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<sst xmlns="http://schemas.openxmlformats.org/spreadsheetml/2006/main" count="1939" uniqueCount="1653">
  <si>
    <t>ticker</t>
  </si>
  <si>
    <t>4689</t>
  </si>
  <si>
    <t>nombre</t>
  </si>
  <si>
    <t>Z HOLDINGS CORPORATION</t>
  </si>
  <si>
    <t>empresa</t>
  </si>
  <si>
    <t>Internet Services</t>
  </si>
  <si>
    <t>Open</t>
  </si>
  <si>
    <t>Target Price</t>
  </si>
  <si>
    <t>Upside</t>
  </si>
  <si>
    <t>-100.84%</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</si>
  <si>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</si>
  <si>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</si>
  <si>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</si>
  <si>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</si>
  <si>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</si>
  <si>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</si>
  <si>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</si>
  <si>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</si>
  <si>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</si>
  <si>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</si>
  <si>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</si>
  <si>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</si>
  <si>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</si>
  <si>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</si>
  <si>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</si>
  <si>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</si>
  <si>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</si>
  <si>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</si>
  <si>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</si>
  <si>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</si>
  <si>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</si>
  <si>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</si>
  <si>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</si>
  <si>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</si>
  <si>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</si>
  <si>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</si>
  <si>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</si>
  <si>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</si>
  <si>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</si>
  <si>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</si>
  <si>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</si>
  <si>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</si>
  <si>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</si>
  <si>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</si>
  <si>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</si>
  <si>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</si>
  <si>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</si>
  <si>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</si>
  <si>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</si>
  <si>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</si>
  <si>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</si>
  <si>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</si>
  <si>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</si>
  <si>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</si>
  <si>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</si>
  <si>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</si>
  <si>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</si>
  <si>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</si>
  <si>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</si>
  <si>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</si>
  <si>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</si>
  <si>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</si>
  <si>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</si>
  <si>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</si>
  <si>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</si>
  <si>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</si>
  <si>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</si>
  <si>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</si>
  <si>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</si>
  <si>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</si>
  <si>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</si>
  <si>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</si>
  <si>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</si>
  <si>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</si>
  <si>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</si>
  <si>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</si>
  <si>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</si>
  <si>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</si>
  <si>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</si>
  <si>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</si>
  <si>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</si>
  <si>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</si>
  <si>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</si>
  <si>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</si>
  <si>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</si>
  <si>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</si>
  <si>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</si>
  <si>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</si>
  <si>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</si>
  <si>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</si>
  <si>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</si>
  <si>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</si>
  <si>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</si>
  <si>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</si>
  <si>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</si>
  <si>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</si>
  <si>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</si>
  <si>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</si>
  <si>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</si>
  <si>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</si>
  <si>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</si>
  <si>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</si>
  <si>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</si>
  <si>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</si>
  <si>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</si>
  <si>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127.54</t>
  </si>
  <si>
    <t>148.29</t>
  </si>
  <si>
    <t>163.51</t>
  </si>
  <si>
    <t>177.97</t>
  </si>
  <si>
    <t>160.96</t>
  </si>
  <si>
    <t>162.01</t>
  </si>
  <si>
    <t>353.17</t>
  </si>
  <si>
    <t>358.25</t>
  </si>
  <si>
    <t>389.43</t>
  </si>
  <si>
    <t>404.89</t>
  </si>
  <si>
    <t>Tangible Book Value</t>
  </si>
  <si>
    <t>Tangible Book Value Per Share</t>
  </si>
  <si>
    <t>116.99</t>
  </si>
  <si>
    <t>98.22</t>
  </si>
  <si>
    <t>111.13</t>
  </si>
  <si>
    <t>120.17</t>
  </si>
  <si>
    <t>93.97</t>
  </si>
  <si>
    <t>-64.64</t>
  </si>
  <si>
    <t>-22.69</t>
  </si>
  <si>
    <t>-42.77</t>
  </si>
  <si>
    <t>-56.44</t>
  </si>
  <si>
    <t>-37.29</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</si>
  <si>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</si>
  <si>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</si>
  <si>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</si>
  <si>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</si>
  <si>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</si>
  <si>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</si>
  <si>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</si>
  <si>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</si>
  <si>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</si>
  <si>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</si>
  <si>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</si>
  <si>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</si>
  <si>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</si>
  <si>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</si>
  <si>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</si>
  <si>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</si>
  <si>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</si>
  <si>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</si>
  <si>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</si>
  <si>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</si>
  <si>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</si>
  <si>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</si>
  <si>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</si>
  <si>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</si>
  <si>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</si>
  <si>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</si>
  <si>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</si>
  <si>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</si>
  <si>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</si>
  <si>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</si>
  <si>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</si>
  <si>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</si>
  <si>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</si>
  <si>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</si>
  <si>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</si>
  <si>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</si>
  <si>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</si>
  <si>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</si>
  <si>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</si>
  <si>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23.37</t>
  </si>
  <si>
    <t>30.15</t>
  </si>
  <si>
    <t>23.99</t>
  </si>
  <si>
    <t>23.04</t>
  </si>
  <si>
    <t>14.74</t>
  </si>
  <si>
    <t>16.88</t>
  </si>
  <si>
    <t>14.02</t>
  </si>
  <si>
    <t>10.2</t>
  </si>
  <si>
    <t>23.87</t>
  </si>
  <si>
    <t>15.1</t>
  </si>
  <si>
    <t>Basic EPS - Continuing Operations</t>
  </si>
  <si>
    <t>Basic Weighted Average Shares Outstanding</t>
  </si>
  <si>
    <t>Net EPS - Diluted</t>
  </si>
  <si>
    <t>30.14</t>
  </si>
  <si>
    <t>23.03</t>
  </si>
  <si>
    <t>14.01</t>
  </si>
  <si>
    <t>10.14</t>
  </si>
  <si>
    <t>23.8</t>
  </si>
  <si>
    <t>15.04</t>
  </si>
  <si>
    <t>Diluted EPS - Continuing Operations</t>
  </si>
  <si>
    <t>Diluted Weighted Average Shares Outstanding</t>
  </si>
  <si>
    <t>Normalized Basic EPS</t>
  </si>
  <si>
    <t>21.68</t>
  </si>
  <si>
    <t>23.12</t>
  </si>
  <si>
    <t>19.5</t>
  </si>
  <si>
    <t>14.45</t>
  </si>
  <si>
    <t>14.87</t>
  </si>
  <si>
    <t>15.61</t>
  </si>
  <si>
    <t>9.85</t>
  </si>
  <si>
    <t>7.36</t>
  </si>
  <si>
    <t>12.38</t>
  </si>
  <si>
    <t>Normalized Diluted EPS</t>
  </si>
  <si>
    <t>23.11</t>
  </si>
  <si>
    <t>19.49</t>
  </si>
  <si>
    <t>15.6</t>
  </si>
  <si>
    <t>9.8</t>
  </si>
  <si>
    <t>7.33</t>
  </si>
  <si>
    <t>12.33</t>
  </si>
  <si>
    <t>Dividend Per Share</t>
  </si>
  <si>
    <t>8.86</t>
  </si>
  <si>
    <t>5.56</t>
  </si>
  <si>
    <t>Payout Ratio</t>
  </si>
  <si>
    <t>18.94</t>
  </si>
  <si>
    <t>29.37</t>
  </si>
  <si>
    <t>36.91</t>
  </si>
  <si>
    <t>38.46</t>
  </si>
  <si>
    <t>64.14</t>
  </si>
  <si>
    <t>55.14</t>
  </si>
  <si>
    <t>60.15</t>
  </si>
  <si>
    <t>54.62</t>
  </si>
  <si>
    <t>24.35</t>
  </si>
  <si>
    <t>American Depositary Receipts Ratio (ADR)</t>
  </si>
  <si>
    <t>EBITDA</t>
  </si>
  <si>
    <t>EBITA</t>
  </si>
  <si>
    <t>EBIT</t>
  </si>
  <si>
    <t>EBITDAR</t>
  </si>
  <si>
    <t>Effective Tax Rate - (Ratio)</t>
  </si>
  <si>
    <t>35.7</t>
  </si>
  <si>
    <t>31.45</t>
  </si>
  <si>
    <t>30.42</t>
  </si>
  <si>
    <t>35.12</t>
  </si>
  <si>
    <t>37.51</t>
  </si>
  <si>
    <t>42.2</t>
  </si>
  <si>
    <t>19.58</t>
  </si>
  <si>
    <t>23.43</t>
  </si>
  <si>
    <t>Current Domestic Taxes</t>
  </si>
  <si>
    <t>Total Current Taxes</t>
  </si>
  <si>
    <t>Deferred Domestic Taxes</t>
  </si>
  <si>
    <t>Total Deferred Taxes</t>
  </si>
  <si>
    <t>Normalized Net Income</t>
  </si>
  <si>
    <t>Non-Cash Pension Expense</t>
  </si>
  <si>
    <t>Supplemental Operating Expense Items</t>
  </si>
  <si>
    <t>Advertising Expense</t>
  </si>
  <si>
    <t>Research And Development Expense From Footnotes</t>
  </si>
  <si>
    <t>Net Rental Expense, Total</t>
  </si>
  <si>
    <t>Stock-Based Comp., Other (Total)</t>
  </si>
  <si>
    <t>Total Stock-Based Compensation</t>
  </si>
  <si>
    <t>Profitability</t>
  </si>
  <si>
    <t>Return on Assets</t>
  </si>
  <si>
    <t>13.27</t>
  </si>
  <si>
    <t>8.79</t>
  </si>
  <si>
    <t>8.81</t>
  </si>
  <si>
    <t>5.61</t>
  </si>
  <si>
    <t>3.52</t>
  </si>
  <si>
    <t>2.99</t>
  </si>
  <si>
    <t>2.13</t>
  </si>
  <si>
    <t>1.72</t>
  </si>
  <si>
    <t>1.26</t>
  </si>
  <si>
    <t>1.51</t>
  </si>
  <si>
    <t>Return on Total Capital</t>
  </si>
  <si>
    <t>18.02</t>
  </si>
  <si>
    <t>12.34</t>
  </si>
  <si>
    <t>12.45</t>
  </si>
  <si>
    <t>9.41</t>
  </si>
  <si>
    <t>7.14</t>
  </si>
  <si>
    <t>5.84</t>
  </si>
  <si>
    <t>3.48</t>
  </si>
  <si>
    <t>2.62</t>
  </si>
  <si>
    <t>2.52</t>
  </si>
  <si>
    <t>Return On Equity %</t>
  </si>
  <si>
    <t>20.87</t>
  </si>
  <si>
    <t>13.88</t>
  </si>
  <si>
    <t>12.68</t>
  </si>
  <si>
    <t>7.66</t>
  </si>
  <si>
    <t>8.99</t>
  </si>
  <si>
    <t>4.41</t>
  </si>
  <si>
    <t>3.07</t>
  </si>
  <si>
    <t>4.11</t>
  </si>
  <si>
    <t>Return on Common Equity</t>
  </si>
  <si>
    <t>19.77</t>
  </si>
  <si>
    <t>21.86</t>
  </si>
  <si>
    <t>15.39</t>
  </si>
  <si>
    <t>13.49</t>
  </si>
  <si>
    <t>8.59</t>
  </si>
  <si>
    <t>10.27</t>
  </si>
  <si>
    <t>4.06</t>
  </si>
  <si>
    <t>2.88</t>
  </si>
  <si>
    <t>6.38</t>
  </si>
  <si>
    <t>3.8</t>
  </si>
  <si>
    <t>Margin Analysis</t>
  </si>
  <si>
    <t>Gross Profit Margin %</t>
  </si>
  <si>
    <t>80.05</t>
  </si>
  <si>
    <t>62.08</t>
  </si>
  <si>
    <t>56.25</t>
  </si>
  <si>
    <t>57.37</t>
  </si>
  <si>
    <t>57.17</t>
  </si>
  <si>
    <t>59.69</t>
  </si>
  <si>
    <t>68.29</t>
  </si>
  <si>
    <t>69.44</t>
  </si>
  <si>
    <t>71.32</t>
  </si>
  <si>
    <t>SG&amp;A Margin</t>
  </si>
  <si>
    <t>34.02</t>
  </si>
  <si>
    <t>36.74</t>
  </si>
  <si>
    <t>32.5</t>
  </si>
  <si>
    <t>37.85</t>
  </si>
  <si>
    <t>42.59</t>
  </si>
  <si>
    <t>45.23</t>
  </si>
  <si>
    <t>49.09</t>
  </si>
  <si>
    <t>57.58</t>
  </si>
  <si>
    <t>60.25</t>
  </si>
  <si>
    <t>60.39</t>
  </si>
  <si>
    <t>EBITDA Margin %</t>
  </si>
  <si>
    <t>48.82</t>
  </si>
  <si>
    <t>28.59</t>
  </si>
  <si>
    <t>28.21</t>
  </si>
  <si>
    <t>25.22</t>
  </si>
  <si>
    <t>20.08</t>
  </si>
  <si>
    <t>22.38</t>
  </si>
  <si>
    <t>23.51</t>
  </si>
  <si>
    <t>20.75</t>
  </si>
  <si>
    <t>18.35</t>
  </si>
  <si>
    <t>20.71</t>
  </si>
  <si>
    <t>EBITA Margin %</t>
  </si>
  <si>
    <t>46.26</t>
  </si>
  <si>
    <t>25.93</t>
  </si>
  <si>
    <t>23.75</t>
  </si>
  <si>
    <t>20.27</t>
  </si>
  <si>
    <t>14.58</t>
  </si>
  <si>
    <t>14.46</t>
  </si>
  <si>
    <t>15.05</t>
  </si>
  <si>
    <t>12.09</t>
  </si>
  <si>
    <t>9.45</t>
  </si>
  <si>
    <t>11.73</t>
  </si>
  <si>
    <t>EBIT Margin %</t>
  </si>
  <si>
    <t>46.02</t>
  </si>
  <si>
    <t>25.34</t>
  </si>
  <si>
    <t>Income From Continuing Operations Margin %</t>
  </si>
  <si>
    <t>31.26</t>
  </si>
  <si>
    <t>26.44</t>
  </si>
  <si>
    <t>15.54</t>
  </si>
  <si>
    <t>14.98</t>
  </si>
  <si>
    <t>8.15</t>
  </si>
  <si>
    <t>8.36</t>
  </si>
  <si>
    <t>7.39</t>
  </si>
  <si>
    <t>5.85</t>
  </si>
  <si>
    <t>11.31</t>
  </si>
  <si>
    <t>Net Income Margin %</t>
  </si>
  <si>
    <t>31.05</t>
  </si>
  <si>
    <t>26.31</t>
  </si>
  <si>
    <t>14.62</t>
  </si>
  <si>
    <t>8.24</t>
  </si>
  <si>
    <t>7.76</t>
  </si>
  <si>
    <t>5.82</t>
  </si>
  <si>
    <t>4.93</t>
  </si>
  <si>
    <t>10.7</t>
  </si>
  <si>
    <t>6.24</t>
  </si>
  <si>
    <t>Net Avail. For Common Margin %</t>
  </si>
  <si>
    <t>Normalized Net Income Margin</t>
  </si>
  <si>
    <t>28.81</t>
  </si>
  <si>
    <t>15.71</t>
  </si>
  <si>
    <t>15.41</t>
  </si>
  <si>
    <t>12.37</t>
  </si>
  <si>
    <t>8.08</t>
  </si>
  <si>
    <t>6.83</t>
  </si>
  <si>
    <t>6.48</t>
  </si>
  <si>
    <t>4.76</t>
  </si>
  <si>
    <t>3.3</t>
  </si>
  <si>
    <t>5.11</t>
  </si>
  <si>
    <t>Levered Free Cash Flow Margin</t>
  </si>
  <si>
    <t>18.52</t>
  </si>
  <si>
    <t>15.77</t>
  </si>
  <si>
    <t>4.59</t>
  </si>
  <si>
    <t>-1.37</t>
  </si>
  <si>
    <t>10.67</t>
  </si>
  <si>
    <t>-7.91</t>
  </si>
  <si>
    <t>-1.39</t>
  </si>
  <si>
    <t>29.1</t>
  </si>
  <si>
    <t>-1.13</t>
  </si>
  <si>
    <t>Unlevered Free Cash Flow Margin</t>
  </si>
  <si>
    <t>-7.54</t>
  </si>
  <si>
    <t>-1.21</t>
  </si>
  <si>
    <t>29.32</t>
  </si>
  <si>
    <t>-0.9</t>
  </si>
  <si>
    <t>Asset Turnover</t>
  </si>
  <si>
    <t>0.46</t>
  </si>
  <si>
    <t>0.56</t>
  </si>
  <si>
    <t>0.59</t>
  </si>
  <si>
    <t>0.44</t>
  </si>
  <si>
    <t>0.39</t>
  </si>
  <si>
    <t>0.33</t>
  </si>
  <si>
    <t>0.23</t>
  </si>
  <si>
    <t>0.21</t>
  </si>
  <si>
    <t>Fixed Assets Turnover</t>
  </si>
  <si>
    <t>6.72</t>
  </si>
  <si>
    <t>6.92</t>
  </si>
  <si>
    <t>6.96</t>
  </si>
  <si>
    <t>7.24</t>
  </si>
  <si>
    <t>7.41</t>
  </si>
  <si>
    <t>5.67</t>
  </si>
  <si>
    <t>4.45</t>
  </si>
  <si>
    <t>4.96</t>
  </si>
  <si>
    <t>4.39</t>
  </si>
  <si>
    <t>4.21</t>
  </si>
  <si>
    <t>Receivables Turnover (Average Receivables)</t>
  </si>
  <si>
    <t>5.04</t>
  </si>
  <si>
    <t>2.97</t>
  </si>
  <si>
    <t>2.08</t>
  </si>
  <si>
    <t>1.79</t>
  </si>
  <si>
    <t>1.61</t>
  </si>
  <si>
    <t>1.49</t>
  </si>
  <si>
    <t>1.81</t>
  </si>
  <si>
    <t>1.62</t>
  </si>
  <si>
    <t>1.35</t>
  </si>
  <si>
    <t>Inventory Turnover (Average Inventory)</t>
  </si>
  <si>
    <t>32.29</t>
  </si>
  <si>
    <t>25.54</t>
  </si>
  <si>
    <t>23.88</t>
  </si>
  <si>
    <t>22.72</t>
  </si>
  <si>
    <t>21.66</t>
  </si>
  <si>
    <t>18.98</t>
  </si>
  <si>
    <t>19.36</t>
  </si>
  <si>
    <t>17.52</t>
  </si>
  <si>
    <t>Short Term Liquidity</t>
  </si>
  <si>
    <t>Current Ratio</t>
  </si>
  <si>
    <t>3.09</t>
  </si>
  <si>
    <t>2.2</t>
  </si>
  <si>
    <t>2.32</t>
  </si>
  <si>
    <t>1.85</t>
  </si>
  <si>
    <t>1.57</t>
  </si>
  <si>
    <t>1.69</t>
  </si>
  <si>
    <t>1.76</t>
  </si>
  <si>
    <t>1.73</t>
  </si>
  <si>
    <t>1.56</t>
  </si>
  <si>
    <t>Quick Ratio</t>
  </si>
  <si>
    <t>2.7</t>
  </si>
  <si>
    <t>1.93</t>
  </si>
  <si>
    <t>2.22</t>
  </si>
  <si>
    <t>1.25</t>
  </si>
  <si>
    <t>0.95</t>
  </si>
  <si>
    <t>1.13</t>
  </si>
  <si>
    <t>1.06</t>
  </si>
  <si>
    <t>0.99</t>
  </si>
  <si>
    <t>0.89</t>
  </si>
  <si>
    <t>Operating Cash Flow to Current Liabilities</t>
  </si>
  <si>
    <t>0.53</t>
  </si>
  <si>
    <t>0.29</t>
  </si>
  <si>
    <t>0.31</t>
  </si>
  <si>
    <t>0.07</t>
  </si>
  <si>
    <t>0.13</t>
  </si>
  <si>
    <t>0.17</t>
  </si>
  <si>
    <t>0.11</t>
  </si>
  <si>
    <t>0.03</t>
  </si>
  <si>
    <t>0.1</t>
  </si>
  <si>
    <t>Days Sales Outstanding (Average Receivables)</t>
  </si>
  <si>
    <t>72.43</t>
  </si>
  <si>
    <t>82.96</t>
  </si>
  <si>
    <t>122.74</t>
  </si>
  <si>
    <t>175.88</t>
  </si>
  <si>
    <t>203.65</t>
  </si>
  <si>
    <t>227.79</t>
  </si>
  <si>
    <t>244.76</t>
  </si>
  <si>
    <t>201.7</t>
  </si>
  <si>
    <t>224.85</t>
  </si>
  <si>
    <t>270.69</t>
  </si>
  <si>
    <t>Days Outstanding Inventory (Average Inventory)</t>
  </si>
  <si>
    <t>11.33</t>
  </si>
  <si>
    <t>14.29</t>
  </si>
  <si>
    <t>15.29</t>
  </si>
  <si>
    <t>16.06</t>
  </si>
  <si>
    <t>16.9</t>
  </si>
  <si>
    <t>19.23</t>
  </si>
  <si>
    <t>18.85</t>
  </si>
  <si>
    <t>20.84</t>
  </si>
  <si>
    <t>23.46</t>
  </si>
  <si>
    <t>Average Days Payable Outstanding</t>
  </si>
  <si>
    <t>58.33</t>
  </si>
  <si>
    <t>59.15</t>
  </si>
  <si>
    <t>175.08</t>
  </si>
  <si>
    <t>301.01</t>
  </si>
  <si>
    <t>331.05</t>
  </si>
  <si>
    <t>377.87</t>
  </si>
  <si>
    <t>461.84</t>
  </si>
  <si>
    <t>417.52</t>
  </si>
  <si>
    <t>663.59</t>
  </si>
  <si>
    <t>Cash Conversion Cycle (Average Days)</t>
  </si>
  <si>
    <t>35.14</t>
  </si>
  <si>
    <t>-38.04</t>
  </si>
  <si>
    <t>-109.84</t>
  </si>
  <si>
    <t>-111.34</t>
  </si>
  <si>
    <t>-133.18</t>
  </si>
  <si>
    <t>-197.86</t>
  </si>
  <si>
    <t>-196.98</t>
  </si>
  <si>
    <t>-417.9</t>
  </si>
  <si>
    <t>-720.24</t>
  </si>
  <si>
    <t>Long Term Solvency</t>
  </si>
  <si>
    <t>Total Debt/Equity</t>
  </si>
  <si>
    <t>2.21</t>
  </si>
  <si>
    <t>10.47</t>
  </si>
  <si>
    <t>16.99</t>
  </si>
  <si>
    <t>23.64</t>
  </si>
  <si>
    <t>103.69</t>
  </si>
  <si>
    <t>46.48</t>
  </si>
  <si>
    <t>55.88</t>
  </si>
  <si>
    <t>57.68</t>
  </si>
  <si>
    <t>Total Debt / Total Capital</t>
  </si>
  <si>
    <t>2.16</t>
  </si>
  <si>
    <t>9.48</t>
  </si>
  <si>
    <t>14.52</t>
  </si>
  <si>
    <t>19.12</t>
  </si>
  <si>
    <t>50.9</t>
  </si>
  <si>
    <t>31.73</t>
  </si>
  <si>
    <t>35.85</t>
  </si>
  <si>
    <t>36.58</t>
  </si>
  <si>
    <t>35.33</t>
  </si>
  <si>
    <t>LT Debt/Equity</t>
  </si>
  <si>
    <t>0.61</t>
  </si>
  <si>
    <t>6.77</t>
  </si>
  <si>
    <t>Long-Term Debt / Total Capital</t>
  </si>
  <si>
    <t>0.6</t>
  </si>
  <si>
    <t>6.13</t>
  </si>
  <si>
    <t>Total Liabilities / Total Assets</t>
  </si>
  <si>
    <t>26.5</t>
  </si>
  <si>
    <t>32.03</t>
  </si>
  <si>
    <t>34.9</t>
  </si>
  <si>
    <t>55.42</t>
  </si>
  <si>
    <t>62.52</t>
  </si>
  <si>
    <t>73.36</t>
  </si>
  <si>
    <t>55.36</t>
  </si>
  <si>
    <t>58.06</t>
  </si>
  <si>
    <t>61.37</t>
  </si>
  <si>
    <t>61.89</t>
  </si>
  <si>
    <t>EBIT / Interest Expense</t>
  </si>
  <si>
    <t>25.65</t>
  </si>
  <si>
    <t>42.92</t>
  </si>
  <si>
    <t>27.16</t>
  </si>
  <si>
    <t>32.66</t>
  </si>
  <si>
    <t>EBITDA / Interest Expense</t>
  </si>
  <si>
    <t>40.08</t>
  </si>
  <si>
    <t>73.67</t>
  </si>
  <si>
    <t>52.73</t>
  </si>
  <si>
    <t>57.66</t>
  </si>
  <si>
    <t>(EBITDA - Capex) / Interest Expense</t>
  </si>
  <si>
    <t>36.04</t>
  </si>
  <si>
    <t>61.94</t>
  </si>
  <si>
    <t>36.77</t>
  </si>
  <si>
    <t>46.76</t>
  </si>
  <si>
    <t>Total Debt / EBITDA</t>
  </si>
  <si>
    <t>0.43</t>
  </si>
  <si>
    <t>0.84</t>
  </si>
  <si>
    <t>1.12</t>
  </si>
  <si>
    <t>4.61</t>
  </si>
  <si>
    <t>4.9</t>
  </si>
  <si>
    <t>5.12</t>
  </si>
  <si>
    <t>5.01</t>
  </si>
  <si>
    <t>Net Debt / EBITDA</t>
  </si>
  <si>
    <t>-2.48</t>
  </si>
  <si>
    <t>-2.46</t>
  </si>
  <si>
    <t>-1.82</t>
  </si>
  <si>
    <t>-1.73</t>
  </si>
  <si>
    <t>0.88</t>
  </si>
  <si>
    <t>1.14</t>
  </si>
  <si>
    <t>1.66</t>
  </si>
  <si>
    <t>0.85</t>
  </si>
  <si>
    <t>1.23</t>
  </si>
  <si>
    <t>Total Debt / (EBITDA - Capex)</t>
  </si>
  <si>
    <t>0.52</t>
  </si>
  <si>
    <t>1.04</t>
  </si>
  <si>
    <t>1.44</t>
  </si>
  <si>
    <t>5.4</t>
  </si>
  <si>
    <t>5.45</t>
  </si>
  <si>
    <t>6.09</t>
  </si>
  <si>
    <t>8.94</t>
  </si>
  <si>
    <t>6.18</t>
  </si>
  <si>
    <t>Net Debt / (EBITDA - Capex)</t>
  </si>
  <si>
    <t>-2.71</t>
  </si>
  <si>
    <t>-2.92</t>
  </si>
  <si>
    <t>-2.18</t>
  </si>
  <si>
    <t>-3.7</t>
  </si>
  <si>
    <t>-2.21</t>
  </si>
  <si>
    <t>1.02</t>
  </si>
  <si>
    <t>1.27</t>
  </si>
  <si>
    <t>1.97</t>
  </si>
  <si>
    <t>1.22</t>
  </si>
  <si>
    <t>1.52</t>
  </si>
  <si>
    <t>Growth Over Prior Year</t>
  </si>
  <si>
    <t>Total Revenues, 1 Yr. Growth %</t>
  </si>
  <si>
    <t>4.89</t>
  </si>
  <si>
    <t>52.24</t>
  </si>
  <si>
    <t>30.87</t>
  </si>
  <si>
    <t>5.09</t>
  </si>
  <si>
    <t>6.41</t>
  </si>
  <si>
    <t>10.29</t>
  </si>
  <si>
    <t>29.99</t>
  </si>
  <si>
    <t>6.7</t>
  </si>
  <si>
    <t>8.51</t>
  </si>
  <si>
    <t>Gross Profit, 1 Yr. Growth %</t>
  </si>
  <si>
    <t>3.11</t>
  </si>
  <si>
    <t>18.07</t>
  </si>
  <si>
    <t>18.59</t>
  </si>
  <si>
    <t>7.18</t>
  </si>
  <si>
    <t>6.04</t>
  </si>
  <si>
    <t>15.15</t>
  </si>
  <si>
    <t>23.06</t>
  </si>
  <si>
    <t>38.4</t>
  </si>
  <si>
    <t>8.49</t>
  </si>
  <si>
    <t>11.45</t>
  </si>
  <si>
    <t>EBITDA, 1 Yr. Growth %</t>
  </si>
  <si>
    <t>-10.85</t>
  </si>
  <si>
    <t>29.13</t>
  </si>
  <si>
    <t>-6.05</t>
  </si>
  <si>
    <t>-15.27</t>
  </si>
  <si>
    <t>22.94</t>
  </si>
  <si>
    <t>20.29</t>
  </si>
  <si>
    <t>14.72</t>
  </si>
  <si>
    <t>-5.67</t>
  </si>
  <si>
    <t>22.49</t>
  </si>
  <si>
    <t>EBITA, 1 Yr. Growth %</t>
  </si>
  <si>
    <t>-14.65</t>
  </si>
  <si>
    <t>19.88</t>
  </si>
  <si>
    <t>-10.31</t>
  </si>
  <si>
    <t>-23.45</t>
  </si>
  <si>
    <t>9.38</t>
  </si>
  <si>
    <t>19.15</t>
  </si>
  <si>
    <t>-16.61</t>
  </si>
  <si>
    <t>34.71</t>
  </si>
  <si>
    <t>EBIT, 1 Yr. Growth %</t>
  </si>
  <si>
    <t>-16.18</t>
  </si>
  <si>
    <t>22.68</t>
  </si>
  <si>
    <t>Earnings From Cont. Operations, 1 Yr. Growth %</t>
  </si>
  <si>
    <t>3.29</t>
  </si>
  <si>
    <t>28.79</t>
  </si>
  <si>
    <t>-23.11</t>
  </si>
  <si>
    <t>1.34</t>
  </si>
  <si>
    <t>-42.1</t>
  </si>
  <si>
    <t>13.09</t>
  </si>
  <si>
    <t>2.82</t>
  </si>
  <si>
    <t>106.44</t>
  </si>
  <si>
    <t>-26.48</t>
  </si>
  <si>
    <t>Net Income, 1 Yr. Growth %</t>
  </si>
  <si>
    <t>3.46</t>
  </si>
  <si>
    <t>28.98</t>
  </si>
  <si>
    <t>-20.41</t>
  </si>
  <si>
    <t>-3.98</t>
  </si>
  <si>
    <t>-40.01</t>
  </si>
  <si>
    <t>3.81</t>
  </si>
  <si>
    <t>-14.12</t>
  </si>
  <si>
    <t>10.22</t>
  </si>
  <si>
    <t>131.35</t>
  </si>
  <si>
    <t>-36.71</t>
  </si>
  <si>
    <t>Normalized Net Income, 1 Yr. Growth %</t>
  </si>
  <si>
    <t>1.41</t>
  </si>
  <si>
    <t>-16.99</t>
  </si>
  <si>
    <t>28.41</t>
  </si>
  <si>
    <t>-15.64</t>
  </si>
  <si>
    <t>-30.51</t>
  </si>
  <si>
    <t>-6.7</t>
  </si>
  <si>
    <t>8.54</t>
  </si>
  <si>
    <t>-4.4</t>
  </si>
  <si>
    <t>-26.18</t>
  </si>
  <si>
    <t>68.34</t>
  </si>
  <si>
    <t>Diluted EPS Before Extra, 1 Yr. Growth %</t>
  </si>
  <si>
    <t>4.19</t>
  </si>
  <si>
    <t>28.97</t>
  </si>
  <si>
    <t>-20.4</t>
  </si>
  <si>
    <t>-27.62</t>
  </si>
  <si>
    <t>134.71</t>
  </si>
  <si>
    <t>-36.81</t>
  </si>
  <si>
    <t>Accounts Receivable, 1 Yr. Growth %</t>
  </si>
  <si>
    <t>51.43</t>
  </si>
  <si>
    <t>88.73</t>
  </si>
  <si>
    <t>97.04</t>
  </si>
  <si>
    <t>27.01</t>
  </si>
  <si>
    <t>20.23</t>
  </si>
  <si>
    <t>25.35</t>
  </si>
  <si>
    <t>21.82</t>
  </si>
  <si>
    <t>-4.95</t>
  </si>
  <si>
    <t>44.09</t>
  </si>
  <si>
    <t>20.68</t>
  </si>
  <si>
    <t>Inventory, 1 Yr. Growth %</t>
  </si>
  <si>
    <t>-3.69</t>
  </si>
  <si>
    <t>23.22</t>
  </si>
  <si>
    <t>3.51</t>
  </si>
  <si>
    <t>14.11</t>
  </si>
  <si>
    <t>18.09</t>
  </si>
  <si>
    <t>8.12</t>
  </si>
  <si>
    <t>18.82</t>
  </si>
  <si>
    <t>10.53</t>
  </si>
  <si>
    <t>Net Property, Plant and Equip., 1 Yr. Growth %</t>
  </si>
  <si>
    <t>12.17</t>
  </si>
  <si>
    <t>79.55</t>
  </si>
  <si>
    <t>2.38</t>
  </si>
  <si>
    <t>-0.06</t>
  </si>
  <si>
    <t>8.01</t>
  </si>
  <si>
    <t>77.43</t>
  </si>
  <si>
    <t>28.06</t>
  </si>
  <si>
    <t>7.69</t>
  </si>
  <si>
    <t>32.82</t>
  </si>
  <si>
    <t>-1.69</t>
  </si>
  <si>
    <t>Total Assets, 1 Yr. Growth %</t>
  </si>
  <si>
    <t>18.54</t>
  </si>
  <si>
    <t>33.27</t>
  </si>
  <si>
    <t>14.25</t>
  </si>
  <si>
    <t>64.03</t>
  </si>
  <si>
    <t>-3.46</t>
  </si>
  <si>
    <t>61.92</t>
  </si>
  <si>
    <t>70.23</t>
  </si>
  <si>
    <t>20.79</t>
  </si>
  <si>
    <t>5.3</t>
  </si>
  <si>
    <t>Tangible Book Value, 1 Yr. Growth %</t>
  </si>
  <si>
    <t>13.64</t>
  </si>
  <si>
    <t>-16.05</t>
  </si>
  <si>
    <t>13.15</t>
  </si>
  <si>
    <t>8.16</t>
  </si>
  <si>
    <t>-30.19</t>
  </si>
  <si>
    <t>-164.45</t>
  </si>
  <si>
    <t>-44.03</t>
  </si>
  <si>
    <t>85.98</t>
  </si>
  <si>
    <t>32.02</t>
  </si>
  <si>
    <t>-33.9</t>
  </si>
  <si>
    <t>Common Equity, 1 Yr. Growth %</t>
  </si>
  <si>
    <t>17.16</t>
  </si>
  <si>
    <t>16.28</t>
  </si>
  <si>
    <t>10.26</t>
  </si>
  <si>
    <t>8.87</t>
  </si>
  <si>
    <t>-19.25</t>
  </si>
  <si>
    <t>-5.71</t>
  </si>
  <si>
    <t>247.65</t>
  </si>
  <si>
    <t>0.08</t>
  </si>
  <si>
    <t>8.76</t>
  </si>
  <si>
    <t>4.03</t>
  </si>
  <si>
    <t>Cash From Operations, 1 Yr. Growth %</t>
  </si>
  <si>
    <t>-4.93</t>
  </si>
  <si>
    <t>-16.5</t>
  </si>
  <si>
    <t>20.5</t>
  </si>
  <si>
    <t>-40.6</t>
  </si>
  <si>
    <t>98.73</t>
  </si>
  <si>
    <t>62.23</t>
  </si>
  <si>
    <t>-14.53</t>
  </si>
  <si>
    <t>28.08</t>
  </si>
  <si>
    <t>-65.06</t>
  </si>
  <si>
    <t>240.11</t>
  </si>
  <si>
    <t>Capital Expenditures, 1 Yr. Growth %</t>
  </si>
  <si>
    <t>-13.43</t>
  </si>
  <si>
    <t>71.12</t>
  </si>
  <si>
    <t>36.07</t>
  </si>
  <si>
    <t>8.73</t>
  </si>
  <si>
    <t>-3.5</t>
  </si>
  <si>
    <t>-17.74</t>
  </si>
  <si>
    <t>-16.83</t>
  </si>
  <si>
    <t>81.16</t>
  </si>
  <si>
    <t>79.33</t>
  </si>
  <si>
    <t>-23.52</t>
  </si>
  <si>
    <t>Levered Free Cash Flow, 1 Yr. Growth %</t>
  </si>
  <si>
    <t>-43.63</t>
  </si>
  <si>
    <t>30.64</t>
  </si>
  <si>
    <t>-61.89</t>
  </si>
  <si>
    <t>48.19</t>
  </si>
  <si>
    <t>-122.56</t>
  </si>
  <si>
    <t>-957.48</t>
  </si>
  <si>
    <t>-184.86</t>
  </si>
  <si>
    <t>-77.16</t>
  </si>
  <si>
    <t>-104.21</t>
  </si>
  <si>
    <t>Unlevered Free Cash Flow, 1 Yr. Growth %</t>
  </si>
  <si>
    <t>-180.93</t>
  </si>
  <si>
    <t>-79.09</t>
  </si>
  <si>
    <t>-103.35</t>
  </si>
  <si>
    <t>Dividend Per Share, 1 Yr. Growth %</t>
  </si>
  <si>
    <t>-37.25</t>
  </si>
  <si>
    <t>Compound Annual Growth Rate Over Two Years</t>
  </si>
  <si>
    <t>Total Revenues, 2 Yr. CAGR %</t>
  </si>
  <si>
    <t>11.77</t>
  </si>
  <si>
    <t>26.37</t>
  </si>
  <si>
    <t>41.15</t>
  </si>
  <si>
    <t>17.28</t>
  </si>
  <si>
    <t>5.75</t>
  </si>
  <si>
    <t>8.33</t>
  </si>
  <si>
    <t>12.39</t>
  </si>
  <si>
    <t>22.01</t>
  </si>
  <si>
    <t>17.77</t>
  </si>
  <si>
    <t>7.6</t>
  </si>
  <si>
    <t>Gross Profit, 2 Yr. CAGR %</t>
  </si>
  <si>
    <t>5.77</t>
  </si>
  <si>
    <t>10.33</t>
  </si>
  <si>
    <t>18.33</t>
  </si>
  <si>
    <t>12.74</t>
  </si>
  <si>
    <t>6.61</t>
  </si>
  <si>
    <t>10.5</t>
  </si>
  <si>
    <t>19.04</t>
  </si>
  <si>
    <t>30.5</t>
  </si>
  <si>
    <t>22.53</t>
  </si>
  <si>
    <t>9.96</t>
  </si>
  <si>
    <t>EBITDA, 2 Yr. CAGR %</t>
  </si>
  <si>
    <t>2.34</t>
  </si>
  <si>
    <t>-4.8</t>
  </si>
  <si>
    <t>7.29</t>
  </si>
  <si>
    <t>10.15</t>
  </si>
  <si>
    <t>-10.78</t>
  </si>
  <si>
    <t>2.06</t>
  </si>
  <si>
    <t>21.61</t>
  </si>
  <si>
    <t>17.47</t>
  </si>
  <si>
    <t>7.49</t>
  </si>
  <si>
    <t>EBITA, 2 Yr. CAGR %</t>
  </si>
  <si>
    <t>2.8</t>
  </si>
  <si>
    <t>-7.42</t>
  </si>
  <si>
    <t>1.15</t>
  </si>
  <si>
    <t>3.69</t>
  </si>
  <si>
    <t>-17.14</t>
  </si>
  <si>
    <t>-8.5</t>
  </si>
  <si>
    <t>14.16</t>
  </si>
  <si>
    <t>11.56</t>
  </si>
  <si>
    <t>-6.67</t>
  </si>
  <si>
    <t>5.99</t>
  </si>
  <si>
    <t>EBIT, 2 Yr. CAGR %</t>
  </si>
  <si>
    <t>2.87</t>
  </si>
  <si>
    <t>-8.27</t>
  </si>
  <si>
    <t>1.4</t>
  </si>
  <si>
    <t>Earnings From Cont. Operations, 2 Yr. CAGR %</t>
  </si>
  <si>
    <t>7.61</t>
  </si>
  <si>
    <t>15.34</t>
  </si>
  <si>
    <t>-0.49</t>
  </si>
  <si>
    <t>-11.73</t>
  </si>
  <si>
    <t>-23.4</t>
  </si>
  <si>
    <t>-19.08</t>
  </si>
  <si>
    <t>7.01</t>
  </si>
  <si>
    <t>2.03</t>
  </si>
  <si>
    <t>45.69</t>
  </si>
  <si>
    <t>23.2</t>
  </si>
  <si>
    <t>Net Income, 2 Yr. CAGR %</t>
  </si>
  <si>
    <t>7.55</t>
  </si>
  <si>
    <t>15.52</t>
  </si>
  <si>
    <t>1.32</t>
  </si>
  <si>
    <t>-12.58</t>
  </si>
  <si>
    <t>-24.1</t>
  </si>
  <si>
    <t>-21.09</t>
  </si>
  <si>
    <t>-5.58</t>
  </si>
  <si>
    <t>Normalized Net Income, 2 Yr. CAGR %</t>
  </si>
  <si>
    <t>2.58</t>
  </si>
  <si>
    <t>-8.25</t>
  </si>
  <si>
    <t>3.25</t>
  </si>
  <si>
    <t>4.08</t>
  </si>
  <si>
    <t>-23.44</t>
  </si>
  <si>
    <t>-19.48</t>
  </si>
  <si>
    <t>0.63</t>
  </si>
  <si>
    <t>1.86</t>
  </si>
  <si>
    <t>-15.99</t>
  </si>
  <si>
    <t>11.48</t>
  </si>
  <si>
    <t>Diluted EPS Before Extra, 2 Yr. CAGR %</t>
  </si>
  <si>
    <t>8.53</t>
  </si>
  <si>
    <t>15.92</t>
  </si>
  <si>
    <t>-12.59</t>
  </si>
  <si>
    <t>-21.62</t>
  </si>
  <si>
    <t>-14.39</t>
  </si>
  <si>
    <t>-2.5</t>
  </si>
  <si>
    <t>-22.49</t>
  </si>
  <si>
    <t>30.34</t>
  </si>
  <si>
    <t>21.79</t>
  </si>
  <si>
    <t>Accounts Receivable, 2 Yr. CAGR %</t>
  </si>
  <si>
    <t>37.24</t>
  </si>
  <si>
    <t>69.05</t>
  </si>
  <si>
    <t>92.84</t>
  </si>
  <si>
    <t>58.2</t>
  </si>
  <si>
    <t>23.57</t>
  </si>
  <si>
    <t>22.76</t>
  </si>
  <si>
    <t>17.03</t>
  </si>
  <si>
    <t>31.87</t>
  </si>
  <si>
    <t>Inventory, 2 Yr. CAGR %</t>
  </si>
  <si>
    <t>485.26</t>
  </si>
  <si>
    <t>12.94</t>
  </si>
  <si>
    <t>8.68</t>
  </si>
  <si>
    <t>16.08</t>
  </si>
  <si>
    <t>13.34</t>
  </si>
  <si>
    <t>14.6</t>
  </si>
  <si>
    <t>Net Property, Plant and Equip., 2 Yr. CAGR %</t>
  </si>
  <si>
    <t>22.2</t>
  </si>
  <si>
    <t>41.92</t>
  </si>
  <si>
    <t>35.58</t>
  </si>
  <si>
    <t>3.89</t>
  </si>
  <si>
    <t>38.43</t>
  </si>
  <si>
    <t>50.74</t>
  </si>
  <si>
    <t>17.43</t>
  </si>
  <si>
    <t>19.6</t>
  </si>
  <si>
    <t>14.27</t>
  </si>
  <si>
    <t>Total Assets, 2 Yr. CAGR %</t>
  </si>
  <si>
    <t>16.43</t>
  </si>
  <si>
    <t>25.69</t>
  </si>
  <si>
    <t>23.4</t>
  </si>
  <si>
    <t>36.9</t>
  </si>
  <si>
    <t>25.84</t>
  </si>
  <si>
    <t>25.03</t>
  </si>
  <si>
    <t>66.02</t>
  </si>
  <si>
    <t>34.44</t>
  </si>
  <si>
    <t>13.25</t>
  </si>
  <si>
    <t>12.78</t>
  </si>
  <si>
    <t>Tangible Book Value, 2 Yr. CAGR %</t>
  </si>
  <si>
    <t>-2.32</t>
  </si>
  <si>
    <t>-2.53</t>
  </si>
  <si>
    <t>10.63</t>
  </si>
  <si>
    <t>-13.1</t>
  </si>
  <si>
    <t>-32.92</t>
  </si>
  <si>
    <t>-39.94</t>
  </si>
  <si>
    <t>56.7</t>
  </si>
  <si>
    <t>-6.58</t>
  </si>
  <si>
    <t>Common Equity, 2 Yr. CAGR %</t>
  </si>
  <si>
    <t>16.72</t>
  </si>
  <si>
    <t>13.23</t>
  </si>
  <si>
    <t>9.56</t>
  </si>
  <si>
    <t>-6.24</t>
  </si>
  <si>
    <t>-12.74</t>
  </si>
  <si>
    <t>81.05</t>
  </si>
  <si>
    <t>86.53</t>
  </si>
  <si>
    <t>4.33</t>
  </si>
  <si>
    <t>6.37</t>
  </si>
  <si>
    <t>Cash From Operations, 2 Yr. CAGR %</t>
  </si>
  <si>
    <t>-4.84</t>
  </si>
  <si>
    <t>-10.91</t>
  </si>
  <si>
    <t>-15.39</t>
  </si>
  <si>
    <t>8.65</t>
  </si>
  <si>
    <t>79.56</t>
  </si>
  <si>
    <t>17.75</t>
  </si>
  <si>
    <t>4.63</t>
  </si>
  <si>
    <t>-33.1</t>
  </si>
  <si>
    <t>9.01</t>
  </si>
  <si>
    <t>Capital Expenditures, 2 Yr. CAGR %</t>
  </si>
  <si>
    <t>21.71</t>
  </si>
  <si>
    <t>52.59</t>
  </si>
  <si>
    <t>21.64</t>
  </si>
  <si>
    <t>2.44</t>
  </si>
  <si>
    <t>-10.9</t>
  </si>
  <si>
    <t>-17.29</t>
  </si>
  <si>
    <t>22.75</t>
  </si>
  <si>
    <t>80.24</t>
  </si>
  <si>
    <t>17.11</t>
  </si>
  <si>
    <t>Levered Free Cash Flow, 2 Yr. CAGR %</t>
  </si>
  <si>
    <t>-43.64</t>
  </si>
  <si>
    <t>-14.51</t>
  </si>
  <si>
    <t>-29.44</t>
  </si>
  <si>
    <t>-24.85</t>
  </si>
  <si>
    <t>-42.18</t>
  </si>
  <si>
    <t>39.07</t>
  </si>
  <si>
    <t>169.75</t>
  </si>
  <si>
    <t>-55.98</t>
  </si>
  <si>
    <t>125.9</t>
  </si>
  <si>
    <t>-3.01</t>
  </si>
  <si>
    <t>Unlevered Free Cash Flow, 2 Yr. CAGR %</t>
  </si>
  <si>
    <t>163.42</t>
  </si>
  <si>
    <t>-58.86</t>
  </si>
  <si>
    <t>132.19</t>
  </si>
  <si>
    <t>-7.1</t>
  </si>
  <si>
    <t>Dividend Per Share, 2 Yr. CAGR %</t>
  </si>
  <si>
    <t>48.64</t>
  </si>
  <si>
    <t>41.42</t>
  </si>
  <si>
    <t>-20.78</t>
  </si>
  <si>
    <t>Compound Annual Growth Rate Over Three Years</t>
  </si>
  <si>
    <t>Total Revenues, 3 Yr. CAGR %</t>
  </si>
  <si>
    <t>12.36</t>
  </si>
  <si>
    <t>23.9</t>
  </si>
  <si>
    <t>27.85</t>
  </si>
  <si>
    <t>27.93</t>
  </si>
  <si>
    <t>13.54</t>
  </si>
  <si>
    <t>10.36</t>
  </si>
  <si>
    <t>17.97</t>
  </si>
  <si>
    <t>16.67</t>
  </si>
  <si>
    <t>Gross Profit, 3 Yr. CAGR %</t>
  </si>
  <si>
    <t>7.77</t>
  </si>
  <si>
    <t>9.72</t>
  </si>
  <si>
    <t>13.02</t>
  </si>
  <si>
    <t>14.49</t>
  </si>
  <si>
    <t>10.46</t>
  </si>
  <si>
    <t>14.54</t>
  </si>
  <si>
    <t>25.17</t>
  </si>
  <si>
    <t>22.71</t>
  </si>
  <si>
    <t>18.72</t>
  </si>
  <si>
    <t>EBITDA, 3 Yr. CAGR %</t>
  </si>
  <si>
    <t>5.89</t>
  </si>
  <si>
    <t>-2.26</t>
  </si>
  <si>
    <t>5.38</t>
  </si>
  <si>
    <t>2.65</t>
  </si>
  <si>
    <t>0.92</t>
  </si>
  <si>
    <t>-0.72</t>
  </si>
  <si>
    <t>7.81</t>
  </si>
  <si>
    <t>19.27</t>
  </si>
  <si>
    <t>9.19</t>
  </si>
  <si>
    <t>EBITA, 3 Yr. CAGR %</t>
  </si>
  <si>
    <t>6.22</t>
  </si>
  <si>
    <t>-3.38</t>
  </si>
  <si>
    <t>0.91</t>
  </si>
  <si>
    <t>-2.83</t>
  </si>
  <si>
    <t>-6.29</t>
  </si>
  <si>
    <t>-9.11</t>
  </si>
  <si>
    <t>-0.08</t>
  </si>
  <si>
    <t>10.82</t>
  </si>
  <si>
    <t>1.24</t>
  </si>
  <si>
    <t>5.47</t>
  </si>
  <si>
    <t>EBIT, 3 Yr. CAGR %</t>
  </si>
  <si>
    <t>6.12</t>
  </si>
  <si>
    <t>-3.92</t>
  </si>
  <si>
    <t>1.07</t>
  </si>
  <si>
    <t>-2.66</t>
  </si>
  <si>
    <t>-5.56</t>
  </si>
  <si>
    <t>Earnings From Cont. Operations, 3 Yr. CAGR %</t>
  </si>
  <si>
    <t>9.87</t>
  </si>
  <si>
    <t>0.76</t>
  </si>
  <si>
    <t>0.12</t>
  </si>
  <si>
    <t>-23.3</t>
  </si>
  <si>
    <t>-12.77</t>
  </si>
  <si>
    <t>-12.8</t>
  </si>
  <si>
    <t>5.59</t>
  </si>
  <si>
    <t>29.05</t>
  </si>
  <si>
    <t>15.99</t>
  </si>
  <si>
    <t>Net Income, 3 Yr. CAGR %</t>
  </si>
  <si>
    <t>9.78</t>
  </si>
  <si>
    <t>14.26</t>
  </si>
  <si>
    <t>-0.48</t>
  </si>
  <si>
    <t>-22.89</t>
  </si>
  <si>
    <t>-15.75</t>
  </si>
  <si>
    <t>-18.83</t>
  </si>
  <si>
    <t>-0.58</t>
  </si>
  <si>
    <t>29.86</t>
  </si>
  <si>
    <t>17.3</t>
  </si>
  <si>
    <t>Normalized Net Income, 3 Yr. CAGR %</t>
  </si>
  <si>
    <t>5.27</t>
  </si>
  <si>
    <t>-4.41</t>
  </si>
  <si>
    <t>2.63</t>
  </si>
  <si>
    <t>-3.48</t>
  </si>
  <si>
    <t>-9.03</t>
  </si>
  <si>
    <t>-18.22</t>
  </si>
  <si>
    <t>-11.05</t>
  </si>
  <si>
    <t>-1.08</t>
  </si>
  <si>
    <t>5.91</t>
  </si>
  <si>
    <t>Diluted EPS Before Extra, 3 Yr. CAGR %</t>
  </si>
  <si>
    <t>10.48</t>
  </si>
  <si>
    <t>14.96</t>
  </si>
  <si>
    <t>2.27</t>
  </si>
  <si>
    <t>-21.22</t>
  </si>
  <si>
    <t>-11.06</t>
  </si>
  <si>
    <t>-11.72</t>
  </si>
  <si>
    <t>12.13</t>
  </si>
  <si>
    <t>2.39</t>
  </si>
  <si>
    <t>Accounts Receivable, 3 Yr. CAGR %</t>
  </si>
  <si>
    <t>32.92</t>
  </si>
  <si>
    <t>52.62</t>
  </si>
  <si>
    <t>77.91</t>
  </si>
  <si>
    <t>67.78</t>
  </si>
  <si>
    <t>44.37</t>
  </si>
  <si>
    <t>24.16</t>
  </si>
  <si>
    <t>22.45</t>
  </si>
  <si>
    <t>13.22</t>
  </si>
  <si>
    <t>18.6</t>
  </si>
  <si>
    <t>18.23</t>
  </si>
  <si>
    <t>Inventory, 3 Yr. CAGR %</t>
  </si>
  <si>
    <t>248.17</t>
  </si>
  <si>
    <t>7.1</t>
  </si>
  <si>
    <t>13.33</t>
  </si>
  <si>
    <t>13.37</t>
  </si>
  <si>
    <t>14.9</t>
  </si>
  <si>
    <t>12.4</t>
  </si>
  <si>
    <t>Net Property, Plant and Equip., 3 Yr. CAGR %</t>
  </si>
  <si>
    <t>25.04</t>
  </si>
  <si>
    <t>38.92</t>
  </si>
  <si>
    <t>27.28</t>
  </si>
  <si>
    <t>22.47</t>
  </si>
  <si>
    <t>3.39</t>
  </si>
  <si>
    <t>24.18</t>
  </si>
  <si>
    <t>34.88</t>
  </si>
  <si>
    <t>34.75</t>
  </si>
  <si>
    <t>22.35</t>
  </si>
  <si>
    <t>12.03</t>
  </si>
  <si>
    <t>Total Assets, 3 Yr. CAGR %</t>
  </si>
  <si>
    <t>21.48</t>
  </si>
  <si>
    <t>21.76</t>
  </si>
  <si>
    <t>35.68</t>
  </si>
  <si>
    <t>21.85</t>
  </si>
  <si>
    <t>36.87</t>
  </si>
  <si>
    <t>38.57</t>
  </si>
  <si>
    <t>43.04</t>
  </si>
  <si>
    <t>29.73</t>
  </si>
  <si>
    <t>10.54</t>
  </si>
  <si>
    <t>Tangible Book Value, 3 Yr. CAGR %</t>
  </si>
  <si>
    <t>13.6</t>
  </si>
  <si>
    <t>-5.11</t>
  </si>
  <si>
    <t>-21.34</t>
  </si>
  <si>
    <t>-36.85</t>
  </si>
  <si>
    <t>-12.46</t>
  </si>
  <si>
    <t>11.18</t>
  </si>
  <si>
    <t>Common Equity, 3 Yr. CAGR %</t>
  </si>
  <si>
    <t>15.93</t>
  </si>
  <si>
    <t>11.76</t>
  </si>
  <si>
    <t>-1.03</t>
  </si>
  <si>
    <t>-6.06</t>
  </si>
  <si>
    <t>38.33</t>
  </si>
  <si>
    <t>48.59</t>
  </si>
  <si>
    <t>55.83</t>
  </si>
  <si>
    <t>4.23</t>
  </si>
  <si>
    <t>Cash From Operations, 3 Yr. CAGR %</t>
  </si>
  <si>
    <t>8.17</t>
  </si>
  <si>
    <t>-8.9</t>
  </si>
  <si>
    <t>-1.47</t>
  </si>
  <si>
    <t>-15.76</t>
  </si>
  <si>
    <t>12.47</t>
  </si>
  <si>
    <t>24.19</t>
  </si>
  <si>
    <t>40.2</t>
  </si>
  <si>
    <t>21.1</t>
  </si>
  <si>
    <t>-27.41</t>
  </si>
  <si>
    <t>15.03</t>
  </si>
  <si>
    <t>Capital Expenditures, 3 Yr. CAGR %</t>
  </si>
  <si>
    <t>11.95</t>
  </si>
  <si>
    <t>26.32</t>
  </si>
  <si>
    <t>36.29</t>
  </si>
  <si>
    <t>12.61</t>
  </si>
  <si>
    <t>-4.79</t>
  </si>
  <si>
    <t>-12.92</t>
  </si>
  <si>
    <t>7.42</t>
  </si>
  <si>
    <t>39.28</t>
  </si>
  <si>
    <t>35.44</t>
  </si>
  <si>
    <t>Levered Free Cash Flow, 3 Yr. CAGR %</t>
  </si>
  <si>
    <t>43.7</t>
  </si>
  <si>
    <t>-25.6</t>
  </si>
  <si>
    <t>-34.69</t>
  </si>
  <si>
    <t>-9.64</t>
  </si>
  <si>
    <t>-49.68</t>
  </si>
  <si>
    <t>42.05</t>
  </si>
  <si>
    <t>17.96</t>
  </si>
  <si>
    <t>18.45</t>
  </si>
  <si>
    <t>-40.11</t>
  </si>
  <si>
    <t>Unlevered Free Cash Flow, 3 Yr. CAGR %</t>
  </si>
  <si>
    <t>16.11</t>
  </si>
  <si>
    <t>63.4</t>
  </si>
  <si>
    <t>-43.49</t>
  </si>
  <si>
    <t>Dividend Per Share, 3 Yr. CAGR %</t>
  </si>
  <si>
    <t>36.68</t>
  </si>
  <si>
    <t>30.25</t>
  </si>
  <si>
    <t>25.99</t>
  </si>
  <si>
    <t>Compound Annual Growth Rate Over Five Years</t>
  </si>
  <si>
    <t>Total Revenues, 5 Yr. CAGR %</t>
  </si>
  <si>
    <t>8.89</t>
  </si>
  <si>
    <t>17.41</t>
  </si>
  <si>
    <t>23.09</t>
  </si>
  <si>
    <t>21.2</t>
  </si>
  <si>
    <t>18.5</t>
  </si>
  <si>
    <t>19.7</t>
  </si>
  <si>
    <t>13.07</t>
  </si>
  <si>
    <t>12.92</t>
  </si>
  <si>
    <t>13.26</t>
  </si>
  <si>
    <t>13.71</t>
  </si>
  <si>
    <t>Gross Profit, 5 Yr. CAGR %</t>
  </si>
  <si>
    <t>11.87</t>
  </si>
  <si>
    <t>10.92</t>
  </si>
  <si>
    <t>10.41</t>
  </si>
  <si>
    <t>12.88</t>
  </si>
  <si>
    <t>13.82</t>
  </si>
  <si>
    <t>17.39</t>
  </si>
  <si>
    <t>17.67</t>
  </si>
  <si>
    <t>EBITDA, 5 Yr. CAGR %</t>
  </si>
  <si>
    <t>6.19</t>
  </si>
  <si>
    <t>1.94</t>
  </si>
  <si>
    <t>6.45</t>
  </si>
  <si>
    <t>2.53</t>
  </si>
  <si>
    <t>-1.41</t>
  </si>
  <si>
    <t>2.41</t>
  </si>
  <si>
    <t>8.74</t>
  </si>
  <si>
    <t>6.28</t>
  </si>
  <si>
    <t>14.41</t>
  </si>
  <si>
    <t>EBITA, 5 Yr. CAGR %</t>
  </si>
  <si>
    <t>6.49</t>
  </si>
  <si>
    <t>1.17</t>
  </si>
  <si>
    <t>4.16</t>
  </si>
  <si>
    <t>-0.61</t>
  </si>
  <si>
    <t>-6.74</t>
  </si>
  <si>
    <t>-5.14</t>
  </si>
  <si>
    <t>-1.35</t>
  </si>
  <si>
    <t>-2.77</t>
  </si>
  <si>
    <t>EBIT, 5 Yr. CAGR %</t>
  </si>
  <si>
    <t>6.52</t>
  </si>
  <si>
    <t>0.7</t>
  </si>
  <si>
    <t>-6.65</t>
  </si>
  <si>
    <t>-5.04</t>
  </si>
  <si>
    <t>1.88</t>
  </si>
  <si>
    <t>Earnings From Cont. Operations, 5 Yr. CAGR %</t>
  </si>
  <si>
    <t>5.6</t>
  </si>
  <si>
    <t>3.05</t>
  </si>
  <si>
    <t>-9.71</t>
  </si>
  <si>
    <t>-8.05</t>
  </si>
  <si>
    <t>-12.37</t>
  </si>
  <si>
    <t>-7.13</t>
  </si>
  <si>
    <t>7.07</t>
  </si>
  <si>
    <t>12.31</t>
  </si>
  <si>
    <t>Net Income, 5 Yr. CAGR %</t>
  </si>
  <si>
    <t>9.76</t>
  </si>
  <si>
    <t>13.24</t>
  </si>
  <si>
    <t>6.32</t>
  </si>
  <si>
    <t>2.66</t>
  </si>
  <si>
    <t>-9.36</t>
  </si>
  <si>
    <t>-9.3</t>
  </si>
  <si>
    <t>-16.38</t>
  </si>
  <si>
    <t>-10.76</t>
  </si>
  <si>
    <t>6.4</t>
  </si>
  <si>
    <t>Normalized Net Income, 5 Yr. CAGR %</t>
  </si>
  <si>
    <t>6.73</t>
  </si>
  <si>
    <t>0.64</t>
  </si>
  <si>
    <t>-1.1</t>
  </si>
  <si>
    <t>-8.72</t>
  </si>
  <si>
    <t>-10.23</t>
  </si>
  <si>
    <t>-5.28</t>
  </si>
  <si>
    <t>-10.71</t>
  </si>
  <si>
    <t>-13.06</t>
  </si>
  <si>
    <t>3.77</t>
  </si>
  <si>
    <t>Diluted EPS Before Extra, 5 Yr. CAGR %</t>
  </si>
  <si>
    <t>10.21</t>
  </si>
  <si>
    <t>13.67</t>
  </si>
  <si>
    <t>3.03</t>
  </si>
  <si>
    <t>-8.06</t>
  </si>
  <si>
    <t>-6.3</t>
  </si>
  <si>
    <t>-14.21</t>
  </si>
  <si>
    <t>-15.82</t>
  </si>
  <si>
    <t>0.66</t>
  </si>
  <si>
    <t>0.41</t>
  </si>
  <si>
    <t>Accounts Receivable, 5 Yr. CAGR %</t>
  </si>
  <si>
    <t>23.3</t>
  </si>
  <si>
    <t>40.45</t>
  </si>
  <si>
    <t>54.25</t>
  </si>
  <si>
    <t>54.83</t>
  </si>
  <si>
    <t>53.78</t>
  </si>
  <si>
    <t>48.07</t>
  </si>
  <si>
    <t>35.66</t>
  </si>
  <si>
    <t>17.25</t>
  </si>
  <si>
    <t>20.25</t>
  </si>
  <si>
    <t>20.34</t>
  </si>
  <si>
    <t>Inventory, 5 Yr. CAGR %</t>
  </si>
  <si>
    <t>148.27</t>
  </si>
  <si>
    <t>118.54</t>
  </si>
  <si>
    <t>10.61</t>
  </si>
  <si>
    <t>13.19</t>
  </si>
  <si>
    <t>13.86</t>
  </si>
  <si>
    <t>Net Property, Plant and Equip., 5 Yr. CAGR %</t>
  </si>
  <si>
    <t>19.99</t>
  </si>
  <si>
    <t>33.23</t>
  </si>
  <si>
    <t>29.15</t>
  </si>
  <si>
    <t>22.36</t>
  </si>
  <si>
    <t>17.35</t>
  </si>
  <si>
    <t>28.62</t>
  </si>
  <si>
    <t>20.22</t>
  </si>
  <si>
    <t>21.44</t>
  </si>
  <si>
    <t>28.55</t>
  </si>
  <si>
    <t>26.15</t>
  </si>
  <si>
    <t>Total Assets, 5 Yr. CAGR %</t>
  </si>
  <si>
    <t>23.27</t>
  </si>
  <si>
    <t>22.24</t>
  </si>
  <si>
    <t>27.62</t>
  </si>
  <si>
    <t>31.31</t>
  </si>
  <si>
    <t>37.9</t>
  </si>
  <si>
    <t>35.89</t>
  </si>
  <si>
    <t>27.83</t>
  </si>
  <si>
    <t>30.07</t>
  </si>
  <si>
    <t>Tangible Book Value, 5 Yr. CAGR %</t>
  </si>
  <si>
    <t>8.48</t>
  </si>
  <si>
    <t>6.85</t>
  </si>
  <si>
    <t>5.64</t>
  </si>
  <si>
    <t>-14.3</t>
  </si>
  <si>
    <t>-20.97</t>
  </si>
  <si>
    <t>-12.72</t>
  </si>
  <si>
    <t>-9.17</t>
  </si>
  <si>
    <t>-10.15</t>
  </si>
  <si>
    <t>Common Equity, 5 Yr. CAGR %</t>
  </si>
  <si>
    <t>18.55</t>
  </si>
  <si>
    <t>17.13</t>
  </si>
  <si>
    <t>14.84</t>
  </si>
  <si>
    <t>5.72</t>
  </si>
  <si>
    <t>26.01</t>
  </si>
  <si>
    <t>23.59</t>
  </si>
  <si>
    <t>Cash From Operations, 5 Yr. CAGR %</t>
  </si>
  <si>
    <t>-2.06</t>
  </si>
  <si>
    <t>9.3</t>
  </si>
  <si>
    <t>-11.55</t>
  </si>
  <si>
    <t>2.46</t>
  </si>
  <si>
    <t>14.55</t>
  </si>
  <si>
    <t>15.96</t>
  </si>
  <si>
    <t>4.28</t>
  </si>
  <si>
    <t>Capital Expenditures, 5 Yr. CAGR %</t>
  </si>
  <si>
    <t>29.56</t>
  </si>
  <si>
    <t>29.92</t>
  </si>
  <si>
    <t>26.71</t>
  </si>
  <si>
    <t>22.17</t>
  </si>
  <si>
    <t>16.16</t>
  </si>
  <si>
    <t>-0.47</t>
  </si>
  <si>
    <t>16.49</t>
  </si>
  <si>
    <t>11.2</t>
  </si>
  <si>
    <t>Levered Free Cash Flow, 5 Yr. CAGR %</t>
  </si>
  <si>
    <t>-10.38</t>
  </si>
  <si>
    <t>7.96</t>
  </si>
  <si>
    <t>-25.3</t>
  </si>
  <si>
    <t>-37.8</t>
  </si>
  <si>
    <t>7.37</t>
  </si>
  <si>
    <t>-1.5</t>
  </si>
  <si>
    <t>-11.09</t>
  </si>
  <si>
    <t>52.97</t>
  </si>
  <si>
    <t>9.35</t>
  </si>
  <si>
    <t>Unlevered Free Cash Flow, 5 Yr. CAGR %</t>
  </si>
  <si>
    <t>-10.4</t>
  </si>
  <si>
    <t>2.61</t>
  </si>
  <si>
    <t>-2.43</t>
  </si>
  <si>
    <t>-13.47</t>
  </si>
  <si>
    <t>53.2</t>
  </si>
  <si>
    <t>Dividend Per Share, 5 Yr. CAGR %</t>
  </si>
  <si>
    <t>25.2</t>
  </si>
  <si>
    <t>22.74</t>
  </si>
  <si>
    <t>20.62</t>
  </si>
  <si>
    <t>17.18</t>
  </si>
  <si>
    <t>2020</t>
  </si>
  <si>
    <t>2021</t>
  </si>
  <si>
    <t>2022</t>
  </si>
  <si>
    <t>2023</t>
  </si>
  <si>
    <t>2024</t>
  </si>
  <si>
    <t>2025</t>
  </si>
  <si>
    <t>2026</t>
  </si>
  <si>
    <t>2027</t>
  </si>
  <si>
    <t>Capitalization
                                    1</t>
  </si>
  <si>
    <t>1,657,333</t>
  </si>
  <si>
    <t>4,181,834</t>
  </si>
  <si>
    <t>4,019,314</t>
  </si>
  <si>
    <t>2,794,726</t>
  </si>
  <si>
    <t>2,907,330</t>
  </si>
  <si>
    <t>3,027,533</t>
  </si>
  <si>
    <t>-</t>
  </si>
  <si>
    <t>Change</t>
  </si>
  <si>
    <t>152.32%</t>
  </si>
  <si>
    <t>-3.89%</t>
  </si>
  <si>
    <t>-30.47%</t>
  </si>
  <si>
    <t>4.03%</t>
  </si>
  <si>
    <t>4.13%</t>
  </si>
  <si>
    <t>Enterprise Value (EV)
                                    1</t>
  </si>
  <si>
    <t>1,863,669</t>
  </si>
  <si>
    <t>4,505,671</t>
  </si>
  <si>
    <t>4,558,294</t>
  </si>
  <si>
    <t>3,056,674</t>
  </si>
  <si>
    <t>3,369,652</t>
  </si>
  <si>
    <t>3,344,985</t>
  </si>
  <si>
    <t>3,265,309</t>
  </si>
  <si>
    <t>3,225,075</t>
  </si>
  <si>
    <t>141.76%</t>
  </si>
  <si>
    <t>1.17%</t>
  </si>
  <si>
    <t>-32.94%</t>
  </si>
  <si>
    <t>10.24%</t>
  </si>
  <si>
    <t>-0.73%</t>
  </si>
  <si>
    <t>-2.38%</t>
  </si>
  <si>
    <t>-1.23%</t>
  </si>
  <si>
    <t>P/E ratio</t>
  </si>
  <si>
    <t>20.6x</t>
  </si>
  <si>
    <t>39.3x</t>
  </si>
  <si>
    <t>52.6x</t>
  </si>
  <si>
    <t>15.6x</t>
  </si>
  <si>
    <t>25.7x</t>
  </si>
  <si>
    <t>20.1x</t>
  </si>
  <si>
    <t>18.5x</t>
  </si>
  <si>
    <t>16.1x</t>
  </si>
  <si>
    <t>PBR</t>
  </si>
  <si>
    <t>2.15x</t>
  </si>
  <si>
    <t>1.56x</t>
  </si>
  <si>
    <t>1.5x</t>
  </si>
  <si>
    <t>0.96x</t>
  </si>
  <si>
    <t>0.99x</t>
  </si>
  <si>
    <t>0.91x</t>
  </si>
  <si>
    <t>PEG</t>
  </si>
  <si>
    <t>-2.3x</t>
  </si>
  <si>
    <t>-1.9x</t>
  </si>
  <si>
    <t>0x</t>
  </si>
  <si>
    <t>-0.7x</t>
  </si>
  <si>
    <t>0.5x</t>
  </si>
  <si>
    <t>2.16x</t>
  </si>
  <si>
    <t>1.1x</t>
  </si>
  <si>
    <t>Capitalization / Revenue</t>
  </si>
  <si>
    <t>1.57x</t>
  </si>
  <si>
    <t>3.47x</t>
  </si>
  <si>
    <t>2.56x</t>
  </si>
  <si>
    <t>1.67x</t>
  </si>
  <si>
    <t>1.6x</t>
  </si>
  <si>
    <t>1.46x</t>
  </si>
  <si>
    <t>1.36x</t>
  </si>
  <si>
    <t>EV / Revenue</t>
  </si>
  <si>
    <t>1.77x</t>
  </si>
  <si>
    <t>3.74x</t>
  </si>
  <si>
    <t>2.91x</t>
  </si>
  <si>
    <t>1.83x</t>
  </si>
  <si>
    <t>1.86x</t>
  </si>
  <si>
    <t>1.72x</t>
  </si>
  <si>
    <t>1.45x</t>
  </si>
  <si>
    <t>EV / EBITDA</t>
  </si>
  <si>
    <t>7.91x</t>
  </si>
  <si>
    <t>17.1x</t>
  </si>
  <si>
    <t>14x</t>
  </si>
  <si>
    <t>6.6x</t>
  </si>
  <si>
    <t>8.12x</t>
  </si>
  <si>
    <t>7.24x</t>
  </si>
  <si>
    <t>6.66x</t>
  </si>
  <si>
    <t>5.98x</t>
  </si>
  <si>
    <t>EV / EBIT</t>
  </si>
  <si>
    <t>12.2x</t>
  </si>
  <si>
    <t>27.8x</t>
  </si>
  <si>
    <t>24.1x</t>
  </si>
  <si>
    <t>9.72x</t>
  </si>
  <si>
    <t>16.2x</t>
  </si>
  <si>
    <t>11.2x</t>
  </si>
  <si>
    <t>11.1x</t>
  </si>
  <si>
    <t>9.71x</t>
  </si>
  <si>
    <t>EV / FCF</t>
  </si>
  <si>
    <t>-7.17x</t>
  </si>
  <si>
    <t>23x</t>
  </si>
  <si>
    <t>-121x</t>
  </si>
  <si>
    <t>7.4x</t>
  </si>
  <si>
    <t>-26.4x</t>
  </si>
  <si>
    <t>15.7x</t>
  </si>
  <si>
    <t>12x</t>
  </si>
  <si>
    <t>FCF Yield</t>
  </si>
  <si>
    <t>-13.9%</t>
  </si>
  <si>
    <t>4.34%</t>
  </si>
  <si>
    <t>-0.82%</t>
  </si>
  <si>
    <t>13.5%</t>
  </si>
  <si>
    <t>-3.79%</t>
  </si>
  <si>
    <t>6.16%</t>
  </si>
  <si>
    <t>6.36%</t>
  </si>
  <si>
    <t>8.34%</t>
  </si>
  <si>
    <t>Dividend per Share
                                    2</t>
  </si>
  <si>
    <t>5.81</t>
  </si>
  <si>
    <t>5.602</t>
  </si>
  <si>
    <t>6.406</t>
  </si>
  <si>
    <t>6.778</t>
  </si>
  <si>
    <t>Rate of return</t>
  </si>
  <si>
    <t>2.55%</t>
  </si>
  <si>
    <t>1.01%</t>
  </si>
  <si>
    <t>1.08%</t>
  </si>
  <si>
    <t>1.49%</t>
  </si>
  <si>
    <t>1.43%</t>
  </si>
  <si>
    <t>1.32%</t>
  </si>
  <si>
    <t>1.51%</t>
  </si>
  <si>
    <t>1.59%</t>
  </si>
  <si>
    <t>EPS
                                    2</t>
  </si>
  <si>
    <t>21.13</t>
  </si>
  <si>
    <t>22.93</t>
  </si>
  <si>
    <t>26.34</t>
  </si>
  <si>
    <t>Distribution rate</t>
  </si>
  <si>
    <t>52.5%</t>
  </si>
  <si>
    <t>39.7%</t>
  </si>
  <si>
    <t>57%</t>
  </si>
  <si>
    <t>23.3%</t>
  </si>
  <si>
    <t>36.8%</t>
  </si>
  <si>
    <t>26.5%</t>
  </si>
  <si>
    <t>27.9%</t>
  </si>
  <si>
    <t>25.7%</t>
  </si>
  <si>
    <t>Net sales
                                    1</t>
  </si>
  <si>
    <t>1,052,943</t>
  </si>
  <si>
    <t>1,205,846</t>
  </si>
  <si>
    <t>1,567,421</t>
  </si>
  <si>
    <t>1,672,377</t>
  </si>
  <si>
    <t>1,814,663</t>
  </si>
  <si>
    <t>1,940,768</t>
  </si>
  <si>
    <t>2,077,847</t>
  </si>
  <si>
    <t>2,220,909</t>
  </si>
  <si>
    <t>EBITDA
                                    1</t>
  </si>
  <si>
    <t>235,695</t>
  </si>
  <si>
    <t>264,205</t>
  </si>
  <si>
    <t>325,247</t>
  </si>
  <si>
    <t>463,309</t>
  </si>
  <si>
    <t>414,917</t>
  </si>
  <si>
    <t>461,932</t>
  </si>
  <si>
    <t>490,021</t>
  </si>
  <si>
    <t>539,606</t>
  </si>
  <si>
    <t>EBIT
                                    1</t>
  </si>
  <si>
    <t>152,276</t>
  </si>
  <si>
    <t>162,125</t>
  </si>
  <si>
    <t>189,503</t>
  </si>
  <si>
    <t>314,533</t>
  </si>
  <si>
    <t>208,191</t>
  </si>
  <si>
    <t>297,730</t>
  </si>
  <si>
    <t>295,353</t>
  </si>
  <si>
    <t>332,222</t>
  </si>
  <si>
    <t>Net income
                                    1</t>
  </si>
  <si>
    <t>81,675</t>
  </si>
  <si>
    <t>70,145</t>
  </si>
  <si>
    <t>77,316</t>
  </si>
  <si>
    <t>178,868</t>
  </si>
  <si>
    <t>113,199</t>
  </si>
  <si>
    <t>157,498</t>
  </si>
  <si>
    <t>167,039</t>
  </si>
  <si>
    <t>188,853</t>
  </si>
  <si>
    <t>Net Debt
                                    1</t>
  </si>
  <si>
    <t>206,336</t>
  </si>
  <si>
    <t>323,837</t>
  </si>
  <si>
    <t>538,980</t>
  </si>
  <si>
    <t>261,948</t>
  </si>
  <si>
    <t>462,322</t>
  </si>
  <si>
    <t>317,451</t>
  </si>
  <si>
    <t>237,775</t>
  </si>
  <si>
    <t>197,541</t>
  </si>
  <si>
    <t>Reference price
                                    2</t>
  </si>
  <si>
    <t>348.00</t>
  </si>
  <si>
    <t>550.60</t>
  </si>
  <si>
    <t>536.40</t>
  </si>
  <si>
    <t>372.80</t>
  </si>
  <si>
    <t>387.60</t>
  </si>
  <si>
    <t>425.30</t>
  </si>
  <si>
    <t>Nbr of stocks (in thousands)</t>
  </si>
  <si>
    <t>4,762,452</t>
  </si>
  <si>
    <t>7,595,050</t>
  </si>
  <si>
    <t>7,493,129</t>
  </si>
  <si>
    <t>7,496,584</t>
  </si>
  <si>
    <t>7,500,852</t>
  </si>
  <si>
    <t>7,118,583</t>
  </si>
  <si>
    <t>Announcement Date</t>
  </si>
  <si>
    <t>4/30/20</t>
  </si>
  <si>
    <t>4/28/21</t>
  </si>
  <si>
    <t>4/28/22</t>
  </si>
  <si>
    <t>4/28/23</t>
  </si>
  <si>
    <t>5/8/24</t>
  </si>
  <si>
    <t>address1</t>
  </si>
  <si>
    <t>1301 Second Avenue</t>
  </si>
  <si>
    <t>address2</t>
  </si>
  <si>
    <t>Floor 36</t>
  </si>
  <si>
    <t>city</t>
  </si>
  <si>
    <t>Seattle</t>
  </si>
  <si>
    <t>state</t>
  </si>
  <si>
    <t>WA</t>
  </si>
  <si>
    <t>zip</t>
  </si>
  <si>
    <t>98101</t>
  </si>
  <si>
    <t>country</t>
  </si>
  <si>
    <t>phone</t>
  </si>
  <si>
    <t>206 470 7000</t>
  </si>
  <si>
    <t>website</t>
  </si>
  <si>
    <t>https://www.zillowgroup.com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</si>
  <si>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</si>
  <si>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</si>
  <si>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</si>
  <si>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</si>
  <si>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</si>
  <si>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</si>
  <si>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</si>
  <si>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</si>
  <si>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</si>
  <si>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</si>
  <si>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</si>
  <si>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Zillow Group, Inc. operates real estate brands in mobile applications and Websites in the United States. The company offers premier agent and rentals marketplaces, new construction marketplaces, advertising, display advertising, and business technology solutions, as well as dotloop and floor plans. It also provides mortgage originations and the sale of mortgages, and advertising to mortgage lenders and other mortgage professionals; and title and escrow services. In addition, the company's brand portfolio includes Zillow Premier Agent, Zillow Home Loans, Zillow Rentals, Trulia, StreetEasy, HotPads, and Out East; and a suite of marketing software and technology solutions for the real estate industry, including ShowingTime+, Spruce, and Follow Up Boss. Zillow Group, Inc. was incorporated in 2004 and is headquartered in Seattle, Washington.</t>
  </si>
  <si>
    <t>fullTimeEmployees</t>
  </si>
  <si>
    <t>companyOfficers</t>
  </si>
  <si>
    <t>[{'maxAge': 1, 'name': 'Mr. Richard N. Barton', 'age': 56, 'title': 'Co-Founder &amp; Co-Executive Chair', 'yearBorn': 1968, 'fiscalYear': 2023, 'totalPay': 791787, 'exercisedValue': 0, 'unexercisedValue': 30995920}, {'maxAge': 1, 'name': 'Mr. Lloyd D. Frink', 'age': 59, 'title': 'Co-Founder, Co-Executive Chairman &amp; President', 'yearBorn': 1965, 'fiscalYear': 2023, 'totalPay': 766194, 'exercisedValue': 0, 'unexercisedValue': 29290468}, {'maxAge': 1, 'name': 'Mr. Jeremy  Hofmann', 'age': 37, 'title': 'Chief Financial Officer', 'yearBorn': 1987, 'fiscalYear': 2023, 'totalPay': 873959, 'exercisedValue': 0, 'unexercisedValue': 3016595}, {'maxAge': 1, 'name': 'Mr. David A. Beitel', 'age': 54, 'title': 'Chief Technology Officer', 'yearBorn': 1970, 'fiscalYear': 2023, 'totalPay': 729933, 'exercisedValue': 0, 'unexercisedValue': 14310305}, {'maxAge': 1, 'name': 'Mr. Jeremy  Wacksman', 'age': 47, 'title': 'CEO &amp; Director', 'yearBorn': 1977, 'fiscalYear': 2023, 'totalPay': 710875, 'exercisedValue': 0, 'unexercisedValue': 1206}, {'maxAge': 1, 'name': 'Mr. Jun  Choo', 'title': 'Chief Operating Officer', 'fiscalYear': 2023, 'exercisedValue': 0, 'unexercisedValue': 0}, {'maxAge': 1, 'name': 'Ms. Jennifer A. Rock', 'age': 42, 'title': 'Chief Accounting Officer', 'yearBorn': 1982, 'fiscalYear': 2023, 'totalPay': 448620, 'exercisedValue': 685768, 'unexercisedValue': 30481}, {'maxAge': 1, 'name': 'Mr. Bradley Allen Berning', 'title': 'Vice President of Investor Relations', 'fiscalYear': 2023, 'exercisedValue': 0, 'unexercisedValue': 0}, {'maxAge': 1, 'name': 'Mr. Bradley D. Owens J.D.', 'age': 48, 'title': 'Senior VP, General Counsel &amp; Corporate Secretary', 'yearBorn': 1976, 'fiscalYear': 2023, 'exercisedValue': 0, 'unexercisedValue': 0}, {'maxAge': 1, 'name': 'Mr. Dan  Spaulding', 'age': 47, 'title': 'Chief People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</si>
  <si>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</si>
  <si>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</si>
  <si>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</si>
  <si>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</si>
  <si>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</si>
  <si>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</si>
  <si>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</si>
  <si>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</si>
  <si>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</si>
  <si>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</si>
  <si>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</si>
  <si>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</si>
  <si>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</si>
  <si>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</si>
  <si>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</si>
  <si>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</si>
  <si>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</si>
  <si>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</si>
  <si>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</si>
  <si>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</si>
  <si>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</si>
  <si>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</si>
  <si>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</si>
  <si>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</si>
  <si>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</si>
  <si>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</si>
  <si>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</si>
  <si>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</si>
  <si>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</si>
  <si>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</si>
  <si>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</si>
  <si>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</si>
  <si>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</si>
  <si>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</si>
  <si>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</si>
  <si>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</si>
  <si>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</si>
  <si>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</si>
  <si>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</si>
  <si>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</si>
  <si>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</si>
  <si>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</si>
  <si>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</si>
  <si>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</si>
  <si>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</si>
  <si>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</si>
  <si>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</si>
  <si>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</si>
  <si>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</si>
  <si>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</si>
  <si>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</si>
  <si>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</si>
  <si>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</si>
  <si>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</si>
  <si>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</si>
  <si>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</si>
  <si>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</si>
  <si>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</si>
  <si>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</si>
  <si>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</si>
  <si>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</si>
  <si>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</si>
  <si>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</si>
  <si>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</si>
  <si>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</si>
  <si>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</si>
  <si>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Z</t>
  </si>
  <si>
    <t>underlyingSymbol</t>
  </si>
  <si>
    <t>shortName</t>
  </si>
  <si>
    <t>Zillow Group, Inc.</t>
  </si>
  <si>
    <t>longName</t>
  </si>
  <si>
    <t>firstTradeDateEpochUtc</t>
  </si>
  <si>
    <t>timeZoneFullName</t>
  </si>
  <si>
    <t>America/New_York</t>
  </si>
  <si>
    <t>timeZoneShortName</t>
  </si>
  <si>
    <t>EST</t>
  </si>
  <si>
    <t>uuid</t>
  </si>
  <si>
    <t>21c2e595-31c8-3101-96d3-4a3c30ac81d5</t>
  </si>
  <si>
    <t>messageBoardId</t>
  </si>
  <si>
    <t>finmb_20523038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</si>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</sst>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illow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69.66</v>
      </c>
      <c r="C4" s="2"/>
      <c r="D4" s="2"/>
      <c r="E4" s="2"/>
      <c r="F4" s="2"/>
      <c r="G4" s="2"/>
      <c r="H4" s="2"/>
      <c r="I4" s="2"/>
      <c r="J4" s="2"/>
      <c r="K4" s="2"/>
      <c r="L4" s="2"/>
      <c r="M4" s="2"/>
      <c r="N4" s="2"/>
      <c r="O4" s="2"/>
      <c r="P4" s="2"/>
      <c r="Q4" s="2"/>
      <c r="R4" s="2"/>
      <c r="S4" s="2"/>
      <c r="T4" s="2"/>
      <c r="U4" s="2"/>
      <c r="V4" s="2"/>
      <c r="W4" s="2"/>
      <c r="X4" s="2"/>
      <c r="Y4" s="2"/>
      <c r="Z4" s="2"/>
    </row>
    <row r="5">
      <c r="A5" s="1" t="s">
        <v>7</v>
      </c>
      <c r="B5" s="1">
        <v>-0.581684120085123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1.6785984512E10</v>
      </c>
      <c r="C8" s="2"/>
      <c r="D8" s="2"/>
      <c r="E8" s="2"/>
      <c r="F8" s="2"/>
      <c r="G8" s="2"/>
      <c r="H8" s="2"/>
      <c r="I8" s="2"/>
      <c r="J8" s="2"/>
      <c r="K8" s="2"/>
      <c r="L8" s="2"/>
      <c r="M8" s="2"/>
      <c r="N8" s="2"/>
      <c r="O8" s="2"/>
      <c r="P8" s="2"/>
      <c r="Q8" s="2"/>
      <c r="R8" s="2"/>
      <c r="S8" s="2"/>
      <c r="T8" s="2"/>
      <c r="U8" s="2"/>
      <c r="V8" s="2"/>
      <c r="W8" s="2"/>
      <c r="X8" s="2"/>
      <c r="Y8" s="2"/>
      <c r="Z8" s="2"/>
    </row>
    <row r="9">
      <c r="A9" s="1" t="s">
        <v>13</v>
      </c>
      <c r="B9" s="1">
        <v>19.953</v>
      </c>
      <c r="C9" s="2"/>
      <c r="D9" s="2"/>
      <c r="E9" s="2"/>
      <c r="F9" s="2"/>
      <c r="G9" s="2"/>
      <c r="H9" s="2"/>
      <c r="I9" s="2"/>
      <c r="J9" s="2"/>
      <c r="K9" s="2"/>
      <c r="L9" s="2"/>
      <c r="M9" s="2"/>
      <c r="N9" s="2"/>
      <c r="O9" s="2"/>
      <c r="P9" s="2"/>
      <c r="Q9" s="2"/>
      <c r="R9" s="2"/>
      <c r="S9" s="2"/>
      <c r="T9" s="2"/>
      <c r="U9" s="2"/>
      <c r="V9" s="2"/>
      <c r="W9" s="2"/>
      <c r="X9" s="2"/>
      <c r="Y9" s="2"/>
      <c r="Z9" s="2"/>
    </row>
    <row r="10">
      <c r="A10" s="1" t="s">
        <v>14</v>
      </c>
      <c r="B10" s="1">
        <v>35.2182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841.89</v>
      </c>
      <c r="C2" s="1">
        <v>1088.76</v>
      </c>
      <c r="D2" s="1">
        <v>1221.69</v>
      </c>
      <c r="E2" s="1">
        <v>1221.69</v>
      </c>
      <c r="F2" s="1">
        <v>778.5899999999999</v>
      </c>
      <c r="G2" s="1">
        <v>860.88</v>
      </c>
      <c r="H2" s="1">
        <v>905.1899999999999</v>
      </c>
      <c r="I2" s="1">
        <v>1006.47</v>
      </c>
      <c r="J2" s="1">
        <v>1487.55</v>
      </c>
      <c r="K2" s="1">
        <v>1152.06</v>
      </c>
      <c r="L2" s="2"/>
      <c r="M2" s="2"/>
      <c r="N2" s="2"/>
      <c r="O2" s="2"/>
      <c r="P2" s="2"/>
      <c r="Q2" s="2"/>
      <c r="R2" s="2"/>
      <c r="S2" s="2"/>
      <c r="T2" s="2"/>
      <c r="U2" s="2"/>
      <c r="V2" s="2"/>
      <c r="W2" s="2"/>
      <c r="X2" s="2"/>
      <c r="Y2" s="2"/>
      <c r="Z2" s="2"/>
    </row>
    <row r="3">
      <c r="A3" s="1" t="s">
        <v>19</v>
      </c>
      <c r="B3" s="1">
        <v>69.63</v>
      </c>
      <c r="C3" s="1">
        <v>109.7622</v>
      </c>
      <c r="D3" s="1">
        <v>240.8565</v>
      </c>
      <c r="E3" s="1">
        <v>281.052</v>
      </c>
      <c r="F3" s="1">
        <v>332.325</v>
      </c>
      <c r="G3" s="1">
        <v>528.0486</v>
      </c>
      <c r="H3" s="1">
        <v>645.66</v>
      </c>
      <c r="I3" s="1">
        <v>860.88</v>
      </c>
      <c r="J3" s="1">
        <v>943.17</v>
      </c>
      <c r="K3" s="1">
        <v>1031.79</v>
      </c>
      <c r="L3" s="2"/>
      <c r="M3" s="2"/>
      <c r="N3" s="2"/>
      <c r="O3" s="2"/>
      <c r="P3" s="2"/>
      <c r="Q3" s="2"/>
      <c r="R3" s="2"/>
      <c r="S3" s="2"/>
      <c r="T3" s="2"/>
      <c r="U3" s="2"/>
      <c r="V3" s="2"/>
      <c r="W3" s="2"/>
      <c r="X3" s="2"/>
      <c r="Y3" s="2"/>
      <c r="Z3" s="2"/>
    </row>
    <row r="4">
      <c r="A4" s="1" t="s">
        <v>20</v>
      </c>
      <c r="B4" s="1">
        <v>6.28569</v>
      </c>
      <c r="C4" s="1">
        <v>24.4338</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75.96</v>
      </c>
      <c r="C5" s="1">
        <v>134.196</v>
      </c>
      <c r="D5" s="1">
        <v>240.8565</v>
      </c>
      <c r="E5" s="1">
        <v>281.052</v>
      </c>
      <c r="F5" s="1">
        <v>332.325</v>
      </c>
      <c r="G5" s="1">
        <v>528.0486</v>
      </c>
      <c r="H5" s="1">
        <v>645.66</v>
      </c>
      <c r="I5" s="1">
        <v>860.88</v>
      </c>
      <c r="J5" s="1">
        <v>943.17</v>
      </c>
      <c r="K5" s="1">
        <v>1031.79</v>
      </c>
      <c r="L5" s="2"/>
      <c r="M5" s="2"/>
      <c r="N5" s="2"/>
      <c r="O5" s="2"/>
      <c r="P5" s="2"/>
      <c r="Q5" s="2"/>
      <c r="R5" s="2"/>
      <c r="S5" s="2"/>
      <c r="T5" s="2"/>
      <c r="U5" s="2"/>
      <c r="V5" s="2"/>
      <c r="W5" s="2"/>
      <c r="X5" s="2"/>
      <c r="Y5" s="2"/>
      <c r="Z5" s="2"/>
    </row>
    <row r="6">
      <c r="A6" s="1" t="s">
        <v>22</v>
      </c>
      <c r="B6" s="1">
        <v>31.2702</v>
      </c>
      <c r="C6" s="1">
        <v>60.135</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42.2211</v>
      </c>
      <c r="G7" s="1">
        <v>0.0</v>
      </c>
      <c r="H7" s="1">
        <v>122.2323</v>
      </c>
      <c r="I7" s="1">
        <v>0.0</v>
      </c>
      <c r="J7" s="1">
        <v>0.0</v>
      </c>
      <c r="K7" s="1">
        <v>95.89949999999999</v>
      </c>
      <c r="L7" s="2"/>
      <c r="M7" s="2"/>
      <c r="N7" s="2"/>
      <c r="O7" s="2"/>
      <c r="P7" s="2"/>
      <c r="Q7" s="2"/>
      <c r="R7" s="2"/>
      <c r="S7" s="2"/>
      <c r="T7" s="2"/>
      <c r="U7" s="2"/>
      <c r="V7" s="2"/>
      <c r="W7" s="2"/>
      <c r="X7" s="2"/>
      <c r="Y7" s="2"/>
      <c r="Z7" s="2"/>
    </row>
    <row r="8">
      <c r="A8" s="1" t="s">
        <v>24</v>
      </c>
      <c r="B8" s="1">
        <v>-42.7908</v>
      </c>
      <c r="C8" s="1">
        <v>-387.4593</v>
      </c>
      <c r="D8" s="1">
        <v>0.0</v>
      </c>
      <c r="E8" s="1">
        <v>0.0</v>
      </c>
      <c r="F8" s="1">
        <v>-50.5134</v>
      </c>
      <c r="G8" s="1">
        <v>0.0</v>
      </c>
      <c r="H8" s="1">
        <v>0.0</v>
      </c>
      <c r="I8" s="1">
        <v>-20.9523</v>
      </c>
      <c r="J8" s="1">
        <v>136.5381</v>
      </c>
      <c r="K8" s="1">
        <v>-9.495</v>
      </c>
      <c r="L8" s="2"/>
      <c r="M8" s="2"/>
      <c r="N8" s="2"/>
      <c r="O8" s="2"/>
      <c r="P8" s="2"/>
      <c r="Q8" s="2"/>
      <c r="R8" s="2"/>
      <c r="S8" s="2"/>
      <c r="T8" s="2"/>
      <c r="U8" s="2"/>
      <c r="V8" s="2"/>
      <c r="W8" s="2"/>
      <c r="X8" s="2"/>
      <c r="Y8" s="2"/>
      <c r="Z8" s="2"/>
    </row>
    <row r="9">
      <c r="A9" s="1" t="s">
        <v>25</v>
      </c>
      <c r="B9" s="1">
        <v>0.0</v>
      </c>
      <c r="C9" s="1">
        <v>0.0</v>
      </c>
      <c r="D9" s="1">
        <v>0.0</v>
      </c>
      <c r="E9" s="1">
        <v>0.0</v>
      </c>
      <c r="F9" s="1">
        <v>111.0282</v>
      </c>
      <c r="G9" s="1">
        <v>155.3382</v>
      </c>
      <c r="H9" s="1">
        <v>122.9286</v>
      </c>
      <c r="I9" s="1">
        <v>292.0662</v>
      </c>
      <c r="J9" s="1">
        <v>245.1609</v>
      </c>
      <c r="K9" s="1">
        <v>104.3817</v>
      </c>
      <c r="L9" s="2"/>
      <c r="M9" s="2"/>
      <c r="N9" s="2"/>
      <c r="O9" s="2"/>
      <c r="P9" s="2"/>
      <c r="Q9" s="2"/>
      <c r="R9" s="2"/>
      <c r="S9" s="2"/>
      <c r="T9" s="2"/>
      <c r="U9" s="2"/>
      <c r="V9" s="2"/>
      <c r="W9" s="2"/>
      <c r="X9" s="2"/>
      <c r="Y9" s="2"/>
      <c r="Z9" s="2"/>
    </row>
    <row r="10">
      <c r="A10" s="1" t="s">
        <v>26</v>
      </c>
      <c r="B10" s="1">
        <v>-64.8825</v>
      </c>
      <c r="C10" s="1">
        <v>-106.1541</v>
      </c>
      <c r="D10" s="1">
        <v>-404.6136</v>
      </c>
      <c r="E10" s="1">
        <v>-455.3169</v>
      </c>
      <c r="F10" s="1">
        <v>-375.7488</v>
      </c>
      <c r="G10" s="1">
        <v>-373.8498</v>
      </c>
      <c r="H10" s="1">
        <v>-342.1998</v>
      </c>
      <c r="I10" s="1">
        <v>-625.9737</v>
      </c>
      <c r="J10" s="1">
        <v>-746.9399999999999</v>
      </c>
      <c r="K10" s="1">
        <v>-721.62</v>
      </c>
      <c r="L10" s="2"/>
      <c r="M10" s="2"/>
      <c r="N10" s="2"/>
      <c r="O10" s="2"/>
      <c r="P10" s="2"/>
      <c r="Q10" s="2"/>
      <c r="R10" s="2"/>
      <c r="S10" s="2"/>
      <c r="T10" s="2"/>
      <c r="U10" s="2"/>
      <c r="V10" s="2"/>
      <c r="W10" s="2"/>
      <c r="X10" s="2"/>
      <c r="Y10" s="2"/>
      <c r="Z10" s="2"/>
    </row>
    <row r="11">
      <c r="A11" s="1" t="s">
        <v>27</v>
      </c>
      <c r="B11" s="1">
        <v>-142.6782</v>
      </c>
      <c r="C11" s="1">
        <v>-252.3771</v>
      </c>
      <c r="D11" s="1">
        <v>-469.3062</v>
      </c>
      <c r="E11" s="1">
        <v>-454.5573</v>
      </c>
      <c r="F11" s="1">
        <v>-677.31</v>
      </c>
      <c r="G11" s="1">
        <v>-759.5999999999999</v>
      </c>
      <c r="H11" s="1">
        <v>66.84479999999999</v>
      </c>
      <c r="I11" s="1">
        <v>65.0091</v>
      </c>
      <c r="J11" s="1">
        <v>48.67769999999999</v>
      </c>
      <c r="K11" s="1">
        <v>-1614.15</v>
      </c>
      <c r="L11" s="2"/>
      <c r="M11" s="2"/>
      <c r="N11" s="2"/>
      <c r="O11" s="2"/>
      <c r="P11" s="2"/>
      <c r="Q11" s="2"/>
      <c r="R11" s="2"/>
      <c r="S11" s="2"/>
      <c r="T11" s="2"/>
      <c r="U11" s="2"/>
      <c r="V11" s="2"/>
      <c r="W11" s="2"/>
      <c r="X11" s="2"/>
      <c r="Y11" s="2"/>
      <c r="Z11" s="2"/>
    </row>
    <row r="12">
      <c r="A12" s="1" t="s">
        <v>28</v>
      </c>
      <c r="B12" s="1">
        <v>100.014</v>
      </c>
      <c r="C12" s="1">
        <v>256.4916</v>
      </c>
      <c r="D12" s="1">
        <v>137.4876</v>
      </c>
      <c r="E12" s="1">
        <v>268.392</v>
      </c>
      <c r="F12" s="1">
        <v>318.2091</v>
      </c>
      <c r="G12" s="1">
        <v>467.0274</v>
      </c>
      <c r="H12" s="1">
        <v>21.4587</v>
      </c>
      <c r="I12" s="1">
        <v>137.6142</v>
      </c>
      <c r="J12" s="1">
        <v>1215.36</v>
      </c>
      <c r="K12" s="1">
        <v>1367.28</v>
      </c>
      <c r="L12" s="2"/>
      <c r="M12" s="2"/>
      <c r="N12" s="2"/>
      <c r="O12" s="2"/>
      <c r="P12" s="2"/>
      <c r="Q12" s="2"/>
      <c r="R12" s="2"/>
      <c r="S12" s="2"/>
      <c r="T12" s="2"/>
      <c r="U12" s="2"/>
      <c r="V12" s="2"/>
      <c r="W12" s="2"/>
      <c r="X12" s="2"/>
      <c r="Y12" s="2"/>
      <c r="Z12" s="2"/>
    </row>
    <row r="13">
      <c r="A13" s="1" t="s">
        <v>29</v>
      </c>
      <c r="B13" s="1">
        <v>0.0</v>
      </c>
      <c r="C13" s="1">
        <v>-123.9414</v>
      </c>
      <c r="D13" s="1">
        <v>74.9472</v>
      </c>
      <c r="E13" s="1">
        <v>-384.8007</v>
      </c>
      <c r="F13" s="1">
        <v>470.952</v>
      </c>
      <c r="G13" s="1">
        <v>664.65</v>
      </c>
      <c r="H13" s="1">
        <v>-224.0187</v>
      </c>
      <c r="I13" s="1">
        <v>-24.8136</v>
      </c>
      <c r="J13" s="1">
        <v>-2740.89</v>
      </c>
      <c r="K13" s="1">
        <v>597.2355</v>
      </c>
      <c r="L13" s="2"/>
      <c r="M13" s="2"/>
      <c r="N13" s="2"/>
      <c r="O13" s="2"/>
      <c r="P13" s="2"/>
      <c r="Q13" s="2"/>
      <c r="R13" s="2"/>
      <c r="S13" s="2"/>
      <c r="T13" s="2"/>
      <c r="U13" s="2"/>
      <c r="V13" s="2"/>
      <c r="W13" s="2"/>
      <c r="X13" s="2"/>
      <c r="Y13" s="2"/>
      <c r="Z13" s="2"/>
    </row>
    <row r="14">
      <c r="A14" s="1" t="s">
        <v>30</v>
      </c>
      <c r="B14" s="1">
        <v>797.5799999999999</v>
      </c>
      <c r="C14" s="1">
        <v>664.65</v>
      </c>
      <c r="D14" s="1">
        <v>803.91</v>
      </c>
      <c r="E14" s="1">
        <v>477.6618</v>
      </c>
      <c r="F14" s="1">
        <v>949.5</v>
      </c>
      <c r="G14" s="1">
        <v>1538.19</v>
      </c>
      <c r="H14" s="1">
        <v>1316.64</v>
      </c>
      <c r="I14" s="1">
        <v>1683.78</v>
      </c>
      <c r="J14" s="1">
        <v>589.0065</v>
      </c>
      <c r="K14" s="1">
        <v>2000.28</v>
      </c>
      <c r="L14" s="2"/>
      <c r="M14" s="2"/>
      <c r="N14" s="2"/>
      <c r="O14" s="2"/>
      <c r="P14" s="2"/>
      <c r="Q14" s="2"/>
      <c r="R14" s="2"/>
      <c r="S14" s="2"/>
      <c r="T14" s="2"/>
      <c r="U14" s="2"/>
      <c r="V14" s="2"/>
      <c r="W14" s="2"/>
      <c r="X14" s="2"/>
      <c r="Y14" s="2"/>
      <c r="Z14" s="2"/>
    </row>
    <row r="15">
      <c r="A15" s="1" t="s">
        <v>31</v>
      </c>
      <c r="B15" s="1">
        <v>-108.243</v>
      </c>
      <c r="C15" s="1">
        <v>-185.2158</v>
      </c>
      <c r="D15" s="1">
        <v>-251.9973</v>
      </c>
      <c r="E15" s="1">
        <v>-273.9624</v>
      </c>
      <c r="F15" s="1">
        <v>-264.4041</v>
      </c>
      <c r="G15" s="1">
        <v>-217.4988</v>
      </c>
      <c r="H15" s="1">
        <v>-180.9114</v>
      </c>
      <c r="I15" s="1">
        <v>-327.7041</v>
      </c>
      <c r="J15" s="1">
        <v>-587.6772</v>
      </c>
      <c r="K15" s="1">
        <v>-449.4933</v>
      </c>
      <c r="L15" s="2"/>
      <c r="M15" s="2"/>
      <c r="N15" s="2"/>
      <c r="O15" s="2"/>
      <c r="P15" s="2"/>
      <c r="Q15" s="2"/>
      <c r="R15" s="2"/>
      <c r="S15" s="2"/>
      <c r="T15" s="2"/>
      <c r="U15" s="2"/>
      <c r="V15" s="2"/>
      <c r="W15" s="2"/>
      <c r="X15" s="2"/>
      <c r="Y15" s="2"/>
      <c r="Z15" s="2"/>
    </row>
    <row r="16">
      <c r="A16" s="1" t="s">
        <v>32</v>
      </c>
      <c r="B16" s="1">
        <v>0.0</v>
      </c>
      <c r="C16" s="1">
        <v>0.0</v>
      </c>
      <c r="D16" s="1">
        <v>46.4622</v>
      </c>
      <c r="E16" s="1">
        <v>130.8411</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-137.7408</v>
      </c>
      <c r="C17" s="1">
        <v>-389.3583</v>
      </c>
      <c r="D17" s="1">
        <v>-12.0903</v>
      </c>
      <c r="E17" s="1">
        <v>2133.21</v>
      </c>
      <c r="F17" s="1">
        <v>0.0</v>
      </c>
      <c r="G17" s="1">
        <v>-2399.07</v>
      </c>
      <c r="H17" s="1">
        <v>1120.41</v>
      </c>
      <c r="I17" s="1">
        <v>0.0</v>
      </c>
      <c r="J17" s="1">
        <v>2513.01</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103.4955</v>
      </c>
      <c r="G18" s="1">
        <v>0.0</v>
      </c>
      <c r="H18" s="1">
        <v>0.0</v>
      </c>
      <c r="I18" s="1">
        <v>102.0396</v>
      </c>
      <c r="J18" s="1">
        <v>0.0</v>
      </c>
      <c r="K18" s="1">
        <v>0.0</v>
      </c>
      <c r="L18" s="2"/>
      <c r="M18" s="2"/>
      <c r="N18" s="2"/>
      <c r="O18" s="2"/>
      <c r="P18" s="2"/>
      <c r="Q18" s="2"/>
      <c r="R18" s="2"/>
      <c r="S18" s="2"/>
      <c r="T18" s="2"/>
      <c r="U18" s="2"/>
      <c r="V18" s="2"/>
      <c r="W18" s="2"/>
      <c r="X18" s="2"/>
      <c r="Y18" s="2"/>
      <c r="Z18" s="2"/>
    </row>
    <row r="19">
      <c r="A19" s="1" t="s">
        <v>35</v>
      </c>
      <c r="B19" s="1">
        <v>-46.0824</v>
      </c>
      <c r="C19" s="1">
        <v>-57.5397</v>
      </c>
      <c r="D19" s="1">
        <v>-107.0403</v>
      </c>
      <c r="E19" s="1">
        <v>-280.6722</v>
      </c>
      <c r="F19" s="1">
        <v>-273.9624</v>
      </c>
      <c r="G19" s="1">
        <v>-321.3108</v>
      </c>
      <c r="H19" s="1">
        <v>-266.8728</v>
      </c>
      <c r="I19" s="1">
        <v>-1398.93</v>
      </c>
      <c r="J19" s="1">
        <v>-355.3662</v>
      </c>
      <c r="K19" s="1">
        <v>0.0</v>
      </c>
      <c r="L19" s="2"/>
      <c r="M19" s="2"/>
      <c r="N19" s="2"/>
      <c r="O19" s="2"/>
      <c r="P19" s="2"/>
      <c r="Q19" s="2"/>
      <c r="R19" s="2"/>
      <c r="S19" s="2"/>
      <c r="T19" s="2"/>
      <c r="U19" s="2"/>
      <c r="V19" s="2"/>
      <c r="W19" s="2"/>
      <c r="X19" s="2"/>
      <c r="Y19" s="2"/>
      <c r="Z19" s="2"/>
    </row>
    <row r="20">
      <c r="A20" s="1" t="s">
        <v>36</v>
      </c>
      <c r="B20" s="1">
        <v>-118.9407</v>
      </c>
      <c r="C20" s="1">
        <v>-92.8611</v>
      </c>
      <c r="D20" s="1">
        <v>-64.1862</v>
      </c>
      <c r="E20" s="1">
        <v>-69.6933</v>
      </c>
      <c r="F20" s="1">
        <v>-151.4769</v>
      </c>
      <c r="G20" s="1">
        <v>-260.0997</v>
      </c>
      <c r="H20" s="1">
        <v>-91.785</v>
      </c>
      <c r="I20" s="1">
        <v>-563.0535</v>
      </c>
      <c r="J20" s="1">
        <v>-339.0348</v>
      </c>
      <c r="K20" s="1">
        <v>-505.1973</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349.8591</v>
      </c>
      <c r="L21" s="2"/>
      <c r="M21" s="2"/>
      <c r="N21" s="2"/>
      <c r="O21" s="2"/>
      <c r="P21" s="2"/>
      <c r="Q21" s="2"/>
      <c r="R21" s="2"/>
      <c r="S21" s="2"/>
      <c r="T21" s="2"/>
      <c r="U21" s="2"/>
      <c r="V21" s="2"/>
      <c r="W21" s="2"/>
      <c r="X21" s="2"/>
      <c r="Y21" s="2"/>
      <c r="Z21" s="2"/>
    </row>
    <row r="22" ht="15.75" customHeight="1">
      <c r="A22" s="1" t="s">
        <v>38</v>
      </c>
      <c r="B22" s="1">
        <v>-18.6102</v>
      </c>
      <c r="C22" s="1">
        <v>25.1934</v>
      </c>
      <c r="D22" s="1">
        <v>27.6621</v>
      </c>
      <c r="E22" s="1">
        <v>-169.011</v>
      </c>
      <c r="F22" s="1">
        <v>-759.5999999999999</v>
      </c>
      <c r="G22" s="1">
        <v>11.1408</v>
      </c>
      <c r="H22" s="1">
        <v>-658.3199999999999</v>
      </c>
      <c r="I22" s="1">
        <v>263.0748</v>
      </c>
      <c r="J22" s="1">
        <v>791.25</v>
      </c>
      <c r="K22" s="1">
        <v>-2209.17</v>
      </c>
      <c r="L22" s="2"/>
      <c r="M22" s="2"/>
      <c r="N22" s="2"/>
      <c r="O22" s="2"/>
      <c r="P22" s="2"/>
      <c r="Q22" s="2"/>
      <c r="R22" s="2"/>
      <c r="S22" s="2"/>
      <c r="T22" s="2"/>
      <c r="U22" s="2"/>
      <c r="V22" s="2"/>
      <c r="W22" s="2"/>
      <c r="X22" s="2"/>
      <c r="Y22" s="2"/>
      <c r="Z22" s="2"/>
    </row>
    <row r="23" ht="15.75" customHeight="1">
      <c r="A23" s="1" t="s">
        <v>39</v>
      </c>
      <c r="B23" s="1">
        <v>-429.5538</v>
      </c>
      <c r="C23" s="1">
        <v>-702.63</v>
      </c>
      <c r="D23" s="1">
        <v>-361.1265</v>
      </c>
      <c r="E23" s="1">
        <v>1474.89</v>
      </c>
      <c r="F23" s="1">
        <v>-1341.96</v>
      </c>
      <c r="G23" s="1">
        <v>-3183.99</v>
      </c>
      <c r="H23" s="1">
        <v>-78.1755</v>
      </c>
      <c r="I23" s="1">
        <v>-1924.32</v>
      </c>
      <c r="J23" s="1">
        <v>2025.6</v>
      </c>
      <c r="K23" s="1">
        <v>-2810.52</v>
      </c>
      <c r="L23" s="2"/>
      <c r="M23" s="2"/>
      <c r="N23" s="2"/>
      <c r="O23" s="2"/>
      <c r="P23" s="2"/>
      <c r="Q23" s="2"/>
      <c r="R23" s="2"/>
      <c r="S23" s="2"/>
      <c r="T23" s="2"/>
      <c r="U23" s="2"/>
      <c r="V23" s="2"/>
      <c r="W23" s="2"/>
      <c r="X23" s="2"/>
      <c r="Y23" s="2"/>
      <c r="Z23" s="2"/>
    </row>
    <row r="24" ht="15.75" customHeight="1">
      <c r="A24" s="1" t="s">
        <v>40</v>
      </c>
      <c r="B24" s="1">
        <v>0.0</v>
      </c>
      <c r="C24" s="1">
        <v>0.0</v>
      </c>
      <c r="D24" s="1">
        <v>127.866</v>
      </c>
      <c r="E24" s="1">
        <v>27.3456</v>
      </c>
      <c r="F24" s="1">
        <v>0.0</v>
      </c>
      <c r="G24" s="1">
        <v>3183.99</v>
      </c>
      <c r="H24" s="1">
        <v>0.0</v>
      </c>
      <c r="I24" s="1">
        <v>4089.18</v>
      </c>
      <c r="J24" s="1">
        <v>4500.63</v>
      </c>
      <c r="K24" s="1">
        <v>2633.28</v>
      </c>
      <c r="L24" s="2"/>
      <c r="M24" s="2"/>
      <c r="N24" s="2"/>
      <c r="O24" s="2"/>
      <c r="P24" s="2"/>
      <c r="Q24" s="2"/>
      <c r="R24" s="2"/>
      <c r="S24" s="2"/>
      <c r="T24" s="2"/>
      <c r="U24" s="2"/>
      <c r="V24" s="2"/>
      <c r="W24" s="2"/>
      <c r="X24" s="2"/>
      <c r="Y24" s="2"/>
      <c r="Z24" s="2"/>
    </row>
    <row r="25" ht="15.75" customHeight="1">
      <c r="A25" s="1" t="s">
        <v>41</v>
      </c>
      <c r="B25" s="1">
        <v>0.0</v>
      </c>
      <c r="C25" s="1">
        <v>0.0</v>
      </c>
      <c r="D25" s="1">
        <v>381.699</v>
      </c>
      <c r="E25" s="1">
        <v>460.824</v>
      </c>
      <c r="F25" s="1">
        <v>158.25</v>
      </c>
      <c r="G25" s="1">
        <v>1582.5</v>
      </c>
      <c r="H25" s="1">
        <v>2386.41</v>
      </c>
      <c r="I25" s="1">
        <v>1987.62</v>
      </c>
      <c r="J25" s="1">
        <v>1728.09</v>
      </c>
      <c r="K25" s="1">
        <v>1449.57</v>
      </c>
      <c r="L25" s="2"/>
      <c r="M25" s="2"/>
      <c r="N25" s="2"/>
      <c r="O25" s="2"/>
      <c r="P25" s="2"/>
      <c r="Q25" s="2"/>
      <c r="R25" s="2"/>
      <c r="S25" s="2"/>
      <c r="T25" s="2"/>
      <c r="U25" s="2"/>
      <c r="V25" s="2"/>
      <c r="W25" s="2"/>
      <c r="X25" s="2"/>
      <c r="Y25" s="2"/>
      <c r="Z25" s="2"/>
    </row>
    <row r="26" ht="15.75" customHeight="1">
      <c r="A26" s="1" t="s">
        <v>42</v>
      </c>
      <c r="B26" s="1">
        <v>0.0</v>
      </c>
      <c r="C26" s="1">
        <v>0.0</v>
      </c>
      <c r="D26" s="1">
        <v>509.565</v>
      </c>
      <c r="E26" s="1">
        <v>488.1696</v>
      </c>
      <c r="F26" s="1">
        <v>158.25</v>
      </c>
      <c r="G26" s="1">
        <v>4772.82</v>
      </c>
      <c r="H26" s="1">
        <v>2386.41</v>
      </c>
      <c r="I26" s="1">
        <v>6070.469999999999</v>
      </c>
      <c r="J26" s="1">
        <v>6228.719999999999</v>
      </c>
      <c r="K26" s="1">
        <v>4082.85</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-1753.41</v>
      </c>
      <c r="I27" s="1">
        <v>-3228.3</v>
      </c>
      <c r="J27" s="1">
        <v>-4095.51</v>
      </c>
      <c r="K27" s="1">
        <v>-2766.21</v>
      </c>
      <c r="L27" s="2"/>
      <c r="M27" s="2"/>
      <c r="N27" s="2"/>
      <c r="O27" s="2"/>
      <c r="P27" s="2"/>
      <c r="Q27" s="2"/>
      <c r="R27" s="2"/>
      <c r="S27" s="2"/>
      <c r="T27" s="2"/>
      <c r="U27" s="2"/>
      <c r="V27" s="2"/>
      <c r="W27" s="2"/>
      <c r="X27" s="2"/>
      <c r="Y27" s="2"/>
      <c r="Z27" s="2"/>
    </row>
    <row r="28" ht="15.75" customHeight="1">
      <c r="A28" s="1" t="s">
        <v>44</v>
      </c>
      <c r="B28" s="1">
        <v>-34.4985</v>
      </c>
      <c r="C28" s="1">
        <v>-9.1152</v>
      </c>
      <c r="D28" s="1">
        <v>0.0</v>
      </c>
      <c r="E28" s="1">
        <v>0.0</v>
      </c>
      <c r="F28" s="1">
        <v>0.0</v>
      </c>
      <c r="G28" s="1">
        <v>0.0</v>
      </c>
      <c r="H28" s="1">
        <v>-211.6752</v>
      </c>
      <c r="I28" s="1">
        <v>-1139.4</v>
      </c>
      <c r="J28" s="1">
        <v>-987.4799999999999</v>
      </c>
      <c r="K28" s="1">
        <v>-1291.32</v>
      </c>
      <c r="L28" s="2"/>
      <c r="M28" s="2"/>
      <c r="N28" s="2"/>
      <c r="O28" s="2"/>
      <c r="P28" s="2"/>
      <c r="Q28" s="2"/>
      <c r="R28" s="2"/>
      <c r="S28" s="2"/>
      <c r="T28" s="2"/>
      <c r="U28" s="2"/>
      <c r="V28" s="2"/>
      <c r="W28" s="2"/>
      <c r="X28" s="2"/>
      <c r="Y28" s="2"/>
      <c r="Z28" s="2"/>
    </row>
    <row r="29" ht="15.75" customHeight="1">
      <c r="A29" s="1" t="s">
        <v>45</v>
      </c>
      <c r="B29" s="1">
        <v>-34.4985</v>
      </c>
      <c r="C29" s="1">
        <v>-9.1152</v>
      </c>
      <c r="D29" s="1">
        <v>0.0</v>
      </c>
      <c r="E29" s="1">
        <v>0.0</v>
      </c>
      <c r="F29" s="1">
        <v>0.0</v>
      </c>
      <c r="G29" s="1">
        <v>0.0</v>
      </c>
      <c r="H29" s="1">
        <v>-1968.63</v>
      </c>
      <c r="I29" s="1">
        <v>-4374.03</v>
      </c>
      <c r="J29" s="1">
        <v>-5082.99</v>
      </c>
      <c r="K29" s="1">
        <v>-4057.53</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2873.82</v>
      </c>
      <c r="H30" s="1">
        <v>0.0</v>
      </c>
      <c r="I30" s="1">
        <v>0.0</v>
      </c>
      <c r="J30" s="1">
        <v>106.7238</v>
      </c>
      <c r="K30" s="1">
        <v>0.0</v>
      </c>
      <c r="L30" s="2"/>
      <c r="M30" s="2"/>
      <c r="N30" s="2"/>
      <c r="O30" s="2"/>
      <c r="P30" s="2"/>
      <c r="Q30" s="2"/>
      <c r="R30" s="2"/>
      <c r="S30" s="2"/>
      <c r="T30" s="2"/>
      <c r="U30" s="2"/>
      <c r="V30" s="2"/>
      <c r="W30" s="2"/>
      <c r="X30" s="2"/>
      <c r="Y30" s="2"/>
      <c r="Z30" s="2"/>
    </row>
    <row r="31" ht="15.75" customHeight="1">
      <c r="A31" s="1" t="s">
        <v>47</v>
      </c>
      <c r="B31" s="1">
        <v>-5.03235</v>
      </c>
      <c r="C31" s="1">
        <v>0.0</v>
      </c>
      <c r="D31" s="1">
        <v>0.0</v>
      </c>
      <c r="E31" s="1">
        <v>0.0</v>
      </c>
      <c r="F31" s="1">
        <v>-1398.93</v>
      </c>
      <c r="G31" s="1">
        <v>-3335.91</v>
      </c>
      <c r="H31" s="1">
        <v>0.0</v>
      </c>
      <c r="I31" s="1">
        <v>-432.2757</v>
      </c>
      <c r="J31" s="1">
        <v>-106.7238</v>
      </c>
      <c r="K31" s="1">
        <v>0.0</v>
      </c>
      <c r="L31" s="2"/>
      <c r="M31" s="2"/>
      <c r="N31" s="2"/>
      <c r="O31" s="2"/>
      <c r="P31" s="2"/>
      <c r="Q31" s="2"/>
      <c r="R31" s="2"/>
      <c r="S31" s="2"/>
      <c r="T31" s="2"/>
      <c r="U31" s="2"/>
      <c r="V31" s="2"/>
      <c r="W31" s="2"/>
      <c r="X31" s="2"/>
      <c r="Y31" s="2"/>
      <c r="Z31" s="2"/>
    </row>
    <row r="32" ht="15.75" customHeight="1">
      <c r="A32" s="1" t="s">
        <v>48</v>
      </c>
      <c r="B32" s="1">
        <v>-159.516</v>
      </c>
      <c r="C32" s="1">
        <v>-319.032</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-319.0953</v>
      </c>
      <c r="E33" s="1">
        <v>-319.2852</v>
      </c>
      <c r="F33" s="1">
        <v>-319.4118</v>
      </c>
      <c r="G33" s="1">
        <v>-285.1032</v>
      </c>
      <c r="H33" s="1">
        <v>-267.0627</v>
      </c>
      <c r="I33" s="1">
        <v>-267.3159</v>
      </c>
      <c r="J33" s="1">
        <v>-275.6715</v>
      </c>
      <c r="K33" s="1">
        <v>-265.1004</v>
      </c>
      <c r="L33" s="2"/>
      <c r="M33" s="2"/>
      <c r="N33" s="2"/>
      <c r="O33" s="2"/>
      <c r="P33" s="2"/>
      <c r="Q33" s="2"/>
      <c r="R33" s="2"/>
      <c r="S33" s="2"/>
      <c r="T33" s="2"/>
      <c r="U33" s="2"/>
      <c r="V33" s="2"/>
      <c r="W33" s="2"/>
      <c r="X33" s="2"/>
      <c r="Y33" s="2"/>
      <c r="Z33" s="2"/>
    </row>
    <row r="34" ht="15.75" customHeight="1">
      <c r="A34" s="1" t="s">
        <v>49</v>
      </c>
      <c r="B34" s="1">
        <v>-159.516</v>
      </c>
      <c r="C34" s="1">
        <v>-319.032</v>
      </c>
      <c r="D34" s="1">
        <v>-319.0953</v>
      </c>
      <c r="E34" s="1">
        <v>-319.2852</v>
      </c>
      <c r="F34" s="1">
        <v>-319.4118</v>
      </c>
      <c r="G34" s="1">
        <v>-285.1032</v>
      </c>
      <c r="H34" s="1">
        <v>-267.0627</v>
      </c>
      <c r="I34" s="1">
        <v>-267.3159</v>
      </c>
      <c r="J34" s="1">
        <v>-275.6715</v>
      </c>
      <c r="K34" s="1">
        <v>-265.1004</v>
      </c>
      <c r="L34" s="2"/>
      <c r="M34" s="2"/>
      <c r="N34" s="2"/>
      <c r="O34" s="2"/>
      <c r="P34" s="2"/>
      <c r="Q34" s="2"/>
      <c r="R34" s="2"/>
      <c r="S34" s="2"/>
      <c r="T34" s="2"/>
      <c r="U34" s="2"/>
      <c r="V34" s="2"/>
      <c r="W34" s="2"/>
      <c r="X34" s="2"/>
      <c r="Y34" s="2"/>
      <c r="Z34" s="2"/>
    </row>
    <row r="35" ht="15.75" customHeight="1">
      <c r="A35" s="1" t="s">
        <v>50</v>
      </c>
      <c r="B35" s="1">
        <v>-36.2076</v>
      </c>
      <c r="C35" s="1">
        <v>15.6984</v>
      </c>
      <c r="D35" s="1">
        <v>-38.5497</v>
      </c>
      <c r="E35" s="1">
        <v>-34.1187</v>
      </c>
      <c r="F35" s="1">
        <v>-106.5339</v>
      </c>
      <c r="G35" s="1">
        <v>-272.2533</v>
      </c>
      <c r="H35" s="1">
        <v>-230.4753</v>
      </c>
      <c r="I35" s="1">
        <v>-419.8689</v>
      </c>
      <c r="J35" s="1">
        <v>-200.2179</v>
      </c>
      <c r="K35" s="1">
        <v>-276.1779</v>
      </c>
      <c r="L35" s="2"/>
      <c r="M35" s="2"/>
      <c r="N35" s="2"/>
      <c r="O35" s="2"/>
      <c r="P35" s="2"/>
      <c r="Q35" s="2"/>
      <c r="R35" s="2"/>
      <c r="S35" s="2"/>
      <c r="T35" s="2"/>
      <c r="U35" s="2"/>
      <c r="V35" s="2"/>
      <c r="W35" s="2"/>
      <c r="X35" s="2"/>
      <c r="Y35" s="2"/>
      <c r="Z35" s="2"/>
    </row>
    <row r="36" ht="15.75" customHeight="1">
      <c r="A36" s="1" t="s">
        <v>51</v>
      </c>
      <c r="B36" s="1">
        <v>-235.2861</v>
      </c>
      <c r="C36" s="1">
        <v>-312.4488</v>
      </c>
      <c r="D36" s="1">
        <v>151.92</v>
      </c>
      <c r="E36" s="1">
        <v>134.7657</v>
      </c>
      <c r="F36" s="1">
        <v>-1664.79</v>
      </c>
      <c r="G36" s="1">
        <v>3753.69</v>
      </c>
      <c r="H36" s="1">
        <v>-76.4031</v>
      </c>
      <c r="I36" s="1">
        <v>580.0178999999999</v>
      </c>
      <c r="J36" s="1">
        <v>670.98</v>
      </c>
      <c r="K36" s="1">
        <v>-515.8317</v>
      </c>
      <c r="L36" s="2"/>
      <c r="M36" s="2"/>
      <c r="N36" s="2"/>
      <c r="O36" s="2"/>
      <c r="P36" s="2"/>
      <c r="Q36" s="2"/>
      <c r="R36" s="2"/>
      <c r="S36" s="2"/>
      <c r="T36" s="2"/>
      <c r="U36" s="2"/>
      <c r="V36" s="2"/>
      <c r="W36" s="2"/>
      <c r="X36" s="2"/>
      <c r="Y36" s="2"/>
      <c r="Z36" s="2"/>
    </row>
    <row r="37" ht="15.75" customHeight="1">
      <c r="A37" s="1" t="s">
        <v>52</v>
      </c>
      <c r="B37" s="1">
        <v>2.48136</v>
      </c>
      <c r="C37" s="1">
        <v>-1.80405</v>
      </c>
      <c r="D37" s="1">
        <v>-0.4431</v>
      </c>
      <c r="E37" s="1">
        <v>-3.55746</v>
      </c>
      <c r="F37" s="1">
        <v>3.25995</v>
      </c>
      <c r="G37" s="1">
        <v>-2.13954</v>
      </c>
      <c r="H37" s="1">
        <v>13.4196</v>
      </c>
      <c r="I37" s="1">
        <v>49.0575</v>
      </c>
      <c r="J37" s="1">
        <v>36.081</v>
      </c>
      <c r="K37" s="1">
        <v>67.4778</v>
      </c>
      <c r="L37" s="2"/>
      <c r="M37" s="2"/>
      <c r="N37" s="2"/>
      <c r="O37" s="2"/>
      <c r="P37" s="2"/>
      <c r="Q37" s="2"/>
      <c r="R37" s="2"/>
      <c r="S37" s="2"/>
      <c r="T37" s="2"/>
      <c r="U37" s="2"/>
      <c r="V37" s="2"/>
      <c r="W37" s="2"/>
      <c r="X37" s="2"/>
      <c r="Y37" s="2"/>
      <c r="Z37" s="2"/>
    </row>
    <row r="38" ht="15.75" customHeight="1">
      <c r="A38" s="1" t="s">
        <v>53</v>
      </c>
      <c r="B38" s="1">
        <v>0.0</v>
      </c>
      <c r="C38" s="1">
        <v>0.0</v>
      </c>
      <c r="D38" s="1">
        <v>0.0</v>
      </c>
      <c r="E38" s="1">
        <v>-22.0284</v>
      </c>
      <c r="F38" s="1">
        <v>22.0917</v>
      </c>
      <c r="G38" s="1">
        <v>0.0</v>
      </c>
      <c r="H38" s="1">
        <v>0.0</v>
      </c>
      <c r="I38" s="1">
        <v>0.00633</v>
      </c>
      <c r="J38" s="1">
        <v>0.00633</v>
      </c>
      <c r="K38" s="1">
        <v>-208.9533</v>
      </c>
      <c r="L38" s="2"/>
      <c r="M38" s="2"/>
      <c r="N38" s="2"/>
      <c r="O38" s="2"/>
      <c r="P38" s="2"/>
      <c r="Q38" s="2"/>
      <c r="R38" s="2"/>
      <c r="S38" s="2"/>
      <c r="T38" s="2"/>
      <c r="U38" s="2"/>
      <c r="V38" s="2"/>
      <c r="W38" s="2"/>
      <c r="X38" s="2"/>
      <c r="Y38" s="2"/>
      <c r="Z38" s="2"/>
    </row>
    <row r="39" ht="15.75" customHeight="1">
      <c r="A39" s="1" t="s">
        <v>54</v>
      </c>
      <c r="B39" s="1">
        <v>136.728</v>
      </c>
      <c r="C39" s="1">
        <v>-346.6941</v>
      </c>
      <c r="D39" s="1">
        <v>594.387</v>
      </c>
      <c r="E39" s="1">
        <v>2057.25</v>
      </c>
      <c r="F39" s="1">
        <v>-2038.26</v>
      </c>
      <c r="G39" s="1">
        <v>2107.89</v>
      </c>
      <c r="H39" s="1">
        <v>1177.38</v>
      </c>
      <c r="I39" s="1">
        <v>391.194</v>
      </c>
      <c r="J39" s="1">
        <v>3316.92</v>
      </c>
      <c r="K39" s="1">
        <v>-1462.23</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0.0</v>
      </c>
      <c r="G41" s="1">
        <v>0.0</v>
      </c>
      <c r="H41" s="1">
        <v>34.6884</v>
      </c>
      <c r="I41" s="1">
        <v>79.2516</v>
      </c>
      <c r="J41" s="1">
        <v>68.30069999999999</v>
      </c>
      <c r="K41" s="1">
        <v>76.97279999999999</v>
      </c>
      <c r="L41" s="2"/>
      <c r="M41" s="2"/>
      <c r="N41" s="2"/>
      <c r="O41" s="2"/>
      <c r="P41" s="2"/>
      <c r="Q41" s="2"/>
      <c r="R41" s="2"/>
      <c r="S41" s="2"/>
      <c r="T41" s="2"/>
      <c r="U41" s="2"/>
      <c r="V41" s="2"/>
      <c r="W41" s="2"/>
      <c r="X41" s="2"/>
      <c r="Y41" s="2"/>
      <c r="Z41" s="2"/>
    </row>
    <row r="42" ht="15.75" customHeight="1">
      <c r="A42" s="1" t="s">
        <v>57</v>
      </c>
      <c r="B42" s="1">
        <v>526.5926999999999</v>
      </c>
      <c r="C42" s="1">
        <v>420.0588</v>
      </c>
      <c r="D42" s="1">
        <v>404.6136</v>
      </c>
      <c r="E42" s="1">
        <v>455.2536</v>
      </c>
      <c r="F42" s="1">
        <v>375.7488</v>
      </c>
      <c r="G42" s="1">
        <v>373.8498</v>
      </c>
      <c r="H42" s="1">
        <v>313.2084</v>
      </c>
      <c r="I42" s="1">
        <v>561.9141</v>
      </c>
      <c r="J42" s="1">
        <v>696.3</v>
      </c>
      <c r="K42" s="1">
        <v>670.98</v>
      </c>
      <c r="L42" s="2"/>
      <c r="M42" s="2"/>
      <c r="N42" s="2"/>
      <c r="O42" s="2"/>
      <c r="P42" s="2"/>
      <c r="Q42" s="2"/>
      <c r="R42" s="2"/>
      <c r="S42" s="2"/>
      <c r="T42" s="2"/>
      <c r="U42" s="2"/>
      <c r="V42" s="2"/>
      <c r="W42" s="2"/>
      <c r="X42" s="2"/>
      <c r="Y42" s="2"/>
      <c r="Z42" s="2"/>
    </row>
    <row r="43" ht="15.75" customHeight="1">
      <c r="A43" s="1" t="s">
        <v>58</v>
      </c>
      <c r="B43" s="1">
        <v>502.2855</v>
      </c>
      <c r="C43" s="1">
        <v>651.99</v>
      </c>
      <c r="D43" s="1">
        <v>248.1993</v>
      </c>
      <c r="E43" s="1">
        <v>367.8363</v>
      </c>
      <c r="F43" s="1">
        <v>-82.9863</v>
      </c>
      <c r="G43" s="1">
        <v>708.9599999999999</v>
      </c>
      <c r="H43" s="1">
        <v>-603.6921</v>
      </c>
      <c r="I43" s="1">
        <v>-137.8674</v>
      </c>
      <c r="J43" s="1">
        <v>3082.71</v>
      </c>
      <c r="K43" s="1">
        <v>-129.7017</v>
      </c>
      <c r="L43" s="2"/>
      <c r="M43" s="2"/>
      <c r="N43" s="2"/>
      <c r="O43" s="2"/>
      <c r="P43" s="2"/>
      <c r="Q43" s="2"/>
      <c r="R43" s="2"/>
      <c r="S43" s="2"/>
      <c r="T43" s="2"/>
      <c r="U43" s="2"/>
      <c r="V43" s="2"/>
      <c r="W43" s="2"/>
      <c r="X43" s="2"/>
      <c r="Y43" s="2"/>
      <c r="Z43" s="2"/>
    </row>
    <row r="44" ht="15.75" customHeight="1">
      <c r="A44" s="1" t="s">
        <v>59</v>
      </c>
      <c r="B44" s="1">
        <v>502.2855</v>
      </c>
      <c r="C44" s="1">
        <v>651.99</v>
      </c>
      <c r="D44" s="1">
        <v>248.1993</v>
      </c>
      <c r="E44" s="1">
        <v>367.8363</v>
      </c>
      <c r="F44" s="1">
        <v>-82.9863</v>
      </c>
      <c r="G44" s="1">
        <v>708.9599999999999</v>
      </c>
      <c r="H44" s="1">
        <v>-575.7135</v>
      </c>
      <c r="I44" s="1">
        <v>-120.3966</v>
      </c>
      <c r="J44" s="1">
        <v>3101.7</v>
      </c>
      <c r="K44" s="1">
        <v>-103.9386</v>
      </c>
      <c r="L44" s="2"/>
      <c r="M44" s="2"/>
      <c r="N44" s="2"/>
      <c r="O44" s="2"/>
      <c r="P44" s="2"/>
      <c r="Q44" s="2"/>
      <c r="R44" s="2"/>
      <c r="S44" s="2"/>
      <c r="T44" s="2"/>
      <c r="U44" s="2"/>
      <c r="V44" s="2"/>
      <c r="W44" s="2"/>
      <c r="X44" s="2"/>
      <c r="Y44" s="2"/>
      <c r="Z44" s="2"/>
    </row>
    <row r="45" ht="15.75" customHeight="1">
      <c r="A45" s="1" t="s">
        <v>60</v>
      </c>
      <c r="B45" s="1">
        <v>231.045</v>
      </c>
      <c r="C45" s="1">
        <v>-45.576</v>
      </c>
      <c r="D45" s="1">
        <v>435.8838</v>
      </c>
      <c r="E45" s="1">
        <v>78.1122</v>
      </c>
      <c r="F45" s="1">
        <v>427.7181</v>
      </c>
      <c r="G45" s="1">
        <v>-119.7636</v>
      </c>
      <c r="H45" s="1">
        <v>1493.88</v>
      </c>
      <c r="I45" s="1">
        <v>3.61443</v>
      </c>
      <c r="J45" s="1">
        <v>-2481.36</v>
      </c>
      <c r="K45" s="1">
        <v>1525.53</v>
      </c>
      <c r="L45" s="2"/>
      <c r="M45" s="2"/>
      <c r="N45" s="2"/>
      <c r="O45" s="2"/>
      <c r="P45" s="2"/>
      <c r="Q45" s="2"/>
      <c r="R45" s="2"/>
      <c r="S45" s="2"/>
      <c r="T45" s="2"/>
      <c r="U45" s="2"/>
      <c r="V45" s="2"/>
      <c r="W45" s="2"/>
      <c r="X45" s="2"/>
      <c r="Y45" s="2"/>
      <c r="Z45" s="2"/>
    </row>
    <row r="46" ht="15.75" customHeight="1">
      <c r="A46" s="1" t="s">
        <v>61</v>
      </c>
      <c r="B46" s="1">
        <v>-34.4985</v>
      </c>
      <c r="C46" s="1">
        <v>-9.1152</v>
      </c>
      <c r="D46" s="1">
        <v>509.565</v>
      </c>
      <c r="E46" s="1">
        <v>488.1696</v>
      </c>
      <c r="F46" s="1">
        <v>158.25</v>
      </c>
      <c r="G46" s="1">
        <v>4772.82</v>
      </c>
      <c r="H46" s="1">
        <v>421.1349</v>
      </c>
      <c r="I46" s="1">
        <v>1696.44</v>
      </c>
      <c r="J46" s="1">
        <v>1145.73</v>
      </c>
      <c r="K46" s="1">
        <v>25.44027</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3190.32</v>
      </c>
      <c r="C3" s="1">
        <v>2842.17</v>
      </c>
      <c r="D3" s="1">
        <v>3437.19</v>
      </c>
      <c r="E3" s="1">
        <v>5494.44</v>
      </c>
      <c r="F3" s="1">
        <v>3462.51</v>
      </c>
      <c r="G3" s="1">
        <v>5570.4</v>
      </c>
      <c r="H3" s="1">
        <v>6747.78</v>
      </c>
      <c r="I3" s="1">
        <v>7140.24</v>
      </c>
      <c r="J3" s="1">
        <v>10457.16</v>
      </c>
      <c r="K3" s="1">
        <v>8988.6</v>
      </c>
      <c r="L3" s="2"/>
      <c r="M3" s="2"/>
      <c r="N3" s="2"/>
      <c r="O3" s="2"/>
      <c r="P3" s="2"/>
      <c r="Q3" s="2"/>
      <c r="R3" s="2"/>
      <c r="S3" s="2"/>
      <c r="T3" s="2"/>
      <c r="U3" s="2"/>
      <c r="V3" s="2"/>
      <c r="W3" s="2"/>
      <c r="X3" s="2"/>
      <c r="Y3" s="2"/>
      <c r="Z3" s="2"/>
    </row>
    <row r="4">
      <c r="A4" s="1" t="s">
        <v>64</v>
      </c>
      <c r="B4" s="1">
        <v>100.647</v>
      </c>
      <c r="C4" s="1">
        <v>190.6596</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3291.6</v>
      </c>
      <c r="C5" s="1">
        <v>3032.07</v>
      </c>
      <c r="D5" s="1">
        <v>3437.19</v>
      </c>
      <c r="E5" s="1">
        <v>5494.44</v>
      </c>
      <c r="F5" s="1">
        <v>3462.51</v>
      </c>
      <c r="G5" s="1">
        <v>5570.4</v>
      </c>
      <c r="H5" s="1">
        <v>6747.78</v>
      </c>
      <c r="I5" s="1">
        <v>7140.24</v>
      </c>
      <c r="J5" s="1">
        <v>10457.16</v>
      </c>
      <c r="K5" s="1">
        <v>8988.6</v>
      </c>
      <c r="L5" s="2"/>
      <c r="M5" s="2"/>
      <c r="N5" s="2"/>
      <c r="O5" s="2"/>
      <c r="P5" s="2"/>
      <c r="Q5" s="2"/>
      <c r="R5" s="2"/>
      <c r="S5" s="2"/>
      <c r="T5" s="2"/>
      <c r="U5" s="2"/>
      <c r="V5" s="2"/>
      <c r="W5" s="2"/>
      <c r="X5" s="2"/>
      <c r="Y5" s="2"/>
      <c r="Z5" s="2"/>
    </row>
    <row r="6">
      <c r="A6" s="1" t="s">
        <v>66</v>
      </c>
      <c r="B6" s="1">
        <v>645.66</v>
      </c>
      <c r="C6" s="1">
        <v>1221.69</v>
      </c>
      <c r="D6" s="1">
        <v>2411.73</v>
      </c>
      <c r="E6" s="1">
        <v>3063.72</v>
      </c>
      <c r="F6" s="1">
        <v>3684.06</v>
      </c>
      <c r="G6" s="1">
        <v>4614.57</v>
      </c>
      <c r="H6" s="1">
        <v>5621.04</v>
      </c>
      <c r="I6" s="1">
        <v>5342.52</v>
      </c>
      <c r="J6" s="1">
        <v>7697.28</v>
      </c>
      <c r="K6" s="1">
        <v>9292.439999999999</v>
      </c>
      <c r="L6" s="2"/>
      <c r="M6" s="2"/>
      <c r="N6" s="2"/>
      <c r="O6" s="2"/>
      <c r="P6" s="2"/>
      <c r="Q6" s="2"/>
      <c r="R6" s="2"/>
      <c r="S6" s="2"/>
      <c r="T6" s="2"/>
      <c r="U6" s="2"/>
      <c r="V6" s="2"/>
      <c r="W6" s="2"/>
      <c r="X6" s="2"/>
      <c r="Y6" s="2"/>
      <c r="Z6" s="2"/>
    </row>
    <row r="7">
      <c r="A7" s="1" t="s">
        <v>67</v>
      </c>
      <c r="B7" s="1">
        <v>157.6803</v>
      </c>
      <c r="C7" s="1">
        <v>214.5237</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803.91</v>
      </c>
      <c r="C8" s="1">
        <v>1436.91</v>
      </c>
      <c r="D8" s="1">
        <v>2411.73</v>
      </c>
      <c r="E8" s="1">
        <v>3063.72</v>
      </c>
      <c r="F8" s="1">
        <v>3684.06</v>
      </c>
      <c r="G8" s="1">
        <v>4614.57</v>
      </c>
      <c r="H8" s="1">
        <v>5621.04</v>
      </c>
      <c r="I8" s="1">
        <v>5342.52</v>
      </c>
      <c r="J8" s="1">
        <v>7697.28</v>
      </c>
      <c r="K8" s="1">
        <v>9292.439999999999</v>
      </c>
      <c r="L8" s="2"/>
      <c r="M8" s="2"/>
      <c r="N8" s="2"/>
      <c r="O8" s="2"/>
      <c r="P8" s="2"/>
      <c r="Q8" s="2"/>
      <c r="R8" s="2"/>
      <c r="S8" s="2"/>
      <c r="T8" s="2"/>
      <c r="U8" s="2"/>
      <c r="V8" s="2"/>
      <c r="W8" s="2"/>
      <c r="X8" s="2"/>
      <c r="Y8" s="2"/>
      <c r="Z8" s="2"/>
    </row>
    <row r="9">
      <c r="A9" s="1" t="s">
        <v>69</v>
      </c>
      <c r="B9" s="1">
        <v>0.0</v>
      </c>
      <c r="C9" s="1">
        <v>94.317</v>
      </c>
      <c r="D9" s="1">
        <v>90.8355</v>
      </c>
      <c r="E9" s="1">
        <v>111.9144</v>
      </c>
      <c r="F9" s="1">
        <v>115.9023</v>
      </c>
      <c r="G9" s="1">
        <v>132.2337</v>
      </c>
      <c r="H9" s="1">
        <v>156.1611</v>
      </c>
      <c r="I9" s="1">
        <v>168.8211</v>
      </c>
      <c r="J9" s="1">
        <v>200.5977</v>
      </c>
      <c r="K9" s="1">
        <v>221.7399</v>
      </c>
      <c r="L9" s="2"/>
      <c r="M9" s="2"/>
      <c r="N9" s="2"/>
      <c r="O9" s="2"/>
      <c r="P9" s="2"/>
      <c r="Q9" s="2"/>
      <c r="R9" s="2"/>
      <c r="S9" s="2"/>
      <c r="T9" s="2"/>
      <c r="U9" s="2"/>
      <c r="V9" s="2"/>
      <c r="W9" s="2"/>
      <c r="X9" s="2"/>
      <c r="Y9" s="2"/>
      <c r="Z9" s="2"/>
    </row>
    <row r="10">
      <c r="A10" s="1" t="s">
        <v>70</v>
      </c>
      <c r="B10" s="1">
        <v>599.1977999999999</v>
      </c>
      <c r="C10" s="1">
        <v>538.05</v>
      </c>
      <c r="D10" s="1">
        <v>180.4683</v>
      </c>
      <c r="E10" s="1">
        <v>4057.53</v>
      </c>
      <c r="F10" s="1">
        <v>4506.96</v>
      </c>
      <c r="G10" s="1">
        <v>4931.07</v>
      </c>
      <c r="H10" s="1">
        <v>8089.74</v>
      </c>
      <c r="I10" s="1">
        <v>9305.1</v>
      </c>
      <c r="J10" s="1">
        <v>10007.73</v>
      </c>
      <c r="K10" s="1">
        <v>12349.83</v>
      </c>
      <c r="L10" s="2"/>
      <c r="M10" s="2"/>
      <c r="N10" s="2"/>
      <c r="O10" s="2"/>
      <c r="P10" s="2"/>
      <c r="Q10" s="2"/>
      <c r="R10" s="2"/>
      <c r="S10" s="2"/>
      <c r="T10" s="2"/>
      <c r="U10" s="2"/>
      <c r="V10" s="2"/>
      <c r="W10" s="2"/>
      <c r="X10" s="2"/>
      <c r="Y10" s="2"/>
      <c r="Z10" s="2"/>
    </row>
    <row r="11">
      <c r="A11" s="1" t="s">
        <v>71</v>
      </c>
      <c r="B11" s="1">
        <v>4696.86</v>
      </c>
      <c r="C11" s="1">
        <v>5101.98</v>
      </c>
      <c r="D11" s="1">
        <v>6121.11</v>
      </c>
      <c r="E11" s="1">
        <v>12729.63</v>
      </c>
      <c r="F11" s="1">
        <v>11761.14</v>
      </c>
      <c r="G11" s="1">
        <v>15248.97</v>
      </c>
      <c r="H11" s="1">
        <v>20616.81</v>
      </c>
      <c r="I11" s="1">
        <v>21958.77</v>
      </c>
      <c r="J11" s="1">
        <v>28364.73</v>
      </c>
      <c r="K11" s="1">
        <v>30852.42</v>
      </c>
      <c r="L11" s="2"/>
      <c r="M11" s="2"/>
      <c r="N11" s="2"/>
      <c r="O11" s="2"/>
      <c r="P11" s="2"/>
      <c r="Q11" s="2"/>
      <c r="R11" s="2"/>
      <c r="S11" s="2"/>
      <c r="T11" s="2"/>
      <c r="U11" s="2"/>
      <c r="V11" s="2"/>
      <c r="W11" s="2"/>
      <c r="X11" s="2"/>
      <c r="Y11" s="2"/>
      <c r="Z11" s="2"/>
    </row>
    <row r="12">
      <c r="A12" s="1" t="s">
        <v>72</v>
      </c>
      <c r="B12" s="1">
        <v>759.5999999999999</v>
      </c>
      <c r="C12" s="1">
        <v>1171.05</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-330.9324</v>
      </c>
      <c r="C13" s="1">
        <v>-405.6897</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74</v>
      </c>
      <c r="B14" s="1">
        <v>427.0851</v>
      </c>
      <c r="C14" s="1">
        <v>765.93</v>
      </c>
      <c r="D14" s="1">
        <v>784.92</v>
      </c>
      <c r="E14" s="1">
        <v>784.92</v>
      </c>
      <c r="F14" s="1">
        <v>848.2199999999999</v>
      </c>
      <c r="G14" s="1">
        <v>1506.54</v>
      </c>
      <c r="H14" s="1">
        <v>1924.32</v>
      </c>
      <c r="I14" s="1">
        <v>2076.24</v>
      </c>
      <c r="J14" s="1">
        <v>2753.55</v>
      </c>
      <c r="K14" s="1">
        <v>2709.24</v>
      </c>
      <c r="L14" s="2"/>
      <c r="M14" s="2"/>
      <c r="N14" s="2"/>
      <c r="O14" s="2"/>
      <c r="P14" s="2"/>
      <c r="Q14" s="2"/>
      <c r="R14" s="2"/>
      <c r="S14" s="2"/>
      <c r="T14" s="2"/>
      <c r="U14" s="2"/>
      <c r="V14" s="2"/>
      <c r="W14" s="2"/>
      <c r="X14" s="2"/>
      <c r="Y14" s="2"/>
      <c r="Z14" s="2"/>
    </row>
    <row r="15">
      <c r="A15" s="1" t="s">
        <v>75</v>
      </c>
      <c r="B15" s="1">
        <v>759.5999999999999</v>
      </c>
      <c r="C15" s="1">
        <v>664.65</v>
      </c>
      <c r="D15" s="1">
        <v>765.93</v>
      </c>
      <c r="E15" s="1">
        <v>159.7692</v>
      </c>
      <c r="F15" s="1">
        <v>393.2196</v>
      </c>
      <c r="G15" s="1">
        <v>1038.12</v>
      </c>
      <c r="H15" s="1">
        <v>1531.86</v>
      </c>
      <c r="I15" s="1">
        <v>1721.76</v>
      </c>
      <c r="J15" s="1">
        <v>1810.38</v>
      </c>
      <c r="K15" s="1">
        <v>2506.68</v>
      </c>
      <c r="L15" s="2"/>
      <c r="M15" s="2"/>
      <c r="N15" s="2"/>
      <c r="O15" s="2"/>
      <c r="P15" s="2"/>
      <c r="Q15" s="2"/>
      <c r="R15" s="2"/>
      <c r="S15" s="2"/>
      <c r="T15" s="2"/>
      <c r="U15" s="2"/>
      <c r="V15" s="2"/>
      <c r="W15" s="2"/>
      <c r="X15" s="2"/>
      <c r="Y15" s="2"/>
      <c r="Z15" s="2"/>
    </row>
    <row r="16">
      <c r="A16" s="1" t="s">
        <v>76</v>
      </c>
      <c r="B16" s="1">
        <v>175.1511</v>
      </c>
      <c r="C16" s="1">
        <v>987.4799999999999</v>
      </c>
      <c r="D16" s="1">
        <v>1012.8</v>
      </c>
      <c r="E16" s="1">
        <v>1025.46</v>
      </c>
      <c r="F16" s="1">
        <v>1107.75</v>
      </c>
      <c r="G16" s="1">
        <v>2532.0</v>
      </c>
      <c r="H16" s="1">
        <v>11261.07</v>
      </c>
      <c r="I16" s="1">
        <v>11318.04</v>
      </c>
      <c r="J16" s="1">
        <v>13134.75</v>
      </c>
      <c r="K16" s="1">
        <v>13090.44</v>
      </c>
      <c r="L16" s="2"/>
      <c r="M16" s="2"/>
      <c r="N16" s="2"/>
      <c r="O16" s="2"/>
      <c r="P16" s="2"/>
      <c r="Q16" s="2"/>
      <c r="R16" s="2"/>
      <c r="S16" s="2"/>
      <c r="T16" s="2"/>
      <c r="U16" s="2"/>
      <c r="V16" s="2"/>
      <c r="W16" s="2"/>
      <c r="X16" s="2"/>
      <c r="Y16" s="2"/>
      <c r="Z16" s="2"/>
    </row>
    <row r="17">
      <c r="A17" s="1" t="s">
        <v>77</v>
      </c>
      <c r="B17" s="1">
        <v>204.9654</v>
      </c>
      <c r="C17" s="1">
        <v>816.5699999999999</v>
      </c>
      <c r="D17" s="1">
        <v>879.87</v>
      </c>
      <c r="E17" s="1">
        <v>1057.11</v>
      </c>
      <c r="F17" s="1">
        <v>1044.45</v>
      </c>
      <c r="G17" s="1">
        <v>4298.07</v>
      </c>
      <c r="H17" s="1">
        <v>6811.08</v>
      </c>
      <c r="I17" s="1">
        <v>7697.28</v>
      </c>
      <c r="J17" s="1">
        <v>8026.44</v>
      </c>
      <c r="K17" s="1">
        <v>7906.169999999999</v>
      </c>
      <c r="L17" s="2"/>
      <c r="M17" s="2"/>
      <c r="N17" s="2"/>
      <c r="O17" s="2"/>
      <c r="P17" s="2"/>
      <c r="Q17" s="2"/>
      <c r="R17" s="2"/>
      <c r="S17" s="2"/>
      <c r="T17" s="2"/>
      <c r="U17" s="2"/>
      <c r="V17" s="2"/>
      <c r="W17" s="2"/>
      <c r="X17" s="2"/>
      <c r="Y17" s="2"/>
      <c r="Z17" s="2"/>
    </row>
    <row r="18">
      <c r="A18" s="1" t="s">
        <v>78</v>
      </c>
      <c r="B18" s="1">
        <v>95.583</v>
      </c>
      <c r="C18" s="1">
        <v>147.6789</v>
      </c>
      <c r="D18" s="1">
        <v>155.1483</v>
      </c>
      <c r="E18" s="1">
        <v>175.2777</v>
      </c>
      <c r="F18" s="1">
        <v>218.7015</v>
      </c>
      <c r="G18" s="1">
        <v>276.8742</v>
      </c>
      <c r="H18" s="1">
        <v>249.5919</v>
      </c>
      <c r="I18" s="1">
        <v>235.3494</v>
      </c>
      <c r="J18" s="1">
        <v>281.5584</v>
      </c>
      <c r="K18" s="1">
        <v>183.7599</v>
      </c>
      <c r="L18" s="2"/>
      <c r="M18" s="2"/>
      <c r="N18" s="2"/>
      <c r="O18" s="2"/>
      <c r="P18" s="2"/>
      <c r="Q18" s="2"/>
      <c r="R18" s="2"/>
      <c r="S18" s="2"/>
      <c r="T18" s="2"/>
      <c r="U18" s="2"/>
      <c r="V18" s="2"/>
      <c r="W18" s="2"/>
      <c r="X18" s="2"/>
      <c r="Y18" s="2"/>
      <c r="Z18" s="2"/>
    </row>
    <row r="19">
      <c r="A19" s="1" t="s">
        <v>79</v>
      </c>
      <c r="B19" s="1">
        <v>21.3321</v>
      </c>
      <c r="C19" s="1">
        <v>14.559</v>
      </c>
      <c r="D19" s="1">
        <v>0.02532</v>
      </c>
      <c r="E19" s="1">
        <v>0.03798</v>
      </c>
      <c r="F19" s="1">
        <v>0.03798</v>
      </c>
      <c r="G19" s="1">
        <v>0.03798</v>
      </c>
      <c r="H19" s="1">
        <v>0.03798</v>
      </c>
      <c r="I19" s="1">
        <v>0.05064</v>
      </c>
      <c r="J19" s="1">
        <v>0.03798</v>
      </c>
      <c r="K19" s="1">
        <v>0.04431</v>
      </c>
      <c r="L19" s="2"/>
      <c r="M19" s="2"/>
      <c r="N19" s="2"/>
      <c r="O19" s="2"/>
      <c r="P19" s="2"/>
      <c r="Q19" s="2"/>
      <c r="R19" s="2"/>
      <c r="S19" s="2"/>
      <c r="T19" s="2"/>
      <c r="U19" s="2"/>
      <c r="V19" s="2"/>
      <c r="W19" s="2"/>
      <c r="X19" s="2"/>
      <c r="Y19" s="2"/>
      <c r="Z19" s="2"/>
    </row>
    <row r="20">
      <c r="A20" s="1" t="s">
        <v>80</v>
      </c>
      <c r="B20" s="1">
        <v>6380.639999999999</v>
      </c>
      <c r="C20" s="1">
        <v>8501.189999999999</v>
      </c>
      <c r="D20" s="1">
        <v>9710.22</v>
      </c>
      <c r="E20" s="1">
        <v>15932.61</v>
      </c>
      <c r="F20" s="1">
        <v>15381.9</v>
      </c>
      <c r="G20" s="1">
        <v>24902.22</v>
      </c>
      <c r="H20" s="1">
        <v>42392.00999999999</v>
      </c>
      <c r="I20" s="1">
        <v>45006.3</v>
      </c>
      <c r="J20" s="1">
        <v>54368.37</v>
      </c>
      <c r="K20" s="1">
        <v>57248.52</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93.8106</v>
      </c>
      <c r="C22" s="1">
        <v>441.9606</v>
      </c>
      <c r="D22" s="1">
        <v>1823.04</v>
      </c>
      <c r="E22" s="1">
        <v>2202.84</v>
      </c>
      <c r="F22" s="1">
        <v>2500.35</v>
      </c>
      <c r="G22" s="1">
        <v>3082.71</v>
      </c>
      <c r="H22" s="1">
        <v>3905.61</v>
      </c>
      <c r="I22" s="1">
        <v>3323.25</v>
      </c>
      <c r="J22" s="1">
        <v>8558.16</v>
      </c>
      <c r="K22" s="1">
        <v>9824.16</v>
      </c>
      <c r="L22" s="2"/>
      <c r="M22" s="2"/>
      <c r="N22" s="2"/>
      <c r="O22" s="2"/>
      <c r="P22" s="2"/>
      <c r="Q22" s="2"/>
      <c r="R22" s="2"/>
      <c r="S22" s="2"/>
      <c r="T22" s="2"/>
      <c r="U22" s="2"/>
      <c r="V22" s="2"/>
      <c r="W22" s="2"/>
      <c r="X22" s="2"/>
      <c r="Y22" s="2"/>
      <c r="Z22" s="2"/>
    </row>
    <row r="23" ht="15.75" customHeight="1">
      <c r="A23" s="1" t="s">
        <v>83</v>
      </c>
      <c r="B23" s="1">
        <v>0.0</v>
      </c>
      <c r="C23" s="1">
        <v>92.03819999999999</v>
      </c>
      <c r="D23" s="1">
        <v>228.0066</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0.0</v>
      </c>
      <c r="C24" s="1">
        <v>0.0</v>
      </c>
      <c r="D24" s="1">
        <v>5.51976</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209.3331</v>
      </c>
      <c r="C25" s="1">
        <v>194.8374</v>
      </c>
      <c r="D25" s="1">
        <v>230.9817</v>
      </c>
      <c r="E25" s="1">
        <v>184.1397</v>
      </c>
      <c r="F25" s="1">
        <v>152.8062</v>
      </c>
      <c r="G25" s="1">
        <v>208.1937</v>
      </c>
      <c r="H25" s="1">
        <v>297.6366</v>
      </c>
      <c r="I25" s="1">
        <v>273.3927</v>
      </c>
      <c r="J25" s="1">
        <v>200.1546</v>
      </c>
      <c r="K25" s="1">
        <v>242.8188</v>
      </c>
      <c r="L25" s="2"/>
      <c r="M25" s="2"/>
      <c r="N25" s="2"/>
      <c r="O25" s="2"/>
      <c r="P25" s="2"/>
      <c r="Q25" s="2"/>
      <c r="R25" s="2"/>
      <c r="S25" s="2"/>
      <c r="T25" s="2"/>
      <c r="U25" s="2"/>
      <c r="V25" s="2"/>
      <c r="W25" s="2"/>
      <c r="X25" s="2"/>
      <c r="Y25" s="2"/>
      <c r="Z25" s="2"/>
    </row>
    <row r="26" ht="15.75" customHeight="1">
      <c r="A26" s="1" t="s">
        <v>86</v>
      </c>
      <c r="B26" s="1">
        <v>1215.36</v>
      </c>
      <c r="C26" s="1">
        <v>1588.83</v>
      </c>
      <c r="D26" s="1">
        <v>346.9473</v>
      </c>
      <c r="E26" s="1">
        <v>4481.639999999999</v>
      </c>
      <c r="F26" s="1">
        <v>4867.77</v>
      </c>
      <c r="G26" s="1">
        <v>5715.99</v>
      </c>
      <c r="H26" s="1">
        <v>7507.379999999999</v>
      </c>
      <c r="I26" s="1">
        <v>9058.23</v>
      </c>
      <c r="J26" s="1">
        <v>9469.68</v>
      </c>
      <c r="K26" s="1">
        <v>10590.09</v>
      </c>
      <c r="L26" s="2"/>
      <c r="M26" s="2"/>
      <c r="N26" s="2"/>
      <c r="O26" s="2"/>
      <c r="P26" s="2"/>
      <c r="Q26" s="2"/>
      <c r="R26" s="2"/>
      <c r="S26" s="2"/>
      <c r="T26" s="2"/>
      <c r="U26" s="2"/>
      <c r="V26" s="2"/>
      <c r="W26" s="2"/>
      <c r="X26" s="2"/>
      <c r="Y26" s="2"/>
      <c r="Z26" s="2"/>
    </row>
    <row r="27" ht="15.75" customHeight="1">
      <c r="A27" s="1" t="s">
        <v>87</v>
      </c>
      <c r="B27" s="1">
        <v>1519.2</v>
      </c>
      <c r="C27" s="1">
        <v>2316.78</v>
      </c>
      <c r="D27" s="1">
        <v>2633.28</v>
      </c>
      <c r="E27" s="1">
        <v>6868.049999999999</v>
      </c>
      <c r="F27" s="1">
        <v>7513.71</v>
      </c>
      <c r="G27" s="1">
        <v>9007.59</v>
      </c>
      <c r="H27" s="1">
        <v>11710.5</v>
      </c>
      <c r="I27" s="1">
        <v>12653.67</v>
      </c>
      <c r="J27" s="1">
        <v>18224.07</v>
      </c>
      <c r="K27" s="1">
        <v>20654.79</v>
      </c>
      <c r="L27" s="2"/>
      <c r="M27" s="2"/>
      <c r="N27" s="2"/>
      <c r="O27" s="2"/>
      <c r="P27" s="2"/>
      <c r="Q27" s="2"/>
      <c r="R27" s="2"/>
      <c r="S27" s="2"/>
      <c r="T27" s="2"/>
      <c r="U27" s="2"/>
      <c r="V27" s="2"/>
      <c r="W27" s="2"/>
      <c r="X27" s="2"/>
      <c r="Y27" s="2"/>
      <c r="Z27" s="2"/>
    </row>
    <row r="28" ht="15.75" customHeight="1">
      <c r="A28" s="1" t="s">
        <v>88</v>
      </c>
      <c r="B28" s="1">
        <v>0.0</v>
      </c>
      <c r="C28" s="1">
        <v>35.5113</v>
      </c>
      <c r="D28" s="1">
        <v>399.423</v>
      </c>
      <c r="E28" s="1">
        <v>1209.03</v>
      </c>
      <c r="F28" s="1">
        <v>1360.95</v>
      </c>
      <c r="G28" s="1">
        <v>6874.38</v>
      </c>
      <c r="H28" s="1">
        <v>8798.699999999999</v>
      </c>
      <c r="I28" s="1">
        <v>10552.11</v>
      </c>
      <c r="J28" s="1">
        <v>12115.62</v>
      </c>
      <c r="K28" s="1">
        <v>11919.39</v>
      </c>
      <c r="L28" s="2"/>
      <c r="M28" s="2"/>
      <c r="N28" s="2"/>
      <c r="O28" s="2"/>
      <c r="P28" s="2"/>
      <c r="Q28" s="2"/>
      <c r="R28" s="2"/>
      <c r="S28" s="2"/>
      <c r="T28" s="2"/>
      <c r="U28" s="2"/>
      <c r="V28" s="2"/>
      <c r="W28" s="2"/>
      <c r="X28" s="2"/>
      <c r="Y28" s="2"/>
      <c r="Z28" s="2"/>
    </row>
    <row r="29" ht="15.75" customHeight="1">
      <c r="A29" s="1" t="s">
        <v>89</v>
      </c>
      <c r="B29" s="1">
        <v>0.0</v>
      </c>
      <c r="C29" s="1">
        <v>0.0</v>
      </c>
      <c r="D29" s="1">
        <v>28.8015</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0.18357</v>
      </c>
      <c r="C30" s="1">
        <v>174.2016</v>
      </c>
      <c r="D30" s="1">
        <v>138.0573</v>
      </c>
      <c r="E30" s="1">
        <v>145.3368</v>
      </c>
      <c r="F30" s="1">
        <v>129.132</v>
      </c>
      <c r="G30" s="1">
        <v>1019.13</v>
      </c>
      <c r="H30" s="1">
        <v>1797.72</v>
      </c>
      <c r="I30" s="1">
        <v>1664.79</v>
      </c>
      <c r="J30" s="1">
        <v>1525.53</v>
      </c>
      <c r="K30" s="1">
        <v>1209.03</v>
      </c>
      <c r="L30" s="2"/>
      <c r="M30" s="2"/>
      <c r="N30" s="2"/>
      <c r="O30" s="2"/>
      <c r="P30" s="2"/>
      <c r="Q30" s="2"/>
      <c r="R30" s="2"/>
      <c r="S30" s="2"/>
      <c r="T30" s="2"/>
      <c r="U30" s="2"/>
      <c r="V30" s="2"/>
      <c r="W30" s="2"/>
      <c r="X30" s="2"/>
      <c r="Y30" s="2"/>
      <c r="Z30" s="2"/>
    </row>
    <row r="31" ht="15.75" customHeight="1">
      <c r="A31" s="1" t="s">
        <v>91</v>
      </c>
      <c r="B31" s="1">
        <v>172.4925</v>
      </c>
      <c r="C31" s="1">
        <v>195.4704</v>
      </c>
      <c r="D31" s="1">
        <v>189.0771</v>
      </c>
      <c r="E31" s="1">
        <v>605.9076</v>
      </c>
      <c r="F31" s="1">
        <v>608.7561</v>
      </c>
      <c r="G31" s="1">
        <v>1360.95</v>
      </c>
      <c r="H31" s="1">
        <v>1164.72</v>
      </c>
      <c r="I31" s="1">
        <v>1266.0</v>
      </c>
      <c r="J31" s="1">
        <v>1500.21</v>
      </c>
      <c r="K31" s="1">
        <v>1652.13</v>
      </c>
      <c r="L31" s="2"/>
      <c r="M31" s="2"/>
      <c r="N31" s="2"/>
      <c r="O31" s="2"/>
      <c r="P31" s="2"/>
      <c r="Q31" s="2"/>
      <c r="R31" s="2"/>
      <c r="S31" s="2"/>
      <c r="T31" s="2"/>
      <c r="U31" s="2"/>
      <c r="V31" s="2"/>
      <c r="W31" s="2"/>
      <c r="X31" s="2"/>
      <c r="Y31" s="2"/>
      <c r="Z31" s="2"/>
    </row>
    <row r="32" ht="15.75" customHeight="1">
      <c r="A32" s="1" t="s">
        <v>92</v>
      </c>
      <c r="B32" s="1">
        <v>1690.11</v>
      </c>
      <c r="C32" s="1">
        <v>2721.9</v>
      </c>
      <c r="D32" s="1">
        <v>3392.88</v>
      </c>
      <c r="E32" s="1">
        <v>8830.35</v>
      </c>
      <c r="F32" s="1">
        <v>9615.27</v>
      </c>
      <c r="G32" s="1">
        <v>18268.38</v>
      </c>
      <c r="H32" s="1">
        <v>23465.31</v>
      </c>
      <c r="I32" s="1">
        <v>26130.24</v>
      </c>
      <c r="J32" s="1">
        <v>33365.43</v>
      </c>
      <c r="K32" s="1">
        <v>35429.00999999999</v>
      </c>
      <c r="L32" s="2"/>
      <c r="M32" s="2"/>
      <c r="N32" s="2"/>
      <c r="O32" s="2"/>
      <c r="P32" s="2"/>
      <c r="Q32" s="2"/>
      <c r="R32" s="2"/>
      <c r="S32" s="2"/>
      <c r="T32" s="2"/>
      <c r="U32" s="2"/>
      <c r="V32" s="2"/>
      <c r="W32" s="2"/>
      <c r="X32" s="2"/>
      <c r="Y32" s="2"/>
      <c r="Z32" s="2"/>
    </row>
    <row r="33" ht="15.75" customHeight="1">
      <c r="A33" s="1" t="s">
        <v>93</v>
      </c>
      <c r="B33" s="1">
        <v>52.4124</v>
      </c>
      <c r="C33" s="1">
        <v>52.9188</v>
      </c>
      <c r="D33" s="1">
        <v>53.3619</v>
      </c>
      <c r="E33" s="1">
        <v>55.3242</v>
      </c>
      <c r="F33" s="1">
        <v>56.5902</v>
      </c>
      <c r="G33" s="1">
        <v>1500.21</v>
      </c>
      <c r="H33" s="1">
        <v>1506.54</v>
      </c>
      <c r="I33" s="1">
        <v>1506.54</v>
      </c>
      <c r="J33" s="1">
        <v>1563.51</v>
      </c>
      <c r="K33" s="1">
        <v>1569.84</v>
      </c>
      <c r="L33" s="2"/>
      <c r="M33" s="2"/>
      <c r="N33" s="2"/>
      <c r="O33" s="2"/>
      <c r="P33" s="2"/>
      <c r="Q33" s="2"/>
      <c r="R33" s="2"/>
      <c r="S33" s="2"/>
      <c r="T33" s="2"/>
      <c r="U33" s="2"/>
      <c r="V33" s="2"/>
      <c r="W33" s="2"/>
      <c r="X33" s="2"/>
      <c r="Y33" s="2"/>
      <c r="Z33" s="2"/>
    </row>
    <row r="34" ht="15.75" customHeight="1">
      <c r="A34" s="1" t="s">
        <v>94</v>
      </c>
      <c r="B34" s="1">
        <v>7.8492</v>
      </c>
      <c r="C34" s="1">
        <v>0.0</v>
      </c>
      <c r="D34" s="1">
        <v>-27.6621</v>
      </c>
      <c r="E34" s="1">
        <v>-29.118</v>
      </c>
      <c r="F34" s="1">
        <v>-79.37819999999999</v>
      </c>
      <c r="G34" s="1">
        <v>1348.29</v>
      </c>
      <c r="H34" s="1">
        <v>13065.12</v>
      </c>
      <c r="I34" s="1">
        <v>12894.21</v>
      </c>
      <c r="J34" s="1">
        <v>12957.51</v>
      </c>
      <c r="K34" s="1">
        <v>13046.13</v>
      </c>
      <c r="L34" s="2"/>
      <c r="M34" s="2"/>
      <c r="N34" s="2"/>
      <c r="O34" s="2"/>
      <c r="P34" s="2"/>
      <c r="Q34" s="2"/>
      <c r="R34" s="2"/>
      <c r="S34" s="2"/>
      <c r="T34" s="2"/>
      <c r="U34" s="2"/>
      <c r="V34" s="2"/>
      <c r="W34" s="2"/>
      <c r="X34" s="2"/>
      <c r="Y34" s="2"/>
      <c r="Z34" s="2"/>
    </row>
    <row r="35" ht="15.75" customHeight="1">
      <c r="A35" s="1" t="s">
        <v>95</v>
      </c>
      <c r="B35" s="1">
        <v>4468.98</v>
      </c>
      <c r="C35" s="1">
        <v>5234.91</v>
      </c>
      <c r="D35" s="1">
        <v>5779.29</v>
      </c>
      <c r="E35" s="1">
        <v>6292.02</v>
      </c>
      <c r="F35" s="1">
        <v>5266.559999999999</v>
      </c>
      <c r="G35" s="1">
        <v>2095.23</v>
      </c>
      <c r="H35" s="1">
        <v>2297.79</v>
      </c>
      <c r="I35" s="1">
        <v>2538.33</v>
      </c>
      <c r="J35" s="1">
        <v>4095.51</v>
      </c>
      <c r="K35" s="1">
        <v>4582.92</v>
      </c>
      <c r="L35" s="2"/>
      <c r="M35" s="2"/>
      <c r="N35" s="2"/>
      <c r="O35" s="2"/>
      <c r="P35" s="2"/>
      <c r="Q35" s="2"/>
      <c r="R35" s="2"/>
      <c r="S35" s="2"/>
      <c r="T35" s="2"/>
      <c r="U35" s="2"/>
      <c r="V35" s="2"/>
      <c r="W35" s="2"/>
      <c r="X35" s="2"/>
      <c r="Y35" s="2"/>
      <c r="Z35" s="2"/>
    </row>
    <row r="36" ht="15.75" customHeight="1">
      <c r="A36" s="1" t="s">
        <v>96</v>
      </c>
      <c r="B36" s="1">
        <v>-8.355599999999999</v>
      </c>
      <c r="C36" s="1">
        <v>-8.355599999999999</v>
      </c>
      <c r="D36" s="1">
        <v>-8.355599999999999</v>
      </c>
      <c r="E36" s="1">
        <v>-8.355599999999999</v>
      </c>
      <c r="F36" s="1">
        <v>-154.7052</v>
      </c>
      <c r="G36" s="1">
        <v>-110.0154</v>
      </c>
      <c r="H36" s="1">
        <v>-110.0154</v>
      </c>
      <c r="I36" s="1">
        <v>-342.3897</v>
      </c>
      <c r="J36" s="1">
        <v>-445.8852</v>
      </c>
      <c r="K36" s="1">
        <v>-443.3532</v>
      </c>
      <c r="L36" s="2"/>
      <c r="M36" s="2"/>
      <c r="N36" s="2"/>
      <c r="O36" s="2"/>
      <c r="P36" s="2"/>
      <c r="Q36" s="2"/>
      <c r="R36" s="2"/>
      <c r="S36" s="2"/>
      <c r="T36" s="2"/>
      <c r="U36" s="2"/>
      <c r="V36" s="2"/>
      <c r="W36" s="2"/>
      <c r="X36" s="2"/>
      <c r="Y36" s="2"/>
      <c r="Z36" s="2"/>
    </row>
    <row r="37" ht="15.75" customHeight="1">
      <c r="A37" s="1" t="s">
        <v>97</v>
      </c>
      <c r="B37" s="1">
        <v>75.7068</v>
      </c>
      <c r="C37" s="1">
        <v>63.933</v>
      </c>
      <c r="D37" s="1">
        <v>94.317</v>
      </c>
      <c r="E37" s="1">
        <v>105.4578</v>
      </c>
      <c r="F37" s="1">
        <v>89.8227</v>
      </c>
      <c r="G37" s="1">
        <v>52.0326</v>
      </c>
      <c r="H37" s="1">
        <v>222.183</v>
      </c>
      <c r="I37" s="1">
        <v>391.0674</v>
      </c>
      <c r="J37" s="1">
        <v>308.271</v>
      </c>
      <c r="K37" s="1">
        <v>470.5089</v>
      </c>
      <c r="L37" s="2"/>
      <c r="M37" s="2"/>
      <c r="N37" s="2"/>
      <c r="O37" s="2"/>
      <c r="P37" s="2"/>
      <c r="Q37" s="2"/>
      <c r="R37" s="2"/>
      <c r="S37" s="2"/>
      <c r="T37" s="2"/>
      <c r="U37" s="2"/>
      <c r="V37" s="2"/>
      <c r="W37" s="2"/>
      <c r="X37" s="2"/>
      <c r="Y37" s="2"/>
      <c r="Z37" s="2"/>
    </row>
    <row r="38" ht="15.75" customHeight="1">
      <c r="A38" s="1" t="s">
        <v>98</v>
      </c>
      <c r="B38" s="1">
        <v>4595.58</v>
      </c>
      <c r="C38" s="1">
        <v>5342.52</v>
      </c>
      <c r="D38" s="1">
        <v>5893.23</v>
      </c>
      <c r="E38" s="1">
        <v>6412.29</v>
      </c>
      <c r="F38" s="1">
        <v>5177.94</v>
      </c>
      <c r="G38" s="1">
        <v>4886.759999999999</v>
      </c>
      <c r="H38" s="1">
        <v>16977.06</v>
      </c>
      <c r="I38" s="1">
        <v>16989.72</v>
      </c>
      <c r="J38" s="1">
        <v>18477.27</v>
      </c>
      <c r="K38" s="1">
        <v>19224.21</v>
      </c>
      <c r="L38" s="2"/>
      <c r="M38" s="2"/>
      <c r="N38" s="2"/>
      <c r="O38" s="2"/>
      <c r="P38" s="2"/>
      <c r="Q38" s="2"/>
      <c r="R38" s="2"/>
      <c r="S38" s="2"/>
      <c r="T38" s="2"/>
      <c r="U38" s="2"/>
      <c r="V38" s="2"/>
      <c r="W38" s="2"/>
      <c r="X38" s="2"/>
      <c r="Y38" s="2"/>
      <c r="Z38" s="2"/>
    </row>
    <row r="39" ht="15.75" customHeight="1">
      <c r="A39" s="1" t="s">
        <v>99</v>
      </c>
      <c r="B39" s="1">
        <v>92.1015</v>
      </c>
      <c r="C39" s="1">
        <v>434.238</v>
      </c>
      <c r="D39" s="1">
        <v>429.7437</v>
      </c>
      <c r="E39" s="1">
        <v>689.9699999999999</v>
      </c>
      <c r="F39" s="1">
        <v>583.8158999999999</v>
      </c>
      <c r="G39" s="1">
        <v>1747.08</v>
      </c>
      <c r="H39" s="1">
        <v>1943.31</v>
      </c>
      <c r="I39" s="1">
        <v>1886.34</v>
      </c>
      <c r="J39" s="1">
        <v>2525.67</v>
      </c>
      <c r="K39" s="1">
        <v>2595.3</v>
      </c>
      <c r="L39" s="2"/>
      <c r="M39" s="2"/>
      <c r="N39" s="2"/>
      <c r="O39" s="2"/>
      <c r="P39" s="2"/>
      <c r="Q39" s="2"/>
      <c r="R39" s="2"/>
      <c r="S39" s="2"/>
      <c r="T39" s="2"/>
      <c r="U39" s="2"/>
      <c r="V39" s="2"/>
      <c r="W39" s="2"/>
      <c r="X39" s="2"/>
      <c r="Y39" s="2"/>
      <c r="Z39" s="2"/>
    </row>
    <row r="40" ht="15.75" customHeight="1">
      <c r="A40" s="1" t="s">
        <v>100</v>
      </c>
      <c r="B40" s="1">
        <v>4690.53</v>
      </c>
      <c r="C40" s="1">
        <v>5779.29</v>
      </c>
      <c r="D40" s="1">
        <v>6323.67</v>
      </c>
      <c r="E40" s="1">
        <v>7102.259999999999</v>
      </c>
      <c r="F40" s="1">
        <v>5766.63</v>
      </c>
      <c r="G40" s="1">
        <v>6633.839999999999</v>
      </c>
      <c r="H40" s="1">
        <v>18926.7</v>
      </c>
      <c r="I40" s="1">
        <v>18876.06</v>
      </c>
      <c r="J40" s="1">
        <v>21002.94</v>
      </c>
      <c r="K40" s="1">
        <v>21819.51</v>
      </c>
      <c r="L40" s="2"/>
      <c r="M40" s="2"/>
      <c r="N40" s="2"/>
      <c r="O40" s="2"/>
      <c r="P40" s="2"/>
      <c r="Q40" s="2"/>
      <c r="R40" s="2"/>
      <c r="S40" s="2"/>
      <c r="T40" s="2"/>
      <c r="U40" s="2"/>
      <c r="V40" s="2"/>
      <c r="W40" s="2"/>
      <c r="X40" s="2"/>
      <c r="Y40" s="2"/>
      <c r="Z40" s="2"/>
    </row>
    <row r="41" ht="15.75" customHeight="1">
      <c r="A41" s="1" t="s">
        <v>101</v>
      </c>
      <c r="B41" s="1">
        <v>6380.639999999999</v>
      </c>
      <c r="C41" s="1">
        <v>8501.189999999999</v>
      </c>
      <c r="D41" s="1">
        <v>9710.22</v>
      </c>
      <c r="E41" s="1">
        <v>15932.61</v>
      </c>
      <c r="F41" s="1">
        <v>15381.9</v>
      </c>
      <c r="G41" s="1">
        <v>24902.22</v>
      </c>
      <c r="H41" s="1">
        <v>42392.00999999999</v>
      </c>
      <c r="I41" s="1">
        <v>45006.3</v>
      </c>
      <c r="J41" s="1">
        <v>54368.37</v>
      </c>
      <c r="K41" s="1">
        <v>57248.52</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36.0177</v>
      </c>
      <c r="C43" s="1">
        <v>36.0177</v>
      </c>
      <c r="D43" s="1">
        <v>36.0177</v>
      </c>
      <c r="E43" s="1">
        <v>36.0177</v>
      </c>
      <c r="F43" s="1">
        <v>20.5725</v>
      </c>
      <c r="G43" s="1">
        <v>30.1308</v>
      </c>
      <c r="H43" s="1">
        <v>48.108</v>
      </c>
      <c r="I43" s="1">
        <v>47.4117</v>
      </c>
      <c r="J43" s="1">
        <v>47.47499999999999</v>
      </c>
      <c r="K43" s="1">
        <v>47.47499999999999</v>
      </c>
      <c r="L43" s="2"/>
      <c r="M43" s="2"/>
      <c r="N43" s="2"/>
      <c r="O43" s="2"/>
      <c r="P43" s="2"/>
      <c r="Q43" s="2"/>
      <c r="R43" s="2"/>
      <c r="S43" s="2"/>
      <c r="T43" s="2"/>
      <c r="U43" s="2"/>
      <c r="V43" s="2"/>
      <c r="W43" s="2"/>
      <c r="X43" s="2"/>
      <c r="Y43" s="2"/>
      <c r="Z43" s="2"/>
    </row>
    <row r="44" ht="15.75" customHeight="1">
      <c r="A44" s="1" t="s">
        <v>103</v>
      </c>
      <c r="B44" s="1">
        <v>36.0177</v>
      </c>
      <c r="C44" s="1">
        <v>36.0177</v>
      </c>
      <c r="D44" s="1">
        <v>36.0177</v>
      </c>
      <c r="E44" s="1">
        <v>36.0177</v>
      </c>
      <c r="F44" s="1">
        <v>32.1564</v>
      </c>
      <c r="G44" s="1">
        <v>30.1308</v>
      </c>
      <c r="H44" s="1">
        <v>48.108</v>
      </c>
      <c r="I44" s="1">
        <v>47.4117</v>
      </c>
      <c r="J44" s="1">
        <v>47.47499999999999</v>
      </c>
      <c r="K44" s="1">
        <v>47.47499999999999</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4215.78</v>
      </c>
      <c r="C46" s="1">
        <v>3538.47</v>
      </c>
      <c r="D46" s="1">
        <v>4006.89</v>
      </c>
      <c r="E46" s="1">
        <v>4329.719999999999</v>
      </c>
      <c r="F46" s="1">
        <v>3025.74</v>
      </c>
      <c r="G46" s="1">
        <v>-1949.64</v>
      </c>
      <c r="H46" s="1">
        <v>-1088.76</v>
      </c>
      <c r="I46" s="1">
        <v>-2025.6</v>
      </c>
      <c r="J46" s="1">
        <v>-2677.59</v>
      </c>
      <c r="K46" s="1">
        <v>-1772.4</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t="s">
        <v>128</v>
      </c>
      <c r="C48" s="1">
        <v>127.5495</v>
      </c>
      <c r="D48" s="1">
        <v>664.65</v>
      </c>
      <c r="E48" s="1">
        <v>1209.03</v>
      </c>
      <c r="F48" s="1">
        <v>1360.95</v>
      </c>
      <c r="G48" s="1">
        <v>6874.38</v>
      </c>
      <c r="H48" s="1">
        <v>8798.699999999999</v>
      </c>
      <c r="I48" s="1">
        <v>10552.11</v>
      </c>
      <c r="J48" s="1">
        <v>12115.62</v>
      </c>
      <c r="K48" s="1">
        <v>11919.39</v>
      </c>
      <c r="L48" s="2"/>
      <c r="M48" s="2"/>
      <c r="N48" s="2"/>
      <c r="O48" s="2"/>
      <c r="P48" s="2"/>
      <c r="Q48" s="2"/>
      <c r="R48" s="2"/>
      <c r="S48" s="2"/>
      <c r="T48" s="2"/>
      <c r="U48" s="2"/>
      <c r="V48" s="2"/>
      <c r="W48" s="2"/>
      <c r="X48" s="2"/>
      <c r="Y48" s="2"/>
      <c r="Z48" s="2"/>
    </row>
    <row r="49" ht="15.75" customHeight="1">
      <c r="A49" s="1" t="s">
        <v>129</v>
      </c>
      <c r="B49" s="1">
        <v>-3291.6</v>
      </c>
      <c r="C49" s="1">
        <v>-2905.47</v>
      </c>
      <c r="D49" s="1">
        <v>-2778.87</v>
      </c>
      <c r="E49" s="1">
        <v>-4291.74</v>
      </c>
      <c r="F49" s="1">
        <v>-2101.56</v>
      </c>
      <c r="G49" s="1">
        <v>1303.98</v>
      </c>
      <c r="H49" s="1">
        <v>2050.92</v>
      </c>
      <c r="I49" s="1">
        <v>3411.87</v>
      </c>
      <c r="J49" s="1">
        <v>1658.46</v>
      </c>
      <c r="K49" s="1">
        <v>2924.46</v>
      </c>
      <c r="L49" s="2"/>
      <c r="M49" s="2"/>
      <c r="N49" s="2"/>
      <c r="O49" s="2"/>
      <c r="P49" s="2"/>
      <c r="Q49" s="2"/>
      <c r="R49" s="2"/>
      <c r="S49" s="2"/>
      <c r="T49" s="2"/>
      <c r="U49" s="2"/>
      <c r="V49" s="2"/>
      <c r="W49" s="2"/>
      <c r="X49" s="2"/>
      <c r="Y49" s="2"/>
      <c r="Z49" s="2"/>
    </row>
    <row r="50" ht="15.75" customHeight="1">
      <c r="A50" s="1" t="s">
        <v>130</v>
      </c>
      <c r="B50" s="1">
        <v>499.5003</v>
      </c>
      <c r="C50" s="1">
        <v>594.1338</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131</v>
      </c>
      <c r="B51" s="1">
        <v>92.1015</v>
      </c>
      <c r="C51" s="1">
        <v>434.238</v>
      </c>
      <c r="D51" s="1">
        <v>429.7437</v>
      </c>
      <c r="E51" s="1">
        <v>689.9699999999999</v>
      </c>
      <c r="F51" s="1">
        <v>583.8158999999999</v>
      </c>
      <c r="G51" s="1">
        <v>1747.08</v>
      </c>
      <c r="H51" s="1">
        <v>1943.31</v>
      </c>
      <c r="I51" s="1">
        <v>1886.34</v>
      </c>
      <c r="J51" s="1">
        <v>2525.67</v>
      </c>
      <c r="K51" s="1">
        <v>2595.3</v>
      </c>
      <c r="L51" s="2"/>
      <c r="M51" s="2"/>
      <c r="N51" s="2"/>
      <c r="O51" s="2"/>
      <c r="P51" s="2"/>
      <c r="Q51" s="2"/>
      <c r="R51" s="2"/>
      <c r="S51" s="2"/>
      <c r="T51" s="2"/>
      <c r="U51" s="2"/>
      <c r="V51" s="2"/>
      <c r="W51" s="2"/>
      <c r="X51" s="2"/>
      <c r="Y51" s="2"/>
      <c r="Z51" s="2"/>
    </row>
    <row r="52" ht="15.75" customHeight="1">
      <c r="A52" s="1" t="s">
        <v>132</v>
      </c>
      <c r="B52" s="1">
        <v>390.3711</v>
      </c>
      <c r="C52" s="1">
        <v>216.8658</v>
      </c>
      <c r="D52" s="1">
        <v>238.9575</v>
      </c>
      <c r="E52" s="1">
        <v>68.7438</v>
      </c>
      <c r="F52" s="1">
        <v>155.1483</v>
      </c>
      <c r="G52" s="1">
        <v>54.2481</v>
      </c>
      <c r="H52" s="1">
        <v>1126.74</v>
      </c>
      <c r="I52" s="1">
        <v>1284.99</v>
      </c>
      <c r="J52" s="1">
        <v>1209.03</v>
      </c>
      <c r="K52" s="1">
        <v>1519.2</v>
      </c>
      <c r="L52" s="2"/>
      <c r="M52" s="2"/>
      <c r="N52" s="2"/>
      <c r="O52" s="2"/>
      <c r="P52" s="2"/>
      <c r="Q52" s="2"/>
      <c r="R52" s="2"/>
      <c r="S52" s="2"/>
      <c r="T52" s="2"/>
      <c r="U52" s="2"/>
      <c r="V52" s="2"/>
      <c r="W52" s="2"/>
      <c r="X52" s="2"/>
      <c r="Y52" s="2"/>
      <c r="Z52" s="2"/>
    </row>
    <row r="53" ht="15.75" customHeight="1">
      <c r="A53" s="1" t="s">
        <v>133</v>
      </c>
      <c r="B53" s="1">
        <v>0.01899</v>
      </c>
      <c r="C53" s="1">
        <v>0.01899</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45.3228</v>
      </c>
      <c r="C54" s="1">
        <v>106.9137</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182.5572</v>
      </c>
      <c r="C55" s="1">
        <v>328.2105</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525.8331</v>
      </c>
      <c r="C56" s="1">
        <v>696.3</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0.0</v>
      </c>
      <c r="C57" s="1">
        <v>0.0</v>
      </c>
      <c r="D57" s="1">
        <v>0.00633</v>
      </c>
      <c r="E57" s="1">
        <v>0.00633</v>
      </c>
      <c r="F57" s="1">
        <v>0.00633</v>
      </c>
      <c r="G57" s="1">
        <v>0.00633</v>
      </c>
      <c r="H57" s="1">
        <v>0.01266</v>
      </c>
      <c r="I57" s="1">
        <v>0.01266</v>
      </c>
      <c r="J57" s="1">
        <v>0.01266</v>
      </c>
      <c r="K57" s="1">
        <v>0.01266</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2709.24</v>
      </c>
      <c r="C2" s="1">
        <v>4127.16</v>
      </c>
      <c r="D2" s="1">
        <v>5405.82</v>
      </c>
      <c r="E2" s="1">
        <v>5678.009999999999</v>
      </c>
      <c r="F2" s="1">
        <v>6045.15</v>
      </c>
      <c r="G2" s="1">
        <v>6665.49</v>
      </c>
      <c r="H2" s="1">
        <v>7633.98</v>
      </c>
      <c r="I2" s="1">
        <v>9919.109999999999</v>
      </c>
      <c r="J2" s="1">
        <v>10583.76</v>
      </c>
      <c r="K2" s="1">
        <v>11488.95</v>
      </c>
      <c r="L2" s="2"/>
      <c r="M2" s="2"/>
      <c r="N2" s="2"/>
      <c r="O2" s="2"/>
      <c r="P2" s="2"/>
      <c r="Q2" s="2"/>
      <c r="R2" s="2"/>
      <c r="S2" s="2"/>
      <c r="T2" s="2"/>
      <c r="U2" s="2"/>
      <c r="V2" s="2"/>
      <c r="W2" s="2"/>
      <c r="X2" s="2"/>
      <c r="Y2" s="2"/>
      <c r="Z2" s="2"/>
    </row>
    <row r="3">
      <c r="A3" s="1" t="s">
        <v>139</v>
      </c>
      <c r="B3" s="1">
        <v>2709.24</v>
      </c>
      <c r="C3" s="1">
        <v>4127.16</v>
      </c>
      <c r="D3" s="1">
        <v>5405.82</v>
      </c>
      <c r="E3" s="1">
        <v>5678.009999999999</v>
      </c>
      <c r="F3" s="1">
        <v>6045.15</v>
      </c>
      <c r="G3" s="1">
        <v>6665.49</v>
      </c>
      <c r="H3" s="1">
        <v>7633.98</v>
      </c>
      <c r="I3" s="1">
        <v>9919.109999999999</v>
      </c>
      <c r="J3" s="1">
        <v>10583.76</v>
      </c>
      <c r="K3" s="1">
        <v>11488.95</v>
      </c>
      <c r="L3" s="2"/>
      <c r="M3" s="2"/>
      <c r="N3" s="2"/>
      <c r="O3" s="2"/>
      <c r="P3" s="2"/>
      <c r="Q3" s="2"/>
      <c r="R3" s="2"/>
      <c r="S3" s="2"/>
      <c r="T3" s="2"/>
      <c r="U3" s="2"/>
      <c r="V3" s="2"/>
      <c r="W3" s="2"/>
      <c r="X3" s="2"/>
      <c r="Y3" s="2"/>
      <c r="Z3" s="2"/>
    </row>
    <row r="4">
      <c r="A4" s="1" t="s">
        <v>140</v>
      </c>
      <c r="B4" s="1">
        <v>541.2149999999999</v>
      </c>
      <c r="C4" s="1">
        <v>1563.51</v>
      </c>
      <c r="D4" s="1">
        <v>2367.42</v>
      </c>
      <c r="E4" s="1">
        <v>2418.06</v>
      </c>
      <c r="F4" s="1">
        <v>2588.97</v>
      </c>
      <c r="G4" s="1">
        <v>2683.92</v>
      </c>
      <c r="H4" s="1">
        <v>2734.56</v>
      </c>
      <c r="I4" s="1">
        <v>3146.01</v>
      </c>
      <c r="J4" s="1">
        <v>3234.63</v>
      </c>
      <c r="K4" s="1">
        <v>3291.6</v>
      </c>
      <c r="L4" s="2"/>
      <c r="M4" s="2"/>
      <c r="N4" s="2"/>
      <c r="O4" s="2"/>
      <c r="P4" s="2"/>
      <c r="Q4" s="2"/>
      <c r="R4" s="2"/>
      <c r="S4" s="2"/>
      <c r="T4" s="2"/>
      <c r="U4" s="2"/>
      <c r="V4" s="2"/>
      <c r="W4" s="2"/>
      <c r="X4" s="2"/>
      <c r="Y4" s="2"/>
      <c r="Z4" s="2"/>
    </row>
    <row r="5">
      <c r="A5" s="1" t="s">
        <v>141</v>
      </c>
      <c r="B5" s="1">
        <v>2171.19</v>
      </c>
      <c r="C5" s="1">
        <v>2563.65</v>
      </c>
      <c r="D5" s="1">
        <v>3038.4</v>
      </c>
      <c r="E5" s="1">
        <v>3259.95</v>
      </c>
      <c r="F5" s="1">
        <v>3456.18</v>
      </c>
      <c r="G5" s="1">
        <v>3975.24</v>
      </c>
      <c r="H5" s="1">
        <v>4893.09</v>
      </c>
      <c r="I5" s="1">
        <v>6773.099999999999</v>
      </c>
      <c r="J5" s="1">
        <v>7349.129999999999</v>
      </c>
      <c r="K5" s="1">
        <v>8191.02</v>
      </c>
      <c r="L5" s="2"/>
      <c r="M5" s="2"/>
      <c r="N5" s="2"/>
      <c r="O5" s="2"/>
      <c r="P5" s="2"/>
      <c r="Q5" s="2"/>
      <c r="R5" s="2"/>
      <c r="S5" s="2"/>
      <c r="T5" s="2"/>
      <c r="U5" s="2"/>
      <c r="V5" s="2"/>
      <c r="W5" s="2"/>
      <c r="X5" s="2"/>
      <c r="Y5" s="2"/>
      <c r="Z5" s="2"/>
    </row>
    <row r="6">
      <c r="A6" s="1" t="s">
        <v>142</v>
      </c>
      <c r="B6" s="1">
        <v>924.18</v>
      </c>
      <c r="C6" s="1">
        <v>1519.2</v>
      </c>
      <c r="D6" s="1">
        <v>1753.41</v>
      </c>
      <c r="E6" s="1">
        <v>2152.2</v>
      </c>
      <c r="F6" s="1">
        <v>2576.31</v>
      </c>
      <c r="G6" s="1">
        <v>3013.08</v>
      </c>
      <c r="H6" s="1">
        <v>3747.36</v>
      </c>
      <c r="I6" s="1">
        <v>5715.99</v>
      </c>
      <c r="J6" s="1">
        <v>6380.639999999999</v>
      </c>
      <c r="K6" s="1">
        <v>6937.679999999999</v>
      </c>
      <c r="L6" s="2"/>
      <c r="M6" s="2"/>
      <c r="N6" s="2"/>
      <c r="O6" s="2"/>
      <c r="P6" s="2"/>
      <c r="Q6" s="2"/>
      <c r="R6" s="2"/>
      <c r="S6" s="2"/>
      <c r="T6" s="2"/>
      <c r="U6" s="2"/>
      <c r="V6" s="2"/>
      <c r="W6" s="2"/>
      <c r="X6" s="2"/>
      <c r="Y6" s="2"/>
      <c r="Z6" s="2"/>
    </row>
    <row r="7">
      <c r="A7" s="1" t="s">
        <v>143</v>
      </c>
      <c r="B7" s="1">
        <v>0.0</v>
      </c>
      <c r="C7" s="1">
        <v>0.0</v>
      </c>
      <c r="D7" s="1">
        <v>0.0</v>
      </c>
      <c r="E7" s="1">
        <v>-42.5376</v>
      </c>
      <c r="F7" s="1">
        <v>0.0</v>
      </c>
      <c r="G7" s="1">
        <v>0.0</v>
      </c>
      <c r="H7" s="1">
        <v>0.0</v>
      </c>
      <c r="I7" s="1">
        <v>-137.2977</v>
      </c>
      <c r="J7" s="1">
        <v>-27.7887</v>
      </c>
      <c r="K7" s="1">
        <v>-91.785</v>
      </c>
      <c r="L7" s="2"/>
      <c r="M7" s="2"/>
      <c r="N7" s="2"/>
      <c r="O7" s="2"/>
      <c r="P7" s="2"/>
      <c r="Q7" s="2"/>
      <c r="R7" s="2"/>
      <c r="S7" s="2"/>
      <c r="T7" s="2"/>
      <c r="U7" s="2"/>
      <c r="V7" s="2"/>
      <c r="W7" s="2"/>
      <c r="X7" s="2"/>
      <c r="Y7" s="2"/>
      <c r="Z7" s="2"/>
    </row>
    <row r="8">
      <c r="A8" s="1" t="s">
        <v>144</v>
      </c>
      <c r="B8" s="1">
        <v>924.18</v>
      </c>
      <c r="C8" s="1">
        <v>1519.2</v>
      </c>
      <c r="D8" s="1">
        <v>1753.41</v>
      </c>
      <c r="E8" s="1">
        <v>2107.89</v>
      </c>
      <c r="F8" s="1">
        <v>2576.31</v>
      </c>
      <c r="G8" s="1">
        <v>3013.08</v>
      </c>
      <c r="H8" s="1">
        <v>3747.36</v>
      </c>
      <c r="I8" s="1">
        <v>5576.73</v>
      </c>
      <c r="J8" s="1">
        <v>6348.99</v>
      </c>
      <c r="K8" s="1">
        <v>6842.73</v>
      </c>
      <c r="L8" s="2"/>
      <c r="M8" s="2"/>
      <c r="N8" s="2"/>
      <c r="O8" s="2"/>
      <c r="P8" s="2"/>
      <c r="Q8" s="2"/>
      <c r="R8" s="2"/>
      <c r="S8" s="2"/>
      <c r="T8" s="2"/>
      <c r="U8" s="2"/>
      <c r="V8" s="2"/>
      <c r="W8" s="2"/>
      <c r="X8" s="2"/>
      <c r="Y8" s="2"/>
      <c r="Z8" s="2"/>
    </row>
    <row r="9">
      <c r="A9" s="1" t="s">
        <v>145</v>
      </c>
      <c r="B9" s="1">
        <v>1247.01</v>
      </c>
      <c r="C9" s="1">
        <v>1044.45</v>
      </c>
      <c r="D9" s="1">
        <v>1284.99</v>
      </c>
      <c r="E9" s="1">
        <v>1152.06</v>
      </c>
      <c r="F9" s="1">
        <v>879.87</v>
      </c>
      <c r="G9" s="1">
        <v>962.16</v>
      </c>
      <c r="H9" s="1">
        <v>1145.73</v>
      </c>
      <c r="I9" s="1">
        <v>1202.7</v>
      </c>
      <c r="J9" s="1">
        <v>1000.14</v>
      </c>
      <c r="K9" s="1">
        <v>1348.29</v>
      </c>
      <c r="L9" s="2"/>
      <c r="M9" s="2"/>
      <c r="N9" s="2"/>
      <c r="O9" s="2"/>
      <c r="P9" s="2"/>
      <c r="Q9" s="2"/>
      <c r="R9" s="2"/>
      <c r="S9" s="2"/>
      <c r="T9" s="2"/>
      <c r="U9" s="2"/>
      <c r="V9" s="2"/>
      <c r="W9" s="2"/>
      <c r="X9" s="2"/>
      <c r="Y9" s="2"/>
      <c r="Z9" s="2"/>
    </row>
    <row r="10">
      <c r="A10" s="1" t="s">
        <v>146</v>
      </c>
      <c r="B10" s="1">
        <v>0.0</v>
      </c>
      <c r="C10" s="1">
        <v>0.0</v>
      </c>
      <c r="D10" s="1">
        <v>0.0</v>
      </c>
      <c r="E10" s="1">
        <v>0.0</v>
      </c>
      <c r="F10" s="1">
        <v>0.0</v>
      </c>
      <c r="G10" s="1">
        <v>0.0</v>
      </c>
      <c r="H10" s="1">
        <v>-44.7531</v>
      </c>
      <c r="I10" s="1">
        <v>-27.9786</v>
      </c>
      <c r="J10" s="1">
        <v>-36.84059999999999</v>
      </c>
      <c r="K10" s="1">
        <v>-41.2716</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0.0</v>
      </c>
      <c r="I11" s="1">
        <v>0.0</v>
      </c>
      <c r="J11" s="1">
        <v>0.0</v>
      </c>
      <c r="K11" s="1">
        <v>33.9921</v>
      </c>
      <c r="L11" s="2"/>
      <c r="M11" s="2"/>
      <c r="N11" s="2"/>
      <c r="O11" s="2"/>
      <c r="P11" s="2"/>
      <c r="Q11" s="2"/>
      <c r="R11" s="2"/>
      <c r="S11" s="2"/>
      <c r="T11" s="2"/>
      <c r="U11" s="2"/>
      <c r="V11" s="2"/>
      <c r="W11" s="2"/>
      <c r="X11" s="2"/>
      <c r="Y11" s="2"/>
      <c r="Z11" s="2"/>
    </row>
    <row r="12">
      <c r="A12" s="1" t="s">
        <v>148</v>
      </c>
      <c r="B12" s="1">
        <v>0.0</v>
      </c>
      <c r="C12" s="1">
        <v>0.0</v>
      </c>
      <c r="D12" s="1">
        <v>0.0</v>
      </c>
      <c r="E12" s="1">
        <v>0.0</v>
      </c>
      <c r="F12" s="1">
        <v>0.0</v>
      </c>
      <c r="G12" s="1">
        <v>0.0</v>
      </c>
      <c r="H12" s="1">
        <v>-44.7531</v>
      </c>
      <c r="I12" s="1">
        <v>-27.9786</v>
      </c>
      <c r="J12" s="1">
        <v>-36.84059999999999</v>
      </c>
      <c r="K12" s="1">
        <v>-7.2795</v>
      </c>
      <c r="L12" s="2"/>
      <c r="M12" s="2"/>
      <c r="N12" s="2"/>
      <c r="O12" s="2"/>
      <c r="P12" s="2"/>
      <c r="Q12" s="2"/>
      <c r="R12" s="2"/>
      <c r="S12" s="2"/>
      <c r="T12" s="2"/>
      <c r="U12" s="2"/>
      <c r="V12" s="2"/>
      <c r="W12" s="2"/>
      <c r="X12" s="2"/>
      <c r="Y12" s="2"/>
      <c r="Z12" s="2"/>
    </row>
    <row r="13">
      <c r="A13" s="1" t="s">
        <v>149</v>
      </c>
      <c r="B13" s="1">
        <v>10.5711</v>
      </c>
      <c r="C13" s="1">
        <v>8.355599999999999</v>
      </c>
      <c r="D13" s="1">
        <v>5.99451</v>
      </c>
      <c r="E13" s="1">
        <v>6.5832</v>
      </c>
      <c r="F13" s="1">
        <v>-111.0282</v>
      </c>
      <c r="G13" s="1">
        <v>-155.3382</v>
      </c>
      <c r="H13" s="1">
        <v>-122.9286</v>
      </c>
      <c r="I13" s="1">
        <v>-292.0662</v>
      </c>
      <c r="J13" s="1">
        <v>-245.1609</v>
      </c>
      <c r="K13" s="1">
        <v>-104.3817</v>
      </c>
      <c r="L13" s="2"/>
      <c r="M13" s="2"/>
      <c r="N13" s="2"/>
      <c r="O13" s="2"/>
      <c r="P13" s="2"/>
      <c r="Q13" s="2"/>
      <c r="R13" s="2"/>
      <c r="S13" s="2"/>
      <c r="T13" s="2"/>
      <c r="U13" s="2"/>
      <c r="V13" s="2"/>
      <c r="W13" s="2"/>
      <c r="X13" s="2"/>
      <c r="Y13" s="2"/>
      <c r="Z13" s="2"/>
    </row>
    <row r="14">
      <c r="A14" s="1" t="s">
        <v>150</v>
      </c>
      <c r="B14" s="1">
        <v>0.19623</v>
      </c>
      <c r="C14" s="1">
        <v>-7.9758</v>
      </c>
      <c r="D14" s="1">
        <v>3.02574</v>
      </c>
      <c r="E14" s="1">
        <v>-0.5886899999999999</v>
      </c>
      <c r="F14" s="1">
        <v>2.41806</v>
      </c>
      <c r="G14" s="1">
        <v>-15.3819</v>
      </c>
      <c r="H14" s="1">
        <v>2.53833</v>
      </c>
      <c r="I14" s="1">
        <v>21.7119</v>
      </c>
      <c r="J14" s="1">
        <v>-55.7673</v>
      </c>
      <c r="K14" s="1">
        <v>-33.9288</v>
      </c>
      <c r="L14" s="2"/>
      <c r="M14" s="2"/>
      <c r="N14" s="2"/>
      <c r="O14" s="2"/>
      <c r="P14" s="2"/>
      <c r="Q14" s="2"/>
      <c r="R14" s="2"/>
      <c r="S14" s="2"/>
      <c r="T14" s="2"/>
      <c r="U14" s="2"/>
      <c r="V14" s="2"/>
      <c r="W14" s="2"/>
      <c r="X14" s="2"/>
      <c r="Y14" s="2"/>
      <c r="Z14" s="2"/>
    </row>
    <row r="15">
      <c r="A15" s="1" t="s">
        <v>151</v>
      </c>
      <c r="B15" s="1">
        <v>1259.67</v>
      </c>
      <c r="C15" s="1">
        <v>1044.45</v>
      </c>
      <c r="D15" s="1">
        <v>1291.32</v>
      </c>
      <c r="E15" s="1">
        <v>1158.39</v>
      </c>
      <c r="F15" s="1">
        <v>772.26</v>
      </c>
      <c r="G15" s="1">
        <v>791.25</v>
      </c>
      <c r="H15" s="1">
        <v>981.15</v>
      </c>
      <c r="I15" s="1">
        <v>898.8599999999999</v>
      </c>
      <c r="J15" s="1">
        <v>664.65</v>
      </c>
      <c r="K15" s="1">
        <v>1202.7</v>
      </c>
      <c r="L15" s="2"/>
      <c r="M15" s="2"/>
      <c r="N15" s="2"/>
      <c r="O15" s="2"/>
      <c r="P15" s="2"/>
      <c r="Q15" s="2"/>
      <c r="R15" s="2"/>
      <c r="S15" s="2"/>
      <c r="T15" s="2"/>
      <c r="U15" s="2"/>
      <c r="V15" s="2"/>
      <c r="W15" s="2"/>
      <c r="X15" s="2"/>
      <c r="Y15" s="2"/>
      <c r="Z15" s="2"/>
    </row>
    <row r="16">
      <c r="A16" s="1" t="s">
        <v>152</v>
      </c>
      <c r="B16" s="1">
        <v>15.6984</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43.677</v>
      </c>
      <c r="C17" s="1">
        <v>387.5859</v>
      </c>
      <c r="D17" s="1">
        <v>0.0</v>
      </c>
      <c r="E17" s="1">
        <v>42.9807</v>
      </c>
      <c r="F17" s="1">
        <v>50.5134</v>
      </c>
      <c r="G17" s="1">
        <v>65.6421</v>
      </c>
      <c r="H17" s="1">
        <v>41.6514</v>
      </c>
      <c r="I17" s="1">
        <v>102.2928</v>
      </c>
      <c r="J17" s="1">
        <v>829.2299999999999</v>
      </c>
      <c r="K17" s="1">
        <v>-22.5981</v>
      </c>
      <c r="L17" s="2"/>
      <c r="M17" s="2"/>
      <c r="N17" s="2"/>
      <c r="O17" s="2"/>
      <c r="P17" s="2"/>
      <c r="Q17" s="2"/>
      <c r="R17" s="2"/>
      <c r="S17" s="2"/>
      <c r="T17" s="2"/>
      <c r="U17" s="2"/>
      <c r="V17" s="2"/>
      <c r="W17" s="2"/>
      <c r="X17" s="2"/>
      <c r="Y17" s="2"/>
      <c r="Z17" s="2"/>
    </row>
    <row r="18">
      <c r="A18" s="1" t="s">
        <v>154</v>
      </c>
      <c r="B18" s="1">
        <v>0.0</v>
      </c>
      <c r="C18" s="1">
        <v>0.0</v>
      </c>
      <c r="D18" s="1">
        <v>14.3691</v>
      </c>
      <c r="E18" s="1">
        <v>22.5981</v>
      </c>
      <c r="F18" s="1">
        <v>0.0</v>
      </c>
      <c r="G18" s="1">
        <v>0.0</v>
      </c>
      <c r="H18" s="1">
        <v>-41.2716</v>
      </c>
      <c r="I18" s="1">
        <v>0.0</v>
      </c>
      <c r="J18" s="1">
        <v>0.0</v>
      </c>
      <c r="K18" s="1">
        <v>66.2118</v>
      </c>
      <c r="L18" s="2"/>
      <c r="M18" s="2"/>
      <c r="N18" s="2"/>
      <c r="O18" s="2"/>
      <c r="P18" s="2"/>
      <c r="Q18" s="2"/>
      <c r="R18" s="2"/>
      <c r="S18" s="2"/>
      <c r="T18" s="2"/>
      <c r="U18" s="2"/>
      <c r="V18" s="2"/>
      <c r="W18" s="2"/>
      <c r="X18" s="2"/>
      <c r="Y18" s="2"/>
      <c r="Z18" s="2"/>
    </row>
    <row r="19">
      <c r="A19" s="1" t="s">
        <v>155</v>
      </c>
      <c r="B19" s="1">
        <v>0.0</v>
      </c>
      <c r="C19" s="1">
        <v>0.0</v>
      </c>
      <c r="D19" s="1">
        <v>0.0</v>
      </c>
      <c r="E19" s="1">
        <v>0.0</v>
      </c>
      <c r="F19" s="1">
        <v>-42.2211</v>
      </c>
      <c r="G19" s="1">
        <v>0.0</v>
      </c>
      <c r="H19" s="1">
        <v>-80.9607</v>
      </c>
      <c r="I19" s="1">
        <v>0.0</v>
      </c>
      <c r="J19" s="1">
        <v>0.0</v>
      </c>
      <c r="K19" s="1">
        <v>-95.89949999999999</v>
      </c>
      <c r="L19" s="2"/>
      <c r="M19" s="2"/>
      <c r="N19" s="2"/>
      <c r="O19" s="2"/>
      <c r="P19" s="2"/>
      <c r="Q19" s="2"/>
      <c r="R19" s="2"/>
      <c r="S19" s="2"/>
      <c r="T19" s="2"/>
      <c r="U19" s="2"/>
      <c r="V19" s="2"/>
      <c r="W19" s="2"/>
      <c r="X19" s="2"/>
      <c r="Y19" s="2"/>
      <c r="Z19" s="2"/>
    </row>
    <row r="20">
      <c r="A20" s="1" t="s">
        <v>156</v>
      </c>
      <c r="B20" s="1">
        <v>0.0</v>
      </c>
      <c r="C20" s="1">
        <v>0.0</v>
      </c>
      <c r="D20" s="1">
        <v>-82.35329999999999</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1316.64</v>
      </c>
      <c r="C21" s="1">
        <v>1436.91</v>
      </c>
      <c r="D21" s="1">
        <v>1221.69</v>
      </c>
      <c r="E21" s="1">
        <v>1221.69</v>
      </c>
      <c r="F21" s="1">
        <v>778.5899999999999</v>
      </c>
      <c r="G21" s="1">
        <v>860.88</v>
      </c>
      <c r="H21" s="1">
        <v>905.1899999999999</v>
      </c>
      <c r="I21" s="1">
        <v>1006.47</v>
      </c>
      <c r="J21" s="1">
        <v>1487.55</v>
      </c>
      <c r="K21" s="1">
        <v>1152.06</v>
      </c>
      <c r="L21" s="2"/>
      <c r="M21" s="2"/>
      <c r="N21" s="2"/>
      <c r="O21" s="2"/>
      <c r="P21" s="2"/>
      <c r="Q21" s="2"/>
      <c r="R21" s="2"/>
      <c r="S21" s="2"/>
      <c r="T21" s="2"/>
      <c r="U21" s="2"/>
      <c r="V21" s="2"/>
      <c r="W21" s="2"/>
      <c r="X21" s="2"/>
      <c r="Y21" s="2"/>
      <c r="Z21" s="2"/>
    </row>
    <row r="22" ht="15.75" customHeight="1">
      <c r="A22" s="1" t="s">
        <v>158</v>
      </c>
      <c r="B22" s="1">
        <v>470.7621</v>
      </c>
      <c r="C22" s="1">
        <v>342.3897</v>
      </c>
      <c r="D22" s="1">
        <v>385.1172</v>
      </c>
      <c r="E22" s="1">
        <v>371.9508</v>
      </c>
      <c r="F22" s="1">
        <v>288.2682</v>
      </c>
      <c r="G22" s="1">
        <v>301.6878</v>
      </c>
      <c r="H22" s="1">
        <v>338.655</v>
      </c>
      <c r="I22" s="1">
        <v>423.5403</v>
      </c>
      <c r="J22" s="1">
        <v>291.5598</v>
      </c>
      <c r="K22" s="1">
        <v>269.3415</v>
      </c>
      <c r="L22" s="2"/>
      <c r="M22" s="2"/>
      <c r="N22" s="2"/>
      <c r="O22" s="2"/>
      <c r="P22" s="2"/>
      <c r="Q22" s="2"/>
      <c r="R22" s="2"/>
      <c r="S22" s="2"/>
      <c r="T22" s="2"/>
      <c r="U22" s="2"/>
      <c r="V22" s="2"/>
      <c r="W22" s="2"/>
      <c r="X22" s="2"/>
      <c r="Y22" s="2"/>
      <c r="Z22" s="2"/>
    </row>
    <row r="23" ht="15.75" customHeight="1">
      <c r="A23" s="1" t="s">
        <v>159</v>
      </c>
      <c r="B23" s="1">
        <v>848.2199999999999</v>
      </c>
      <c r="C23" s="1">
        <v>1088.76</v>
      </c>
      <c r="D23" s="1">
        <v>841.89</v>
      </c>
      <c r="E23" s="1">
        <v>848.2199999999999</v>
      </c>
      <c r="F23" s="1">
        <v>492.6639</v>
      </c>
      <c r="G23" s="1">
        <v>557.1666</v>
      </c>
      <c r="H23" s="1">
        <v>564.1296</v>
      </c>
      <c r="I23" s="1">
        <v>580.0178999999999</v>
      </c>
      <c r="J23" s="1">
        <v>1196.37</v>
      </c>
      <c r="K23" s="1">
        <v>879.87</v>
      </c>
      <c r="L23" s="2"/>
      <c r="M23" s="2"/>
      <c r="N23" s="2"/>
      <c r="O23" s="2"/>
      <c r="P23" s="2"/>
      <c r="Q23" s="2"/>
      <c r="R23" s="2"/>
      <c r="S23" s="2"/>
      <c r="T23" s="2"/>
      <c r="U23" s="2"/>
      <c r="V23" s="2"/>
      <c r="W23" s="2"/>
      <c r="X23" s="2"/>
      <c r="Y23" s="2"/>
      <c r="Z23" s="2"/>
    </row>
    <row r="24" ht="15.75" customHeight="1">
      <c r="A24" s="1" t="s">
        <v>160</v>
      </c>
      <c r="B24" s="1">
        <v>848.2199999999999</v>
      </c>
      <c r="C24" s="1">
        <v>1088.76</v>
      </c>
      <c r="D24" s="1">
        <v>841.89</v>
      </c>
      <c r="E24" s="1">
        <v>848.2199999999999</v>
      </c>
      <c r="F24" s="1">
        <v>492.6639</v>
      </c>
      <c r="G24" s="1">
        <v>557.1666</v>
      </c>
      <c r="H24" s="1">
        <v>564.1296</v>
      </c>
      <c r="I24" s="1">
        <v>580.0178999999999</v>
      </c>
      <c r="J24" s="1">
        <v>1196.37</v>
      </c>
      <c r="K24" s="1">
        <v>879.87</v>
      </c>
      <c r="L24" s="2"/>
      <c r="M24" s="2"/>
      <c r="N24" s="2"/>
      <c r="O24" s="2"/>
      <c r="P24" s="2"/>
      <c r="Q24" s="2"/>
      <c r="R24" s="2"/>
      <c r="S24" s="2"/>
      <c r="T24" s="2"/>
      <c r="U24" s="2"/>
      <c r="V24" s="2"/>
      <c r="W24" s="2"/>
      <c r="X24" s="2"/>
      <c r="Y24" s="2"/>
      <c r="Z24" s="2"/>
    </row>
    <row r="25" ht="15.75" customHeight="1">
      <c r="A25" s="1" t="s">
        <v>99</v>
      </c>
      <c r="B25" s="1">
        <v>-5.57673</v>
      </c>
      <c r="C25" s="1">
        <v>-5.538749999999999</v>
      </c>
      <c r="D25" s="1">
        <v>25.0668</v>
      </c>
      <c r="E25" s="1">
        <v>-20.6358</v>
      </c>
      <c r="F25" s="1">
        <v>5.36784</v>
      </c>
      <c r="G25" s="1">
        <v>-40.1322</v>
      </c>
      <c r="H25" s="1">
        <v>-120.1434</v>
      </c>
      <c r="I25" s="1">
        <v>-90.58229999999999</v>
      </c>
      <c r="J25" s="1">
        <v>-65.199</v>
      </c>
      <c r="K25" s="1">
        <v>-163.7571</v>
      </c>
      <c r="L25" s="2"/>
      <c r="M25" s="2"/>
      <c r="N25" s="2"/>
      <c r="O25" s="2"/>
      <c r="P25" s="2"/>
      <c r="Q25" s="2"/>
      <c r="R25" s="2"/>
      <c r="S25" s="2"/>
      <c r="T25" s="2"/>
      <c r="U25" s="2"/>
      <c r="V25" s="2"/>
      <c r="W25" s="2"/>
      <c r="X25" s="2"/>
      <c r="Y25" s="2"/>
      <c r="Z25" s="2"/>
    </row>
    <row r="26" ht="15.75" customHeight="1">
      <c r="A26" s="1" t="s">
        <v>161</v>
      </c>
      <c r="B26" s="1">
        <v>841.89</v>
      </c>
      <c r="C26" s="1">
        <v>1088.76</v>
      </c>
      <c r="D26" s="1">
        <v>867.2099999999999</v>
      </c>
      <c r="E26" s="1">
        <v>829.2299999999999</v>
      </c>
      <c r="F26" s="1">
        <v>498.0444</v>
      </c>
      <c r="G26" s="1">
        <v>517.0344</v>
      </c>
      <c r="H26" s="1">
        <v>443.9862</v>
      </c>
      <c r="I26" s="1">
        <v>489.4356</v>
      </c>
      <c r="J26" s="1">
        <v>1133.07</v>
      </c>
      <c r="K26" s="1">
        <v>715.29</v>
      </c>
      <c r="L26" s="2"/>
      <c r="M26" s="2"/>
      <c r="N26" s="2"/>
      <c r="O26" s="2"/>
      <c r="P26" s="2"/>
      <c r="Q26" s="2"/>
      <c r="R26" s="2"/>
      <c r="S26" s="2"/>
      <c r="T26" s="2"/>
      <c r="U26" s="2"/>
      <c r="V26" s="2"/>
      <c r="W26" s="2"/>
      <c r="X26" s="2"/>
      <c r="Y26" s="2"/>
      <c r="Z26" s="2"/>
    </row>
    <row r="27" ht="15.75" customHeight="1">
      <c r="A27" s="1" t="s">
        <v>162</v>
      </c>
      <c r="B27" s="1">
        <v>841.89</v>
      </c>
      <c r="C27" s="1">
        <v>1088.76</v>
      </c>
      <c r="D27" s="1">
        <v>867.2099999999999</v>
      </c>
      <c r="E27" s="1">
        <v>829.2299999999999</v>
      </c>
      <c r="F27" s="1">
        <v>498.0444</v>
      </c>
      <c r="G27" s="1">
        <v>517.0344</v>
      </c>
      <c r="H27" s="1">
        <v>443.9862</v>
      </c>
      <c r="I27" s="1">
        <v>489.4356</v>
      </c>
      <c r="J27" s="1">
        <v>1133.07</v>
      </c>
      <c r="K27" s="1">
        <v>715.29</v>
      </c>
      <c r="L27" s="2"/>
      <c r="M27" s="2"/>
      <c r="N27" s="2"/>
      <c r="O27" s="2"/>
      <c r="P27" s="2"/>
      <c r="Q27" s="2"/>
      <c r="R27" s="2"/>
      <c r="S27" s="2"/>
      <c r="T27" s="2"/>
      <c r="U27" s="2"/>
      <c r="V27" s="2"/>
      <c r="W27" s="2"/>
      <c r="X27" s="2"/>
      <c r="Y27" s="2"/>
      <c r="Z27" s="2"/>
    </row>
    <row r="28" ht="15.75" customHeight="1">
      <c r="A28" s="1" t="s">
        <v>163</v>
      </c>
      <c r="B28" s="1">
        <v>841.89</v>
      </c>
      <c r="C28" s="1">
        <v>1088.76</v>
      </c>
      <c r="D28" s="1">
        <v>867.2099999999999</v>
      </c>
      <c r="E28" s="1">
        <v>829.2299999999999</v>
      </c>
      <c r="F28" s="1">
        <v>498.0444</v>
      </c>
      <c r="G28" s="1">
        <v>517.0344</v>
      </c>
      <c r="H28" s="1">
        <v>443.9862</v>
      </c>
      <c r="I28" s="1">
        <v>489.4356</v>
      </c>
      <c r="J28" s="1">
        <v>1133.07</v>
      </c>
      <c r="K28" s="1">
        <v>715.29</v>
      </c>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176</v>
      </c>
      <c r="B31" s="1" t="s">
        <v>166</v>
      </c>
      <c r="C31" s="1" t="s">
        <v>167</v>
      </c>
      <c r="D31" s="1" t="s">
        <v>168</v>
      </c>
      <c r="E31" s="1" t="s">
        <v>169</v>
      </c>
      <c r="F31" s="1" t="s">
        <v>170</v>
      </c>
      <c r="G31" s="1" t="s">
        <v>171</v>
      </c>
      <c r="H31" s="1" t="s">
        <v>172</v>
      </c>
      <c r="I31" s="1" t="s">
        <v>173</v>
      </c>
      <c r="J31" s="1" t="s">
        <v>174</v>
      </c>
      <c r="K31" s="1" t="s">
        <v>175</v>
      </c>
      <c r="L31" s="2"/>
      <c r="M31" s="2"/>
      <c r="N31" s="2"/>
      <c r="O31" s="2"/>
      <c r="P31" s="2"/>
      <c r="Q31" s="2"/>
      <c r="R31" s="2"/>
      <c r="S31" s="2"/>
      <c r="T31" s="2"/>
      <c r="U31" s="2"/>
      <c r="V31" s="2"/>
      <c r="W31" s="2"/>
      <c r="X31" s="2"/>
      <c r="Y31" s="2"/>
      <c r="Z31" s="2"/>
    </row>
    <row r="32" ht="15.75" customHeight="1">
      <c r="A32" s="1" t="s">
        <v>177</v>
      </c>
      <c r="B32" s="1">
        <v>5690.0</v>
      </c>
      <c r="C32" s="1">
        <v>5690.0</v>
      </c>
      <c r="D32" s="1">
        <v>5690.0</v>
      </c>
      <c r="E32" s="1">
        <v>5690.0</v>
      </c>
      <c r="F32" s="1">
        <v>5340.0</v>
      </c>
      <c r="G32" s="1">
        <v>4840.0</v>
      </c>
      <c r="H32" s="1">
        <v>5000.0</v>
      </c>
      <c r="I32" s="1">
        <v>7580.0</v>
      </c>
      <c r="J32" s="1">
        <v>7490.0</v>
      </c>
      <c r="K32" s="1">
        <v>7500.0</v>
      </c>
      <c r="L32" s="2"/>
      <c r="M32" s="2"/>
      <c r="N32" s="2"/>
      <c r="O32" s="2"/>
      <c r="P32" s="2"/>
      <c r="Q32" s="2"/>
      <c r="R32" s="2"/>
      <c r="S32" s="2"/>
      <c r="T32" s="2"/>
      <c r="U32" s="2"/>
      <c r="V32" s="2"/>
      <c r="W32" s="2"/>
      <c r="X32" s="2"/>
      <c r="Y32" s="2"/>
      <c r="Z32" s="2"/>
    </row>
    <row r="33" ht="15.75" customHeight="1">
      <c r="A33" s="1" t="s">
        <v>178</v>
      </c>
      <c r="B33" s="1" t="s">
        <v>166</v>
      </c>
      <c r="C33" s="1" t="s">
        <v>179</v>
      </c>
      <c r="D33" s="1" t="s">
        <v>168</v>
      </c>
      <c r="E33" s="1" t="s">
        <v>180</v>
      </c>
      <c r="F33" s="1" t="s">
        <v>170</v>
      </c>
      <c r="G33" s="1" t="s">
        <v>171</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166</v>
      </c>
      <c r="C34" s="1" t="s">
        <v>179</v>
      </c>
      <c r="D34" s="1" t="s">
        <v>168</v>
      </c>
      <c r="E34" s="1" t="s">
        <v>180</v>
      </c>
      <c r="F34" s="1" t="s">
        <v>170</v>
      </c>
      <c r="G34" s="1" t="s">
        <v>171</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186</v>
      </c>
      <c r="B35" s="1">
        <v>5690.0</v>
      </c>
      <c r="C35" s="1">
        <v>5690.0</v>
      </c>
      <c r="D35" s="1">
        <v>5690.0</v>
      </c>
      <c r="E35" s="1">
        <v>5690.0</v>
      </c>
      <c r="F35" s="1">
        <v>5340.0</v>
      </c>
      <c r="G35" s="1">
        <v>4840.0</v>
      </c>
      <c r="H35" s="1">
        <v>5010.0</v>
      </c>
      <c r="I35" s="1">
        <v>7620.0</v>
      </c>
      <c r="J35" s="1">
        <v>7520.0</v>
      </c>
      <c r="K35" s="1">
        <v>7530.0</v>
      </c>
      <c r="L35" s="2"/>
      <c r="M35" s="2"/>
      <c r="N35" s="2"/>
      <c r="O35" s="2"/>
      <c r="P35" s="2"/>
      <c r="Q35" s="2"/>
      <c r="R35" s="2"/>
      <c r="S35" s="2"/>
      <c r="T35" s="2"/>
      <c r="U35" s="2"/>
      <c r="V35" s="2"/>
      <c r="W35" s="2"/>
      <c r="X35" s="2"/>
      <c r="Y35" s="2"/>
      <c r="Z35" s="2"/>
    </row>
    <row r="36" ht="15.75" customHeight="1">
      <c r="A36" s="1" t="s">
        <v>187</v>
      </c>
      <c r="B36" s="1" t="s">
        <v>188</v>
      </c>
      <c r="C36" s="1">
        <v>18.0</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188</v>
      </c>
      <c r="C37" s="1">
        <v>18.0</v>
      </c>
      <c r="D37" s="1" t="s">
        <v>198</v>
      </c>
      <c r="E37" s="1" t="s">
        <v>199</v>
      </c>
      <c r="F37" s="1" t="s">
        <v>191</v>
      </c>
      <c r="G37" s="1" t="s">
        <v>192</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205</v>
      </c>
      <c r="C38" s="1" t="s">
        <v>205</v>
      </c>
      <c r="D38" s="1" t="s">
        <v>205</v>
      </c>
      <c r="E38" s="1" t="s">
        <v>205</v>
      </c>
      <c r="F38" s="1" t="s">
        <v>205</v>
      </c>
      <c r="G38" s="1" t="s">
        <v>205</v>
      </c>
      <c r="H38" s="1" t="s">
        <v>206</v>
      </c>
      <c r="I38" s="1" t="s">
        <v>206</v>
      </c>
      <c r="J38" s="1" t="s">
        <v>206</v>
      </c>
      <c r="K38" s="1" t="s">
        <v>206</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v>37.0</v>
      </c>
      <c r="L39" s="2"/>
      <c r="M39" s="2"/>
      <c r="N39" s="2"/>
      <c r="O39" s="2"/>
      <c r="P39" s="2"/>
      <c r="Q39" s="2"/>
      <c r="R39" s="2"/>
      <c r="S39" s="2"/>
      <c r="T39" s="2"/>
      <c r="U39" s="2"/>
      <c r="V39" s="2"/>
      <c r="W39" s="2"/>
      <c r="X39" s="2"/>
      <c r="Y39" s="2"/>
      <c r="Z39" s="2"/>
    </row>
    <row r="40" ht="15.75" customHeight="1">
      <c r="A40" s="1" t="s">
        <v>217</v>
      </c>
      <c r="B40" s="1">
        <v>2.0</v>
      </c>
      <c r="C40" s="1">
        <v>2.0</v>
      </c>
      <c r="D40" s="1">
        <v>2.0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218</v>
      </c>
      <c r="B42" s="1">
        <v>1322.97</v>
      </c>
      <c r="C42" s="1">
        <v>1177.38</v>
      </c>
      <c r="D42" s="1">
        <v>1525.53</v>
      </c>
      <c r="E42" s="1">
        <v>1430.58</v>
      </c>
      <c r="F42" s="1">
        <v>1215.36</v>
      </c>
      <c r="G42" s="1">
        <v>1493.88</v>
      </c>
      <c r="H42" s="1">
        <v>1797.72</v>
      </c>
      <c r="I42" s="1">
        <v>2057.25</v>
      </c>
      <c r="J42" s="1">
        <v>1943.31</v>
      </c>
      <c r="K42" s="1">
        <v>2380.08</v>
      </c>
      <c r="L42" s="2"/>
      <c r="M42" s="2"/>
      <c r="N42" s="2"/>
      <c r="O42" s="2"/>
      <c r="P42" s="2"/>
      <c r="Q42" s="2"/>
      <c r="R42" s="2"/>
      <c r="S42" s="2"/>
      <c r="T42" s="2"/>
      <c r="U42" s="2"/>
      <c r="V42" s="2"/>
      <c r="W42" s="2"/>
      <c r="X42" s="2"/>
      <c r="Y42" s="2"/>
      <c r="Z42" s="2"/>
    </row>
    <row r="43" ht="15.75" customHeight="1">
      <c r="A43" s="1" t="s">
        <v>219</v>
      </c>
      <c r="B43" s="1">
        <v>1253.34</v>
      </c>
      <c r="C43" s="1">
        <v>1069.77</v>
      </c>
      <c r="D43" s="1">
        <v>1284.99</v>
      </c>
      <c r="E43" s="1">
        <v>1152.06</v>
      </c>
      <c r="F43" s="1">
        <v>879.87</v>
      </c>
      <c r="G43" s="1">
        <v>962.16</v>
      </c>
      <c r="H43" s="1">
        <v>1145.73</v>
      </c>
      <c r="I43" s="1">
        <v>1202.7</v>
      </c>
      <c r="J43" s="1">
        <v>1000.14</v>
      </c>
      <c r="K43" s="1">
        <v>1348.29</v>
      </c>
      <c r="L43" s="2"/>
      <c r="M43" s="2"/>
      <c r="N43" s="2"/>
      <c r="O43" s="2"/>
      <c r="P43" s="2"/>
      <c r="Q43" s="2"/>
      <c r="R43" s="2"/>
      <c r="S43" s="2"/>
      <c r="T43" s="2"/>
      <c r="U43" s="2"/>
      <c r="V43" s="2"/>
      <c r="W43" s="2"/>
      <c r="X43" s="2"/>
      <c r="Y43" s="2"/>
      <c r="Z43" s="2"/>
    </row>
    <row r="44" ht="15.75" customHeight="1">
      <c r="A44" s="1" t="s">
        <v>220</v>
      </c>
      <c r="B44" s="1">
        <v>1247.01</v>
      </c>
      <c r="C44" s="1">
        <v>1044.45</v>
      </c>
      <c r="D44" s="1">
        <v>1284.99</v>
      </c>
      <c r="E44" s="1">
        <v>1152.06</v>
      </c>
      <c r="F44" s="1">
        <v>879.87</v>
      </c>
      <c r="G44" s="1">
        <v>962.16</v>
      </c>
      <c r="H44" s="1">
        <v>1145.73</v>
      </c>
      <c r="I44" s="1">
        <v>1202.7</v>
      </c>
      <c r="J44" s="1">
        <v>1000.14</v>
      </c>
      <c r="K44" s="1">
        <v>1348.29</v>
      </c>
      <c r="L44" s="2"/>
      <c r="M44" s="2"/>
      <c r="N44" s="2"/>
      <c r="O44" s="2"/>
      <c r="P44" s="2"/>
      <c r="Q44" s="2"/>
      <c r="R44" s="2"/>
      <c r="S44" s="2"/>
      <c r="T44" s="2"/>
      <c r="U44" s="2"/>
      <c r="V44" s="2"/>
      <c r="W44" s="2"/>
      <c r="X44" s="2"/>
      <c r="Y44" s="2"/>
      <c r="Z44" s="2"/>
    </row>
    <row r="45" ht="15.75" customHeight="1">
      <c r="A45" s="1" t="s">
        <v>221</v>
      </c>
      <c r="B45" s="1">
        <v>1386.27</v>
      </c>
      <c r="C45" s="1">
        <v>1253.34</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222</v>
      </c>
      <c r="B46" s="1" t="s">
        <v>223</v>
      </c>
      <c r="C46" s="1" t="s">
        <v>174</v>
      </c>
      <c r="D46" s="1" t="s">
        <v>224</v>
      </c>
      <c r="E46" s="1" t="s">
        <v>225</v>
      </c>
      <c r="F46" s="1" t="s">
        <v>210</v>
      </c>
      <c r="G46" s="1" t="s">
        <v>226</v>
      </c>
      <c r="H46" s="1" t="s">
        <v>227</v>
      </c>
      <c r="I46" s="1" t="s">
        <v>228</v>
      </c>
      <c r="J46" s="1" t="s">
        <v>229</v>
      </c>
      <c r="K46" s="1" t="s">
        <v>230</v>
      </c>
      <c r="L46" s="2"/>
      <c r="M46" s="2"/>
      <c r="N46" s="2"/>
      <c r="O46" s="2"/>
      <c r="P46" s="2"/>
      <c r="Q46" s="2"/>
      <c r="R46" s="2"/>
      <c r="S46" s="2"/>
      <c r="T46" s="2"/>
      <c r="U46" s="2"/>
      <c r="V46" s="2"/>
      <c r="W46" s="2"/>
      <c r="X46" s="2"/>
      <c r="Y46" s="2"/>
      <c r="Z46" s="2"/>
    </row>
    <row r="47" ht="15.75" customHeight="1">
      <c r="A47" s="1" t="s">
        <v>231</v>
      </c>
      <c r="B47" s="1">
        <v>446.1384</v>
      </c>
      <c r="C47" s="1">
        <v>399.423</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232</v>
      </c>
      <c r="B48" s="1">
        <v>446.1384</v>
      </c>
      <c r="C48" s="1">
        <v>399.423</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233</v>
      </c>
      <c r="B49" s="1">
        <v>24.6237</v>
      </c>
      <c r="C49" s="1">
        <v>-56.97</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234</v>
      </c>
      <c r="B50" s="1">
        <v>24.6237</v>
      </c>
      <c r="C50" s="1">
        <v>-56.97</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235</v>
      </c>
      <c r="B51" s="1">
        <v>778.5899999999999</v>
      </c>
      <c r="C51" s="1">
        <v>645.66</v>
      </c>
      <c r="D51" s="1">
        <v>835.56</v>
      </c>
      <c r="E51" s="1">
        <v>702.63</v>
      </c>
      <c r="F51" s="1">
        <v>488.2962</v>
      </c>
      <c r="G51" s="1">
        <v>455.5701</v>
      </c>
      <c r="H51" s="1">
        <v>494.4996</v>
      </c>
      <c r="I51" s="1">
        <v>472.7244</v>
      </c>
      <c r="J51" s="1">
        <v>348.9729</v>
      </c>
      <c r="K51" s="1">
        <v>587.424</v>
      </c>
      <c r="L51" s="2"/>
      <c r="M51" s="2"/>
      <c r="N51" s="2"/>
      <c r="O51" s="2"/>
      <c r="P51" s="2"/>
      <c r="Q51" s="2"/>
      <c r="R51" s="2"/>
      <c r="S51" s="2"/>
      <c r="T51" s="2"/>
      <c r="U51" s="2"/>
      <c r="V51" s="2"/>
      <c r="W51" s="2"/>
      <c r="X51" s="2"/>
      <c r="Y51" s="2"/>
      <c r="Z51" s="2"/>
    </row>
    <row r="52" ht="15.75" customHeight="1">
      <c r="A52" s="1" t="s">
        <v>236</v>
      </c>
      <c r="B52" s="1">
        <v>0.0</v>
      </c>
      <c r="C52" s="1">
        <v>0.0</v>
      </c>
      <c r="D52" s="1">
        <v>5.84892</v>
      </c>
      <c r="E52" s="1">
        <v>6.6465</v>
      </c>
      <c r="F52" s="1">
        <v>7.469399999999999</v>
      </c>
      <c r="G52" s="1">
        <v>8.2923</v>
      </c>
      <c r="H52" s="1">
        <v>9.748199999999999</v>
      </c>
      <c r="I52" s="1">
        <v>10.761</v>
      </c>
      <c r="J52" s="1">
        <v>13.293</v>
      </c>
      <c r="K52" s="1">
        <v>23.2944</v>
      </c>
      <c r="L52" s="2"/>
      <c r="M52" s="2"/>
      <c r="N52" s="2"/>
      <c r="O52" s="2"/>
      <c r="P52" s="2"/>
      <c r="Q52" s="2"/>
      <c r="R52" s="2"/>
      <c r="S52" s="2"/>
      <c r="T52" s="2"/>
      <c r="U52" s="2"/>
      <c r="V52" s="2"/>
      <c r="W52" s="2"/>
      <c r="X52" s="2"/>
      <c r="Y52" s="2"/>
      <c r="Z52" s="2"/>
    </row>
    <row r="53" ht="15.75" customHeight="1">
      <c r="A53" s="1" t="s">
        <v>237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238</v>
      </c>
      <c r="B54" s="1">
        <v>0.0</v>
      </c>
      <c r="C54" s="1">
        <v>262.5684</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239</v>
      </c>
      <c r="B55" s="1">
        <v>1.74075</v>
      </c>
      <c r="C55" s="1">
        <v>1.8357</v>
      </c>
      <c r="D55" s="1">
        <v>2.46237</v>
      </c>
      <c r="E55" s="1">
        <v>4.41201</v>
      </c>
      <c r="F55" s="1">
        <v>6.4566</v>
      </c>
      <c r="G55" s="1">
        <v>5.836259999999999</v>
      </c>
      <c r="H55" s="1">
        <v>17.4708</v>
      </c>
      <c r="I55" s="1">
        <v>190.1532</v>
      </c>
      <c r="J55" s="1">
        <v>247.1865</v>
      </c>
      <c r="K55" s="1">
        <v>267.9489</v>
      </c>
      <c r="L55" s="2"/>
      <c r="M55" s="2"/>
      <c r="N55" s="2"/>
      <c r="O55" s="2"/>
      <c r="P55" s="2"/>
      <c r="Q55" s="2"/>
      <c r="R55" s="2"/>
      <c r="S55" s="2"/>
      <c r="T55" s="2"/>
      <c r="U55" s="2"/>
      <c r="V55" s="2"/>
      <c r="W55" s="2"/>
      <c r="X55" s="2"/>
      <c r="Y55" s="2"/>
      <c r="Z55" s="2"/>
    </row>
    <row r="56" ht="15.75" customHeight="1">
      <c r="A56" s="1" t="s">
        <v>240</v>
      </c>
      <c r="B56" s="1">
        <v>62.41379999999999</v>
      </c>
      <c r="C56" s="1">
        <v>74.2509</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241</v>
      </c>
      <c r="B57" s="1">
        <v>0.19623</v>
      </c>
      <c r="C57" s="1">
        <v>0.0633</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242</v>
      </c>
      <c r="B58" s="1">
        <v>0.19623</v>
      </c>
      <c r="C58" s="1">
        <v>0.0633</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v>0.01266</v>
      </c>
      <c r="K4" s="1" t="s">
        <v>264</v>
      </c>
      <c r="L4" s="2"/>
      <c r="M4" s="2"/>
      <c r="N4" s="2"/>
      <c r="O4" s="2"/>
      <c r="P4" s="2"/>
      <c r="Q4" s="2"/>
      <c r="R4" s="2"/>
      <c r="S4" s="2"/>
      <c r="T4" s="2"/>
      <c r="U4" s="2"/>
      <c r="V4" s="2"/>
      <c r="W4" s="2"/>
      <c r="X4" s="2"/>
      <c r="Y4" s="2"/>
      <c r="Z4" s="2"/>
    </row>
    <row r="5">
      <c r="A5" s="1" t="s">
        <v>265</v>
      </c>
      <c r="B5" s="1" t="s">
        <v>229</v>
      </c>
      <c r="C5" s="1" t="s">
        <v>266</v>
      </c>
      <c r="D5" s="1" t="s">
        <v>267</v>
      </c>
      <c r="E5" s="1" t="s">
        <v>268</v>
      </c>
      <c r="F5" s="1" t="s">
        <v>269</v>
      </c>
      <c r="G5" s="1" t="s">
        <v>270</v>
      </c>
      <c r="H5" s="1" t="s">
        <v>271</v>
      </c>
      <c r="I5" s="1" t="s">
        <v>272</v>
      </c>
      <c r="J5" s="1">
        <v>0.03798</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212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269</v>
      </c>
      <c r="L13" s="2"/>
      <c r="M13" s="2"/>
      <c r="N13" s="2"/>
      <c r="O13" s="2"/>
      <c r="P13" s="2"/>
      <c r="Q13" s="2"/>
      <c r="R13" s="2"/>
      <c r="S13" s="2"/>
      <c r="T13" s="2"/>
      <c r="U13" s="2"/>
      <c r="V13" s="2"/>
      <c r="W13" s="2"/>
      <c r="X13" s="2"/>
      <c r="Y13" s="2"/>
      <c r="Z13" s="2"/>
    </row>
    <row r="14">
      <c r="A14" s="1" t="s">
        <v>342</v>
      </c>
      <c r="B14" s="1" t="s">
        <v>343</v>
      </c>
      <c r="C14" s="1" t="s">
        <v>344</v>
      </c>
      <c r="D14" s="1">
        <v>0.10128</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1" t="s">
        <v>343</v>
      </c>
      <c r="C15" s="1" t="s">
        <v>344</v>
      </c>
      <c r="D15" s="1">
        <v>0.10128</v>
      </c>
      <c r="E15" s="1" t="s">
        <v>345</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360</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365</v>
      </c>
      <c r="C18" s="1" t="s">
        <v>366</v>
      </c>
      <c r="D18" s="1" t="s">
        <v>367</v>
      </c>
      <c r="E18" s="1" t="s">
        <v>360</v>
      </c>
      <c r="F18" s="1" t="s">
        <v>368</v>
      </c>
      <c r="G18" s="1" t="s">
        <v>369</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386</v>
      </c>
      <c r="J20" s="1" t="s">
        <v>387</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271</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v>0.0</v>
      </c>
      <c r="C23" s="1" t="s">
        <v>410</v>
      </c>
      <c r="D23" s="1" t="s">
        <v>411</v>
      </c>
      <c r="E23" s="1" t="s">
        <v>412</v>
      </c>
      <c r="F23" s="1" t="s">
        <v>413</v>
      </c>
      <c r="G23" s="1" t="s">
        <v>414</v>
      </c>
      <c r="H23" s="1" t="s">
        <v>415</v>
      </c>
      <c r="I23" s="1" t="s">
        <v>416</v>
      </c>
      <c r="J23" s="1" t="s">
        <v>417</v>
      </c>
      <c r="K23" s="1" t="s">
        <v>200</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425</v>
      </c>
      <c r="H25" s="1" t="s">
        <v>426</v>
      </c>
      <c r="I25" s="1" t="s">
        <v>427</v>
      </c>
      <c r="J25" s="1" t="s">
        <v>428</v>
      </c>
      <c r="K25" s="1" t="s">
        <v>405</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v>0.00633</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444</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v>0.0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v>0.0</v>
      </c>
      <c r="L30" s="2"/>
      <c r="M30" s="2"/>
      <c r="N30" s="2"/>
      <c r="O30" s="2"/>
      <c r="P30" s="2"/>
      <c r="Q30" s="2"/>
      <c r="R30" s="2"/>
      <c r="S30" s="2"/>
      <c r="T30" s="2"/>
      <c r="U30" s="2"/>
      <c r="V30" s="2"/>
      <c r="W30" s="2"/>
      <c r="X30" s="2"/>
      <c r="Y30" s="2"/>
      <c r="Z30" s="2"/>
    </row>
    <row r="31" ht="15.75" customHeight="1">
      <c r="A31" s="1" t="s">
        <v>480</v>
      </c>
      <c r="B31" s="1">
        <v>0.0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v>0.0</v>
      </c>
      <c r="C33" s="1" t="s">
        <v>492</v>
      </c>
      <c r="D33" s="1" t="s">
        <v>493</v>
      </c>
      <c r="E33" s="1" t="s">
        <v>494</v>
      </c>
      <c r="F33" s="1" t="s">
        <v>495</v>
      </c>
      <c r="G33" s="1" t="s">
        <v>496</v>
      </c>
      <c r="H33" s="1" t="s">
        <v>497</v>
      </c>
      <c r="I33" s="1" t="s">
        <v>498</v>
      </c>
      <c r="J33" s="1" t="s">
        <v>499</v>
      </c>
      <c r="K33" s="1" t="s">
        <v>215</v>
      </c>
      <c r="L33" s="2"/>
      <c r="M33" s="2"/>
      <c r="N33" s="2"/>
      <c r="O33" s="2"/>
      <c r="P33" s="2"/>
      <c r="Q33" s="2"/>
      <c r="R33" s="2"/>
      <c r="S33" s="2"/>
      <c r="T33" s="2"/>
      <c r="U33" s="2"/>
      <c r="V33" s="2"/>
      <c r="W33" s="2"/>
      <c r="X33" s="2"/>
      <c r="Y33" s="2"/>
      <c r="Z33" s="2"/>
    </row>
    <row r="34" ht="15.75" customHeight="1">
      <c r="A34" s="1" t="s">
        <v>500</v>
      </c>
      <c r="B34" s="1">
        <v>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v>0.0</v>
      </c>
      <c r="C35" s="1" t="s">
        <v>511</v>
      </c>
      <c r="D35" s="1" t="s">
        <v>512</v>
      </c>
      <c r="E35" s="1" t="s">
        <v>494</v>
      </c>
      <c r="F35" s="1" t="s">
        <v>495</v>
      </c>
      <c r="G35" s="1" t="s">
        <v>496</v>
      </c>
      <c r="H35" s="1" t="s">
        <v>497</v>
      </c>
      <c r="I35" s="1" t="s">
        <v>498</v>
      </c>
      <c r="J35" s="1" t="s">
        <v>499</v>
      </c>
      <c r="K35" s="1" t="s">
        <v>215</v>
      </c>
      <c r="L35" s="2"/>
      <c r="M35" s="2"/>
      <c r="N35" s="2"/>
      <c r="O35" s="2"/>
      <c r="P35" s="2"/>
      <c r="Q35" s="2"/>
      <c r="R35" s="2"/>
      <c r="S35" s="2"/>
      <c r="T35" s="2"/>
      <c r="U35" s="2"/>
      <c r="V35" s="2"/>
      <c r="W35" s="2"/>
      <c r="X35" s="2"/>
      <c r="Y35" s="2"/>
      <c r="Z35" s="2"/>
    </row>
    <row r="36" ht="15.75" customHeight="1">
      <c r="A36" s="1" t="s">
        <v>513</v>
      </c>
      <c r="B36" s="1">
        <v>0.0</v>
      </c>
      <c r="C36" s="1" t="s">
        <v>514</v>
      </c>
      <c r="D36" s="1" t="s">
        <v>515</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v>0.0</v>
      </c>
      <c r="C38" s="1">
        <v>0.0</v>
      </c>
      <c r="D38" s="1">
        <v>0.0</v>
      </c>
      <c r="E38" s="1">
        <v>0.0</v>
      </c>
      <c r="F38" s="1">
        <v>0.0</v>
      </c>
      <c r="G38" s="1">
        <v>0.0</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v>0.0</v>
      </c>
      <c r="C39" s="1">
        <v>0.0</v>
      </c>
      <c r="D39" s="1">
        <v>0.0</v>
      </c>
      <c r="E39" s="1">
        <v>0.0</v>
      </c>
      <c r="F39" s="1">
        <v>0.0</v>
      </c>
      <c r="G39" s="1">
        <v>0.0</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v>0.0</v>
      </c>
      <c r="C40" s="1">
        <v>0.0</v>
      </c>
      <c r="D40" s="1">
        <v>0.0</v>
      </c>
      <c r="E40" s="1">
        <v>0.0</v>
      </c>
      <c r="F40" s="1">
        <v>0.0</v>
      </c>
      <c r="G40" s="1">
        <v>0.0</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v>0.0</v>
      </c>
      <c r="C41" s="1" t="s">
        <v>446</v>
      </c>
      <c r="D41" s="1" t="s">
        <v>543</v>
      </c>
      <c r="E41" s="1" t="s">
        <v>544</v>
      </c>
      <c r="F41" s="1" t="s">
        <v>545</v>
      </c>
      <c r="G41" s="1" t="s">
        <v>546</v>
      </c>
      <c r="H41" s="1" t="s">
        <v>547</v>
      </c>
      <c r="I41" s="1" t="s">
        <v>548</v>
      </c>
      <c r="J41" s="1" t="s">
        <v>351</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553</v>
      </c>
      <c r="E42" s="1">
        <v>-0.01899</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v>0.0</v>
      </c>
      <c r="C43" s="1" t="s">
        <v>444</v>
      </c>
      <c r="D43" s="1" t="s">
        <v>561</v>
      </c>
      <c r="E43" s="1" t="s">
        <v>562</v>
      </c>
      <c r="F43" s="1" t="s">
        <v>563</v>
      </c>
      <c r="G43" s="1" t="s">
        <v>564</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572</v>
      </c>
      <c r="E44" s="1" t="s">
        <v>573</v>
      </c>
      <c r="F44" s="1" t="s">
        <v>574</v>
      </c>
      <c r="G44" s="1" t="s">
        <v>575</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503</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596</v>
      </c>
      <c r="G47" s="1" t="s">
        <v>597</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557</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543</v>
      </c>
      <c r="C49" s="1" t="s">
        <v>613</v>
      </c>
      <c r="D49" s="1" t="s">
        <v>614</v>
      </c>
      <c r="E49" s="1" t="s">
        <v>615</v>
      </c>
      <c r="F49" s="1" t="s">
        <v>616</v>
      </c>
      <c r="G49" s="1" t="s">
        <v>617</v>
      </c>
      <c r="H49" s="1" t="s">
        <v>618</v>
      </c>
      <c r="I49" s="1" t="s">
        <v>395</v>
      </c>
      <c r="J49" s="1" t="s">
        <v>619</v>
      </c>
      <c r="K49" s="1" t="s">
        <v>620</v>
      </c>
      <c r="L49" s="2"/>
      <c r="M49" s="2"/>
      <c r="N49" s="2"/>
      <c r="O49" s="2"/>
      <c r="P49" s="2"/>
      <c r="Q49" s="2"/>
      <c r="R49" s="2"/>
      <c r="S49" s="2"/>
      <c r="T49" s="2"/>
      <c r="U49" s="2"/>
      <c r="V49" s="2"/>
      <c r="W49" s="2"/>
      <c r="X49" s="2"/>
      <c r="Y49" s="2"/>
      <c r="Z49" s="2"/>
    </row>
    <row r="50" ht="15.75" customHeight="1">
      <c r="A50" s="1" t="s">
        <v>621</v>
      </c>
      <c r="B50" s="1" t="s">
        <v>384</v>
      </c>
      <c r="C50" s="1" t="s">
        <v>622</v>
      </c>
      <c r="D50" s="1" t="s">
        <v>623</v>
      </c>
      <c r="E50" s="1" t="s">
        <v>615</v>
      </c>
      <c r="F50" s="1" t="s">
        <v>616</v>
      </c>
      <c r="G50" s="1" t="s">
        <v>617</v>
      </c>
      <c r="H50" s="1" t="s">
        <v>618</v>
      </c>
      <c r="I50" s="1" t="s">
        <v>395</v>
      </c>
      <c r="J50" s="1" t="s">
        <v>619</v>
      </c>
      <c r="K50" s="1" t="s">
        <v>620</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433</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v>-0.02532</v>
      </c>
      <c r="F54" s="1">
        <v>-0.22788</v>
      </c>
      <c r="G54" s="1" t="s">
        <v>503</v>
      </c>
      <c r="H54" s="1">
        <v>-0.10761</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668</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v>0.0</v>
      </c>
      <c r="C56" s="1">
        <v>0.0</v>
      </c>
      <c r="D56" s="1" t="s">
        <v>675</v>
      </c>
      <c r="E56" s="1" t="s">
        <v>676</v>
      </c>
      <c r="F56" s="1" t="s">
        <v>677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568</v>
      </c>
      <c r="J58" s="1" t="s">
        <v>702</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t="s">
        <v>709</v>
      </c>
      <c r="G59" s="1" t="s">
        <v>710</v>
      </c>
      <c r="H59" s="1" t="s">
        <v>711</v>
      </c>
      <c r="I59" s="1" t="s">
        <v>712</v>
      </c>
      <c r="J59" s="1" t="s">
        <v>713</v>
      </c>
      <c r="K59" s="1" t="s">
        <v>714</v>
      </c>
      <c r="L59" s="2"/>
      <c r="M59" s="2"/>
      <c r="N59" s="2"/>
      <c r="O59" s="2"/>
      <c r="P59" s="2"/>
      <c r="Q59" s="2"/>
      <c r="R59" s="2"/>
      <c r="S59" s="2"/>
      <c r="T59" s="2"/>
      <c r="U59" s="2"/>
      <c r="V59" s="2"/>
      <c r="W59" s="2"/>
      <c r="X59" s="2"/>
      <c r="Y59" s="2"/>
      <c r="Z59" s="2"/>
    </row>
    <row r="60" ht="15.75" customHeight="1">
      <c r="A60" s="1" t="s">
        <v>715</v>
      </c>
      <c r="B60" s="1" t="s">
        <v>716</v>
      </c>
      <c r="C60" s="1" t="s">
        <v>717</v>
      </c>
      <c r="D60" s="1" t="s">
        <v>718</v>
      </c>
      <c r="E60" s="1" t="s">
        <v>719</v>
      </c>
      <c r="F60" s="1" t="s">
        <v>720</v>
      </c>
      <c r="G60" s="1" t="s">
        <v>721</v>
      </c>
      <c r="H60" s="1" t="s">
        <v>722</v>
      </c>
      <c r="I60" s="1" t="s">
        <v>723</v>
      </c>
      <c r="J60" s="1" t="s">
        <v>724</v>
      </c>
      <c r="K60" s="1" t="s">
        <v>725</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732</v>
      </c>
      <c r="H61" s="1" t="s">
        <v>733</v>
      </c>
      <c r="I61" s="1" t="s">
        <v>734</v>
      </c>
      <c r="J61" s="1" t="s">
        <v>735</v>
      </c>
      <c r="K61" s="1" t="s">
        <v>736</v>
      </c>
      <c r="L61" s="2"/>
      <c r="M61" s="2"/>
      <c r="N61" s="2"/>
      <c r="O61" s="2"/>
      <c r="P61" s="2"/>
      <c r="Q61" s="2"/>
      <c r="R61" s="2"/>
      <c r="S61" s="2"/>
      <c r="T61" s="2"/>
      <c r="U61" s="2"/>
      <c r="V61" s="2"/>
      <c r="W61" s="2"/>
      <c r="X61" s="2"/>
      <c r="Y61" s="2"/>
      <c r="Z61" s="2"/>
    </row>
    <row r="62" ht="15.75" customHeight="1">
      <c r="A62" s="1" t="s">
        <v>737</v>
      </c>
      <c r="B62" s="1" t="s">
        <v>738</v>
      </c>
      <c r="C62" s="1" t="s">
        <v>739</v>
      </c>
      <c r="D62" s="1" t="s">
        <v>740</v>
      </c>
      <c r="E62" s="1" t="s">
        <v>741</v>
      </c>
      <c r="F62" s="1" t="s">
        <v>742</v>
      </c>
      <c r="G62" s="1" t="s">
        <v>743</v>
      </c>
      <c r="H62" s="1" t="s">
        <v>744</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t="s">
        <v>751</v>
      </c>
      <c r="E63" s="1" t="s">
        <v>752</v>
      </c>
      <c r="F63" s="1" t="s">
        <v>753</v>
      </c>
      <c r="G63" s="1" t="s">
        <v>754</v>
      </c>
      <c r="H63" s="1" t="s">
        <v>755</v>
      </c>
      <c r="I63" s="1" t="s">
        <v>756</v>
      </c>
      <c r="J63" s="1">
        <v>0.0</v>
      </c>
      <c r="K63" s="1" t="s">
        <v>757</v>
      </c>
      <c r="L63" s="2"/>
      <c r="M63" s="2"/>
      <c r="N63" s="2"/>
      <c r="O63" s="2"/>
      <c r="P63" s="2"/>
      <c r="Q63" s="2"/>
      <c r="R63" s="2"/>
      <c r="S63" s="2"/>
      <c r="T63" s="2"/>
      <c r="U63" s="2"/>
      <c r="V63" s="2"/>
      <c r="W63" s="2"/>
      <c r="X63" s="2"/>
      <c r="Y63" s="2"/>
      <c r="Z63" s="2"/>
    </row>
    <row r="64" ht="15.75" customHeight="1">
      <c r="A64" s="1" t="s">
        <v>758</v>
      </c>
      <c r="B64" s="1" t="s">
        <v>749</v>
      </c>
      <c r="C64" s="1" t="s">
        <v>750</v>
      </c>
      <c r="D64" s="1" t="s">
        <v>751</v>
      </c>
      <c r="E64" s="1" t="s">
        <v>752</v>
      </c>
      <c r="F64" s="1" t="s">
        <v>753</v>
      </c>
      <c r="G64" s="1" t="s">
        <v>754</v>
      </c>
      <c r="H64" s="1" t="s">
        <v>759</v>
      </c>
      <c r="I64" s="1" t="s">
        <v>760</v>
      </c>
      <c r="J64" s="1">
        <v>0.0</v>
      </c>
      <c r="K64" s="1" t="s">
        <v>761</v>
      </c>
      <c r="L64" s="2"/>
      <c r="M64" s="2"/>
      <c r="N64" s="2"/>
      <c r="O64" s="2"/>
      <c r="P64" s="2"/>
      <c r="Q64" s="2"/>
      <c r="R64" s="2"/>
      <c r="S64" s="2"/>
      <c r="T64" s="2"/>
      <c r="U64" s="2"/>
      <c r="V64" s="2"/>
      <c r="W64" s="2"/>
      <c r="X64" s="2"/>
      <c r="Y64" s="2"/>
      <c r="Z64" s="2"/>
    </row>
    <row r="65" ht="15.75" customHeight="1">
      <c r="A65" s="1" t="s">
        <v>762</v>
      </c>
      <c r="B65" s="1">
        <v>0.633</v>
      </c>
      <c r="C65" s="1" t="s">
        <v>128</v>
      </c>
      <c r="D65" s="1" t="s">
        <v>128</v>
      </c>
      <c r="E65" s="1" t="s">
        <v>128</v>
      </c>
      <c r="F65" s="1" t="s">
        <v>128</v>
      </c>
      <c r="G65" s="1" t="s">
        <v>128</v>
      </c>
      <c r="H65" s="1" t="s">
        <v>763</v>
      </c>
      <c r="I65" s="1" t="s">
        <v>128</v>
      </c>
      <c r="J65" s="1" t="s">
        <v>128</v>
      </c>
      <c r="K65" s="1" t="s">
        <v>128</v>
      </c>
      <c r="L65" s="2"/>
      <c r="M65" s="2"/>
      <c r="N65" s="2"/>
      <c r="O65" s="2"/>
      <c r="P65" s="2"/>
      <c r="Q65" s="2"/>
      <c r="R65" s="2"/>
      <c r="S65" s="2"/>
      <c r="T65" s="2"/>
      <c r="U65" s="2"/>
      <c r="V65" s="2"/>
      <c r="W65" s="2"/>
      <c r="X65" s="2"/>
      <c r="Y65" s="2"/>
      <c r="Z65" s="2"/>
    </row>
    <row r="66" ht="15.75" customHeight="1">
      <c r="A66" s="1" t="s">
        <v>764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769</v>
      </c>
      <c r="F67" s="1" t="s">
        <v>770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788</v>
      </c>
      <c r="C69" s="1" t="s">
        <v>789</v>
      </c>
      <c r="D69" s="1" t="s">
        <v>790</v>
      </c>
      <c r="E69" s="1" t="s">
        <v>791</v>
      </c>
      <c r="F69" s="1" t="s">
        <v>792</v>
      </c>
      <c r="G69" s="1" t="s">
        <v>793</v>
      </c>
      <c r="H69" s="1" t="s">
        <v>794</v>
      </c>
      <c r="I69" s="1" t="s">
        <v>795</v>
      </c>
      <c r="J69" s="1" t="s">
        <v>725</v>
      </c>
      <c r="K69" s="1" t="s">
        <v>796</v>
      </c>
      <c r="L69" s="2"/>
      <c r="M69" s="2"/>
      <c r="N69" s="2"/>
      <c r="O69" s="2"/>
      <c r="P69" s="2"/>
      <c r="Q69" s="2"/>
      <c r="R69" s="2"/>
      <c r="S69" s="2"/>
      <c r="T69" s="2"/>
      <c r="U69" s="2"/>
      <c r="V69" s="2"/>
      <c r="W69" s="2"/>
      <c r="X69" s="2"/>
      <c r="Y69" s="2"/>
      <c r="Z69" s="2"/>
    </row>
    <row r="70" ht="15.75" customHeight="1">
      <c r="A70" s="1" t="s">
        <v>797</v>
      </c>
      <c r="B70" s="1" t="s">
        <v>798</v>
      </c>
      <c r="C70" s="1" t="s">
        <v>799</v>
      </c>
      <c r="D70" s="1" t="s">
        <v>800</v>
      </c>
      <c r="E70" s="1" t="s">
        <v>801</v>
      </c>
      <c r="F70" s="1" t="s">
        <v>802</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t="s">
        <v>582</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570</v>
      </c>
      <c r="J73" s="1" t="s">
        <v>292</v>
      </c>
      <c r="K73" s="1">
        <v>0.13293</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826</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857</v>
      </c>
      <c r="I76" s="1" t="s">
        <v>775</v>
      </c>
      <c r="J76" s="1" t="s">
        <v>859</v>
      </c>
      <c r="K76" s="1" t="s">
        <v>860</v>
      </c>
      <c r="L76" s="2"/>
      <c r="M76" s="2"/>
      <c r="N76" s="2"/>
      <c r="O76" s="2"/>
      <c r="P76" s="2"/>
      <c r="Q76" s="2"/>
      <c r="R76" s="2"/>
      <c r="S76" s="2"/>
      <c r="T76" s="2"/>
      <c r="U76" s="2"/>
      <c r="V76" s="2"/>
      <c r="W76" s="2"/>
      <c r="X76" s="2"/>
      <c r="Y76" s="2"/>
      <c r="Z76" s="2"/>
    </row>
    <row r="77" ht="15.75" customHeight="1">
      <c r="A77" s="1" t="s">
        <v>861</v>
      </c>
      <c r="B77" s="1">
        <v>0.0</v>
      </c>
      <c r="C77" s="1">
        <v>0.0</v>
      </c>
      <c r="D77" s="1" t="s">
        <v>862</v>
      </c>
      <c r="E77" s="1" t="s">
        <v>567</v>
      </c>
      <c r="F77" s="1" t="s">
        <v>863</v>
      </c>
      <c r="G77" s="1" t="s">
        <v>864</v>
      </c>
      <c r="H77" s="1" t="s">
        <v>865</v>
      </c>
      <c r="I77" s="1">
        <v>0.08229</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800</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707</v>
      </c>
      <c r="C80" s="1" t="s">
        <v>890</v>
      </c>
      <c r="D80" s="1" t="s">
        <v>891</v>
      </c>
      <c r="E80" s="1" t="s">
        <v>892</v>
      </c>
      <c r="F80" s="1" t="s">
        <v>893</v>
      </c>
      <c r="G80" s="1" t="s">
        <v>894</v>
      </c>
      <c r="H80" s="1" t="s">
        <v>895</v>
      </c>
      <c r="I80" s="1" t="s">
        <v>820</v>
      </c>
      <c r="J80" s="1" t="s">
        <v>896</v>
      </c>
      <c r="K80" s="1" t="s">
        <v>897</v>
      </c>
      <c r="L80" s="2"/>
      <c r="M80" s="2"/>
      <c r="N80" s="2"/>
      <c r="O80" s="2"/>
      <c r="P80" s="2"/>
      <c r="Q80" s="2"/>
      <c r="R80" s="2"/>
      <c r="S80" s="2"/>
      <c r="T80" s="2"/>
      <c r="U80" s="2"/>
      <c r="V80" s="2"/>
      <c r="W80" s="2"/>
      <c r="X80" s="2"/>
      <c r="Y80" s="2"/>
      <c r="Z80" s="2"/>
    </row>
    <row r="81" ht="15.75" customHeight="1">
      <c r="A81" s="1" t="s">
        <v>898</v>
      </c>
      <c r="B81" s="1" t="s">
        <v>825</v>
      </c>
      <c r="C81" s="1" t="s">
        <v>899</v>
      </c>
      <c r="D81" s="1" t="s">
        <v>900</v>
      </c>
      <c r="E81" s="1" t="s">
        <v>901</v>
      </c>
      <c r="F81" s="1" t="s">
        <v>902</v>
      </c>
      <c r="G81" s="1" t="s">
        <v>903</v>
      </c>
      <c r="H81" s="1" t="s">
        <v>904</v>
      </c>
      <c r="I81" s="1" t="s">
        <v>905</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442</v>
      </c>
      <c r="E82" s="1" t="s">
        <v>911</v>
      </c>
      <c r="F82" s="1" t="s">
        <v>912</v>
      </c>
      <c r="G82" s="1" t="s">
        <v>913</v>
      </c>
      <c r="H82" s="1" t="s">
        <v>914</v>
      </c>
      <c r="I82" s="1" t="s">
        <v>915</v>
      </c>
      <c r="J82" s="1" t="s">
        <v>916</v>
      </c>
      <c r="K82" s="1" t="s">
        <v>917</v>
      </c>
      <c r="L82" s="2"/>
      <c r="M82" s="2"/>
      <c r="N82" s="2"/>
      <c r="O82" s="2"/>
      <c r="P82" s="2"/>
      <c r="Q82" s="2"/>
      <c r="R82" s="2"/>
      <c r="S82" s="2"/>
      <c r="T82" s="2"/>
      <c r="U82" s="2"/>
      <c r="V82" s="2"/>
      <c r="W82" s="2"/>
      <c r="X82" s="2"/>
      <c r="Y82" s="2"/>
      <c r="Z82" s="2"/>
    </row>
    <row r="83" ht="15.75" customHeight="1">
      <c r="A83" s="1" t="s">
        <v>918</v>
      </c>
      <c r="B83" s="1" t="s">
        <v>801</v>
      </c>
      <c r="C83" s="1" t="s">
        <v>919</v>
      </c>
      <c r="D83" s="1" t="s">
        <v>920</v>
      </c>
      <c r="E83" s="1" t="s">
        <v>921</v>
      </c>
      <c r="F83" s="1" t="s">
        <v>922</v>
      </c>
      <c r="G83" s="1" t="s">
        <v>923</v>
      </c>
      <c r="H83" s="1" t="s">
        <v>924</v>
      </c>
      <c r="I83" s="1" t="s">
        <v>925</v>
      </c>
      <c r="J83" s="1" t="s">
        <v>926</v>
      </c>
      <c r="K83" s="1" t="s">
        <v>927</v>
      </c>
      <c r="L83" s="2"/>
      <c r="M83" s="2"/>
      <c r="N83" s="2"/>
      <c r="O83" s="2"/>
      <c r="P83" s="2"/>
      <c r="Q83" s="2"/>
      <c r="R83" s="2"/>
      <c r="S83" s="2"/>
      <c r="T83" s="2"/>
      <c r="U83" s="2"/>
      <c r="V83" s="2"/>
      <c r="W83" s="2"/>
      <c r="X83" s="2"/>
      <c r="Y83" s="2"/>
      <c r="Z83" s="2"/>
    </row>
    <row r="84" ht="15.75" customHeight="1">
      <c r="A84" s="1" t="s">
        <v>928</v>
      </c>
      <c r="B84" s="1" t="s">
        <v>929</v>
      </c>
      <c r="C84" s="1" t="s">
        <v>930</v>
      </c>
      <c r="D84" s="1" t="s">
        <v>931</v>
      </c>
      <c r="E84" s="1" t="s">
        <v>932</v>
      </c>
      <c r="F84" s="1" t="s">
        <v>933</v>
      </c>
      <c r="G84" s="1" t="s">
        <v>934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1" t="s">
        <v>929</v>
      </c>
      <c r="C85" s="1" t="s">
        <v>930</v>
      </c>
      <c r="D85" s="1" t="s">
        <v>931</v>
      </c>
      <c r="E85" s="1" t="s">
        <v>932</v>
      </c>
      <c r="F85" s="1" t="s">
        <v>933</v>
      </c>
      <c r="G85" s="1" t="s">
        <v>934</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128</v>
      </c>
      <c r="E86" s="1" t="s">
        <v>128</v>
      </c>
      <c r="F86" s="1" t="s">
        <v>128</v>
      </c>
      <c r="G86" s="1" t="s">
        <v>128</v>
      </c>
      <c r="H86" s="1" t="s">
        <v>947</v>
      </c>
      <c r="I86" s="1" t="s">
        <v>947</v>
      </c>
      <c r="J86" s="1" t="s">
        <v>128</v>
      </c>
      <c r="K86" s="1" t="s">
        <v>128</v>
      </c>
      <c r="L86" s="2"/>
      <c r="M86" s="2"/>
      <c r="N86" s="2"/>
      <c r="O86" s="2"/>
      <c r="P86" s="2"/>
      <c r="Q86" s="2"/>
      <c r="R86" s="2"/>
      <c r="S86" s="2"/>
      <c r="T86" s="2"/>
      <c r="U86" s="2"/>
      <c r="V86" s="2"/>
      <c r="W86" s="2"/>
      <c r="X86" s="2"/>
      <c r="Y86" s="2"/>
      <c r="Z86" s="2"/>
    </row>
    <row r="87" ht="15.75" customHeight="1">
      <c r="A87" s="1" t="s">
        <v>948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392</v>
      </c>
      <c r="H88" s="1" t="s">
        <v>955</v>
      </c>
      <c r="I88" s="1" t="s">
        <v>956</v>
      </c>
      <c r="J88" s="1" t="s">
        <v>957</v>
      </c>
      <c r="K88" s="1" t="s">
        <v>867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617</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970</v>
      </c>
      <c r="D90" s="1" t="s">
        <v>971</v>
      </c>
      <c r="E90" s="1" t="s">
        <v>972</v>
      </c>
      <c r="F90" s="1" t="s">
        <v>973</v>
      </c>
      <c r="G90" s="1" t="s">
        <v>974</v>
      </c>
      <c r="H90" s="1" t="s">
        <v>975</v>
      </c>
      <c r="I90" s="1" t="s">
        <v>976</v>
      </c>
      <c r="J90" s="1" t="s">
        <v>977</v>
      </c>
      <c r="K90" s="1" t="s">
        <v>194</v>
      </c>
      <c r="L90" s="2"/>
      <c r="M90" s="2"/>
      <c r="N90" s="2"/>
      <c r="O90" s="2"/>
      <c r="P90" s="2"/>
      <c r="Q90" s="2"/>
      <c r="R90" s="2"/>
      <c r="S90" s="2"/>
      <c r="T90" s="2"/>
      <c r="U90" s="2"/>
      <c r="V90" s="2"/>
      <c r="W90" s="2"/>
      <c r="X90" s="2"/>
      <c r="Y90" s="2"/>
      <c r="Z90" s="2"/>
    </row>
    <row r="91" ht="15.75" customHeight="1">
      <c r="A91" s="1" t="s">
        <v>978</v>
      </c>
      <c r="B91" s="1" t="s">
        <v>979</v>
      </c>
      <c r="C91" s="1" t="s">
        <v>980</v>
      </c>
      <c r="D91" s="1" t="s">
        <v>981</v>
      </c>
      <c r="E91" s="1" t="s">
        <v>982</v>
      </c>
      <c r="F91" s="1" t="s">
        <v>983</v>
      </c>
      <c r="G91" s="1" t="s">
        <v>984</v>
      </c>
      <c r="H91" s="1" t="s">
        <v>985</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t="s">
        <v>990</v>
      </c>
      <c r="C92" s="1" t="s">
        <v>991</v>
      </c>
      <c r="D92" s="1" t="s">
        <v>992</v>
      </c>
      <c r="E92" s="1" t="s">
        <v>993</v>
      </c>
      <c r="F92" s="1" t="s">
        <v>994</v>
      </c>
      <c r="G92" s="1" t="s">
        <v>984</v>
      </c>
      <c r="H92" s="1" t="s">
        <v>985</v>
      </c>
      <c r="I92" s="1" t="s">
        <v>986</v>
      </c>
      <c r="J92" s="1" t="s">
        <v>987</v>
      </c>
      <c r="K92" s="1" t="s">
        <v>988</v>
      </c>
      <c r="L92" s="2"/>
      <c r="M92" s="2"/>
      <c r="N92" s="2"/>
      <c r="O92" s="2"/>
      <c r="P92" s="2"/>
      <c r="Q92" s="2"/>
      <c r="R92" s="2"/>
      <c r="S92" s="2"/>
      <c r="T92" s="2"/>
      <c r="U92" s="2"/>
      <c r="V92" s="2"/>
      <c r="W92" s="2"/>
      <c r="X92" s="2"/>
      <c r="Y92" s="2"/>
      <c r="Z92" s="2"/>
    </row>
    <row r="93" ht="15.75" customHeight="1">
      <c r="A93" s="1" t="s">
        <v>995</v>
      </c>
      <c r="B93" s="1" t="s">
        <v>996</v>
      </c>
      <c r="C93" s="1" t="s">
        <v>697</v>
      </c>
      <c r="D93" s="1" t="s">
        <v>997</v>
      </c>
      <c r="E93" s="1" t="s">
        <v>998</v>
      </c>
      <c r="F93" s="1" t="s">
        <v>999</v>
      </c>
      <c r="G93" s="1" t="s">
        <v>1000</v>
      </c>
      <c r="H93" s="1" t="s">
        <v>1001</v>
      </c>
      <c r="I93" s="1" t="s">
        <v>1002</v>
      </c>
      <c r="J93" s="1" t="s">
        <v>1003</v>
      </c>
      <c r="K93" s="1" t="s">
        <v>1004</v>
      </c>
      <c r="L93" s="2"/>
      <c r="M93" s="2"/>
      <c r="N93" s="2"/>
      <c r="O93" s="2"/>
      <c r="P93" s="2"/>
      <c r="Q93" s="2"/>
      <c r="R93" s="2"/>
      <c r="S93" s="2"/>
      <c r="T93" s="2"/>
      <c r="U93" s="2"/>
      <c r="V93" s="2"/>
      <c r="W93" s="2"/>
      <c r="X93" s="2"/>
      <c r="Y93" s="2"/>
      <c r="Z93" s="2"/>
    </row>
    <row r="94" ht="15.75" customHeight="1">
      <c r="A94" s="1" t="s">
        <v>1005</v>
      </c>
      <c r="B94" s="1" t="s">
        <v>1006</v>
      </c>
      <c r="C94" s="1" t="s">
        <v>1007</v>
      </c>
      <c r="D94" s="1" t="s">
        <v>820</v>
      </c>
      <c r="E94" s="1" t="s">
        <v>1008</v>
      </c>
      <c r="F94" s="1" t="s">
        <v>1009</v>
      </c>
      <c r="G94" s="1" t="s">
        <v>1010</v>
      </c>
      <c r="H94" s="1" t="s">
        <v>1011</v>
      </c>
      <c r="I94" s="1" t="s">
        <v>1012</v>
      </c>
      <c r="J94" s="1" t="s">
        <v>1013</v>
      </c>
      <c r="K94" s="1" t="s">
        <v>1014</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1021</v>
      </c>
      <c r="H95" s="1" t="s">
        <v>1022</v>
      </c>
      <c r="I95" s="1" t="s">
        <v>1023</v>
      </c>
      <c r="J95" s="1" t="s">
        <v>803</v>
      </c>
      <c r="K95" s="1" t="s">
        <v>1024</v>
      </c>
      <c r="L95" s="2"/>
      <c r="M95" s="2"/>
      <c r="N95" s="2"/>
      <c r="O95" s="2"/>
      <c r="P95" s="2"/>
      <c r="Q95" s="2"/>
      <c r="R95" s="2"/>
      <c r="S95" s="2"/>
      <c r="T95" s="2"/>
      <c r="U95" s="2"/>
      <c r="V95" s="2"/>
      <c r="W95" s="2"/>
      <c r="X95" s="2"/>
      <c r="Y95" s="2"/>
      <c r="Z95" s="2"/>
    </row>
    <row r="96" ht="15.75" customHeight="1">
      <c r="A96" s="1" t="s">
        <v>1025</v>
      </c>
      <c r="B96" s="1" t="s">
        <v>1026</v>
      </c>
      <c r="C96" s="1" t="s">
        <v>1027</v>
      </c>
      <c r="D96" s="1" t="s">
        <v>1028</v>
      </c>
      <c r="E96" s="1" t="s">
        <v>815</v>
      </c>
      <c r="F96" s="1" t="s">
        <v>1029</v>
      </c>
      <c r="G96" s="1" t="s">
        <v>1030</v>
      </c>
      <c r="H96" s="1" t="s">
        <v>606</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1035</v>
      </c>
      <c r="C97" s="1" t="s">
        <v>1036</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v>0.0</v>
      </c>
      <c r="C98" s="1">
        <v>0.0</v>
      </c>
      <c r="D98" s="1">
        <v>0.0</v>
      </c>
      <c r="E98" s="1" t="s">
        <v>1046</v>
      </c>
      <c r="F98" s="1" t="s">
        <v>1047</v>
      </c>
      <c r="G98" s="1" t="s">
        <v>1048</v>
      </c>
      <c r="H98" s="1" t="s">
        <v>328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851</v>
      </c>
      <c r="D100" s="1" t="s">
        <v>1065</v>
      </c>
      <c r="E100" s="1" t="s">
        <v>1066</v>
      </c>
      <c r="F100" s="1" t="s">
        <v>1067</v>
      </c>
      <c r="G100" s="1" t="s">
        <v>1068</v>
      </c>
      <c r="H100" s="1" t="s">
        <v>1069</v>
      </c>
      <c r="I100" s="1" t="s">
        <v>1070</v>
      </c>
      <c r="J100" s="1" t="s">
        <v>1071</v>
      </c>
      <c r="K100" s="1" t="s">
        <v>1072</v>
      </c>
      <c r="L100" s="2"/>
      <c r="M100" s="2"/>
      <c r="N100" s="2"/>
      <c r="O100" s="2"/>
      <c r="P100" s="2"/>
      <c r="Q100" s="2"/>
      <c r="R100" s="2"/>
      <c r="S100" s="2"/>
      <c r="T100" s="2"/>
      <c r="U100" s="2"/>
      <c r="V100" s="2"/>
      <c r="W100" s="2"/>
      <c r="X100" s="2"/>
      <c r="Y100" s="2"/>
      <c r="Z100" s="2"/>
    </row>
    <row r="101" ht="15.75" customHeight="1">
      <c r="A101" s="1" t="s">
        <v>1073</v>
      </c>
      <c r="B101" s="1" t="s">
        <v>1074</v>
      </c>
      <c r="C101" s="1" t="s">
        <v>922</v>
      </c>
      <c r="D101" s="1" t="s">
        <v>832</v>
      </c>
      <c r="E101" s="1" t="s">
        <v>981</v>
      </c>
      <c r="F101" s="1" t="s">
        <v>1075</v>
      </c>
      <c r="G101" s="1" t="s">
        <v>1076</v>
      </c>
      <c r="H101" s="1" t="s">
        <v>1077</v>
      </c>
      <c r="I101" s="1" t="s">
        <v>1078</v>
      </c>
      <c r="J101" s="1" t="s">
        <v>1079</v>
      </c>
      <c r="K101" s="1" t="s">
        <v>417</v>
      </c>
      <c r="L101" s="2"/>
      <c r="M101" s="2"/>
      <c r="N101" s="2"/>
      <c r="O101" s="2"/>
      <c r="P101" s="2"/>
      <c r="Q101" s="2"/>
      <c r="R101" s="2"/>
      <c r="S101" s="2"/>
      <c r="T101" s="2"/>
      <c r="U101" s="2"/>
      <c r="V101" s="2"/>
      <c r="W101" s="2"/>
      <c r="X101" s="2"/>
      <c r="Y101" s="2"/>
      <c r="Z101" s="2"/>
    </row>
    <row r="102" ht="15.75" customHeight="1">
      <c r="A102" s="1" t="s">
        <v>1080</v>
      </c>
      <c r="B102" s="1" t="s">
        <v>1081</v>
      </c>
      <c r="C102" s="1" t="s">
        <v>366</v>
      </c>
      <c r="D102" s="1" t="s">
        <v>503</v>
      </c>
      <c r="E102" s="1" t="s">
        <v>1082</v>
      </c>
      <c r="F102" s="1" t="s">
        <v>1083</v>
      </c>
      <c r="G102" s="1" t="s">
        <v>1084</v>
      </c>
      <c r="H102" s="1" t="s">
        <v>1085</v>
      </c>
      <c r="I102" s="1" t="s">
        <v>1086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1095</v>
      </c>
      <c r="H103" s="1" t="s">
        <v>1096</v>
      </c>
      <c r="I103" s="1" t="s">
        <v>1097</v>
      </c>
      <c r="J103" s="1" t="s">
        <v>1098</v>
      </c>
      <c r="K103" s="1" t="s">
        <v>1099</v>
      </c>
      <c r="L103" s="2"/>
      <c r="M103" s="2"/>
      <c r="N103" s="2"/>
      <c r="O103" s="2"/>
      <c r="P103" s="2"/>
      <c r="Q103" s="2"/>
      <c r="R103" s="2"/>
      <c r="S103" s="2"/>
      <c r="T103" s="2"/>
      <c r="U103" s="2"/>
      <c r="V103" s="2"/>
      <c r="W103" s="2"/>
      <c r="X103" s="2"/>
      <c r="Y103" s="2"/>
      <c r="Z103" s="2"/>
    </row>
    <row r="104" ht="15.75" customHeight="1">
      <c r="A104" s="1" t="s">
        <v>1100</v>
      </c>
      <c r="B104" s="1" t="s">
        <v>1101</v>
      </c>
      <c r="C104" s="1" t="s">
        <v>785</v>
      </c>
      <c r="D104" s="1" t="s">
        <v>1102</v>
      </c>
      <c r="E104" s="1" t="s">
        <v>1103</v>
      </c>
      <c r="F104" s="1" t="s">
        <v>1104</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1113</v>
      </c>
      <c r="E105" s="1" t="s">
        <v>1114</v>
      </c>
      <c r="F105" s="1" t="s">
        <v>1115</v>
      </c>
      <c r="G105" s="1" t="s">
        <v>1116</v>
      </c>
      <c r="H105" s="1" t="s">
        <v>1117</v>
      </c>
      <c r="I105" s="1" t="s">
        <v>1118</v>
      </c>
      <c r="J105" s="1">
        <v>0.39879</v>
      </c>
      <c r="K105" s="1" t="s">
        <v>1119</v>
      </c>
      <c r="L105" s="2"/>
      <c r="M105" s="2"/>
      <c r="N105" s="2"/>
      <c r="O105" s="2"/>
      <c r="P105" s="2"/>
      <c r="Q105" s="2"/>
      <c r="R105" s="2"/>
      <c r="S105" s="2"/>
      <c r="T105" s="2"/>
      <c r="U105" s="2"/>
      <c r="V105" s="2"/>
      <c r="W105" s="2"/>
      <c r="X105" s="2"/>
      <c r="Y105" s="2"/>
      <c r="Z105" s="2"/>
    </row>
    <row r="106" ht="15.75" customHeight="1">
      <c r="A106" s="1" t="s">
        <v>1120</v>
      </c>
      <c r="B106" s="1" t="s">
        <v>1111</v>
      </c>
      <c r="C106" s="1" t="s">
        <v>1112</v>
      </c>
      <c r="D106" s="1" t="s">
        <v>1113</v>
      </c>
      <c r="E106" s="1" t="s">
        <v>1114</v>
      </c>
      <c r="F106" s="1" t="s">
        <v>1115</v>
      </c>
      <c r="G106" s="1" t="s">
        <v>1116</v>
      </c>
      <c r="H106" s="1" t="s">
        <v>1121</v>
      </c>
      <c r="I106" s="1" t="s">
        <v>1042</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1126</v>
      </c>
      <c r="D107" s="1" t="s">
        <v>1127</v>
      </c>
      <c r="E107" s="1" t="s">
        <v>128</v>
      </c>
      <c r="F107" s="1" t="s">
        <v>128</v>
      </c>
      <c r="G107" s="1" t="s">
        <v>128</v>
      </c>
      <c r="H107" s="1" t="s">
        <v>847</v>
      </c>
      <c r="I107" s="1" t="s">
        <v>847</v>
      </c>
      <c r="J107" s="1" t="s">
        <v>847</v>
      </c>
      <c r="K107" s="1" t="s">
        <v>128</v>
      </c>
      <c r="L107" s="2"/>
      <c r="M107" s="2"/>
      <c r="N107" s="2"/>
      <c r="O107" s="2"/>
      <c r="P107" s="2"/>
      <c r="Q107" s="2"/>
      <c r="R107" s="2"/>
      <c r="S107" s="2"/>
      <c r="T107" s="2"/>
      <c r="U107" s="2"/>
      <c r="V107" s="2"/>
      <c r="W107" s="2"/>
      <c r="X107" s="2"/>
      <c r="Y107" s="2"/>
      <c r="Z107" s="2"/>
    </row>
    <row r="108" ht="15.75" customHeight="1">
      <c r="A108" s="1" t="s">
        <v>1128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1132</v>
      </c>
      <c r="E109" s="1" t="s">
        <v>1133</v>
      </c>
      <c r="F109" s="1" t="s">
        <v>1134</v>
      </c>
      <c r="G109" s="1" t="s">
        <v>1135</v>
      </c>
      <c r="H109" s="1" t="s">
        <v>1136</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t="s">
        <v>512</v>
      </c>
      <c r="C110" s="1" t="s">
        <v>917</v>
      </c>
      <c r="D110" s="1" t="s">
        <v>1141</v>
      </c>
      <c r="E110" s="1" t="s">
        <v>1142</v>
      </c>
      <c r="F110" s="1" t="s">
        <v>1143</v>
      </c>
      <c r="G110" s="1" t="s">
        <v>1144</v>
      </c>
      <c r="H110" s="1" t="s">
        <v>1145</v>
      </c>
      <c r="I110" s="1" t="s">
        <v>1146</v>
      </c>
      <c r="J110" s="1" t="s">
        <v>1147</v>
      </c>
      <c r="K110" s="1" t="s">
        <v>467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1152</v>
      </c>
      <c r="F111" s="1" t="s">
        <v>1153</v>
      </c>
      <c r="G111" s="1" t="s">
        <v>1154</v>
      </c>
      <c r="H111" s="1" t="s">
        <v>1155</v>
      </c>
      <c r="I111" s="1" t="s">
        <v>1149</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t="s">
        <v>1159</v>
      </c>
      <c r="C112" s="1" t="s">
        <v>1160</v>
      </c>
      <c r="D112" s="1" t="s">
        <v>1161</v>
      </c>
      <c r="E112" s="1" t="s">
        <v>1162</v>
      </c>
      <c r="F112" s="1" t="s">
        <v>1163</v>
      </c>
      <c r="G112" s="1" t="s">
        <v>1164</v>
      </c>
      <c r="H112" s="1" t="s">
        <v>646</v>
      </c>
      <c r="I112" s="1" t="s">
        <v>1165</v>
      </c>
      <c r="J112" s="1" t="s">
        <v>1166</v>
      </c>
      <c r="K112" s="1" t="s">
        <v>205</v>
      </c>
      <c r="L112" s="2"/>
      <c r="M112" s="2"/>
      <c r="N112" s="2"/>
      <c r="O112" s="2"/>
      <c r="P112" s="2"/>
      <c r="Q112" s="2"/>
      <c r="R112" s="2"/>
      <c r="S112" s="2"/>
      <c r="T112" s="2"/>
      <c r="U112" s="2"/>
      <c r="V112" s="2"/>
      <c r="W112" s="2"/>
      <c r="X112" s="2"/>
      <c r="Y112" s="2"/>
      <c r="Z112" s="2"/>
    </row>
    <row r="113" ht="15.75" customHeight="1">
      <c r="A113" s="1" t="s">
        <v>1167</v>
      </c>
      <c r="B113" s="1" t="s">
        <v>1168</v>
      </c>
      <c r="C113" s="1" t="s">
        <v>1169</v>
      </c>
      <c r="D113" s="1" t="s">
        <v>398</v>
      </c>
      <c r="E113" s="1" t="s">
        <v>815</v>
      </c>
      <c r="F113" s="1" t="s">
        <v>1170</v>
      </c>
      <c r="G113" s="1" t="s">
        <v>1171</v>
      </c>
      <c r="H113" s="1" t="s">
        <v>1172</v>
      </c>
      <c r="I113" s="1" t="s">
        <v>1165</v>
      </c>
      <c r="J113" s="1" t="s">
        <v>1166</v>
      </c>
      <c r="K113" s="1" t="s">
        <v>205</v>
      </c>
      <c r="L113" s="2"/>
      <c r="M113" s="2"/>
      <c r="N113" s="2"/>
      <c r="O113" s="2"/>
      <c r="P113" s="2"/>
      <c r="Q113" s="2"/>
      <c r="R113" s="2"/>
      <c r="S113" s="2"/>
      <c r="T113" s="2"/>
      <c r="U113" s="2"/>
      <c r="V113" s="2"/>
      <c r="W113" s="2"/>
      <c r="X113" s="2"/>
      <c r="Y113" s="2"/>
      <c r="Z113" s="2"/>
    </row>
    <row r="114" ht="15.75" customHeight="1">
      <c r="A114" s="1" t="s">
        <v>1173</v>
      </c>
      <c r="B114" s="1" t="s">
        <v>201</v>
      </c>
      <c r="C114" s="1" t="s">
        <v>900</v>
      </c>
      <c r="D114" s="1" t="s">
        <v>1174</v>
      </c>
      <c r="E114" s="1" t="s">
        <v>1175</v>
      </c>
      <c r="F114" s="1" t="s">
        <v>1176</v>
      </c>
      <c r="G114" s="1" t="s">
        <v>1177</v>
      </c>
      <c r="H114" s="1" t="s">
        <v>1178</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1183</v>
      </c>
      <c r="C115" s="1" t="s">
        <v>1184</v>
      </c>
      <c r="D115" s="1" t="s">
        <v>1185</v>
      </c>
      <c r="E115" s="1" t="s">
        <v>1186</v>
      </c>
      <c r="F115" s="1" t="s">
        <v>1187</v>
      </c>
      <c r="G115" s="1" t="s">
        <v>1188</v>
      </c>
      <c r="H115" s="1" t="s">
        <v>1189</v>
      </c>
      <c r="I115" s="1" t="s">
        <v>1190</v>
      </c>
      <c r="J115" s="1" t="s">
        <v>1191</v>
      </c>
      <c r="K115" s="1" t="s">
        <v>824</v>
      </c>
      <c r="L115" s="2"/>
      <c r="M115" s="2"/>
      <c r="N115" s="2"/>
      <c r="O115" s="2"/>
      <c r="P115" s="2"/>
      <c r="Q115" s="2"/>
      <c r="R115" s="2"/>
      <c r="S115" s="2"/>
      <c r="T115" s="2"/>
      <c r="U115" s="2"/>
      <c r="V115" s="2"/>
      <c r="W115" s="2"/>
      <c r="X115" s="2"/>
      <c r="Y115" s="2"/>
      <c r="Z115" s="2"/>
    </row>
    <row r="116" ht="15.75" customHeight="1">
      <c r="A116" s="1" t="s">
        <v>1192</v>
      </c>
      <c r="B116" s="1" t="s">
        <v>1193</v>
      </c>
      <c r="C116" s="1" t="s">
        <v>1194</v>
      </c>
      <c r="D116" s="1" t="s">
        <v>395</v>
      </c>
      <c r="E116" s="1" t="s">
        <v>1195</v>
      </c>
      <c r="F116" s="1" t="s">
        <v>1196</v>
      </c>
      <c r="G116" s="1" t="s">
        <v>1197</v>
      </c>
      <c r="H116" s="1" t="s">
        <v>1198</v>
      </c>
      <c r="I116" s="1" t="s">
        <v>1199</v>
      </c>
      <c r="J116" s="1" t="s">
        <v>1200</v>
      </c>
      <c r="K116" s="1" t="s">
        <v>1201</v>
      </c>
      <c r="L116" s="2"/>
      <c r="M116" s="2"/>
      <c r="N116" s="2"/>
      <c r="O116" s="2"/>
      <c r="P116" s="2"/>
      <c r="Q116" s="2"/>
      <c r="R116" s="2"/>
      <c r="S116" s="2"/>
      <c r="T116" s="2"/>
      <c r="U116" s="2"/>
      <c r="V116" s="2"/>
      <c r="W116" s="2"/>
      <c r="X116" s="2"/>
      <c r="Y116" s="2"/>
      <c r="Z116" s="2"/>
    </row>
    <row r="117" ht="15.75" customHeight="1">
      <c r="A117" s="1" t="s">
        <v>1202</v>
      </c>
      <c r="B117" s="1" t="s">
        <v>1203</v>
      </c>
      <c r="C117" s="1" t="s">
        <v>1204</v>
      </c>
      <c r="D117" s="1" t="s">
        <v>389</v>
      </c>
      <c r="E117" s="1" t="s">
        <v>1205</v>
      </c>
      <c r="F117" s="1" t="s">
        <v>1206</v>
      </c>
      <c r="G117" s="1" t="s">
        <v>1207</v>
      </c>
      <c r="H117" s="1" t="s">
        <v>1208</v>
      </c>
      <c r="I117" s="1" t="s">
        <v>1209</v>
      </c>
      <c r="J117" s="1" t="s">
        <v>1210</v>
      </c>
      <c r="K117" s="1" t="s">
        <v>1211</v>
      </c>
      <c r="L117" s="2"/>
      <c r="M117" s="2"/>
      <c r="N117" s="2"/>
      <c r="O117" s="2"/>
      <c r="P117" s="2"/>
      <c r="Q117" s="2"/>
      <c r="R117" s="2"/>
      <c r="S117" s="2"/>
      <c r="T117" s="2"/>
      <c r="U117" s="2"/>
      <c r="V117" s="2"/>
      <c r="W117" s="2"/>
      <c r="X117" s="2"/>
      <c r="Y117" s="2"/>
      <c r="Z117" s="2"/>
    </row>
    <row r="118" ht="15.75" customHeight="1">
      <c r="A118" s="1" t="s">
        <v>1212</v>
      </c>
      <c r="B118" s="1" t="s">
        <v>1213</v>
      </c>
      <c r="C118" s="1" t="s">
        <v>1214</v>
      </c>
      <c r="D118" s="1" t="s">
        <v>1215</v>
      </c>
      <c r="E118" s="1" t="s">
        <v>1216</v>
      </c>
      <c r="F118" s="1" t="s">
        <v>1217</v>
      </c>
      <c r="G118" s="1" t="s">
        <v>1218</v>
      </c>
      <c r="H118" s="1" t="s">
        <v>1219</v>
      </c>
      <c r="I118" s="1" t="s">
        <v>1220</v>
      </c>
      <c r="J118" s="1" t="s">
        <v>1221</v>
      </c>
      <c r="K118" s="1" t="s">
        <v>1222</v>
      </c>
      <c r="L118" s="2"/>
      <c r="M118" s="2"/>
      <c r="N118" s="2"/>
      <c r="O118" s="2"/>
      <c r="P118" s="2"/>
      <c r="Q118" s="2"/>
      <c r="R118" s="2"/>
      <c r="S118" s="2"/>
      <c r="T118" s="2"/>
      <c r="U118" s="2"/>
      <c r="V118" s="2"/>
      <c r="W118" s="2"/>
      <c r="X118" s="2"/>
      <c r="Y118" s="2"/>
      <c r="Z118" s="2"/>
    </row>
    <row r="119" ht="15.75" customHeight="1">
      <c r="A119" s="1" t="s">
        <v>1223</v>
      </c>
      <c r="B119" s="1">
        <v>0.0</v>
      </c>
      <c r="C119" s="1" t="s">
        <v>1224</v>
      </c>
      <c r="D119" s="1">
        <v>0.0</v>
      </c>
      <c r="E119" s="1">
        <v>0.0</v>
      </c>
      <c r="F119" s="1">
        <v>0.0</v>
      </c>
      <c r="G119" s="1" t="s">
        <v>1225</v>
      </c>
      <c r="H119" s="1" t="s">
        <v>1226</v>
      </c>
      <c r="I119" s="1" t="s">
        <v>1227</v>
      </c>
      <c r="J119" s="1" t="s">
        <v>357</v>
      </c>
      <c r="K119" s="1" t="s">
        <v>1228</v>
      </c>
      <c r="L119" s="2"/>
      <c r="M119" s="2"/>
      <c r="N119" s="2"/>
      <c r="O119" s="2"/>
      <c r="P119" s="2"/>
      <c r="Q119" s="2"/>
      <c r="R119" s="2"/>
      <c r="S119" s="2"/>
      <c r="T119" s="2"/>
      <c r="U119" s="2"/>
      <c r="V119" s="2"/>
      <c r="W119" s="2"/>
      <c r="X119" s="2"/>
      <c r="Y119" s="2"/>
      <c r="Z119" s="2"/>
    </row>
    <row r="120" ht="15.75" customHeight="1">
      <c r="A120" s="1" t="s">
        <v>1229</v>
      </c>
      <c r="B120" s="1" t="s">
        <v>1230</v>
      </c>
      <c r="C120" s="1" t="s">
        <v>1231</v>
      </c>
      <c r="D120" s="1" t="s">
        <v>1232</v>
      </c>
      <c r="E120" s="1" t="s">
        <v>1233</v>
      </c>
      <c r="F120" s="1" t="s">
        <v>1234</v>
      </c>
      <c r="G120" s="1" t="s">
        <v>1235</v>
      </c>
      <c r="H120" s="1" t="s">
        <v>1236</v>
      </c>
      <c r="I120" s="1" t="s">
        <v>1237</v>
      </c>
      <c r="J120" s="1" t="s">
        <v>1238</v>
      </c>
      <c r="K120" s="1" t="s">
        <v>1239</v>
      </c>
      <c r="L120" s="2"/>
      <c r="M120" s="2"/>
      <c r="N120" s="2"/>
      <c r="O120" s="2"/>
      <c r="P120" s="2"/>
      <c r="Q120" s="2"/>
      <c r="R120" s="2"/>
      <c r="S120" s="2"/>
      <c r="T120" s="2"/>
      <c r="U120" s="2"/>
      <c r="V120" s="2"/>
      <c r="W120" s="2"/>
      <c r="X120" s="2"/>
      <c r="Y120" s="2"/>
      <c r="Z120" s="2"/>
    </row>
    <row r="121" ht="15.75" customHeight="1">
      <c r="A121" s="1" t="s">
        <v>1240</v>
      </c>
      <c r="B121" s="1" t="s">
        <v>466</v>
      </c>
      <c r="C121" s="1" t="s">
        <v>1241</v>
      </c>
      <c r="D121" s="1" t="s">
        <v>1242</v>
      </c>
      <c r="E121" s="1" t="s">
        <v>1243</v>
      </c>
      <c r="F121" s="1" t="s">
        <v>166</v>
      </c>
      <c r="G121" s="1" t="s">
        <v>1244</v>
      </c>
      <c r="H121" s="1" t="s">
        <v>1245</v>
      </c>
      <c r="I121" s="1" t="s">
        <v>1246</v>
      </c>
      <c r="J121" s="1" t="s">
        <v>1247</v>
      </c>
      <c r="K121" s="1" t="s">
        <v>1248</v>
      </c>
      <c r="L121" s="2"/>
      <c r="M121" s="2"/>
      <c r="N121" s="2"/>
      <c r="O121" s="2"/>
      <c r="P121" s="2"/>
      <c r="Q121" s="2"/>
      <c r="R121" s="2"/>
      <c r="S121" s="2"/>
      <c r="T121" s="2"/>
      <c r="U121" s="2"/>
      <c r="V121" s="2"/>
      <c r="W121" s="2"/>
      <c r="X121" s="2"/>
      <c r="Y121" s="2"/>
      <c r="Z121" s="2"/>
    </row>
    <row r="122" ht="15.75" customHeight="1">
      <c r="A122" s="1" t="s">
        <v>1249</v>
      </c>
      <c r="B122" s="1" t="s">
        <v>465</v>
      </c>
      <c r="C122" s="1" t="s">
        <v>1250</v>
      </c>
      <c r="D122" s="1" t="s">
        <v>1251</v>
      </c>
      <c r="E122" s="1" t="s">
        <v>1252</v>
      </c>
      <c r="F122" s="1">
        <v>-0.02532</v>
      </c>
      <c r="G122" s="1" t="s">
        <v>1253</v>
      </c>
      <c r="H122" s="1" t="s">
        <v>1254</v>
      </c>
      <c r="I122" s="1" t="s">
        <v>1255</v>
      </c>
      <c r="J122" s="1" t="s">
        <v>1256</v>
      </c>
      <c r="K122" s="1" t="s">
        <v>1257</v>
      </c>
      <c r="L122" s="2"/>
      <c r="M122" s="2"/>
      <c r="N122" s="2"/>
      <c r="O122" s="2"/>
      <c r="P122" s="2"/>
      <c r="Q122" s="2"/>
      <c r="R122" s="2"/>
      <c r="S122" s="2"/>
      <c r="T122" s="2"/>
      <c r="U122" s="2"/>
      <c r="V122" s="2"/>
      <c r="W122" s="2"/>
      <c r="X122" s="2"/>
      <c r="Y122" s="2"/>
      <c r="Z122" s="2"/>
    </row>
    <row r="123" ht="15.75" customHeight="1">
      <c r="A123" s="1" t="s">
        <v>1258</v>
      </c>
      <c r="B123" s="1" t="s">
        <v>1259</v>
      </c>
      <c r="C123" s="1" t="s">
        <v>1260</v>
      </c>
      <c r="D123" s="1" t="s">
        <v>1261</v>
      </c>
      <c r="E123" s="1" t="s">
        <v>887</v>
      </c>
      <c r="F123" s="1" t="s">
        <v>1262</v>
      </c>
      <c r="G123" s="1" t="s">
        <v>578</v>
      </c>
      <c r="H123" s="1" t="s">
        <v>1263</v>
      </c>
      <c r="I123" s="1" t="s">
        <v>1264</v>
      </c>
      <c r="J123" s="1" t="s">
        <v>857</v>
      </c>
      <c r="K123" s="1" t="s">
        <v>588</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396</v>
      </c>
      <c r="E124" s="1" t="s">
        <v>1268</v>
      </c>
      <c r="F124" s="1" t="s">
        <v>1269</v>
      </c>
      <c r="G124" s="1" t="s">
        <v>172</v>
      </c>
      <c r="H124" s="1" t="s">
        <v>1270</v>
      </c>
      <c r="I124" s="1" t="s">
        <v>1271</v>
      </c>
      <c r="J124" s="1" t="s">
        <v>1272</v>
      </c>
      <c r="K124" s="1" t="s">
        <v>1121</v>
      </c>
      <c r="L124" s="2"/>
      <c r="M124" s="2"/>
      <c r="N124" s="2"/>
      <c r="O124" s="2"/>
      <c r="P124" s="2"/>
      <c r="Q124" s="2"/>
      <c r="R124" s="2"/>
      <c r="S124" s="2"/>
      <c r="T124" s="2"/>
      <c r="U124" s="2"/>
      <c r="V124" s="2"/>
      <c r="W124" s="2"/>
      <c r="X124" s="2"/>
      <c r="Y124" s="2"/>
      <c r="Z124" s="2"/>
    </row>
    <row r="125" ht="15.75" customHeight="1">
      <c r="A125" s="1" t="s">
        <v>1273</v>
      </c>
      <c r="B125" s="1" t="s">
        <v>1274</v>
      </c>
      <c r="C125" s="1" t="s">
        <v>1275</v>
      </c>
      <c r="D125" s="1" t="s">
        <v>1276</v>
      </c>
      <c r="E125" s="1" t="s">
        <v>1277</v>
      </c>
      <c r="F125" s="1" t="s">
        <v>1278</v>
      </c>
      <c r="G125" s="1" t="s">
        <v>336</v>
      </c>
      <c r="H125" s="1" t="s">
        <v>1279</v>
      </c>
      <c r="I125" s="1" t="s">
        <v>564</v>
      </c>
      <c r="J125" s="1" t="s">
        <v>1280</v>
      </c>
      <c r="K125" s="1" t="s">
        <v>1281</v>
      </c>
      <c r="L125" s="2"/>
      <c r="M125" s="2"/>
      <c r="N125" s="2"/>
      <c r="O125" s="2"/>
      <c r="P125" s="2"/>
      <c r="Q125" s="2"/>
      <c r="R125" s="2"/>
      <c r="S125" s="2"/>
      <c r="T125" s="2"/>
      <c r="U125" s="2"/>
      <c r="V125" s="2"/>
      <c r="W125" s="2"/>
      <c r="X125" s="2"/>
      <c r="Y125" s="2"/>
      <c r="Z125" s="2"/>
    </row>
    <row r="126" ht="15.75" customHeight="1">
      <c r="A126" s="1" t="s">
        <v>1282</v>
      </c>
      <c r="B126" s="1" t="s">
        <v>1283</v>
      </c>
      <c r="C126" s="1" t="s">
        <v>263</v>
      </c>
      <c r="D126" s="1" t="s">
        <v>1284</v>
      </c>
      <c r="E126" s="1" t="s">
        <v>1285</v>
      </c>
      <c r="F126" s="1" t="s">
        <v>1286</v>
      </c>
      <c r="G126" s="1" t="s">
        <v>1287</v>
      </c>
      <c r="H126" s="1" t="s">
        <v>1288</v>
      </c>
      <c r="I126" s="1" t="s">
        <v>1289</v>
      </c>
      <c r="J126" s="1" t="s">
        <v>1290</v>
      </c>
      <c r="K126" s="1" t="s">
        <v>1291</v>
      </c>
      <c r="L126" s="2"/>
      <c r="M126" s="2"/>
      <c r="N126" s="2"/>
      <c r="O126" s="2"/>
      <c r="P126" s="2"/>
      <c r="Q126" s="2"/>
      <c r="R126" s="2"/>
      <c r="S126" s="2"/>
      <c r="T126" s="2"/>
      <c r="U126" s="2"/>
      <c r="V126" s="2"/>
      <c r="W126" s="2"/>
      <c r="X126" s="2"/>
      <c r="Y126" s="2"/>
      <c r="Z126" s="2"/>
    </row>
    <row r="127" ht="15.75" customHeight="1">
      <c r="A127" s="1" t="s">
        <v>1292</v>
      </c>
      <c r="B127" s="1" t="s">
        <v>1293</v>
      </c>
      <c r="C127" s="1" t="s">
        <v>1294</v>
      </c>
      <c r="D127" s="1" t="s">
        <v>1284</v>
      </c>
      <c r="E127" s="1" t="s">
        <v>1285</v>
      </c>
      <c r="F127" s="1" t="s">
        <v>1286</v>
      </c>
      <c r="G127" s="1" t="s">
        <v>1287</v>
      </c>
      <c r="H127" s="1" t="s">
        <v>1295</v>
      </c>
      <c r="I127" s="1" t="s">
        <v>1296</v>
      </c>
      <c r="J127" s="1" t="s">
        <v>1297</v>
      </c>
      <c r="K127" s="1" t="s">
        <v>546</v>
      </c>
      <c r="L127" s="2"/>
      <c r="M127" s="2"/>
      <c r="N127" s="2"/>
      <c r="O127" s="2"/>
      <c r="P127" s="2"/>
      <c r="Q127" s="2"/>
      <c r="R127" s="2"/>
      <c r="S127" s="2"/>
      <c r="T127" s="2"/>
      <c r="U127" s="2"/>
      <c r="V127" s="2"/>
      <c r="W127" s="2"/>
      <c r="X127" s="2"/>
      <c r="Y127" s="2"/>
      <c r="Z127" s="2"/>
    </row>
    <row r="128" ht="15.75" customHeight="1">
      <c r="A128" s="1" t="s">
        <v>1298</v>
      </c>
      <c r="B128" s="1" t="s">
        <v>1299</v>
      </c>
      <c r="C128" s="1" t="s">
        <v>1300</v>
      </c>
      <c r="D128" s="1" t="s">
        <v>1301</v>
      </c>
      <c r="E128" s="1" t="s">
        <v>1302</v>
      </c>
      <c r="F128" s="1" t="s">
        <v>192</v>
      </c>
      <c r="G128" s="1" t="s">
        <v>128</v>
      </c>
      <c r="H128" s="1" t="s">
        <v>1091</v>
      </c>
      <c r="I128" s="1" t="s">
        <v>1091</v>
      </c>
      <c r="J128" s="1" t="s">
        <v>1091</v>
      </c>
      <c r="K128" s="1" t="s">
        <v>1091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1303</v>
      </c>
      <c r="C1" s="1" t="s">
        <v>1304</v>
      </c>
      <c r="D1" s="1" t="s">
        <v>1305</v>
      </c>
      <c r="E1" s="1" t="s">
        <v>1306</v>
      </c>
      <c r="F1" s="1" t="s">
        <v>1307</v>
      </c>
      <c r="G1" s="1" t="s">
        <v>1308</v>
      </c>
      <c r="H1" s="1" t="s">
        <v>1309</v>
      </c>
      <c r="I1" s="1" t="s">
        <v>1310</v>
      </c>
      <c r="J1" s="2"/>
      <c r="K1" s="2"/>
      <c r="L1" s="2"/>
      <c r="M1" s="2"/>
      <c r="N1" s="2"/>
      <c r="O1" s="2"/>
      <c r="P1" s="2"/>
      <c r="Q1" s="2"/>
      <c r="R1" s="2"/>
      <c r="S1" s="2"/>
      <c r="T1" s="2"/>
      <c r="U1" s="2"/>
      <c r="V1" s="2"/>
      <c r="W1" s="2"/>
      <c r="X1" s="2"/>
      <c r="Y1" s="2"/>
      <c r="Z1" s="2"/>
    </row>
    <row r="2">
      <c r="A2" s="1" t="s">
        <v>1311</v>
      </c>
      <c r="B2" s="1" t="s">
        <v>1312</v>
      </c>
      <c r="C2" s="1" t="s">
        <v>1313</v>
      </c>
      <c r="D2" s="1" t="s">
        <v>1314</v>
      </c>
      <c r="E2" s="1" t="s">
        <v>1315</v>
      </c>
      <c r="F2" s="1" t="s">
        <v>1316</v>
      </c>
      <c r="G2" s="1" t="s">
        <v>1317</v>
      </c>
      <c r="H2" s="1" t="s">
        <v>1318</v>
      </c>
      <c r="I2" s="1" t="s">
        <v>1318</v>
      </c>
      <c r="J2" s="2"/>
      <c r="K2" s="2"/>
      <c r="L2" s="2"/>
      <c r="M2" s="2"/>
      <c r="N2" s="2"/>
      <c r="O2" s="2"/>
      <c r="P2" s="2"/>
      <c r="Q2" s="2"/>
      <c r="R2" s="2"/>
      <c r="S2" s="2"/>
      <c r="T2" s="2"/>
      <c r="U2" s="2"/>
      <c r="V2" s="2"/>
      <c r="W2" s="2"/>
      <c r="X2" s="2"/>
      <c r="Y2" s="2"/>
      <c r="Z2" s="2"/>
    </row>
    <row r="3">
      <c r="A3" s="1" t="s">
        <v>1319</v>
      </c>
      <c r="B3" s="1" t="s">
        <v>1318</v>
      </c>
      <c r="C3" s="1" t="s">
        <v>1320</v>
      </c>
      <c r="D3" s="1" t="s">
        <v>1321</v>
      </c>
      <c r="E3" s="1" t="s">
        <v>1322</v>
      </c>
      <c r="F3" s="1" t="s">
        <v>1323</v>
      </c>
      <c r="G3" s="1" t="s">
        <v>1324</v>
      </c>
      <c r="H3" s="1" t="s">
        <v>1318</v>
      </c>
      <c r="I3" s="1" t="s">
        <v>1318</v>
      </c>
      <c r="J3" s="2"/>
      <c r="K3" s="2"/>
      <c r="L3" s="2"/>
      <c r="M3" s="2"/>
      <c r="N3" s="2"/>
      <c r="O3" s="2"/>
      <c r="P3" s="2"/>
      <c r="Q3" s="2"/>
      <c r="R3" s="2"/>
      <c r="S3" s="2"/>
      <c r="T3" s="2"/>
      <c r="U3" s="2"/>
      <c r="V3" s="2"/>
      <c r="W3" s="2"/>
      <c r="X3" s="2"/>
      <c r="Y3" s="2"/>
      <c r="Z3" s="2"/>
    </row>
    <row r="4">
      <c r="A4" s="1" t="s">
        <v>1325</v>
      </c>
      <c r="B4" s="1" t="s">
        <v>1326</v>
      </c>
      <c r="C4" s="1" t="s">
        <v>1327</v>
      </c>
      <c r="D4" s="1" t="s">
        <v>1328</v>
      </c>
      <c r="E4" s="1" t="s">
        <v>1329</v>
      </c>
      <c r="F4" s="1" t="s">
        <v>1330</v>
      </c>
      <c r="G4" s="1" t="s">
        <v>1331</v>
      </c>
      <c r="H4" s="1" t="s">
        <v>1332</v>
      </c>
      <c r="I4" s="1" t="s">
        <v>1333</v>
      </c>
      <c r="J4" s="2"/>
      <c r="K4" s="2"/>
      <c r="L4" s="2"/>
      <c r="M4" s="2"/>
      <c r="N4" s="2"/>
      <c r="O4" s="2"/>
      <c r="P4" s="2"/>
      <c r="Q4" s="2"/>
      <c r="R4" s="2"/>
      <c r="S4" s="2"/>
      <c r="T4" s="2"/>
      <c r="U4" s="2"/>
      <c r="V4" s="2"/>
      <c r="W4" s="2"/>
      <c r="X4" s="2"/>
      <c r="Y4" s="2"/>
      <c r="Z4" s="2"/>
    </row>
    <row r="5">
      <c r="A5" s="1" t="s">
        <v>1319</v>
      </c>
      <c r="B5" s="1" t="s">
        <v>1318</v>
      </c>
      <c r="C5" s="1" t="s">
        <v>1334</v>
      </c>
      <c r="D5" s="1" t="s">
        <v>1335</v>
      </c>
      <c r="E5" s="1" t="s">
        <v>1336</v>
      </c>
      <c r="F5" s="1" t="s">
        <v>1337</v>
      </c>
      <c r="G5" s="1" t="s">
        <v>1338</v>
      </c>
      <c r="H5" s="1" t="s">
        <v>1339</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1351</v>
      </c>
      <c r="C7" s="1" t="s">
        <v>1352</v>
      </c>
      <c r="D7" s="1" t="s">
        <v>1353</v>
      </c>
      <c r="E7" s="1" t="s">
        <v>1354</v>
      </c>
      <c r="F7" s="1" t="s">
        <v>1354</v>
      </c>
      <c r="G7" s="1" t="s">
        <v>1355</v>
      </c>
      <c r="H7" s="1" t="s">
        <v>1354</v>
      </c>
      <c r="I7" s="1" t="s">
        <v>1356</v>
      </c>
      <c r="J7" s="2"/>
      <c r="K7" s="2"/>
      <c r="L7" s="2"/>
      <c r="M7" s="2"/>
      <c r="N7" s="2"/>
      <c r="O7" s="2"/>
      <c r="P7" s="2"/>
      <c r="Q7" s="2"/>
      <c r="R7" s="2"/>
      <c r="S7" s="2"/>
      <c r="T7" s="2"/>
      <c r="U7" s="2"/>
      <c r="V7" s="2"/>
      <c r="W7" s="2"/>
      <c r="X7" s="2"/>
      <c r="Y7" s="2"/>
      <c r="Z7" s="2"/>
    </row>
    <row r="8">
      <c r="A8" s="1" t="s">
        <v>1357</v>
      </c>
      <c r="B8" s="1" t="s">
        <v>1318</v>
      </c>
      <c r="C8" s="1" t="s">
        <v>1358</v>
      </c>
      <c r="D8" s="1" t="s">
        <v>1359</v>
      </c>
      <c r="E8" s="1" t="s">
        <v>1360</v>
      </c>
      <c r="F8" s="1" t="s">
        <v>1361</v>
      </c>
      <c r="G8" s="1" t="s">
        <v>1362</v>
      </c>
      <c r="H8" s="1" t="s">
        <v>1363</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1352</v>
      </c>
      <c r="H9" s="1" t="s">
        <v>1371</v>
      </c>
      <c r="I9" s="1" t="s">
        <v>1372</v>
      </c>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1379</v>
      </c>
      <c r="H10" s="1" t="s">
        <v>1366</v>
      </c>
      <c r="I10" s="1" t="s">
        <v>1380</v>
      </c>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1404</v>
      </c>
      <c r="G13" s="1" t="s">
        <v>1395</v>
      </c>
      <c r="H13" s="1" t="s">
        <v>1405</v>
      </c>
      <c r="I13" s="1" t="s">
        <v>1406</v>
      </c>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205</v>
      </c>
      <c r="C15" s="1" t="s">
        <v>206</v>
      </c>
      <c r="D15" s="1" t="s">
        <v>1417</v>
      </c>
      <c r="E15" s="1" t="s">
        <v>206</v>
      </c>
      <c r="F15" s="1" t="s">
        <v>206</v>
      </c>
      <c r="G15" s="1" t="s">
        <v>1418</v>
      </c>
      <c r="H15" s="1" t="s">
        <v>1419</v>
      </c>
      <c r="I15" s="1" t="s">
        <v>1420</v>
      </c>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1426</v>
      </c>
      <c r="G16" s="1" t="s">
        <v>1427</v>
      </c>
      <c r="H16" s="1" t="s">
        <v>1428</v>
      </c>
      <c r="I16" s="1" t="s">
        <v>1429</v>
      </c>
      <c r="J16" s="2"/>
      <c r="K16" s="2"/>
      <c r="L16" s="2"/>
      <c r="M16" s="2"/>
      <c r="N16" s="2"/>
      <c r="O16" s="2"/>
      <c r="P16" s="2"/>
      <c r="Q16" s="2"/>
      <c r="R16" s="2"/>
      <c r="S16" s="2"/>
      <c r="T16" s="2"/>
      <c r="U16" s="2"/>
      <c r="V16" s="2"/>
      <c r="W16" s="2"/>
      <c r="X16" s="2"/>
      <c r="Y16" s="2"/>
      <c r="Z16" s="2"/>
    </row>
    <row r="17">
      <c r="A17" s="1" t="s">
        <v>1430</v>
      </c>
      <c r="B17" s="1" t="s">
        <v>171</v>
      </c>
      <c r="C17" s="1" t="s">
        <v>172</v>
      </c>
      <c r="D17" s="1" t="s">
        <v>173</v>
      </c>
      <c r="E17" s="1" t="s">
        <v>174</v>
      </c>
      <c r="F17" s="1" t="s">
        <v>175</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1435</v>
      </c>
      <c r="C18" s="1" t="s">
        <v>1436</v>
      </c>
      <c r="D18" s="1" t="s">
        <v>1437</v>
      </c>
      <c r="E18" s="1" t="s">
        <v>1438</v>
      </c>
      <c r="F18" s="1" t="s">
        <v>1439</v>
      </c>
      <c r="G18" s="1" t="s">
        <v>1440</v>
      </c>
      <c r="H18" s="1" t="s">
        <v>1441</v>
      </c>
      <c r="I18" s="1" t="s">
        <v>1442</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1" t="s">
        <v>1478</v>
      </c>
      <c r="J22" s="2"/>
      <c r="K22" s="2"/>
      <c r="L22" s="2"/>
      <c r="M22" s="2"/>
      <c r="N22" s="2"/>
      <c r="O22" s="2"/>
      <c r="P22" s="2"/>
      <c r="Q22" s="2"/>
      <c r="R22" s="2"/>
      <c r="S22" s="2"/>
      <c r="T22" s="2"/>
      <c r="U22" s="2"/>
      <c r="V22" s="2"/>
      <c r="W22" s="2"/>
      <c r="X22" s="2"/>
      <c r="Y22" s="2"/>
      <c r="Z22" s="2"/>
    </row>
    <row r="23" ht="15.75" customHeight="1">
      <c r="A23" s="1" t="s">
        <v>1479</v>
      </c>
      <c r="B23" s="1" t="s">
        <v>1480</v>
      </c>
      <c r="C23" s="1" t="s">
        <v>1481</v>
      </c>
      <c r="D23" s="1" t="s">
        <v>1482</v>
      </c>
      <c r="E23" s="1" t="s">
        <v>1483</v>
      </c>
      <c r="F23" s="1" t="s">
        <v>1484</v>
      </c>
      <c r="G23" s="1" t="s">
        <v>1485</v>
      </c>
      <c r="H23" s="1" t="s">
        <v>1486</v>
      </c>
      <c r="I23" s="1" t="s">
        <v>1487</v>
      </c>
      <c r="J23" s="2"/>
      <c r="K23" s="2"/>
      <c r="L23" s="2"/>
      <c r="M23" s="2"/>
      <c r="N23" s="2"/>
      <c r="O23" s="2"/>
      <c r="P23" s="2"/>
      <c r="Q23" s="2"/>
      <c r="R23" s="2"/>
      <c r="S23" s="2"/>
      <c r="T23" s="2"/>
      <c r="U23" s="2"/>
      <c r="V23" s="2"/>
      <c r="W23" s="2"/>
      <c r="X23" s="2"/>
      <c r="Y23" s="2"/>
      <c r="Z23" s="2"/>
    </row>
    <row r="24" ht="15.75" customHeight="1">
      <c r="A24" s="1" t="s">
        <v>1488</v>
      </c>
      <c r="B24" s="1" t="s">
        <v>1489</v>
      </c>
      <c r="C24" s="1" t="s">
        <v>1490</v>
      </c>
      <c r="D24" s="1" t="s">
        <v>1491</v>
      </c>
      <c r="E24" s="1" t="s">
        <v>1492</v>
      </c>
      <c r="F24" s="1" t="s">
        <v>1493</v>
      </c>
      <c r="G24" s="1" t="s">
        <v>1494</v>
      </c>
      <c r="H24" s="1" t="s">
        <v>1494</v>
      </c>
      <c r="I24" s="1" t="s">
        <v>1494</v>
      </c>
      <c r="J24" s="2"/>
      <c r="K24" s="2"/>
      <c r="L24" s="2"/>
      <c r="M24" s="2"/>
      <c r="N24" s="2"/>
      <c r="O24" s="2"/>
      <c r="P24" s="2"/>
      <c r="Q24" s="2"/>
      <c r="R24" s="2"/>
      <c r="S24" s="2"/>
      <c r="T24" s="2"/>
      <c r="U24" s="2"/>
      <c r="V24" s="2"/>
      <c r="W24" s="2"/>
      <c r="X24" s="2"/>
      <c r="Y24" s="2"/>
      <c r="Z24" s="2"/>
    </row>
    <row r="25" ht="15.75" customHeight="1">
      <c r="A25" s="1" t="s">
        <v>1495</v>
      </c>
      <c r="B25" s="1" t="s">
        <v>1496</v>
      </c>
      <c r="C25" s="1" t="s">
        <v>1497</v>
      </c>
      <c r="D25" s="1" t="s">
        <v>1498</v>
      </c>
      <c r="E25" s="1" t="s">
        <v>1499</v>
      </c>
      <c r="F25" s="1" t="s">
        <v>1500</v>
      </c>
      <c r="G25" s="1" t="s">
        <v>1501</v>
      </c>
      <c r="H25" s="1" t="s">
        <v>1318</v>
      </c>
      <c r="I25" s="1" t="s">
        <v>1318</v>
      </c>
      <c r="J25" s="2"/>
      <c r="K25" s="2"/>
      <c r="L25" s="2"/>
      <c r="M25" s="2"/>
      <c r="N25" s="2"/>
      <c r="O25" s="2"/>
      <c r="P25" s="2"/>
      <c r="Q25" s="2"/>
      <c r="R25" s="2"/>
      <c r="S25" s="2"/>
      <c r="T25" s="2"/>
      <c r="U25" s="2"/>
      <c r="V25" s="2"/>
      <c r="W25" s="2"/>
      <c r="X25" s="2"/>
      <c r="Y25" s="2"/>
      <c r="Z25" s="2"/>
    </row>
    <row r="26" ht="15.75" customHeight="1">
      <c r="A26" s="1" t="s">
        <v>1502</v>
      </c>
      <c r="B26" s="1" t="s">
        <v>1503</v>
      </c>
      <c r="C26" s="1" t="s">
        <v>1504</v>
      </c>
      <c r="D26" s="1" t="s">
        <v>1505</v>
      </c>
      <c r="E26" s="1" t="s">
        <v>1506</v>
      </c>
      <c r="F26" s="1" t="s">
        <v>1507</v>
      </c>
      <c r="G26" s="1" t="s">
        <v>1318</v>
      </c>
      <c r="H26" s="1" t="s">
        <v>1318</v>
      </c>
      <c r="I26" s="1" t="s">
        <v>1318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1508</v>
      </c>
      <c r="B2" s="1" t="s">
        <v>1509</v>
      </c>
      <c r="C2" s="2"/>
      <c r="D2" s="2"/>
      <c r="E2" s="2"/>
      <c r="F2" s="2"/>
      <c r="G2" s="2"/>
      <c r="H2" s="2"/>
      <c r="I2" s="2"/>
      <c r="J2" s="2"/>
      <c r="K2" s="2"/>
      <c r="L2" s="2"/>
      <c r="M2" s="2"/>
      <c r="N2" s="2"/>
      <c r="O2" s="2"/>
      <c r="P2" s="2"/>
      <c r="Q2" s="2"/>
      <c r="R2" s="2"/>
      <c r="S2" s="2"/>
      <c r="T2" s="2"/>
      <c r="U2" s="2"/>
      <c r="V2" s="2"/>
      <c r="W2" s="2"/>
      <c r="X2" s="2"/>
      <c r="Y2" s="2"/>
      <c r="Z2" s="2"/>
    </row>
    <row r="3">
      <c r="A3" s="3" t="s">
        <v>1510</v>
      </c>
      <c r="B3" s="1" t="s">
        <v>1511</v>
      </c>
      <c r="C3" s="2"/>
      <c r="D3" s="2"/>
      <c r="E3" s="2"/>
      <c r="F3" s="2"/>
      <c r="G3" s="2"/>
      <c r="H3" s="2"/>
      <c r="I3" s="2"/>
      <c r="J3" s="2"/>
      <c r="K3" s="2"/>
      <c r="L3" s="2"/>
      <c r="M3" s="2"/>
      <c r="N3" s="2"/>
      <c r="O3" s="2"/>
      <c r="P3" s="2"/>
      <c r="Q3" s="2"/>
      <c r="R3" s="2"/>
      <c r="S3" s="2"/>
      <c r="T3" s="2"/>
      <c r="U3" s="2"/>
      <c r="V3" s="2"/>
      <c r="W3" s="2"/>
      <c r="X3" s="2"/>
      <c r="Y3" s="2"/>
      <c r="Z3" s="2"/>
    </row>
    <row r="4">
      <c r="A4" s="3" t="s">
        <v>1512</v>
      </c>
      <c r="B4" s="1" t="s">
        <v>1513</v>
      </c>
      <c r="C4" s="2"/>
      <c r="D4" s="2"/>
      <c r="E4" s="2"/>
      <c r="F4" s="2"/>
      <c r="G4" s="2"/>
      <c r="H4" s="2"/>
      <c r="I4" s="2"/>
      <c r="J4" s="2"/>
      <c r="K4" s="2"/>
      <c r="L4" s="2"/>
      <c r="M4" s="2"/>
      <c r="N4" s="2"/>
      <c r="O4" s="2"/>
      <c r="P4" s="2"/>
      <c r="Q4" s="2"/>
      <c r="R4" s="2"/>
      <c r="S4" s="2"/>
      <c r="T4" s="2"/>
      <c r="U4" s="2"/>
      <c r="V4" s="2"/>
      <c r="W4" s="2"/>
      <c r="X4" s="2"/>
      <c r="Y4" s="2"/>
      <c r="Z4" s="2"/>
    </row>
    <row r="5">
      <c r="A5" s="3" t="s">
        <v>1514</v>
      </c>
      <c r="B5" s="1" t="s">
        <v>1515</v>
      </c>
      <c r="C5" s="2"/>
      <c r="D5" s="2"/>
      <c r="E5" s="2"/>
      <c r="F5" s="2"/>
      <c r="G5" s="2"/>
      <c r="H5" s="2"/>
      <c r="I5" s="2"/>
      <c r="J5" s="2"/>
      <c r="K5" s="2"/>
      <c r="L5" s="2"/>
      <c r="M5" s="2"/>
      <c r="N5" s="2"/>
      <c r="O5" s="2"/>
      <c r="P5" s="2"/>
      <c r="Q5" s="2"/>
      <c r="R5" s="2"/>
      <c r="S5" s="2"/>
      <c r="T5" s="2"/>
      <c r="U5" s="2"/>
      <c r="V5" s="2"/>
      <c r="W5" s="2"/>
      <c r="X5" s="2"/>
      <c r="Y5" s="2"/>
      <c r="Z5" s="2"/>
    </row>
    <row r="6">
      <c r="A6" s="3" t="s">
        <v>1516</v>
      </c>
      <c r="B6" s="1" t="s">
        <v>1517</v>
      </c>
      <c r="C6" s="2"/>
      <c r="D6" s="2"/>
      <c r="E6" s="2"/>
      <c r="F6" s="2"/>
      <c r="G6" s="2"/>
      <c r="H6" s="2"/>
      <c r="I6" s="2"/>
      <c r="J6" s="2"/>
      <c r="K6" s="2"/>
      <c r="L6" s="2"/>
      <c r="M6" s="2"/>
      <c r="N6" s="2"/>
      <c r="O6" s="2"/>
      <c r="P6" s="2"/>
      <c r="Q6" s="2"/>
      <c r="R6" s="2"/>
      <c r="S6" s="2"/>
      <c r="T6" s="2"/>
      <c r="U6" s="2"/>
      <c r="V6" s="2"/>
      <c r="W6" s="2"/>
      <c r="X6" s="2"/>
      <c r="Y6" s="2"/>
      <c r="Z6" s="2"/>
    </row>
    <row r="7">
      <c r="A7" s="3" t="s">
        <v>1518</v>
      </c>
      <c r="B7" s="1" t="s">
        <v>11</v>
      </c>
      <c r="C7" s="2"/>
      <c r="D7" s="2"/>
      <c r="E7" s="2"/>
      <c r="F7" s="2"/>
      <c r="G7" s="2"/>
      <c r="H7" s="2"/>
      <c r="I7" s="2"/>
      <c r="J7" s="2"/>
      <c r="K7" s="2"/>
      <c r="L7" s="2"/>
      <c r="M7" s="2"/>
      <c r="N7" s="2"/>
      <c r="O7" s="2"/>
      <c r="P7" s="2"/>
      <c r="Q7" s="2"/>
      <c r="R7" s="2"/>
      <c r="S7" s="2"/>
      <c r="T7" s="2"/>
      <c r="U7" s="2"/>
      <c r="V7" s="2"/>
      <c r="W7" s="2"/>
      <c r="X7" s="2"/>
      <c r="Y7" s="2"/>
      <c r="Z7" s="2"/>
    </row>
    <row r="8">
      <c r="A8" s="3" t="s">
        <v>1519</v>
      </c>
      <c r="B8" s="1" t="s">
        <v>1520</v>
      </c>
      <c r="C8" s="2"/>
      <c r="D8" s="2"/>
      <c r="E8" s="2"/>
      <c r="F8" s="2"/>
      <c r="G8" s="2"/>
      <c r="H8" s="2"/>
      <c r="I8" s="2"/>
      <c r="J8" s="2"/>
      <c r="K8" s="2"/>
      <c r="L8" s="2"/>
      <c r="M8" s="2"/>
      <c r="N8" s="2"/>
      <c r="O8" s="2"/>
      <c r="P8" s="2"/>
      <c r="Q8" s="2"/>
      <c r="R8" s="2"/>
      <c r="S8" s="2"/>
      <c r="T8" s="2"/>
      <c r="U8" s="2"/>
      <c r="V8" s="2"/>
      <c r="W8" s="2"/>
      <c r="X8" s="2"/>
      <c r="Y8" s="2"/>
      <c r="Z8" s="2"/>
    </row>
    <row r="9">
      <c r="A9" s="3" t="s">
        <v>1521</v>
      </c>
      <c r="B9" s="4" t="s">
        <v>1522</v>
      </c>
      <c r="C9" s="2"/>
      <c r="D9" s="2"/>
      <c r="E9" s="2"/>
      <c r="F9" s="2"/>
      <c r="G9" s="2"/>
      <c r="H9" s="2"/>
      <c r="I9" s="2"/>
      <c r="J9" s="2"/>
      <c r="K9" s="2"/>
      <c r="L9" s="2"/>
      <c r="M9" s="2"/>
      <c r="N9" s="2"/>
      <c r="O9" s="2"/>
      <c r="P9" s="2"/>
      <c r="Q9" s="2"/>
      <c r="R9" s="2"/>
      <c r="S9" s="2"/>
      <c r="T9" s="2"/>
      <c r="U9" s="2"/>
      <c r="V9" s="2"/>
      <c r="W9" s="2"/>
      <c r="X9" s="2"/>
      <c r="Y9" s="2"/>
      <c r="Z9" s="2"/>
    </row>
    <row r="10">
      <c r="A10" s="3" t="s">
        <v>1523</v>
      </c>
      <c r="B10" s="1" t="s">
        <v>1524</v>
      </c>
      <c r="C10" s="2"/>
      <c r="D10" s="2"/>
      <c r="E10" s="2"/>
      <c r="F10" s="2"/>
      <c r="G10" s="2"/>
      <c r="H10" s="2"/>
      <c r="I10" s="2"/>
      <c r="J10" s="2"/>
      <c r="K10" s="2"/>
      <c r="L10" s="2"/>
      <c r="M10" s="2"/>
      <c r="N10" s="2"/>
      <c r="O10" s="2"/>
      <c r="P10" s="2"/>
      <c r="Q10" s="2"/>
      <c r="R10" s="2"/>
      <c r="S10" s="2"/>
      <c r="T10" s="2"/>
      <c r="U10" s="2"/>
      <c r="V10" s="2"/>
      <c r="W10" s="2"/>
      <c r="X10" s="2"/>
      <c r="Y10" s="2"/>
      <c r="Z10" s="2"/>
    </row>
    <row r="11">
      <c r="A11" s="3" t="s">
        <v>1525</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1528</v>
      </c>
      <c r="B13" s="1" t="s">
        <v>1529</v>
      </c>
      <c r="C13" s="2"/>
      <c r="D13" s="2"/>
      <c r="E13" s="2"/>
      <c r="F13" s="2"/>
      <c r="G13" s="2"/>
      <c r="H13" s="2"/>
      <c r="I13" s="2"/>
      <c r="J13" s="2"/>
      <c r="K13" s="2"/>
      <c r="L13" s="2"/>
      <c r="M13" s="2"/>
      <c r="N13" s="2"/>
      <c r="O13" s="2"/>
      <c r="P13" s="2"/>
      <c r="Q13" s="2"/>
      <c r="R13" s="2"/>
      <c r="S13" s="2"/>
      <c r="T13" s="2"/>
      <c r="U13" s="2"/>
      <c r="V13" s="2"/>
      <c r="W13" s="2"/>
      <c r="X13" s="2"/>
      <c r="Y13" s="2"/>
      <c r="Z13" s="2"/>
    </row>
    <row r="14">
      <c r="A14" s="3" t="s">
        <v>1530</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1533</v>
      </c>
      <c r="B16" s="1" t="s">
        <v>1534</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v>6835.0</v>
      </c>
      <c r="C17" s="2"/>
      <c r="D17" s="2"/>
      <c r="E17" s="2"/>
      <c r="F17" s="2"/>
      <c r="G17" s="2"/>
      <c r="H17" s="2"/>
      <c r="I17" s="2"/>
      <c r="J17" s="2"/>
      <c r="K17" s="2"/>
      <c r="L17" s="2"/>
      <c r="M17" s="2"/>
      <c r="N17" s="2"/>
      <c r="O17" s="2"/>
      <c r="P17" s="2"/>
      <c r="Q17" s="2"/>
      <c r="R17" s="2"/>
      <c r="S17" s="2"/>
      <c r="T17" s="2"/>
      <c r="U17" s="2"/>
      <c r="V17" s="2"/>
      <c r="W17" s="2"/>
      <c r="X17" s="2"/>
      <c r="Y17" s="2"/>
      <c r="Z17" s="2"/>
    </row>
    <row r="18">
      <c r="A18" s="3" t="s">
        <v>1536</v>
      </c>
      <c r="B18" s="1" t="s">
        <v>1537</v>
      </c>
      <c r="C18" s="2"/>
      <c r="D18" s="2"/>
      <c r="E18" s="2"/>
      <c r="F18" s="2"/>
      <c r="G18" s="2"/>
      <c r="H18" s="2"/>
      <c r="I18" s="2"/>
      <c r="J18" s="2"/>
      <c r="K18" s="2"/>
      <c r="L18" s="2"/>
      <c r="M18" s="2"/>
      <c r="N18" s="2"/>
      <c r="O18" s="2"/>
      <c r="P18" s="2"/>
      <c r="Q18" s="2"/>
      <c r="R18" s="2"/>
      <c r="S18" s="2"/>
      <c r="T18" s="2"/>
      <c r="U18" s="2"/>
      <c r="V18" s="2"/>
      <c r="W18" s="2"/>
      <c r="X18" s="2"/>
      <c r="Y18" s="2"/>
      <c r="Z18" s="2"/>
    </row>
    <row r="19">
      <c r="A19" s="3" t="s">
        <v>1538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1539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1547</v>
      </c>
      <c r="B28" s="1">
        <v>71.07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1548</v>
      </c>
      <c r="B29" s="1">
        <v>69.66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1549</v>
      </c>
      <c r="B30" s="1">
        <v>69.02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1550</v>
      </c>
      <c r="B31" s="1">
        <v>71.425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1551</v>
      </c>
      <c r="B32" s="1">
        <v>71.07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1552</v>
      </c>
      <c r="B33" s="1">
        <v>69.66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1553</v>
      </c>
      <c r="B34" s="1">
        <v>69.02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1554</v>
      </c>
      <c r="B35" s="1">
        <v>71.425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1555</v>
      </c>
      <c r="B36" s="1">
        <v>2.017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1556</v>
      </c>
      <c r="B37" s="1">
        <v>35.2182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1557</v>
      </c>
      <c r="B38" s="1">
        <v>1969781.0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1558</v>
      </c>
      <c r="B39" s="1">
        <v>1969781.0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1559</v>
      </c>
      <c r="B40" s="1">
        <v>2844290.0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1560</v>
      </c>
      <c r="B41" s="1">
        <v>1951520.0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1561</v>
      </c>
      <c r="B42" s="1">
        <v>1951520.0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1562</v>
      </c>
      <c r="B43" s="1">
        <v>71.15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1563</v>
      </c>
      <c r="B44" s="1">
        <v>71.32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1564</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1565</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1566</v>
      </c>
      <c r="B47" s="1">
        <v>1.6785984512E10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1567</v>
      </c>
      <c r="B48" s="1">
        <v>38.45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1568</v>
      </c>
      <c r="B49" s="1">
        <v>86.88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1569</v>
      </c>
      <c r="B50" s="1">
        <v>7.785707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1570</v>
      </c>
      <c r="B51" s="1">
        <v>75.2492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1571</v>
      </c>
      <c r="B52" s="1">
        <v>56.74345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1572</v>
      </c>
      <c r="B53" s="1" t="s">
        <v>1573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1.5584048128E10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-0.061690003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1.62800066E8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1.77543008E8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v>1.1885417E7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1579</v>
      </c>
      <c r="B59" s="1">
        <v>1.2029138E7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1582</v>
      </c>
      <c r="B62" s="1">
        <v>0.0509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1583</v>
      </c>
      <c r="B63" s="1">
        <v>0.05895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1584</v>
      </c>
      <c r="B64" s="1">
        <v>0.95631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1585</v>
      </c>
      <c r="B65" s="1">
        <v>3.25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1586</v>
      </c>
      <c r="B66" s="1">
        <v>2.35692E8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1587</v>
      </c>
      <c r="B67" s="1">
        <v>19.953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1588</v>
      </c>
      <c r="B68" s="1">
        <v>3.5693884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1592</v>
      </c>
      <c r="B72" s="1">
        <v>-1.33E8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1593</v>
      </c>
      <c r="B73" s="1">
        <v>-0.58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1594</v>
      </c>
      <c r="B74" s="1">
        <v>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1595</v>
      </c>
      <c r="B75" s="1">
        <v>7.228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1596</v>
      </c>
      <c r="B76" s="1">
        <v>-126.7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1597</v>
      </c>
      <c r="B77" s="1">
        <v>0.32841122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1598</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1599</v>
      </c>
      <c r="B79" s="1" t="s">
        <v>1600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t="s">
        <v>1602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t="s">
        <v>1604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t="s">
        <v>1604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1607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t="s">
        <v>1607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1.4386086E9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t="s">
        <v>1613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t="s">
        <v>1615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t="s">
        <v>1617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v>71.22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v>93.0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v>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v>73.66667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v>68.0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t="s">
        <v>1625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v>2.179000064E9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9.33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v>-1.23E8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v>1.164E9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v>2.689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v>3.125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1633</v>
      </c>
      <c r="B104" s="1">
        <v>2.156E9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9.29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-0.020869998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-0.028959999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v>2.98750016E8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1639</v>
      </c>
      <c r="B110" s="1">
        <v>3.92E8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1640</v>
      </c>
      <c r="B111" s="1">
        <v>0.171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1641</v>
      </c>
      <c r="B112" s="1">
        <v>0.76438004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1642</v>
      </c>
      <c r="B113" s="1">
        <v>-0.05705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1643</v>
      </c>
      <c r="B114" s="1">
        <v>-0.075729996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1644</v>
      </c>
      <c r="B115" s="1" t="s">
        <v>1573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502.2855</v>
      </c>
      <c r="C3" s="1">
        <v>651.99</v>
      </c>
      <c r="D3" s="1">
        <v>248.1993</v>
      </c>
      <c r="E3" s="1">
        <v>367.8363</v>
      </c>
      <c r="F3" s="1">
        <v>-82.9863</v>
      </c>
      <c r="G3" s="1">
        <v>708.9599999999999</v>
      </c>
      <c r="H3" s="1">
        <v>-575.7135</v>
      </c>
      <c r="I3" s="1">
        <v>-120.3966</v>
      </c>
      <c r="J3" s="1">
        <v>3101.7</v>
      </c>
      <c r="K3" s="1">
        <v>-103.9386</v>
      </c>
      <c r="L3" s="1">
        <f>IF(K3*FORECAST(L2,B3:K3,B2:K2)&gt;0,FORECAST(L2,B3:K3,B2:K2),K3)*$X$1</f>
        <v>-103.9386</v>
      </c>
      <c r="M3" s="1">
        <f>IF(L3*FORECAST(M2,B3:L3,B2:L2)&gt;0,FORECAST(M2,B3:L3,B2:L2),L3)*$X$1</f>
        <v>-103.9386</v>
      </c>
      <c r="N3" s="1">
        <f>IF(M3*FORECAST(N2,B3:M3,B2:M2)&gt;0,FORECAST(N2,B3:M3,B2:M2),M3)*$X$1</f>
        <v>-103.9386</v>
      </c>
      <c r="O3" s="1">
        <f>IF(N3*FORECAST(O2,B3:N3,B2:N2)&gt;0,FORECAST(O2,B3:N3,B2:N2),N3)*$X$1</f>
        <v>-103.9386</v>
      </c>
      <c r="P3" s="1">
        <f>IF(O3*FORECAST(P2,B3:O3,B2:O2)&gt;0,FORECAST(P2,B3:O3,B2:O2),O3)*$X$1</f>
        <v>-103.9386</v>
      </c>
      <c r="Q3" s="1">
        <f>IF(P3*FORECAST(Q2,B3:P3,B2:P2)&gt;0,FORECAST(Q2,B3:P3,B2:P2),P3)*$X$1</f>
        <v>-19.68388857</v>
      </c>
      <c r="R3" s="1">
        <f>IF(Q3*FORECAST(R2,B3:Q3,B2:Q2)&gt;0,FORECAST(R2,B3:Q3,B2:Q2),Q3)*$X$1</f>
        <v>-56.96306714</v>
      </c>
      <c r="S3" s="5">
        <f>IF(R3*FORECAST(S2,B3:R3,B2:R2)&gt;0,FORECAST(S2,B3:R3,B2:R2),R3)*$X$1</f>
        <v>-94.24224571</v>
      </c>
      <c r="T3" s="5">
        <f>IF(S3*FORECAST(T2,B3:S3,B2:S2)&gt;0,FORECAST(T2,B3:S3,B2:S2),S3)*$X$1</f>
        <v>-131.5214243</v>
      </c>
      <c r="U3" s="5">
        <f>IF(T3*FORECAST(U2,B3:T3,B2:T2)&gt;0,FORECAST(U2,B3:T3,B2:T2),T3)*$X$1</f>
        <v>-168.8006029</v>
      </c>
      <c r="V3" s="5">
        <f>IF(U3*FORECAST(V2,B3:U3,B2:U2)&gt;0,FORECAST(V2,B3:U3,B2:U2),U3)*$X$1</f>
        <v>-206.0797814</v>
      </c>
      <c r="W3" s="5">
        <f>IF(V3*FORECAST(W2,B3:V3,B2:V2)&gt;0,FORECAST(W2,B3:V3,B2:V2),V3)*$X$1</f>
        <v>-243.35896</v>
      </c>
      <c r="X3" s="2"/>
      <c r="Y3" s="2"/>
      <c r="Z3" s="2"/>
    </row>
    <row r="4">
      <c r="A4" s="3" t="s">
        <v>127</v>
      </c>
      <c r="B4" s="1">
        <v>-3291.6</v>
      </c>
      <c r="C4" s="1">
        <v>-2905.47</v>
      </c>
      <c r="D4" s="1">
        <v>-2778.87</v>
      </c>
      <c r="E4" s="1">
        <v>-4291.74</v>
      </c>
      <c r="F4" s="1">
        <v>-2101.56</v>
      </c>
      <c r="G4" s="1">
        <v>1303.98</v>
      </c>
      <c r="H4" s="1">
        <v>2050.92</v>
      </c>
      <c r="I4" s="1">
        <v>3411.87</v>
      </c>
      <c r="J4" s="1">
        <v>1658.46</v>
      </c>
      <c r="K4" s="1">
        <v>2924.46</v>
      </c>
      <c r="L4" s="2"/>
      <c r="M4" s="2"/>
      <c r="N4" s="2"/>
      <c r="O4" s="2"/>
      <c r="P4" s="2"/>
      <c r="Q4" s="2"/>
      <c r="R4" s="2"/>
      <c r="S4" s="2"/>
      <c r="T4" s="2"/>
      <c r="U4" s="2"/>
      <c r="V4" s="2"/>
      <c r="W4" s="2"/>
      <c r="X4" s="2"/>
      <c r="Y4" s="2"/>
      <c r="Z4" s="2"/>
    </row>
    <row r="5">
      <c r="A5" s="3" t="s">
        <v>1646</v>
      </c>
      <c r="B5" s="1">
        <v>5690.0</v>
      </c>
      <c r="C5" s="1">
        <v>5690.0</v>
      </c>
      <c r="D5" s="1">
        <v>5690.0</v>
      </c>
      <c r="E5" s="1">
        <v>5690.0</v>
      </c>
      <c r="F5" s="1">
        <v>5340.0</v>
      </c>
      <c r="G5" s="1">
        <v>4840.0</v>
      </c>
      <c r="H5" s="1">
        <v>5010.0</v>
      </c>
      <c r="I5" s="1">
        <v>7620.0</v>
      </c>
      <c r="J5" s="1">
        <v>7520.0</v>
      </c>
      <c r="K5" s="1">
        <v>7530.0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(1+0.02)/(0.0499-0.02)</f>
        <v>-8301.877565</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NPV(0.0499,M3:W3)</f>
        <v>-960.6910046</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NPV(0.0499,M16:W16)</f>
        <v>-4859.023856</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-5819.71486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2924.46</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-8744.17486</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7530.0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-1.161245001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(1+0.02)/(0.0499-0.02)</f>
        <v>-8301.877565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848.2199999999999</v>
      </c>
      <c r="C3" s="1">
        <v>1088.76</v>
      </c>
      <c r="D3" s="1">
        <v>841.89</v>
      </c>
      <c r="E3" s="1">
        <v>848.2199999999999</v>
      </c>
      <c r="F3" s="1">
        <v>492.6639</v>
      </c>
      <c r="G3" s="1">
        <v>557.1666</v>
      </c>
      <c r="H3" s="1">
        <v>564.1296</v>
      </c>
      <c r="I3" s="1">
        <v>580.0178999999999</v>
      </c>
      <c r="J3" s="1">
        <v>1196.37</v>
      </c>
      <c r="K3" s="1">
        <v>879.87</v>
      </c>
      <c r="L3" s="1">
        <f>IF(K3*FORECAST(L2,B3:K3,B2:K2)&gt;0,FORECAST(L2,B3:K3,B2:K2),K3)*$X$1</f>
        <v>754.4305</v>
      </c>
      <c r="M3" s="1">
        <f>IF(L3*FORECAST(M2,B3:L3,B2:L2)&gt;0,FORECAST(M2,B3:L3,B2:L2),L3)*$X$1</f>
        <v>748.0122636</v>
      </c>
      <c r="N3" s="1">
        <f>IF(M3*FORECAST(N2,B3:M3,B2:M2)&gt;0,FORECAST(N2,B3:M3,B2:M2),M3)*$X$1</f>
        <v>741.5940273</v>
      </c>
      <c r="O3" s="1">
        <f>IF(N3*FORECAST(O2,B3:N3,B2:N2)&gt;0,FORECAST(O2,B3:N3,B2:N2),N3)*$X$1</f>
        <v>735.1757909</v>
      </c>
      <c r="P3" s="1">
        <f>IF(O3*FORECAST(P2,B3:O3,B2:O2)&gt;0,FORECAST(P2,B3:O3,B2:O2),O3)*$X$1</f>
        <v>728.7575545</v>
      </c>
      <c r="Q3" s="1">
        <f>IF(P3*FORECAST(Q2,B3:P3,B2:P2)&gt;0,FORECAST(Q2,B3:P3,B2:P2),P3)*$X$1</f>
        <v>722.3393182</v>
      </c>
      <c r="R3" s="1">
        <f>IF(Q3*FORECAST(R2,B3:Q3,B2:Q2)&gt;0,FORECAST(R2,B3:Q3,B2:Q2),Q3)*$X$1</f>
        <v>715.9210818</v>
      </c>
      <c r="S3" s="5">
        <f>IF(R3*FORECAST(S2,B3:R3,B2:R2)&gt;0,FORECAST(S2,B3:R3,B2:R2),R3)*$X$1</f>
        <v>709.5028455</v>
      </c>
      <c r="T3" s="5">
        <f>IF(S3*FORECAST(T2,B3:S3,B2:S2)&gt;0,FORECAST(T2,B3:S3,B2:S2),S3)*$X$1</f>
        <v>703.0846091</v>
      </c>
      <c r="U3" s="5">
        <f>IF(T3*FORECAST(U2,B3:T3,B2:T2)&gt;0,FORECAST(U2,B3:T3,B2:T2),T3)*$X$1</f>
        <v>696.6663727</v>
      </c>
      <c r="V3" s="5">
        <f>IF(U3*FORECAST(V2,B3:U3,B2:U2)&gt;0,FORECAST(V2,B3:U3,B2:U2),U3)*$X$1</f>
        <v>690.2481364</v>
      </c>
      <c r="W3" s="5">
        <f>IF(V3*FORECAST(W2,B3:V3,B2:V2)&gt;0,FORECAST(W2,B3:V3,B2:V2),V3)*$X$1</f>
        <v>683.8299</v>
      </c>
      <c r="X3" s="2"/>
      <c r="Y3" s="2"/>
      <c r="Z3" s="2"/>
    </row>
    <row r="4">
      <c r="A4" s="3" t="s">
        <v>127</v>
      </c>
      <c r="B4" s="1">
        <v>-3291.6</v>
      </c>
      <c r="C4" s="1">
        <v>-2905.47</v>
      </c>
      <c r="D4" s="1">
        <v>-2778.87</v>
      </c>
      <c r="E4" s="1">
        <v>-4291.74</v>
      </c>
      <c r="F4" s="1">
        <v>-2101.56</v>
      </c>
      <c r="G4" s="1">
        <v>1303.98</v>
      </c>
      <c r="H4" s="1">
        <v>2050.92</v>
      </c>
      <c r="I4" s="1">
        <v>3411.87</v>
      </c>
      <c r="J4" s="1">
        <v>1658.46</v>
      </c>
      <c r="K4" s="1">
        <v>2924.46</v>
      </c>
      <c r="L4" s="2"/>
      <c r="M4" s="2"/>
      <c r="N4" s="2"/>
      <c r="O4" s="2"/>
      <c r="P4" s="2"/>
      <c r="Q4" s="2"/>
      <c r="R4" s="2"/>
      <c r="S4" s="2"/>
      <c r="T4" s="2"/>
      <c r="U4" s="2"/>
      <c r="V4" s="2"/>
      <c r="W4" s="2"/>
      <c r="X4" s="2"/>
      <c r="Y4" s="2"/>
      <c r="Z4" s="2"/>
    </row>
    <row r="5">
      <c r="A5" s="3" t="s">
        <v>1646</v>
      </c>
      <c r="B5" s="1">
        <v>5690.0</v>
      </c>
      <c r="C5" s="1">
        <v>5690.0</v>
      </c>
      <c r="D5" s="1">
        <v>5690.0</v>
      </c>
      <c r="E5" s="1">
        <v>5690.0</v>
      </c>
      <c r="F5" s="1">
        <v>5340.0</v>
      </c>
      <c r="G5" s="1">
        <v>4840.0</v>
      </c>
      <c r="H5" s="1">
        <v>5010.0</v>
      </c>
      <c r="I5" s="1">
        <v>7620.0</v>
      </c>
      <c r="J5" s="1">
        <v>7520.0</v>
      </c>
      <c r="K5" s="1">
        <v>7530.0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(1+0.02)/(0.0499-0.02)</f>
        <v>23327.97652</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NPV(0.0499,M3:W3)</f>
        <v>5975.711177</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NPV(0.0499,M16:W16)</f>
        <v>13653.68178</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19629.39295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2924.46</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16704.93295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7530.0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2.218450591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(1+0.02)/(0.0499-0.02)</f>
        <v>23327.97652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