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<sst xmlns="http://schemas.openxmlformats.org/spreadsheetml/2006/main" count="1951" uniqueCount="1752">
  <si>
    <t>ticker</t>
  </si>
  <si>
    <t>YPFD</t>
  </si>
  <si>
    <t>nombre</t>
  </si>
  <si>
    <t>YPF SOCIEDAD AN NIMA</t>
  </si>
  <si>
    <t>empresa</t>
  </si>
  <si>
    <t>Oil &amp; Gas Refining and Marketing</t>
  </si>
  <si>
    <t>Open</t>
  </si>
  <si>
    <t>Target Price</t>
  </si>
  <si>
    <t>Upside</t>
  </si>
  <si>
    <t>-156.17%</t>
  </si>
  <si>
    <t>Country</t>
  </si>
  <si>
    <t>Argentina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</si>
  <si>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</si>
  <si>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</si>
  <si>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</si>
  <si>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</si>
  <si>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</si>
  <si>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</si>
  <si>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</si>
  <si>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</si>
  <si>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</si>
  <si>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</si>
  <si>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</si>
  <si>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</si>
  <si>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</si>
  <si>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</si>
  <si>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</si>
  <si>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</si>
  <si>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</si>
  <si>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</si>
  <si>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</si>
  <si>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</si>
  <si>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</si>
  <si>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</si>
  <si>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</si>
  <si>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</si>
  <si>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</si>
  <si>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</si>
  <si>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</si>
  <si>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</si>
  <si>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</si>
  <si>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</si>
  <si>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</si>
  <si>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</si>
  <si>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</si>
  <si>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</si>
  <si>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</si>
  <si>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</si>
  <si>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</si>
  <si>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</si>
  <si>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</si>
  <si>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</si>
  <si>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</si>
  <si>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</si>
  <si>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</si>
  <si>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</si>
  <si>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</si>
  <si>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</si>
  <si>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</si>
  <si>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</si>
  <si>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</si>
  <si>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</si>
  <si>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</si>
  <si>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</si>
  <si>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</si>
  <si>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</si>
  <si>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</si>
  <si>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</si>
  <si>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</si>
  <si>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</si>
  <si>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</si>
  <si>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</si>
  <si>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</si>
  <si>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</si>
  <si>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</si>
  <si>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</si>
  <si>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</si>
  <si>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</si>
  <si>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</si>
  <si>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</si>
  <si>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</si>
  <si>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</si>
  <si>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</si>
  <si>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</si>
  <si>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</si>
  <si>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</si>
  <si>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</si>
  <si>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</si>
  <si>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</si>
  <si>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</si>
  <si>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</si>
  <si>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</si>
  <si>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</si>
  <si>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</si>
  <si>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</si>
  <si>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</si>
  <si>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</si>
  <si>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</si>
  <si>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</si>
  <si>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</si>
  <si>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</si>
  <si>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</si>
  <si>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</si>
  <si>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</si>
  <si>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</si>
  <si>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</si>
  <si>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</si>
  <si>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</si>
  <si>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</si>
  <si>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</si>
  <si>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</si>
  <si>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</si>
  <si>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184.66</t>
  </si>
  <si>
    <t>306.89</t>
  </si>
  <si>
    <t>301.94</t>
  </si>
  <si>
    <t>387.21</t>
  </si>
  <si>
    <t>918.81</t>
  </si>
  <si>
    <t>Tangible Book Value</t>
  </si>
  <si>
    <t>Tangible Book Value Per Share</t>
  </si>
  <si>
    <t>173.49</t>
  </si>
  <si>
    <t>288.34</t>
  </si>
  <si>
    <t>281.31</t>
  </si>
  <si>
    <t>361.85</t>
  </si>
  <si>
    <t>866.62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</si>
  <si>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</si>
  <si>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</si>
  <si>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</si>
  <si>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</si>
  <si>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</si>
  <si>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</si>
  <si>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</si>
  <si>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</si>
  <si>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</si>
  <si>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</si>
  <si>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</si>
  <si>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</si>
  <si>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</si>
  <si>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</si>
  <si>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</si>
  <si>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</si>
  <si>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</si>
  <si>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</si>
  <si>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</si>
  <si>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</si>
  <si>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</si>
  <si>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</si>
  <si>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</si>
  <si>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</si>
  <si>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</si>
  <si>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</si>
  <si>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</si>
  <si>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</si>
  <si>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</si>
  <si>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</si>
  <si>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</si>
  <si>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</si>
  <si>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</si>
  <si>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</si>
  <si>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</si>
  <si>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</si>
  <si>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</si>
  <si>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</si>
  <si>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</si>
  <si>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</si>
  <si>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</si>
  <si>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</si>
  <si>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</si>
  <si>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</si>
  <si>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</si>
  <si>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22.96</t>
  </si>
  <si>
    <t>11.68</t>
  </si>
  <si>
    <t>-72.13</t>
  </si>
  <si>
    <t>31.43</t>
  </si>
  <si>
    <t>98.43</t>
  </si>
  <si>
    <t>-86.85</t>
  </si>
  <si>
    <t>-177.42</t>
  </si>
  <si>
    <t>0.65</t>
  </si>
  <si>
    <t>736.04</t>
  </si>
  <si>
    <t>Basic EPS - Continuing Operations</t>
  </si>
  <si>
    <t>Basic Weighted Average Shares Outstanding</t>
  </si>
  <si>
    <t>Net EPS - Diluted</t>
  </si>
  <si>
    <t>Diluted EPS - Continuing Operations</t>
  </si>
  <si>
    <t>Diluted Weighted Average Shares Outstanding</t>
  </si>
  <si>
    <t>Normalized Basic EPS</t>
  </si>
  <si>
    <t>35.56</t>
  </si>
  <si>
    <t>50.79</t>
  </si>
  <si>
    <t>5.21</t>
  </si>
  <si>
    <t>3.13</t>
  </si>
  <si>
    <t>115.19</t>
  </si>
  <si>
    <t>57.7</t>
  </si>
  <si>
    <t>-119.75</t>
  </si>
  <si>
    <t>142.16</t>
  </si>
  <si>
    <t>585.32</t>
  </si>
  <si>
    <t>897.37</t>
  </si>
  <si>
    <t>Normalized Diluted EPS</t>
  </si>
  <si>
    <t>Dividend Per Share</t>
  </si>
  <si>
    <t>1.28</t>
  </si>
  <si>
    <t>2.26</t>
  </si>
  <si>
    <t>1.82</t>
  </si>
  <si>
    <t>3.05</t>
  </si>
  <si>
    <t>5.85</t>
  </si>
  <si>
    <t>Payout Ratio</t>
  </si>
  <si>
    <t>5.15</t>
  </si>
  <si>
    <t>10.98</t>
  </si>
  <si>
    <t>-3.15</t>
  </si>
  <si>
    <t>5.8</t>
  </si>
  <si>
    <t>3.11</t>
  </si>
  <si>
    <t>-6.75</t>
  </si>
  <si>
    <t>American Depositary Receipts Ratio (ADR)</t>
  </si>
  <si>
    <t>EBITDA</t>
  </si>
  <si>
    <t>EBITA</t>
  </si>
  <si>
    <t>EBIT</t>
  </si>
  <si>
    <t>EBITDAR</t>
  </si>
  <si>
    <t>Effective Tax Rate - (Ratio)</t>
  </si>
  <si>
    <t>59.91</t>
  </si>
  <si>
    <t>84.77</t>
  </si>
  <si>
    <t>4.78</t>
  </si>
  <si>
    <t>-45.6</t>
  </si>
  <si>
    <t>57.17</t>
  </si>
  <si>
    <t>-376.16</t>
  </si>
  <si>
    <t>-25.85</t>
  </si>
  <si>
    <t>101.27</t>
  </si>
  <si>
    <t>27.28</t>
  </si>
  <si>
    <t>-74.32</t>
  </si>
  <si>
    <t>Total Current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</si>
  <si>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</si>
  <si>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</si>
  <si>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</si>
  <si>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</si>
  <si>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</si>
  <si>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</si>
  <si>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</si>
  <si>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</si>
  <si>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</si>
  <si>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</si>
  <si>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</si>
  <si>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Exploration/Drilling Costs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</si>
  <si>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</si>
  <si>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</si>
  <si>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</si>
  <si>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</si>
  <si>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</si>
  <si>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</si>
  <si>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</si>
  <si>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</si>
  <si>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7.17</t>
  </si>
  <si>
    <t>4.18</t>
  </si>
  <si>
    <t>1.66</t>
  </si>
  <si>
    <t>1.63</t>
  </si>
  <si>
    <t>2.38</t>
  </si>
  <si>
    <t>1.06</t>
  </si>
  <si>
    <t>-2.42</t>
  </si>
  <si>
    <t>2.75</t>
  </si>
  <si>
    <t>0.79</t>
  </si>
  <si>
    <t>Return on Total Capital</t>
  </si>
  <si>
    <t>12.2</t>
  </si>
  <si>
    <t>6.87</t>
  </si>
  <si>
    <t>2.61</t>
  </si>
  <si>
    <t>2.45</t>
  </si>
  <si>
    <t>3.43</t>
  </si>
  <si>
    <t>1.49</t>
  </si>
  <si>
    <t>-3.33</t>
  </si>
  <si>
    <t>3.87</t>
  </si>
  <si>
    <t>7.35</t>
  </si>
  <si>
    <t>1.11</t>
  </si>
  <si>
    <t>Return On Equity %</t>
  </si>
  <si>
    <t>14.62</t>
  </si>
  <si>
    <t>4.58</t>
  </si>
  <si>
    <t>-23.74</t>
  </si>
  <si>
    <t>9.35</t>
  </si>
  <si>
    <t>-7.33</t>
  </si>
  <si>
    <t>-11.53</t>
  </si>
  <si>
    <t>-0.11</t>
  </si>
  <si>
    <t>21.37</t>
  </si>
  <si>
    <t>-33.42</t>
  </si>
  <si>
    <t>Return on Common Equity</t>
  </si>
  <si>
    <t>14.92</t>
  </si>
  <si>
    <t>4.74</t>
  </si>
  <si>
    <t>-23.61</t>
  </si>
  <si>
    <t>9.11</t>
  </si>
  <si>
    <t>15.1</t>
  </si>
  <si>
    <t>-7.56</t>
  </si>
  <si>
    <t>-11.42</t>
  </si>
  <si>
    <t>0.03</t>
  </si>
  <si>
    <t>21.48</t>
  </si>
  <si>
    <t>-34.42</t>
  </si>
  <si>
    <t>Margin Analysis</t>
  </si>
  <si>
    <t>Gross Profit Margin %</t>
  </si>
  <si>
    <t>24.6</t>
  </si>
  <si>
    <t>22.55</t>
  </si>
  <si>
    <t>15.27</t>
  </si>
  <si>
    <t>16.73</t>
  </si>
  <si>
    <t>17.97</t>
  </si>
  <si>
    <t>15.93</t>
  </si>
  <si>
    <t>7.07</t>
  </si>
  <si>
    <t>19.71</t>
  </si>
  <si>
    <t>25.76</t>
  </si>
  <si>
    <t>17.68</t>
  </si>
  <si>
    <t>SG&amp;A Margin</t>
  </si>
  <si>
    <t>9.98</t>
  </si>
  <si>
    <t>10.32</t>
  </si>
  <si>
    <t>10.31</t>
  </si>
  <si>
    <t>8.44</t>
  </si>
  <si>
    <t>10.04</t>
  </si>
  <si>
    <t>14.61</t>
  </si>
  <si>
    <t>10.5</t>
  </si>
  <si>
    <t>9.54</t>
  </si>
  <si>
    <t>10.8</t>
  </si>
  <si>
    <t>EBITDA Margin %</t>
  </si>
  <si>
    <t>28.28</t>
  </si>
  <si>
    <t>29.56</t>
  </si>
  <si>
    <t>26.6</t>
  </si>
  <si>
    <t>26.27</t>
  </si>
  <si>
    <t>27.04</t>
  </si>
  <si>
    <t>25.07</t>
  </si>
  <si>
    <t>28.9</t>
  </si>
  <si>
    <t>19.69</t>
  </si>
  <si>
    <t>EBITA Margin %</t>
  </si>
  <si>
    <t>14.23</t>
  </si>
  <si>
    <t>12.47</t>
  </si>
  <si>
    <t>5.3</t>
  </si>
  <si>
    <t>5.11</t>
  </si>
  <si>
    <t>6.95</t>
  </si>
  <si>
    <t>3.57</t>
  </si>
  <si>
    <t>-9.62</t>
  </si>
  <si>
    <t>7.85</t>
  </si>
  <si>
    <t>11.62</t>
  </si>
  <si>
    <t>3.15</t>
  </si>
  <si>
    <t>EBIT Margin %</t>
  </si>
  <si>
    <t>13.9</t>
  </si>
  <si>
    <t>12.26</t>
  </si>
  <si>
    <t>4.96</t>
  </si>
  <si>
    <t>6.55</t>
  </si>
  <si>
    <t>3.22</t>
  </si>
  <si>
    <t>-10.13</t>
  </si>
  <si>
    <t>7.47</t>
  </si>
  <si>
    <t>11.37</t>
  </si>
  <si>
    <t>2.87</t>
  </si>
  <si>
    <t>Income From Continuing Operations Margin %</t>
  </si>
  <si>
    <t>6.23</t>
  </si>
  <si>
    <t>2.83</t>
  </si>
  <si>
    <t>-13.51</t>
  </si>
  <si>
    <t>5.01</t>
  </si>
  <si>
    <t>8.86</t>
  </si>
  <si>
    <t>-4.92</t>
  </si>
  <si>
    <t>-10.61</t>
  </si>
  <si>
    <t>-0.06</t>
  </si>
  <si>
    <t>11.49</t>
  </si>
  <si>
    <t>-27.95</t>
  </si>
  <si>
    <t>Net Income Margin %</t>
  </si>
  <si>
    <t>6.34</t>
  </si>
  <si>
    <t>2.93</t>
  </si>
  <si>
    <t>-13.44</t>
  </si>
  <si>
    <t>4.88</t>
  </si>
  <si>
    <t>-5.02</t>
  </si>
  <si>
    <t>-10.41</t>
  </si>
  <si>
    <t>0.02</t>
  </si>
  <si>
    <t>11.44</t>
  </si>
  <si>
    <t>-28.47</t>
  </si>
  <si>
    <t>Net Avail. For Common Margin %</t>
  </si>
  <si>
    <t>Normalized Net Income Margin</t>
  </si>
  <si>
    <t>9.82</t>
  </si>
  <si>
    <t>12.76</t>
  </si>
  <si>
    <t>0.97</t>
  </si>
  <si>
    <t>0.49</t>
  </si>
  <si>
    <t>10.37</t>
  </si>
  <si>
    <t>3.34</t>
  </si>
  <si>
    <t>-7.02</t>
  </si>
  <si>
    <t>4.39</t>
  </si>
  <si>
    <t>9.1</t>
  </si>
  <si>
    <t>6.41</t>
  </si>
  <si>
    <t>Levered Free Cash Flow Margin</t>
  </si>
  <si>
    <t>-10.16</t>
  </si>
  <si>
    <t>-29.86</t>
  </si>
  <si>
    <t>-13.22</t>
  </si>
  <si>
    <t>-5.16</t>
  </si>
  <si>
    <t>-4.33</t>
  </si>
  <si>
    <t>-4.4</t>
  </si>
  <si>
    <t>-0.37</t>
  </si>
  <si>
    <t>-3.52</t>
  </si>
  <si>
    <t>-9.7</t>
  </si>
  <si>
    <t>Unlevered Free Cash Flow Margin</t>
  </si>
  <si>
    <t>-6.93</t>
  </si>
  <si>
    <t>-26.41</t>
  </si>
  <si>
    <t>-7.83</t>
  </si>
  <si>
    <t>-0.61</t>
  </si>
  <si>
    <t>-0.21</t>
  </si>
  <si>
    <t>5.78</t>
  </si>
  <si>
    <t>-1.1</t>
  </si>
  <si>
    <t>-6.56</t>
  </si>
  <si>
    <t>Asset Turnover</t>
  </si>
  <si>
    <t>0.82</t>
  </si>
  <si>
    <t>0.55</t>
  </si>
  <si>
    <t>0.54</t>
  </si>
  <si>
    <t>0.58</t>
  </si>
  <si>
    <t>0.53</t>
  </si>
  <si>
    <t>0.38</t>
  </si>
  <si>
    <t>0.59</t>
  </si>
  <si>
    <t>0.72</t>
  </si>
  <si>
    <t>0.44</t>
  </si>
  <si>
    <t>Fixed Assets Turnover</t>
  </si>
  <si>
    <t>1.13</t>
  </si>
  <si>
    <t>0.73</t>
  </si>
  <si>
    <t>0.76</t>
  </si>
  <si>
    <t>0.83</t>
  </si>
  <si>
    <t>0.74</t>
  </si>
  <si>
    <t>0.52</t>
  </si>
  <si>
    <t>1.03</t>
  </si>
  <si>
    <t>0.61</t>
  </si>
  <si>
    <t>Receivables Turnover (Average Receivables)</t>
  </si>
  <si>
    <t>13.67</t>
  </si>
  <si>
    <t>8.15</t>
  </si>
  <si>
    <t>7.19</t>
  </si>
  <si>
    <t>7.33</t>
  </si>
  <si>
    <t>6.92</t>
  </si>
  <si>
    <t>5.76</t>
  </si>
  <si>
    <t>10.23</t>
  </si>
  <si>
    <t>12.5</t>
  </si>
  <si>
    <t>10.26</t>
  </si>
  <si>
    <t>Inventory Turnover (Average Inventory)</t>
  </si>
  <si>
    <t>7.5</t>
  </si>
  <si>
    <t>8.67</t>
  </si>
  <si>
    <t>8.57</t>
  </si>
  <si>
    <t>8.88</t>
  </si>
  <si>
    <t>8.53</t>
  </si>
  <si>
    <t>6.89</t>
  </si>
  <si>
    <t>8.04</t>
  </si>
  <si>
    <t>8.13</t>
  </si>
  <si>
    <t>5.42</t>
  </si>
  <si>
    <t>Short Term Liquidity</t>
  </si>
  <si>
    <t>Current Ratio</t>
  </si>
  <si>
    <t>0.96</t>
  </si>
  <si>
    <t>1.19</t>
  </si>
  <si>
    <t>1.16</t>
  </si>
  <si>
    <t>0.98</t>
  </si>
  <si>
    <t>0.88</t>
  </si>
  <si>
    <t>1.08</t>
  </si>
  <si>
    <t>0.9</t>
  </si>
  <si>
    <t>Quick Ratio</t>
  </si>
  <si>
    <t>0.48</t>
  </si>
  <si>
    <t>0.66</t>
  </si>
  <si>
    <t>0.78</t>
  </si>
  <si>
    <t>0.67</t>
  </si>
  <si>
    <t>0.57</t>
  </si>
  <si>
    <t>Operating Cash Flow to Current Liabilities</t>
  </si>
  <si>
    <t>0.86</t>
  </si>
  <si>
    <t>0.6</t>
  </si>
  <si>
    <t>0.7</t>
  </si>
  <si>
    <t>0.69</t>
  </si>
  <si>
    <t>0.56</t>
  </si>
  <si>
    <t>1.02</t>
  </si>
  <si>
    <t>0.87</t>
  </si>
  <si>
    <t>0.45</t>
  </si>
  <si>
    <t>Days Sales Outstanding (Average Receivables)</t>
  </si>
  <si>
    <t>26.69</t>
  </si>
  <si>
    <t>44.76</t>
  </si>
  <si>
    <t>50.88</t>
  </si>
  <si>
    <t>56.97</t>
  </si>
  <si>
    <t>49.81</t>
  </si>
  <si>
    <t>52.78</t>
  </si>
  <si>
    <t>63.54</t>
  </si>
  <si>
    <t>35.68</t>
  </si>
  <si>
    <t>29.2</t>
  </si>
  <si>
    <t>35.59</t>
  </si>
  <si>
    <t>Days Outstanding Inventory (Average Inventory)</t>
  </si>
  <si>
    <t>39.02</t>
  </si>
  <si>
    <t>48.69</t>
  </si>
  <si>
    <t>42.23</t>
  </si>
  <si>
    <t>42.57</t>
  </si>
  <si>
    <t>41.08</t>
  </si>
  <si>
    <t>42.81</t>
  </si>
  <si>
    <t>53.15</t>
  </si>
  <si>
    <t>45.42</t>
  </si>
  <si>
    <t>44.92</t>
  </si>
  <si>
    <t>67.32</t>
  </si>
  <si>
    <t>Average Days Payable Outstanding</t>
  </si>
  <si>
    <t>80.64</t>
  </si>
  <si>
    <t>97.86</t>
  </si>
  <si>
    <t>81.2</t>
  </si>
  <si>
    <t>73.16</t>
  </si>
  <si>
    <t>61.25</t>
  </si>
  <si>
    <t>70.37</t>
  </si>
  <si>
    <t>81.47</t>
  </si>
  <si>
    <t>56.59</t>
  </si>
  <si>
    <t>57.46</t>
  </si>
  <si>
    <t>75.47</t>
  </si>
  <si>
    <t>Cash Conversion Cycle (Average Days)</t>
  </si>
  <si>
    <t>-14.93</t>
  </si>
  <si>
    <t>-4.42</t>
  </si>
  <si>
    <t>11.91</t>
  </si>
  <si>
    <t>26.38</t>
  </si>
  <si>
    <t>29.65</t>
  </si>
  <si>
    <t>25.21</t>
  </si>
  <si>
    <t>35.22</t>
  </si>
  <si>
    <t>24.51</t>
  </si>
  <si>
    <t>16.66</t>
  </si>
  <si>
    <t>27.44</t>
  </si>
  <si>
    <t>Long Term Solvency</t>
  </si>
  <si>
    <t>Total Debt/Equity</t>
  </si>
  <si>
    <t>67.74</t>
  </si>
  <si>
    <t>87.79</t>
  </si>
  <si>
    <t>130.07</t>
  </si>
  <si>
    <t>125.26</t>
  </si>
  <si>
    <t>92.47</t>
  </si>
  <si>
    <t>107.38</t>
  </si>
  <si>
    <t>106.03</t>
  </si>
  <si>
    <t>95.84</t>
  </si>
  <si>
    <t>72.54</t>
  </si>
  <si>
    <t>97.83</t>
  </si>
  <si>
    <t>Total Debt / Total Capital</t>
  </si>
  <si>
    <t>40.39</t>
  </si>
  <si>
    <t>46.75</t>
  </si>
  <si>
    <t>56.54</t>
  </si>
  <si>
    <t>55.61</t>
  </si>
  <si>
    <t>48.04</t>
  </si>
  <si>
    <t>51.78</t>
  </si>
  <si>
    <t>51.46</t>
  </si>
  <si>
    <t>48.94</t>
  </si>
  <si>
    <t>42.04</t>
  </si>
  <si>
    <t>49.45</t>
  </si>
  <si>
    <t>LT Debt/Equity</t>
  </si>
  <si>
    <t>49.5</t>
  </si>
  <si>
    <t>64.7</t>
  </si>
  <si>
    <t>107.51</t>
  </si>
  <si>
    <t>99.47</t>
  </si>
  <si>
    <t>74.58</t>
  </si>
  <si>
    <t>83.93</t>
  </si>
  <si>
    <t>80.74</t>
  </si>
  <si>
    <t>82.4</t>
  </si>
  <si>
    <t>58.95</t>
  </si>
  <si>
    <t>77.41</t>
  </si>
  <si>
    <t>Long-Term Debt / Total Capital</t>
  </si>
  <si>
    <t>29.51</t>
  </si>
  <si>
    <t>34.45</t>
  </si>
  <si>
    <t>46.73</t>
  </si>
  <si>
    <t>44.16</t>
  </si>
  <si>
    <t>38.75</t>
  </si>
  <si>
    <t>40.47</t>
  </si>
  <si>
    <t>39.19</t>
  </si>
  <si>
    <t>42.08</t>
  </si>
  <si>
    <t>34.17</t>
  </si>
  <si>
    <t>39.13</t>
  </si>
  <si>
    <t>Total Liabilities / Total Assets</t>
  </si>
  <si>
    <t>65.1</t>
  </si>
  <si>
    <t>66.86</t>
  </si>
  <si>
    <t>71.82</t>
  </si>
  <si>
    <t>69.84</t>
  </si>
  <si>
    <t>63.55</t>
  </si>
  <si>
    <t>65.16</t>
  </si>
  <si>
    <t>64.47</t>
  </si>
  <si>
    <t>64.51</t>
  </si>
  <si>
    <t>59.28</t>
  </si>
  <si>
    <t>63.85</t>
  </si>
  <si>
    <t>EBIT / Interest Expense</t>
  </si>
  <si>
    <t>2.69</t>
  </si>
  <si>
    <t>2.22</t>
  </si>
  <si>
    <t>0.99</t>
  </si>
  <si>
    <t>-1.03</t>
  </si>
  <si>
    <t>1.32</t>
  </si>
  <si>
    <t>2.94</t>
  </si>
  <si>
    <t>EBITDA / Interest Expense</t>
  </si>
  <si>
    <t>5.47</t>
  </si>
  <si>
    <t>5.36</t>
  </si>
  <si>
    <t>3.09</t>
  </si>
  <si>
    <t>3.61</t>
  </si>
  <si>
    <t>4.1</t>
  </si>
  <si>
    <t>3.75</t>
  </si>
  <si>
    <t>1.9</t>
  </si>
  <si>
    <t>5.38</t>
  </si>
  <si>
    <t>6.76</t>
  </si>
  <si>
    <t>4.16</t>
  </si>
  <si>
    <t>(EBITDA - Capex) / Interest Expense</t>
  </si>
  <si>
    <t>-1.37</t>
  </si>
  <si>
    <t>-2.04</t>
  </si>
  <si>
    <t>-0.46</t>
  </si>
  <si>
    <t>0.37</t>
  </si>
  <si>
    <t>0.4</t>
  </si>
  <si>
    <t>0.16</t>
  </si>
  <si>
    <t>2.11</t>
  </si>
  <si>
    <t>1.31</t>
  </si>
  <si>
    <t>-1.62</t>
  </si>
  <si>
    <t>Total Debt / EBITDA</t>
  </si>
  <si>
    <t>1.23</t>
  </si>
  <si>
    <t>2.29</t>
  </si>
  <si>
    <t>2.76</t>
  </si>
  <si>
    <t>2.88</t>
  </si>
  <si>
    <t>2.84</t>
  </si>
  <si>
    <t>3.26</t>
  </si>
  <si>
    <t>2.1</t>
  </si>
  <si>
    <t>2.05</t>
  </si>
  <si>
    <t>Net Debt / EBITDA</t>
  </si>
  <si>
    <t>1.94</t>
  </si>
  <si>
    <t>2.43</t>
  </si>
  <si>
    <t>2.25</t>
  </si>
  <si>
    <t>2.36</t>
  </si>
  <si>
    <t>2.85</t>
  </si>
  <si>
    <t>5.13</t>
  </si>
  <si>
    <t>1.81</t>
  </si>
  <si>
    <t>1.76</t>
  </si>
  <si>
    <t>5.26</t>
  </si>
  <si>
    <t>Total Debt / (EBITDA - Capex)</t>
  </si>
  <si>
    <t>-4.89</t>
  </si>
  <si>
    <t>-18.67</t>
  </si>
  <si>
    <t>28.07</t>
  </si>
  <si>
    <t>11.34</t>
  </si>
  <si>
    <t>30.66</t>
  </si>
  <si>
    <t>70.24</t>
  </si>
  <si>
    <t>5.35</t>
  </si>
  <si>
    <t>10.61</t>
  </si>
  <si>
    <t>-16.07</t>
  </si>
  <si>
    <t>Net Debt / (EBITDA - Capex)</t>
  </si>
  <si>
    <t>-3.93</t>
  </si>
  <si>
    <t>-5.08</t>
  </si>
  <si>
    <t>-16.45</t>
  </si>
  <si>
    <t>21.95</t>
  </si>
  <si>
    <t>9.41</t>
  </si>
  <si>
    <t>26.78</t>
  </si>
  <si>
    <t>62.14</t>
  </si>
  <si>
    <t>4.6</t>
  </si>
  <si>
    <t>9.09</t>
  </si>
  <si>
    <t>-13.55</t>
  </si>
  <si>
    <t>Growth Over Prior Year</t>
  </si>
  <si>
    <t>Total Revenues, 1 Yr. Growth %</t>
  </si>
  <si>
    <t>57.52</t>
  </si>
  <si>
    <t>34.56</t>
  </si>
  <si>
    <t>20.33</t>
  </si>
  <si>
    <t>72.39</t>
  </si>
  <si>
    <t>55.71</t>
  </si>
  <si>
    <t>-1.39</t>
  </si>
  <si>
    <t>89.98</t>
  </si>
  <si>
    <t>92.03</t>
  </si>
  <si>
    <t>117.08</t>
  </si>
  <si>
    <t>Gross Profit, 1 Yr. Growth %</t>
  </si>
  <si>
    <t>62.1</t>
  </si>
  <si>
    <t>-0.56</t>
  </si>
  <si>
    <t>-8.88</t>
  </si>
  <si>
    <t>85.2</t>
  </si>
  <si>
    <t>38.04</t>
  </si>
  <si>
    <t>-56.22</t>
  </si>
  <si>
    <t>429.26</t>
  </si>
  <si>
    <t>120.7</t>
  </si>
  <si>
    <t>48.97</t>
  </si>
  <si>
    <t>EBITDA, 1 Yr. Growth %</t>
  </si>
  <si>
    <t>84.93</t>
  </si>
  <si>
    <t>14.98</t>
  </si>
  <si>
    <t>21.1</t>
  </si>
  <si>
    <t>18.85</t>
  </si>
  <si>
    <t>44.38</t>
  </si>
  <si>
    <t>-37.08</t>
  </si>
  <si>
    <t>243.22</t>
  </si>
  <si>
    <t>71.89</t>
  </si>
  <si>
    <t>71.02</t>
  </si>
  <si>
    <t>EBITA, 1 Yr. Growth %</t>
  </si>
  <si>
    <t>92.97</t>
  </si>
  <si>
    <t>-3.64</t>
  </si>
  <si>
    <t>-42.79</t>
  </si>
  <si>
    <t>134.45</t>
  </si>
  <si>
    <t>-19.91</t>
  </si>
  <si>
    <t>-365.57</t>
  </si>
  <si>
    <t>-254.93</t>
  </si>
  <si>
    <t>194.28</t>
  </si>
  <si>
    <t>-41.18</t>
  </si>
  <si>
    <t>EBIT, 1 Yr. Growth %</t>
  </si>
  <si>
    <t>92.11</t>
  </si>
  <si>
    <t>-2.98</t>
  </si>
  <si>
    <t>-45.57</t>
  </si>
  <si>
    <t>15.86</t>
  </si>
  <si>
    <t>136.24</t>
  </si>
  <si>
    <t>-23.32</t>
  </si>
  <si>
    <t>-410.07</t>
  </si>
  <si>
    <t>-239.98</t>
  </si>
  <si>
    <t>202.68</t>
  </si>
  <si>
    <t>-45.16</t>
  </si>
  <si>
    <t>Earnings From Cont. Operations, 1 Yr. Growth %</t>
  </si>
  <si>
    <t>74.23</t>
  </si>
  <si>
    <t>-49.98</t>
  </si>
  <si>
    <t>-741.19</t>
  </si>
  <si>
    <t>-144.65</t>
  </si>
  <si>
    <t>204.66</t>
  </si>
  <si>
    <t>-186.46</t>
  </si>
  <si>
    <t>112.76</t>
  </si>
  <si>
    <t>-98.86</t>
  </si>
  <si>
    <t>-628.05</t>
  </si>
  <si>
    <t>Net Income, 1 Yr. Growth %</t>
  </si>
  <si>
    <t>75.65</t>
  </si>
  <si>
    <t>-49.13</t>
  </si>
  <si>
    <t>-716.66</t>
  </si>
  <si>
    <t>-143.7</t>
  </si>
  <si>
    <t>212.91</t>
  </si>
  <si>
    <t>-188.24</t>
  </si>
  <si>
    <t>104.42</t>
  </si>
  <si>
    <t>-100.37</t>
  </si>
  <si>
    <t>-640.11</t>
  </si>
  <si>
    <t>Normalized Net Income, 1 Yr. Growth %</t>
  </si>
  <si>
    <t>64.84</t>
  </si>
  <si>
    <t>42.83</t>
  </si>
  <si>
    <t>-89.61</t>
  </si>
  <si>
    <t>-39.8</t>
  </si>
  <si>
    <t>-49.91</t>
  </si>
  <si>
    <t>-307.68</t>
  </si>
  <si>
    <t>-218.79</t>
  </si>
  <si>
    <t>311.65</t>
  </si>
  <si>
    <t>52.92</t>
  </si>
  <si>
    <t>Diluted EPS Before Extra, 1 Yr. Growth %</t>
  </si>
  <si>
    <t>75.94</t>
  </si>
  <si>
    <t>-717.61</t>
  </si>
  <si>
    <t>-143.58</t>
  </si>
  <si>
    <t>213.17</t>
  </si>
  <si>
    <t>-188.23</t>
  </si>
  <si>
    <t>104.3</t>
  </si>
  <si>
    <t>-641.48</t>
  </si>
  <si>
    <t>Accounts Receivable, 1 Yr. Growth %</t>
  </si>
  <si>
    <t>63.72</t>
  </si>
  <si>
    <t>97.12</t>
  </si>
  <si>
    <t>53.56</t>
  </si>
  <si>
    <t>23.07</t>
  </si>
  <si>
    <t>72.32</t>
  </si>
  <si>
    <t>60.72</t>
  </si>
  <si>
    <t>-7.97</t>
  </si>
  <si>
    <t>23.23</t>
  </si>
  <si>
    <t>94.6</t>
  </si>
  <si>
    <t>200.52</t>
  </si>
  <si>
    <t>Inventory, 1 Yr. Growth %</t>
  </si>
  <si>
    <t>31.58</t>
  </si>
  <si>
    <t>48.13</t>
  </si>
  <si>
    <t>13.3</t>
  </si>
  <si>
    <t>96.41</t>
  </si>
  <si>
    <t>50.92</t>
  </si>
  <si>
    <t>24.43</t>
  </si>
  <si>
    <t>53.72</t>
  </si>
  <si>
    <t>99.94</t>
  </si>
  <si>
    <t>341.15</t>
  </si>
  <si>
    <t>Net Property, Plant and Equip., 1 Yr. Growth %</t>
  </si>
  <si>
    <t>67.85</t>
  </si>
  <si>
    <t>72.63</t>
  </si>
  <si>
    <t>13.7</t>
  </si>
  <si>
    <t>15.07</t>
  </si>
  <si>
    <t>97.24</t>
  </si>
  <si>
    <t>61.7</t>
  </si>
  <si>
    <t>25.94</t>
  </si>
  <si>
    <t>19.1</t>
  </si>
  <si>
    <t>88.5</t>
  </si>
  <si>
    <t>363.15</t>
  </si>
  <si>
    <t>Total Assets, 1 Yr. Growth %</t>
  </si>
  <si>
    <t>53.81</t>
  </si>
  <si>
    <t>74.27</t>
  </si>
  <si>
    <t>15.87</t>
  </si>
  <si>
    <t>20.08</t>
  </si>
  <si>
    <t>96.56</t>
  </si>
  <si>
    <t>58.28</t>
  </si>
  <si>
    <t>22.24</t>
  </si>
  <si>
    <t>24.27</t>
  </si>
  <si>
    <t>91.97</t>
  </si>
  <si>
    <t>340.31</t>
  </si>
  <si>
    <t>Tangible Book Value, 1 Yr. Growth %</t>
  </si>
  <si>
    <t>49.74</t>
  </si>
  <si>
    <t>65.8</t>
  </si>
  <si>
    <t>-2.2</t>
  </si>
  <si>
    <t>28.63</t>
  </si>
  <si>
    <t>138.06</t>
  </si>
  <si>
    <t>49.17</t>
  </si>
  <si>
    <t>24.88</t>
  </si>
  <si>
    <t>123.75</t>
  </si>
  <si>
    <t>288.39</t>
  </si>
  <si>
    <t>Common Equity, 1 Yr. Growth %</t>
  </si>
  <si>
    <t>51.26</t>
  </si>
  <si>
    <t>65.79</t>
  </si>
  <si>
    <t>-1.38</t>
  </si>
  <si>
    <t>28.24</t>
  </si>
  <si>
    <t>135.86</t>
  </si>
  <si>
    <t>51.04</t>
  </si>
  <si>
    <t>24.82</t>
  </si>
  <si>
    <t>24.02</t>
  </si>
  <si>
    <t>120.39</t>
  </si>
  <si>
    <t>290.13</t>
  </si>
  <si>
    <t>Cash From Operations, 1 Yr. Growth %</t>
  </si>
  <si>
    <t>120.16</t>
  </si>
  <si>
    <t>-10.29</t>
  </si>
  <si>
    <t>18.79</t>
  </si>
  <si>
    <t>46.34</t>
  </si>
  <si>
    <t>73.75</t>
  </si>
  <si>
    <t>73.63</t>
  </si>
  <si>
    <t>-3.65</t>
  </si>
  <si>
    <t>91.2</t>
  </si>
  <si>
    <t>84.16</t>
  </si>
  <si>
    <t>140.84</t>
  </si>
  <si>
    <t>Capital Expenditures, 1 Yr. Growth %</t>
  </si>
  <si>
    <t>81.67</t>
  </si>
  <si>
    <t>27.01</t>
  </si>
  <si>
    <t>-7.08</t>
  </si>
  <si>
    <t>48.1</t>
  </si>
  <si>
    <t>82.86</t>
  </si>
  <si>
    <t>-29.01</t>
  </si>
  <si>
    <t>104.86</t>
  </si>
  <si>
    <t>126.63</t>
  </si>
  <si>
    <t>198.97</t>
  </si>
  <si>
    <t>Levered Free Cash Flow, 1 Yr. Growth %</t>
  </si>
  <si>
    <t>1.34</t>
  </si>
  <si>
    <t>251.9</t>
  </si>
  <si>
    <t>-40.44</t>
  </si>
  <si>
    <t>-53.02</t>
  </si>
  <si>
    <t>44.62</t>
  </si>
  <si>
    <t>58.37</t>
  </si>
  <si>
    <t>-91.8</t>
  </si>
  <si>
    <t>-309.44</t>
  </si>
  <si>
    <t>498.63</t>
  </si>
  <si>
    <t>Unlevered Free Cash Flow, 1 Yr. Growth %</t>
  </si>
  <si>
    <t>-16.89</t>
  </si>
  <si>
    <t>319.13</t>
  </si>
  <si>
    <t>-60.11</t>
  </si>
  <si>
    <t>-90.56</t>
  </si>
  <si>
    <t>-41.07</t>
  </si>
  <si>
    <t>-123.12</t>
  </si>
  <si>
    <t>125.71</t>
  </si>
  <si>
    <t>-131.82</t>
  </si>
  <si>
    <t>Dividend Per Share, 1 Yr. Growth %</t>
  </si>
  <si>
    <t>8.47</t>
  </si>
  <si>
    <t>76.56</t>
  </si>
  <si>
    <t>-19.47</t>
  </si>
  <si>
    <t>67.64</t>
  </si>
  <si>
    <t>91.67</t>
  </si>
  <si>
    <t>Compound Annual Growth Rate Over Two Years</t>
  </si>
  <si>
    <t>Total Revenues, 2 Yr. CAGR %</t>
  </si>
  <si>
    <t>45.36</t>
  </si>
  <si>
    <t>31.63</t>
  </si>
  <si>
    <t>21.66</t>
  </si>
  <si>
    <t>27.25</t>
  </si>
  <si>
    <t>44.03</t>
  </si>
  <si>
    <t>63.83</t>
  </si>
  <si>
    <t>23.91</t>
  </si>
  <si>
    <t>36.87</t>
  </si>
  <si>
    <t>104.18</t>
  </si>
  <si>
    <t>Gross Profit, 2 Yr. CAGR %</t>
  </si>
  <si>
    <t>43.71</t>
  </si>
  <si>
    <t>26.46</t>
  </si>
  <si>
    <t>-6.83</t>
  </si>
  <si>
    <t>7.86</t>
  </si>
  <si>
    <t>51.91</t>
  </si>
  <si>
    <t>59.89</t>
  </si>
  <si>
    <t>-22.26</t>
  </si>
  <si>
    <t>52.23</t>
  </si>
  <si>
    <t>203.46</t>
  </si>
  <si>
    <t>81.32</t>
  </si>
  <si>
    <t>EBITDA, 2 Yr. CAGR %</t>
  </si>
  <si>
    <t>55.4</t>
  </si>
  <si>
    <t>44.24</t>
  </si>
  <si>
    <t>15.11</t>
  </si>
  <si>
    <t>19.97</t>
  </si>
  <si>
    <t>45.21</t>
  </si>
  <si>
    <t>60.04</t>
  </si>
  <si>
    <t>-4.69</t>
  </si>
  <si>
    <t>46.96</t>
  </si>
  <si>
    <t>142.89</t>
  </si>
  <si>
    <t>71.45</t>
  </si>
  <si>
    <t>EBITA, 2 Yr. CAGR %</t>
  </si>
  <si>
    <t>54.25</t>
  </si>
  <si>
    <t>33.36</t>
  </si>
  <si>
    <t>-29.24</t>
  </si>
  <si>
    <t>-18.56</t>
  </si>
  <si>
    <t>64.86</t>
  </si>
  <si>
    <t>37.03</t>
  </si>
  <si>
    <t>45.84</t>
  </si>
  <si>
    <t>102.85</t>
  </si>
  <si>
    <t>113.53</t>
  </si>
  <si>
    <t>31.56</t>
  </si>
  <si>
    <t>EBIT, 2 Yr. CAGR %</t>
  </si>
  <si>
    <t>53.83</t>
  </si>
  <si>
    <t>33.46</t>
  </si>
  <si>
    <t>-30.82</t>
  </si>
  <si>
    <t>-20.58</t>
  </si>
  <si>
    <t>65.44</t>
  </si>
  <si>
    <t>34.59</t>
  </si>
  <si>
    <t>54.19</t>
  </si>
  <si>
    <t>108.33</t>
  </si>
  <si>
    <t>105.83</t>
  </si>
  <si>
    <t>28.83</t>
  </si>
  <si>
    <t>Earnings From Cont. Operations, 2 Yr. CAGR %</t>
  </si>
  <si>
    <t>50.59</t>
  </si>
  <si>
    <t>-6.65</t>
  </si>
  <si>
    <t>79.08</t>
  </si>
  <si>
    <t>69.21</t>
  </si>
  <si>
    <t>16.64</t>
  </si>
  <si>
    <t>62.3</t>
  </si>
  <si>
    <t>35.63</t>
  </si>
  <si>
    <t>-84.44</t>
  </si>
  <si>
    <t>102.17</t>
  </si>
  <si>
    <t>Net Income, 2 Yr. CAGR %</t>
  </si>
  <si>
    <t>51.89</t>
  </si>
  <si>
    <t>-5.48</t>
  </si>
  <si>
    <t>77.11</t>
  </si>
  <si>
    <t>64.16</t>
  </si>
  <si>
    <t>16.94</t>
  </si>
  <si>
    <t>66.16</t>
  </si>
  <si>
    <t>34.3</t>
  </si>
  <si>
    <t>-91.32</t>
  </si>
  <si>
    <t>103.72</t>
  </si>
  <si>
    <t>Normalized Net Income, 2 Yr. CAGR %</t>
  </si>
  <si>
    <t>57.43</t>
  </si>
  <si>
    <t>50.81</t>
  </si>
  <si>
    <t>-63.16</t>
  </si>
  <si>
    <t>-74.99</t>
  </si>
  <si>
    <t>370.58</t>
  </si>
  <si>
    <t>329.23</t>
  </si>
  <si>
    <t>1.99</t>
  </si>
  <si>
    <t>57.07</t>
  </si>
  <si>
    <t>121.13</t>
  </si>
  <si>
    <t>150.9</t>
  </si>
  <si>
    <t>Diluted EPS Before Extra, 2 Yr. CAGR %</t>
  </si>
  <si>
    <t>52.12</t>
  </si>
  <si>
    <t>-5.39</t>
  </si>
  <si>
    <t>77.25</t>
  </si>
  <si>
    <t>64.05</t>
  </si>
  <si>
    <t>16.82</t>
  </si>
  <si>
    <t>66.23</t>
  </si>
  <si>
    <t>34.26</t>
  </si>
  <si>
    <t>103.68</t>
  </si>
  <si>
    <t>Accounts Receivable, 2 Yr. CAGR %</t>
  </si>
  <si>
    <t>72.25</t>
  </si>
  <si>
    <t>79.65</t>
  </si>
  <si>
    <t>66.02</t>
  </si>
  <si>
    <t>37.47</t>
  </si>
  <si>
    <t>66.42</t>
  </si>
  <si>
    <t>21.62</t>
  </si>
  <si>
    <t>6.5</t>
  </si>
  <si>
    <t>54.86</t>
  </si>
  <si>
    <t>141.83</t>
  </si>
  <si>
    <t>Inventory, 2 Yr. CAGR %</t>
  </si>
  <si>
    <t>37.05</t>
  </si>
  <si>
    <t>39.61</t>
  </si>
  <si>
    <t>29.55</t>
  </si>
  <si>
    <t>19.04</t>
  </si>
  <si>
    <t>56.37</t>
  </si>
  <si>
    <t>72.17</t>
  </si>
  <si>
    <t>37.04</t>
  </si>
  <si>
    <t>38.3</t>
  </si>
  <si>
    <t>75.31</t>
  </si>
  <si>
    <t>196.99</t>
  </si>
  <si>
    <t>Net Property, Plant and Equip., 2 Yr. CAGR %</t>
  </si>
  <si>
    <t>65.97</t>
  </si>
  <si>
    <t>70.22</t>
  </si>
  <si>
    <t>40.1</t>
  </si>
  <si>
    <t>14.38</t>
  </si>
  <si>
    <t>50.65</t>
  </si>
  <si>
    <t>78.58</t>
  </si>
  <si>
    <t>42.7</t>
  </si>
  <si>
    <t>22.47</t>
  </si>
  <si>
    <t>49.83</t>
  </si>
  <si>
    <t>195.47</t>
  </si>
  <si>
    <t>Total Assets, 2 Yr. CAGR %</t>
  </si>
  <si>
    <t>61.51</t>
  </si>
  <si>
    <t>42.1</t>
  </si>
  <si>
    <t>17.96</t>
  </si>
  <si>
    <t>53.63</t>
  </si>
  <si>
    <t>76.38</t>
  </si>
  <si>
    <t>39.1</t>
  </si>
  <si>
    <t>23.25</t>
  </si>
  <si>
    <t>54.46</t>
  </si>
  <si>
    <t>190.73</t>
  </si>
  <si>
    <t>Tangible Book Value, 2 Yr. CAGR %</t>
  </si>
  <si>
    <t>51.4</t>
  </si>
  <si>
    <t>57.56</t>
  </si>
  <si>
    <t>27.34</t>
  </si>
  <si>
    <t>12.16</t>
  </si>
  <si>
    <t>74.99</t>
  </si>
  <si>
    <t>88.44</t>
  </si>
  <si>
    <t>37.24</t>
  </si>
  <si>
    <t>25.57</t>
  </si>
  <si>
    <t>67.16</t>
  </si>
  <si>
    <t>194.79</t>
  </si>
  <si>
    <t>Common Equity, 2 Yr. CAGR %</t>
  </si>
  <si>
    <t>52.43</t>
  </si>
  <si>
    <t>58.36</t>
  </si>
  <si>
    <t>27.87</t>
  </si>
  <si>
    <t>12.46</t>
  </si>
  <si>
    <t>73.92</t>
  </si>
  <si>
    <t>88.75</t>
  </si>
  <si>
    <t>37.31</t>
  </si>
  <si>
    <t>24.42</t>
  </si>
  <si>
    <t>65.32</t>
  </si>
  <si>
    <t>193.23</t>
  </si>
  <si>
    <t>Cash From Operations, 2 Yr. CAGR %</t>
  </si>
  <si>
    <t>63.33</t>
  </si>
  <si>
    <t>40.53</t>
  </si>
  <si>
    <t>3.23</t>
  </si>
  <si>
    <t>31.85</t>
  </si>
  <si>
    <t>59.46</t>
  </si>
  <si>
    <t>73.69</t>
  </si>
  <si>
    <t>29.34</t>
  </si>
  <si>
    <t>35.73</t>
  </si>
  <si>
    <t>87.64</t>
  </si>
  <si>
    <t>110.6</t>
  </si>
  <si>
    <t>Capital Expenditures, 2 Yr. CAGR %</t>
  </si>
  <si>
    <t>74.96</t>
  </si>
  <si>
    <t>51.9</t>
  </si>
  <si>
    <t>13.04</t>
  </si>
  <si>
    <t>-3.31</t>
  </si>
  <si>
    <t>17.31</t>
  </si>
  <si>
    <t>64.56</t>
  </si>
  <si>
    <t>13.94</t>
  </si>
  <si>
    <t>20.59</t>
  </si>
  <si>
    <t>115.47</t>
  </si>
  <si>
    <t>160.3</t>
  </si>
  <si>
    <t>Levered Free Cash Flow, 2 Yr. CAGR %</t>
  </si>
  <si>
    <t>88.58</t>
  </si>
  <si>
    <t>52.29</t>
  </si>
  <si>
    <t>-47.1</t>
  </si>
  <si>
    <t>-17.58</t>
  </si>
  <si>
    <t>51.34</t>
  </si>
  <si>
    <t>-63.97</t>
  </si>
  <si>
    <t>19.15</t>
  </si>
  <si>
    <t>502.34</t>
  </si>
  <si>
    <t>254.09</t>
  </si>
  <si>
    <t>Unlevered Free Cash Flow, 2 Yr. CAGR %</t>
  </si>
  <si>
    <t>141.73</t>
  </si>
  <si>
    <t>89.04</t>
  </si>
  <si>
    <t>38.6</t>
  </si>
  <si>
    <t>-80.59</t>
  </si>
  <si>
    <t>-76.41</t>
  </si>
  <si>
    <t>-63.09</t>
  </si>
  <si>
    <t>550.17</t>
  </si>
  <si>
    <t>-15.25</t>
  </si>
  <si>
    <t>102.94</t>
  </si>
  <si>
    <t>Dividend Per Share, 2 Yr. CAGR %</t>
  </si>
  <si>
    <t>24.18</t>
  </si>
  <si>
    <t>38.39</t>
  </si>
  <si>
    <t>19.24</t>
  </si>
  <si>
    <t>16.19</t>
  </si>
  <si>
    <t>79.25</t>
  </si>
  <si>
    <t>Compound Annual Growth Rate Over Three Years</t>
  </si>
  <si>
    <t>Total Revenues, 3 Yr. CAGR %</t>
  </si>
  <si>
    <t>36.17</t>
  </si>
  <si>
    <t>32.46</t>
  </si>
  <si>
    <t>32.6</t>
  </si>
  <si>
    <t>21.22</t>
  </si>
  <si>
    <t>40.8</t>
  </si>
  <si>
    <t>47.82</t>
  </si>
  <si>
    <t>38.33</t>
  </si>
  <si>
    <t>42.88</t>
  </si>
  <si>
    <t>54.99</t>
  </si>
  <si>
    <t>99.33</t>
  </si>
  <si>
    <t>Gross Profit, 3 Yr. CAGR %</t>
  </si>
  <si>
    <t>32.33</t>
  </si>
  <si>
    <t>27.7</t>
  </si>
  <si>
    <t>13.37</t>
  </si>
  <si>
    <t>6.6</t>
  </si>
  <si>
    <t>29.16</t>
  </si>
  <si>
    <t>47.14</t>
  </si>
  <si>
    <t>3.83</t>
  </si>
  <si>
    <t>47.34</t>
  </si>
  <si>
    <t>81.9</t>
  </si>
  <si>
    <t>139.38</t>
  </si>
  <si>
    <t>EBITDA, 3 Yr. CAGR %</t>
  </si>
  <si>
    <t>43.36</t>
  </si>
  <si>
    <t>40.56</t>
  </si>
  <si>
    <t>36.07</t>
  </si>
  <si>
    <t>18.28</t>
  </si>
  <si>
    <t>36.68</t>
  </si>
  <si>
    <t>44.93</t>
  </si>
  <si>
    <t>17.25</t>
  </si>
  <si>
    <t>46.09</t>
  </si>
  <si>
    <t>54.84</t>
  </si>
  <si>
    <t>116.08</t>
  </si>
  <si>
    <t>EBITA, 3 Yr. CAGR %</t>
  </si>
  <si>
    <t>41.14</t>
  </si>
  <si>
    <t>31.86</t>
  </si>
  <si>
    <t>-13.86</t>
  </si>
  <si>
    <t>15.85</t>
  </si>
  <si>
    <t>29.6</t>
  </si>
  <si>
    <t>70.85</t>
  </si>
  <si>
    <t>48.81</t>
  </si>
  <si>
    <t>129.63</t>
  </si>
  <si>
    <t>38.93</t>
  </si>
  <si>
    <t>EBIT, 3 Yr. CAGR %</t>
  </si>
  <si>
    <t>40.44</t>
  </si>
  <si>
    <t>31.92</t>
  </si>
  <si>
    <t>-15.1</t>
  </si>
  <si>
    <t>14.21</t>
  </si>
  <si>
    <t>28.03</t>
  </si>
  <si>
    <t>77.76</t>
  </si>
  <si>
    <t>49.3</t>
  </si>
  <si>
    <t>135.96</t>
  </si>
  <si>
    <t>32.45</t>
  </si>
  <si>
    <t>Earnings From Cont. Operations, 3 Yr. CAGR %</t>
  </si>
  <si>
    <t>25.8</t>
  </si>
  <si>
    <t>4.29</t>
  </si>
  <si>
    <t>77.45</t>
  </si>
  <si>
    <t>12.72</t>
  </si>
  <si>
    <t>105.85</t>
  </si>
  <si>
    <t>5.56</t>
  </si>
  <si>
    <t>77.63</t>
  </si>
  <si>
    <t>-72.44</t>
  </si>
  <si>
    <t>105.64</t>
  </si>
  <si>
    <t>178.42</t>
  </si>
  <si>
    <t>Net Income, 3 Yr. CAGR %</t>
  </si>
  <si>
    <t>26.52</t>
  </si>
  <si>
    <t>5.48</t>
  </si>
  <si>
    <t>76.62</t>
  </si>
  <si>
    <t>11.09</t>
  </si>
  <si>
    <t>103.54</t>
  </si>
  <si>
    <t>6.46</t>
  </si>
  <si>
    <t>78.05</t>
  </si>
  <si>
    <t>-81.19</t>
  </si>
  <si>
    <t>103.95</t>
  </si>
  <si>
    <t>181.96</t>
  </si>
  <si>
    <t>Normalized Net Income, 3 Yr. CAGR %</t>
  </si>
  <si>
    <t>43.67</t>
  </si>
  <si>
    <t>52.4</t>
  </si>
  <si>
    <t>-38.46</t>
  </si>
  <si>
    <t>-55.5</t>
  </si>
  <si>
    <t>32.02</t>
  </si>
  <si>
    <t>123.01</t>
  </si>
  <si>
    <t>236.97</t>
  </si>
  <si>
    <t>7.31</t>
  </si>
  <si>
    <t>116.55</t>
  </si>
  <si>
    <t>95.55</t>
  </si>
  <si>
    <t>Diluted EPS Before Extra, 3 Yr. CAGR %</t>
  </si>
  <si>
    <t>26.65</t>
  </si>
  <si>
    <t>5.59</t>
  </si>
  <si>
    <t>76.81</t>
  </si>
  <si>
    <t>11.04</t>
  </si>
  <si>
    <t>103.51</t>
  </si>
  <si>
    <t>6.39</t>
  </si>
  <si>
    <t>78.06</t>
  </si>
  <si>
    <t>-81.2</t>
  </si>
  <si>
    <t>103.88</t>
  </si>
  <si>
    <t>182.16</t>
  </si>
  <si>
    <t>Accounts Receivable, 3 Yr. CAGR %</t>
  </si>
  <si>
    <t>80.17</t>
  </si>
  <si>
    <t>65.02</t>
  </si>
  <si>
    <t>50.26</t>
  </si>
  <si>
    <t>48.39</t>
  </si>
  <si>
    <t>50.64</t>
  </si>
  <si>
    <t>36.6</t>
  </si>
  <si>
    <t>22.16</t>
  </si>
  <si>
    <t>30.2</t>
  </si>
  <si>
    <t>93.16</t>
  </si>
  <si>
    <t>Inventory, 3 Yr. CAGR %</t>
  </si>
  <si>
    <t>29.36</t>
  </si>
  <si>
    <t>40.65</t>
  </si>
  <si>
    <t>30.22</t>
  </si>
  <si>
    <t>28.04</t>
  </si>
  <si>
    <t>40.42</t>
  </si>
  <si>
    <t>54.53</t>
  </si>
  <si>
    <t>54.51</t>
  </si>
  <si>
    <t>42.38</t>
  </si>
  <si>
    <t>56.38</t>
  </si>
  <si>
    <t>138.45</t>
  </si>
  <si>
    <t>Net Property, Plant and Equip., 3 Yr. CAGR %</t>
  </si>
  <si>
    <t>53.34</t>
  </si>
  <si>
    <t>68.16</t>
  </si>
  <si>
    <t>48.8</t>
  </si>
  <si>
    <t>31.2</t>
  </si>
  <si>
    <t>37.16</t>
  </si>
  <si>
    <t>58.96</t>
  </si>
  <si>
    <t>34.36</t>
  </si>
  <si>
    <t>41.4</t>
  </si>
  <si>
    <t>118.26</t>
  </si>
  <si>
    <t>Total Assets, 3 Yr. CAGR %</t>
  </si>
  <si>
    <t>50.66</t>
  </si>
  <si>
    <t>65.66</t>
  </si>
  <si>
    <t>45.9</t>
  </si>
  <si>
    <t>34.35</t>
  </si>
  <si>
    <t>39.85</t>
  </si>
  <si>
    <t>55.17</t>
  </si>
  <si>
    <t>56.09</t>
  </si>
  <si>
    <t>33.97</t>
  </si>
  <si>
    <t>42.87</t>
  </si>
  <si>
    <t>119.01</t>
  </si>
  <si>
    <t>Tangible Book Value, 3 Yr. CAGR %</t>
  </si>
  <si>
    <t>45.57</t>
  </si>
  <si>
    <t>56.06</t>
  </si>
  <si>
    <t>34.4</t>
  </si>
  <si>
    <t>27.77</t>
  </si>
  <si>
    <t>44.14</t>
  </si>
  <si>
    <t>65.92</t>
  </si>
  <si>
    <t>64.9</t>
  </si>
  <si>
    <t>32.99</t>
  </si>
  <si>
    <t>121.4</t>
  </si>
  <si>
    <t>Common Equity, 3 Yr. CAGR %</t>
  </si>
  <si>
    <t>45.83</t>
  </si>
  <si>
    <t>56.76</t>
  </si>
  <si>
    <t>35.23</t>
  </si>
  <si>
    <t>27.99</t>
  </si>
  <si>
    <t>43.95</t>
  </si>
  <si>
    <t>65.93</t>
  </si>
  <si>
    <t>64.44</t>
  </si>
  <si>
    <t>32.73</t>
  </si>
  <si>
    <t>50.54</t>
  </si>
  <si>
    <t>120.11</t>
  </si>
  <si>
    <t>Cash From Operations, 3 Yr. CAGR %</t>
  </si>
  <si>
    <t>53.8</t>
  </si>
  <si>
    <t>33.76</t>
  </si>
  <si>
    <t>32.88</t>
  </si>
  <si>
    <t>15.96</t>
  </si>
  <si>
    <t>44.55</t>
  </si>
  <si>
    <t>42.72</t>
  </si>
  <si>
    <t>103.92</t>
  </si>
  <si>
    <t>Capital Expenditures, 3 Yr. CAGR %</t>
  </si>
  <si>
    <t>60.45</t>
  </si>
  <si>
    <t>57.24</t>
  </si>
  <si>
    <t>32.41</t>
  </si>
  <si>
    <t>5.89</t>
  </si>
  <si>
    <t>11.45</t>
  </si>
  <si>
    <t>36.02</t>
  </si>
  <si>
    <t>24.34</t>
  </si>
  <si>
    <t>38.55</t>
  </si>
  <si>
    <t>48.82</t>
  </si>
  <si>
    <t>140.33</t>
  </si>
  <si>
    <t>Levered Free Cash Flow, 3 Yr. CAGR %</t>
  </si>
  <si>
    <t>117.18</t>
  </si>
  <si>
    <t>159.86</t>
  </si>
  <si>
    <t>28.42</t>
  </si>
  <si>
    <t>-0.52</t>
  </si>
  <si>
    <t>-26.04</t>
  </si>
  <si>
    <t>2.47</t>
  </si>
  <si>
    <t>-42.74</t>
  </si>
  <si>
    <t>43.8</t>
  </si>
  <si>
    <t>501.1</t>
  </si>
  <si>
    <t>Unlevered Free Cash Flow, 3 Yr. CAGR %</t>
  </si>
  <si>
    <t>135.33</t>
  </si>
  <si>
    <t>190.41</t>
  </si>
  <si>
    <t>12.55</t>
  </si>
  <si>
    <t>-45.95</t>
  </si>
  <si>
    <t>-71.9</t>
  </si>
  <si>
    <t>-76.57</t>
  </si>
  <si>
    <t>192.05</t>
  </si>
  <si>
    <t>356.95</t>
  </si>
  <si>
    <t>408.27</t>
  </si>
  <si>
    <t>110.27</t>
  </si>
  <si>
    <t>Dividend Per Share, 3 Yr. CAGR %</t>
  </si>
  <si>
    <t>-45.53</t>
  </si>
  <si>
    <t>39.64</t>
  </si>
  <si>
    <t>15.54</t>
  </si>
  <si>
    <t>33.58</t>
  </si>
  <si>
    <t>37.29</t>
  </si>
  <si>
    <t>Compound Annual Growth Rate Over Five Years</t>
  </si>
  <si>
    <t>Total Revenues, 5 Yr. CAGR %</t>
  </si>
  <si>
    <t>32.84</t>
  </si>
  <si>
    <t>28.73</t>
  </si>
  <si>
    <t>30.17</t>
  </si>
  <si>
    <t>30.35</t>
  </si>
  <si>
    <t>37.06</t>
  </si>
  <si>
    <t>36.74</t>
  </si>
  <si>
    <t>33.79</t>
  </si>
  <si>
    <t>43.34</t>
  </si>
  <si>
    <t>58.47</t>
  </si>
  <si>
    <t>65.95</t>
  </si>
  <si>
    <t>Gross Profit, 5 Yr. CAGR %</t>
  </si>
  <si>
    <t>25.05</t>
  </si>
  <si>
    <t>19.23</t>
  </si>
  <si>
    <t>16.32</t>
  </si>
  <si>
    <t>20.13</t>
  </si>
  <si>
    <t>28.89</t>
  </si>
  <si>
    <t>25.37</t>
  </si>
  <si>
    <t>49.15</t>
  </si>
  <si>
    <t>72.76</t>
  </si>
  <si>
    <t>65.39</t>
  </si>
  <si>
    <t>EBITDA, 5 Yr. CAGR %</t>
  </si>
  <si>
    <t>27.68</t>
  </si>
  <si>
    <t>25.63</t>
  </si>
  <si>
    <t>32.62</t>
  </si>
  <si>
    <t>31.93</t>
  </si>
  <si>
    <t>39.66</t>
  </si>
  <si>
    <t>33.49</t>
  </si>
  <si>
    <t>18.33</t>
  </si>
  <si>
    <t>45.74</t>
  </si>
  <si>
    <t>56.9</t>
  </si>
  <si>
    <t>55.75</t>
  </si>
  <si>
    <t>EBITA, 5 Yr. CAGR %</t>
  </si>
  <si>
    <t>23.62</t>
  </si>
  <si>
    <t>15.49</t>
  </si>
  <si>
    <t>9.16</t>
  </si>
  <si>
    <t>8.74</t>
  </si>
  <si>
    <t>22.56</t>
  </si>
  <si>
    <t>3.72</t>
  </si>
  <si>
    <t>27.03</t>
  </si>
  <si>
    <t>55.03</t>
  </si>
  <si>
    <t>86.79</t>
  </si>
  <si>
    <t>41.66</t>
  </si>
  <si>
    <t>EBIT, 5 Yr. CAGR %</t>
  </si>
  <si>
    <t>23.04</t>
  </si>
  <si>
    <t>7.9</t>
  </si>
  <si>
    <t>7.68</t>
  </si>
  <si>
    <t>21.55</t>
  </si>
  <si>
    <t>2.08</t>
  </si>
  <si>
    <t>28.78</t>
  </si>
  <si>
    <t>55.56</t>
  </si>
  <si>
    <t>40.75</t>
  </si>
  <si>
    <t>Earnings From Cont. Operations, 5 Yr. CAGR %</t>
  </si>
  <si>
    <t>19.12</t>
  </si>
  <si>
    <t>-5.23</t>
  </si>
  <si>
    <t>44.89</t>
  </si>
  <si>
    <t>26.56</t>
  </si>
  <si>
    <t>50.03</t>
  </si>
  <si>
    <t>30.41</t>
  </si>
  <si>
    <t>74.21</t>
  </si>
  <si>
    <t>-50.92</t>
  </si>
  <si>
    <t>87.06</t>
  </si>
  <si>
    <t>108.82</t>
  </si>
  <si>
    <t>Net Income, 5 Yr. CAGR %</t>
  </si>
  <si>
    <t>19.53</t>
  </si>
  <si>
    <t>-4.58</t>
  </si>
  <si>
    <t>44.74</t>
  </si>
  <si>
    <t>25.89</t>
  </si>
  <si>
    <t>49.76</t>
  </si>
  <si>
    <t>30.5</t>
  </si>
  <si>
    <t>72.36</t>
  </si>
  <si>
    <t>-60.93</t>
  </si>
  <si>
    <t>87.9</t>
  </si>
  <si>
    <t>109.58</t>
  </si>
  <si>
    <t>Normalized Net Income, 5 Yr. CAGR %</t>
  </si>
  <si>
    <t>31.32</t>
  </si>
  <si>
    <t>28.48</t>
  </si>
  <si>
    <t>-15.37</t>
  </si>
  <si>
    <t>-26.24</t>
  </si>
  <si>
    <t>38.85</t>
  </si>
  <si>
    <t>10.17</t>
  </si>
  <si>
    <t>19.07</t>
  </si>
  <si>
    <t>93.84</t>
  </si>
  <si>
    <t>184.72</t>
  </si>
  <si>
    <t>50.72</t>
  </si>
  <si>
    <t>Diluted EPS Before Extra, 5 Yr. CAGR %</t>
  </si>
  <si>
    <t>19.6</t>
  </si>
  <si>
    <t>-4.53</t>
  </si>
  <si>
    <t>44.87</t>
  </si>
  <si>
    <t>49.8</t>
  </si>
  <si>
    <t>30.49</t>
  </si>
  <si>
    <t>-60.96</t>
  </si>
  <si>
    <t>87.89</t>
  </si>
  <si>
    <t>109.64</t>
  </si>
  <si>
    <t>Accounts Receivable, 5 Yr. CAGR %</t>
  </si>
  <si>
    <t>34.15</t>
  </si>
  <si>
    <t>48.43</t>
  </si>
  <si>
    <t>56.58</t>
  </si>
  <si>
    <t>58.56</t>
  </si>
  <si>
    <t>57.08</t>
  </si>
  <si>
    <t>56.63</t>
  </si>
  <si>
    <t>31.13</t>
  </si>
  <si>
    <t>43.63</t>
  </si>
  <si>
    <t>60.53</t>
  </si>
  <si>
    <t>Inventory, 5 Yr. CAGR %</t>
  </si>
  <si>
    <t>33.5</t>
  </si>
  <si>
    <t>37.88</t>
  </si>
  <si>
    <t>29.44</t>
  </si>
  <si>
    <t>31.57</t>
  </si>
  <si>
    <t>43.99</t>
  </si>
  <si>
    <t>39.06</t>
  </si>
  <si>
    <t>62.52</t>
  </si>
  <si>
    <t>91.06</t>
  </si>
  <si>
    <t>Net Property, Plant and Equip., 5 Yr. CAGR %</t>
  </si>
  <si>
    <t>41.17</t>
  </si>
  <si>
    <t>47.9</t>
  </si>
  <si>
    <t>49.54</t>
  </si>
  <si>
    <t>48.42</t>
  </si>
  <si>
    <t>39.35</t>
  </si>
  <si>
    <t>55.24</t>
  </si>
  <si>
    <t>84.15</t>
  </si>
  <si>
    <t>Total Assets, 5 Yr. CAGR %</t>
  </si>
  <si>
    <t>39.31</t>
  </si>
  <si>
    <t>47.17</t>
  </si>
  <si>
    <t>48.95</t>
  </si>
  <si>
    <t>39.55</t>
  </si>
  <si>
    <t>41.51</t>
  </si>
  <si>
    <t>55.43</t>
  </si>
  <si>
    <t>82.64</t>
  </si>
  <si>
    <t>Tangible Book Value, 5 Yr. CAGR %</t>
  </si>
  <si>
    <t>37.98</t>
  </si>
  <si>
    <t>49.37</t>
  </si>
  <si>
    <t>49.25</t>
  </si>
  <si>
    <t>41.34</t>
  </si>
  <si>
    <t>82.85</t>
  </si>
  <si>
    <t>Common Equity, 5 Yr. CAGR %</t>
  </si>
  <si>
    <t>44.61</t>
  </si>
  <si>
    <t>38.36</t>
  </si>
  <si>
    <t>37.26</t>
  </si>
  <si>
    <t>49.55</t>
  </si>
  <si>
    <t>49.51</t>
  </si>
  <si>
    <t>41.26</t>
  </si>
  <si>
    <t>47.88</t>
  </si>
  <si>
    <t>64.8</t>
  </si>
  <si>
    <t>82.25</t>
  </si>
  <si>
    <t>Cash From Operations, 5 Yr. CAGR %</t>
  </si>
  <si>
    <t>37.43</t>
  </si>
  <si>
    <t>26.61</t>
  </si>
  <si>
    <t>42.93</t>
  </si>
  <si>
    <t>36.3</t>
  </si>
  <si>
    <t>38.26</t>
  </si>
  <si>
    <t>52.07</t>
  </si>
  <si>
    <t>59.23</t>
  </si>
  <si>
    <t>69.97</t>
  </si>
  <si>
    <t>Capital Expenditures, 5 Yr. CAGR %</t>
  </si>
  <si>
    <t>57.95</t>
  </si>
  <si>
    <t>49.35</t>
  </si>
  <si>
    <t>39.47</t>
  </si>
  <si>
    <t>29.45</t>
  </si>
  <si>
    <t>26.15</t>
  </si>
  <si>
    <t>26.31</t>
  </si>
  <si>
    <t>12.44</t>
  </si>
  <si>
    <t>29.62</t>
  </si>
  <si>
    <t>54.93</t>
  </si>
  <si>
    <t>78.3</t>
  </si>
  <si>
    <t>Levered Free Cash Flow, 5 Yr. CAGR %</t>
  </si>
  <si>
    <t>52.15</t>
  </si>
  <si>
    <t>73.3</t>
  </si>
  <si>
    <t>81.54</t>
  </si>
  <si>
    <t>7.55</t>
  </si>
  <si>
    <t>17.66</t>
  </si>
  <si>
    <t>-44.53</t>
  </si>
  <si>
    <t>8.84</t>
  </si>
  <si>
    <t>46.77</t>
  </si>
  <si>
    <t>94.99</t>
  </si>
  <si>
    <t>Unlevered Free Cash Flow, 5 Yr. CAGR %</t>
  </si>
  <si>
    <t>32.96</t>
  </si>
  <si>
    <t>63.18</t>
  </si>
  <si>
    <t>-1.6</t>
  </si>
  <si>
    <t>-39.76</t>
  </si>
  <si>
    <t>-53.6</t>
  </si>
  <si>
    <t>-1.26</t>
  </si>
  <si>
    <t>78.04</t>
  </si>
  <si>
    <t>230.27</t>
  </si>
  <si>
    <t>Dividend Per Share, 5 Yr. CAGR %</t>
  </si>
  <si>
    <t>-35.71</t>
  </si>
  <si>
    <t>-29.31</t>
  </si>
  <si>
    <t>-25.48</t>
  </si>
  <si>
    <t>29.74</t>
  </si>
  <si>
    <t>37.73</t>
  </si>
  <si>
    <t>2019</t>
  </si>
  <si>
    <t>2020</t>
  </si>
  <si>
    <t>2021</t>
  </si>
  <si>
    <t>2022</t>
  </si>
  <si>
    <t>2023</t>
  </si>
  <si>
    <t>2024</t>
  </si>
  <si>
    <t>2025</t>
  </si>
  <si>
    <t>2026</t>
  </si>
  <si>
    <t>Capitalization
                                    1</t>
  </si>
  <si>
    <t>337,148</t>
  </si>
  <si>
    <t>272,900</t>
  </si>
  <si>
    <t>306,174</t>
  </si>
  <si>
    <t>1,237,893</t>
  </si>
  <si>
    <t>6,563,683</t>
  </si>
  <si>
    <t>21,179,894</t>
  </si>
  <si>
    <t>-</t>
  </si>
  <si>
    <t>Change</t>
  </si>
  <si>
    <t>-19.06%</t>
  </si>
  <si>
    <t>12.19%</t>
  </si>
  <si>
    <t>304.31%</t>
  </si>
  <si>
    <t>430.23%</t>
  </si>
  <si>
    <t>222.68%</t>
  </si>
  <si>
    <t>0%</t>
  </si>
  <si>
    <t>Enterprise Value (EV)
                                    1</t>
  </si>
  <si>
    <t>851,218</t>
  </si>
  <si>
    <t>913,924</t>
  </si>
  <si>
    <t>1,070,651</t>
  </si>
  <si>
    <t>2,441,470</t>
  </si>
  <si>
    <t>12,317,320</t>
  </si>
  <si>
    <t>28,909,690</t>
  </si>
  <si>
    <t>28,630,812</t>
  </si>
  <si>
    <t>28,451,973</t>
  </si>
  <si>
    <t>7.37%</t>
  </si>
  <si>
    <t>17.15%</t>
  </si>
  <si>
    <t>128.04%</t>
  </si>
  <si>
    <t>404.5%</t>
  </si>
  <si>
    <t>134.71%</t>
  </si>
  <si>
    <t>-0.96%</t>
  </si>
  <si>
    <t>-0.62%</t>
  </si>
  <si>
    <t>P/E ratio</t>
  </si>
  <si>
    <t>-9.87x</t>
  </si>
  <si>
    <t>-3.91x</t>
  </si>
  <si>
    <t>-120x</t>
  </si>
  <si>
    <t>2.76x</t>
  </si>
  <si>
    <t>-5.89x</t>
  </si>
  <si>
    <t>6.64x</t>
  </si>
  <si>
    <t>15.7x</t>
  </si>
  <si>
    <t>PBR</t>
  </si>
  <si>
    <t>0.62x</t>
  </si>
  <si>
    <t>0.4x</t>
  </si>
  <si>
    <t>PEG</t>
  </si>
  <si>
    <t>-0x</t>
  </si>
  <si>
    <t>1.2x</t>
  </si>
  <si>
    <t>0x</t>
  </si>
  <si>
    <t>-0.3x</t>
  </si>
  <si>
    <t>Capitalization / Revenue</t>
  </si>
  <si>
    <t>0.5x</t>
  </si>
  <si>
    <t>0.32x</t>
  </si>
  <si>
    <t>0.21x</t>
  </si>
  <si>
    <t>0.33x</t>
  </si>
  <si>
    <t>0.45x</t>
  </si>
  <si>
    <t>1.12x</t>
  </si>
  <si>
    <t>1.21x</t>
  </si>
  <si>
    <t>1.16x</t>
  </si>
  <si>
    <t>EV / Revenue</t>
  </si>
  <si>
    <t>1.25x</t>
  </si>
  <si>
    <t>1.08x</t>
  </si>
  <si>
    <t>0.75x</t>
  </si>
  <si>
    <t>0.65x</t>
  </si>
  <si>
    <t>0.84x</t>
  </si>
  <si>
    <t>1.53x</t>
  </si>
  <si>
    <t>1.63x</t>
  </si>
  <si>
    <t>1.55x</t>
  </si>
  <si>
    <t>EV / EBITDA</t>
  </si>
  <si>
    <t>5.01x</t>
  </si>
  <si>
    <t>6.96x</t>
  </si>
  <si>
    <t>2.58x</t>
  </si>
  <si>
    <t>2.46x</t>
  </si>
  <si>
    <t>3.59x</t>
  </si>
  <si>
    <t>5.56x</t>
  </si>
  <si>
    <t>4.8x</t>
  </si>
  <si>
    <t>4.21x</t>
  </si>
  <si>
    <t>EV / EBIT</t>
  </si>
  <si>
    <t>41.7x</t>
  </si>
  <si>
    <t>-7.75x</t>
  </si>
  <si>
    <t>16x</t>
  </si>
  <si>
    <t>4.67x</t>
  </si>
  <si>
    <t>16.7x</t>
  </si>
  <si>
    <t>11x</t>
  </si>
  <si>
    <t>9.29x</t>
  </si>
  <si>
    <t>7.9x</t>
  </si>
  <si>
    <t>EV / FCF</t>
  </si>
  <si>
    <t>15.3x</t>
  </si>
  <si>
    <t>9.66x</t>
  </si>
  <si>
    <t>5.64x</t>
  </si>
  <si>
    <t>8.1x</t>
  </si>
  <si>
    <t>63.6x</t>
  </si>
  <si>
    <t>-109x</t>
  </si>
  <si>
    <t>112x</t>
  </si>
  <si>
    <t>26.4x</t>
  </si>
  <si>
    <t>FCF Yield</t>
  </si>
  <si>
    <t>6.54%</t>
  </si>
  <si>
    <t>10.4%</t>
  </si>
  <si>
    <t>17.7%</t>
  </si>
  <si>
    <t>12.3%</t>
  </si>
  <si>
    <t>1.57%</t>
  </si>
  <si>
    <t>-0.92%</t>
  </si>
  <si>
    <t>0.89%</t>
  </si>
  <si>
    <t>3.79%</t>
  </si>
  <si>
    <t>Dividend per Share
                                    2</t>
  </si>
  <si>
    <t>Rate of return</t>
  </si>
  <si>
    <t>0.68%</t>
  </si>
  <si>
    <t>EPS
                                    2</t>
  </si>
  <si>
    <t>-177.4</t>
  </si>
  <si>
    <t>-6.482</t>
  </si>
  <si>
    <t>1,141</t>
  </si>
  <si>
    <t>-2,833</t>
  </si>
  <si>
    <t>8,115</t>
  </si>
  <si>
    <t>3,434</t>
  </si>
  <si>
    <t>Distribution rate</t>
  </si>
  <si>
    <t>-6.74%</t>
  </si>
  <si>
    <t>Net sales
                                    1</t>
  </si>
  <si>
    <t>678,595</t>
  </si>
  <si>
    <t>846,606</t>
  </si>
  <si>
    <t>1,430,207</t>
  </si>
  <si>
    <t>3,774,415</t>
  </si>
  <si>
    <t>14,647,287</t>
  </si>
  <si>
    <t>18,883,087</t>
  </si>
  <si>
    <t>17,540,615</t>
  </si>
  <si>
    <t>18,330,198</t>
  </si>
  <si>
    <t>EBITDA
                                    1</t>
  </si>
  <si>
    <t>169,857</t>
  </si>
  <si>
    <t>131,289</t>
  </si>
  <si>
    <t>414,758</t>
  </si>
  <si>
    <t>993,011</t>
  </si>
  <si>
    <t>3,433,579</t>
  </si>
  <si>
    <t>5,204,250</t>
  </si>
  <si>
    <t>5,962,940</t>
  </si>
  <si>
    <t>6,762,955</t>
  </si>
  <si>
    <t>EBIT
                                    1</t>
  </si>
  <si>
    <t>20,417</t>
  </si>
  <si>
    <t>-117,925</t>
  </si>
  <si>
    <t>66,984</t>
  </si>
  <si>
    <t>522,902</t>
  </si>
  <si>
    <t>736,976</t>
  </si>
  <si>
    <t>2,616,709</t>
  </si>
  <si>
    <t>3,083,523</t>
  </si>
  <si>
    <t>3,601,297</t>
  </si>
  <si>
    <t>Net income
                                    1</t>
  </si>
  <si>
    <t>-34,071</t>
  </si>
  <si>
    <t>-97,699</t>
  </si>
  <si>
    <t>-2,485</t>
  </si>
  <si>
    <t>448,334</t>
  </si>
  <si>
    <t>-1,110,117</t>
  </si>
  <si>
    <t>2,979,829</t>
  </si>
  <si>
    <t>1,888,832</t>
  </si>
  <si>
    <t>2,277,438</t>
  </si>
  <si>
    <t>Net Debt
                                    1</t>
  </si>
  <si>
    <t>514,070</t>
  </si>
  <si>
    <t>641,024</t>
  </si>
  <si>
    <t>764,477</t>
  </si>
  <si>
    <t>1,203,577</t>
  </si>
  <si>
    <t>5,753,637</t>
  </si>
  <si>
    <t>7,729,796</t>
  </si>
  <si>
    <t>7,450,918</t>
  </si>
  <si>
    <t>7,272,079</t>
  </si>
  <si>
    <t>Reference price
                                    2</t>
  </si>
  <si>
    <t>857.20</t>
  </si>
  <si>
    <t>693.85</t>
  </si>
  <si>
    <t>778.45</t>
  </si>
  <si>
    <t>3,147.35</t>
  </si>
  <si>
    <t>16,688.20</t>
  </si>
  <si>
    <t>53,850.00</t>
  </si>
  <si>
    <t>Nbr of stocks (in thousands)</t>
  </si>
  <si>
    <t>393,313</t>
  </si>
  <si>
    <t>Announcement Date</t>
  </si>
  <si>
    <t>3/6/20</t>
  </si>
  <si>
    <t>3/4/21</t>
  </si>
  <si>
    <t>3/3/22</t>
  </si>
  <si>
    <t>3/10/23</t>
  </si>
  <si>
    <t>3/6/24</t>
  </si>
  <si>
    <t>address1</t>
  </si>
  <si>
    <t>Macacha GUeemes 515</t>
  </si>
  <si>
    <t>address2</t>
  </si>
  <si>
    <t>Ciudad Autonoma de</t>
  </si>
  <si>
    <t>city</t>
  </si>
  <si>
    <t>Buenos Aires</t>
  </si>
  <si>
    <t>zip</t>
  </si>
  <si>
    <t>C1106BKK</t>
  </si>
  <si>
    <t>country</t>
  </si>
  <si>
    <t>website</t>
  </si>
  <si>
    <t>https://www.ypf.com</t>
  </si>
  <si>
    <t>industry</t>
  </si>
  <si>
    <t>Oil &amp; Gas Integrated</t>
  </si>
  <si>
    <t>industryKey</t>
  </si>
  <si>
    <t>oil-gas-integrated</t>
  </si>
  <si>
    <t>industryDisp</t>
  </si>
  <si>
    <t>sector</t>
  </si>
  <si>
    <t>Energy</t>
  </si>
  <si>
    <t>sectorKey</t>
  </si>
  <si>
    <t>energy</t>
  </si>
  <si>
    <t>sectorDisp</t>
  </si>
  <si>
    <t>longBusinessSummary</t>
  </si>
  <si>
    <t>YPF Sociedad Anónima, an energy company, engages in the oil and gas upstream and downstream activities in Argentina. Its upstream operations include the exploration, exploitation, and production of crude oil, and natural gas. The company's downstream operations include petrochemical production and crude oil refining; transportation and distribution refined and petrochemical products; commercialization of crude oil, petrochemical products, and specialties. Its gas and power operations include transportation, commercialization, and distribution of natural gas; operation of regasification terminals; conditioning, processing, and separation of natural gas; and power generation. The company had interests in oil and gas fields. It also had a retail distribution network and retail service stations. In addition, the company owns and operates refineries, as well as maintains terminal facilities Argentine ports. Further, it participates in power generation plants; offers diesel, fertilizers, lubricants, phytosanitary products, and ensiling bags; and supplies diesel, gasoline, fuel oil, coal, asphalts, paraffin, and sulfur, CO2, decanted oil, and aromatic extract. The company was incorporated in 1977 and is based in Buenos Aires, Argentina.</t>
  </si>
  <si>
    <t>fullTimeEmployees</t>
  </si>
  <si>
    <t>companyOfficers</t>
  </si>
  <si>
    <t>[{'maxAge': 1, 'name': 'Mr. Horacio Daniel Marin', 'age': 60, 'title': 'CEO &amp; Non Independent Chairman', 'yearBorn': 1963, 'exercisedValue': 0, 'unexercisedValue': 0}, {'maxAge': 1, 'name': 'Mr. Federico  Barroetave', 'age': 58, 'title': 'Chief Financial Officer', 'yearBorn': 1965, 'exercisedValue': 0, 'unexercisedValue': 0}, {'maxAge': 1, 'name': 'Mr. Alejandro  Wyss', 'age': 55, 'title': 'Technology Vice President', 'yearBorn': 1968, 'exercisedValue': 0, 'unexercisedValue': 0}, {'maxAge': 1, 'name': 'Mr. Pedro Luis Kearney', 'title': 'Director of Planning, Finance &amp; IR', 'exercisedValue': 0, 'unexercisedValue': 0}, {'maxAge': 1, 'name': 'Ms. Maria De Las Mercedes Archimbal', 'age': 41, 'title': 'Chief Compliance Officer', 'yearBorn': 1982, 'exercisedValue': 0, 'unexercisedValue': 0}, {'maxAge': 1, 'name': 'Mr. German  Fernandez Lahore', 'age': 55, 'title': 'Corporate Vice President of Legal Affairs', 'yearBorn': 1968, 'exercisedValue': 0, 'unexercisedValue': 0}, {'maxAge': 1, 'name': 'Mr. Lisandro  Deleonardis', 'age': 49, 'title': 'Public Affairs Vice President', 'yearBorn': 1974, 'exercisedValue': 0, 'unexercisedValue': 0}, {'maxAge': 1, 'name': 'Mr. Guillermo  Garat', 'age': 45, 'title': 'Vice President of Corporate Affairs, Communication &amp; Marketing', 'yearBorn': 1978, 'exercisedValue': 0, 'unexercisedValue': 0}, {'maxAge': 1, 'name': 'Ms. Florencia  Tiscornia', 'age': 49, 'title': 'Vice President of People &amp; Culture', 'yearBorn': 1974, 'exercisedValue': 0, 'unexercisedValue': 0}, {'maxAge': 1, 'name': 'Mr. Santiago  Martinez Tanoira', 'age': 51, 'title': 'Executive Vice President of Gas &amp; Power', 'yearBorn': 1972,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</si>
  <si>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</si>
  <si>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</si>
  <si>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</si>
  <si>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</si>
  <si>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</si>
  <si>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</si>
  <si>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</si>
  <si>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</si>
  <si>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</si>
  <si>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</si>
  <si>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</si>
  <si>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</si>
  <si>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</si>
  <si>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</si>
  <si>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</si>
  <si>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</si>
  <si>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</si>
  <si>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</si>
  <si>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</si>
  <si>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</si>
  <si>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</si>
  <si>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</si>
  <si>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</si>
  <si>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</si>
  <si>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</si>
  <si>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</si>
  <si>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</si>
  <si>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</si>
  <si>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</si>
  <si>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</si>
  <si>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</si>
  <si>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</si>
  <si>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</si>
  <si>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</si>
  <si>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</si>
  <si>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</si>
  <si>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</si>
  <si>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</si>
  <si>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</si>
  <si>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</si>
  <si>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</si>
  <si>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</si>
  <si>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</si>
  <si>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</si>
  <si>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</si>
  <si>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</si>
  <si>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</si>
  <si>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</si>
  <si>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</si>
  <si>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</si>
  <si>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</si>
  <si>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</si>
  <si>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</si>
  <si>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</si>
  <si>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</si>
  <si>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</si>
  <si>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</si>
  <si>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</si>
  <si>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</si>
  <si>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</si>
  <si>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</si>
  <si>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</si>
  <si>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</si>
  <si>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</si>
  <si>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</si>
  <si>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</si>
  <si>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YPF</t>
  </si>
  <si>
    <t>underlyingSymbol</t>
  </si>
  <si>
    <t>shortName</t>
  </si>
  <si>
    <t>YPF Sociedad Anonima</t>
  </si>
  <si>
    <t>longName</t>
  </si>
  <si>
    <t>YPF Sociedad Anónima</t>
  </si>
  <si>
    <t>firstTradeDateEpochUtc</t>
  </si>
  <si>
    <t>timeZoneFullName</t>
  </si>
  <si>
    <t>America/New_York</t>
  </si>
  <si>
    <t>timeZoneShortName</t>
  </si>
  <si>
    <t>EST</t>
  </si>
  <si>
    <t>uuid</t>
  </si>
  <si>
    <t>f71fb5a5-002d-3eaa-988f-141345db9333</t>
  </si>
  <si>
    <t>messageBoardId</t>
  </si>
  <si>
    <t>finmb_382296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</si>
  <si>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</si>
  <si>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</si>
  <si>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</si>
  <si>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</si>
  <si>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</si>
  <si>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</si>
  <si>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</si>
  <si>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</si>
  <si>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</si>
  <si>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</si>
  <si>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</si>
  <si>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</si>
  <si>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</si>
  <si>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</si>
  <si>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</si>
  <si>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</si>
  <si>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</si>
  <si>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</si>
  <si>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</si>
  <si>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</si>
  <si>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</si>
  <si>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</si>
  <si>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</si>
  <si>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</si>
  <si>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</si>
  <si>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</si>
  <si>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</si>
  <si>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</si>
  <si>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</si>
  <si>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ARS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</si>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</sst>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p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45.17</v>
      </c>
      <c r="C4" s="2"/>
      <c r="D4" s="2"/>
      <c r="E4" s="2"/>
      <c r="F4" s="2"/>
      <c r="G4" s="2"/>
      <c r="H4" s="2"/>
      <c r="I4" s="2"/>
      <c r="J4" s="2"/>
      <c r="K4" s="2"/>
      <c r="L4" s="2"/>
      <c r="M4" s="2"/>
      <c r="N4" s="2"/>
      <c r="O4" s="2"/>
      <c r="P4" s="2"/>
      <c r="Q4" s="2"/>
      <c r="R4" s="2"/>
      <c r="S4" s="2"/>
      <c r="T4" s="2"/>
      <c r="U4" s="2"/>
      <c r="V4" s="2"/>
      <c r="W4" s="2"/>
      <c r="X4" s="2"/>
      <c r="Y4" s="2"/>
      <c r="Z4" s="2"/>
    </row>
    <row r="5">
      <c r="A5" s="1" t="s">
        <v>7</v>
      </c>
      <c r="B5" s="1">
        <v>-25.37238498290876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1.9993980928E10</v>
      </c>
      <c r="C8" s="2"/>
      <c r="D8" s="2"/>
      <c r="E8" s="2"/>
      <c r="F8" s="2"/>
      <c r="G8" s="2"/>
      <c r="H8" s="2"/>
      <c r="I8" s="2"/>
      <c r="J8" s="2"/>
      <c r="K8" s="2"/>
      <c r="L8" s="2"/>
      <c r="M8" s="2"/>
      <c r="N8" s="2"/>
      <c r="O8" s="2"/>
      <c r="P8" s="2"/>
      <c r="Q8" s="2"/>
      <c r="R8" s="2"/>
      <c r="S8" s="2"/>
      <c r="T8" s="2"/>
      <c r="U8" s="2"/>
      <c r="V8" s="2"/>
      <c r="W8" s="2"/>
      <c r="X8" s="2"/>
      <c r="Y8" s="2"/>
      <c r="Z8" s="2"/>
    </row>
    <row r="9">
      <c r="A9" s="1" t="s">
        <v>13</v>
      </c>
      <c r="B9" s="1">
        <v>18360.705</v>
      </c>
      <c r="C9" s="2"/>
      <c r="D9" s="2"/>
      <c r="E9" s="2"/>
      <c r="F9" s="2"/>
      <c r="G9" s="2"/>
      <c r="H9" s="2"/>
      <c r="I9" s="2"/>
      <c r="J9" s="2"/>
      <c r="K9" s="2"/>
      <c r="L9" s="2"/>
      <c r="M9" s="2"/>
      <c r="N9" s="2"/>
      <c r="O9" s="2"/>
      <c r="P9" s="2"/>
      <c r="Q9" s="2"/>
      <c r="R9" s="2"/>
      <c r="S9" s="2"/>
      <c r="T9" s="2"/>
      <c r="U9" s="2"/>
      <c r="V9" s="2"/>
      <c r="W9" s="2"/>
      <c r="X9" s="2"/>
      <c r="Y9" s="2"/>
      <c r="Z9" s="2"/>
    </row>
    <row r="10">
      <c r="A10" s="1" t="s">
        <v>14</v>
      </c>
      <c r="B10" s="1">
        <v>8.684126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8.685</v>
      </c>
      <c r="C2" s="1">
        <v>4.4197</v>
      </c>
      <c r="D2" s="1">
        <v>-27.2516</v>
      </c>
      <c r="E2" s="1">
        <v>11.9081</v>
      </c>
      <c r="F2" s="1">
        <v>37.25865</v>
      </c>
      <c r="G2" s="1">
        <v>-32.87755</v>
      </c>
      <c r="H2" s="1">
        <v>-67.21225</v>
      </c>
      <c r="I2" s="1">
        <v>0.248005</v>
      </c>
      <c r="J2" s="1">
        <v>278.885</v>
      </c>
      <c r="K2" s="1">
        <v>-1506.365</v>
      </c>
      <c r="L2" s="2"/>
      <c r="M2" s="2"/>
      <c r="N2" s="2"/>
      <c r="O2" s="2"/>
      <c r="P2" s="2"/>
      <c r="Q2" s="2"/>
      <c r="R2" s="2"/>
      <c r="S2" s="2"/>
      <c r="T2" s="2"/>
      <c r="U2" s="2"/>
      <c r="V2" s="2"/>
      <c r="W2" s="2"/>
      <c r="X2" s="2"/>
      <c r="Y2" s="2"/>
      <c r="Z2" s="2"/>
    </row>
    <row r="3">
      <c r="A3" s="1" t="s">
        <v>19</v>
      </c>
      <c r="B3" s="1">
        <v>19.2421</v>
      </c>
      <c r="C3" s="1">
        <v>25.7462</v>
      </c>
      <c r="D3" s="1">
        <v>43.18375</v>
      </c>
      <c r="E3" s="1">
        <v>51.63715000000001</v>
      </c>
      <c r="F3" s="1">
        <v>84.50505</v>
      </c>
      <c r="G3" s="1">
        <v>150.54</v>
      </c>
      <c r="H3" s="1">
        <v>182.385</v>
      </c>
      <c r="I3" s="1">
        <v>276.955</v>
      </c>
      <c r="J3" s="1">
        <v>353.19</v>
      </c>
      <c r="K3" s="1">
        <v>938.945</v>
      </c>
      <c r="L3" s="2"/>
      <c r="M3" s="2"/>
      <c r="N3" s="2"/>
      <c r="O3" s="2"/>
      <c r="P3" s="2"/>
      <c r="Q3" s="2"/>
      <c r="R3" s="2"/>
      <c r="S3" s="2"/>
      <c r="T3" s="2"/>
      <c r="U3" s="2"/>
      <c r="V3" s="2"/>
      <c r="W3" s="2"/>
      <c r="X3" s="2"/>
      <c r="Y3" s="2"/>
      <c r="Z3" s="2"/>
    </row>
    <row r="4">
      <c r="A4" s="1" t="s">
        <v>20</v>
      </c>
      <c r="B4" s="1">
        <v>0.452585</v>
      </c>
      <c r="C4" s="1">
        <v>0.311695</v>
      </c>
      <c r="D4" s="1">
        <v>0.691905</v>
      </c>
      <c r="E4" s="1">
        <v>0.80867</v>
      </c>
      <c r="F4" s="1">
        <v>1.68875</v>
      </c>
      <c r="G4" s="1">
        <v>2.28705</v>
      </c>
      <c r="H4" s="1">
        <v>3.30995</v>
      </c>
      <c r="I4" s="1">
        <v>4.660950000000001</v>
      </c>
      <c r="J4" s="1">
        <v>6.03125</v>
      </c>
      <c r="K4" s="1">
        <v>14.5908</v>
      </c>
      <c r="L4" s="2"/>
      <c r="M4" s="2"/>
      <c r="N4" s="2"/>
      <c r="O4" s="2"/>
      <c r="P4" s="2"/>
      <c r="Q4" s="2"/>
      <c r="R4" s="2"/>
      <c r="S4" s="2"/>
      <c r="T4" s="2"/>
      <c r="U4" s="2"/>
      <c r="V4" s="2"/>
      <c r="W4" s="2"/>
      <c r="X4" s="2"/>
      <c r="Y4" s="2"/>
      <c r="Z4" s="2"/>
    </row>
    <row r="5">
      <c r="A5" s="1" t="s">
        <v>21</v>
      </c>
      <c r="B5" s="1">
        <v>19.686</v>
      </c>
      <c r="C5" s="1">
        <v>26.06465</v>
      </c>
      <c r="D5" s="1">
        <v>43.87855</v>
      </c>
      <c r="E5" s="1">
        <v>52.44775</v>
      </c>
      <c r="F5" s="1">
        <v>86.19380000000001</v>
      </c>
      <c r="G5" s="1">
        <v>153.435</v>
      </c>
      <c r="H5" s="1">
        <v>186.245</v>
      </c>
      <c r="I5" s="1">
        <v>281.78</v>
      </c>
      <c r="J5" s="1">
        <v>359.945</v>
      </c>
      <c r="K5" s="1">
        <v>954.385</v>
      </c>
      <c r="L5" s="2"/>
      <c r="M5" s="2"/>
      <c r="N5" s="2"/>
      <c r="O5" s="2"/>
      <c r="P5" s="2"/>
      <c r="Q5" s="2"/>
      <c r="R5" s="2"/>
      <c r="S5" s="2"/>
      <c r="T5" s="2"/>
      <c r="U5" s="2"/>
      <c r="V5" s="2"/>
      <c r="W5" s="2"/>
      <c r="X5" s="2"/>
      <c r="Y5" s="2"/>
      <c r="Z5" s="2"/>
    </row>
    <row r="6">
      <c r="A6" s="1" t="s">
        <v>22</v>
      </c>
      <c r="B6" s="1">
        <v>0.0</v>
      </c>
      <c r="C6" s="1">
        <v>0.0</v>
      </c>
      <c r="D6" s="1">
        <v>-1.47645</v>
      </c>
      <c r="E6" s="1">
        <v>0.0</v>
      </c>
      <c r="F6" s="1">
        <v>0.0</v>
      </c>
      <c r="G6" s="1">
        <v>-0.75077</v>
      </c>
      <c r="H6" s="1">
        <v>-11.80195</v>
      </c>
      <c r="I6" s="1">
        <v>-5.35575</v>
      </c>
      <c r="J6" s="1">
        <v>0.0</v>
      </c>
      <c r="K6" s="1">
        <v>0.0</v>
      </c>
      <c r="L6" s="2"/>
      <c r="M6" s="2"/>
      <c r="N6" s="2"/>
      <c r="O6" s="2"/>
      <c r="P6" s="2"/>
      <c r="Q6" s="2"/>
      <c r="R6" s="2"/>
      <c r="S6" s="2"/>
      <c r="T6" s="2"/>
      <c r="U6" s="2"/>
      <c r="V6" s="2"/>
      <c r="W6" s="2"/>
      <c r="X6" s="2"/>
      <c r="Y6" s="2"/>
      <c r="Z6" s="2"/>
    </row>
    <row r="7">
      <c r="A7" s="1" t="s">
        <v>23</v>
      </c>
      <c r="B7" s="1">
        <v>0.0</v>
      </c>
      <c r="C7" s="1">
        <v>0.0</v>
      </c>
      <c r="D7" s="1">
        <v>39.30445</v>
      </c>
      <c r="E7" s="1">
        <v>-0.4246</v>
      </c>
      <c r="F7" s="1">
        <v>8.878</v>
      </c>
      <c r="G7" s="1">
        <v>58.43075</v>
      </c>
      <c r="H7" s="1">
        <v>16.8489</v>
      </c>
      <c r="I7" s="1">
        <v>42.00645</v>
      </c>
      <c r="J7" s="1">
        <v>64.20145000000001</v>
      </c>
      <c r="K7" s="1">
        <v>1664.625</v>
      </c>
      <c r="L7" s="2"/>
      <c r="M7" s="2"/>
      <c r="N7" s="2"/>
      <c r="O7" s="2"/>
      <c r="P7" s="2"/>
      <c r="Q7" s="2"/>
      <c r="R7" s="2"/>
      <c r="S7" s="2"/>
      <c r="T7" s="2"/>
      <c r="U7" s="2"/>
      <c r="V7" s="2"/>
      <c r="W7" s="2"/>
      <c r="X7" s="2"/>
      <c r="Y7" s="2"/>
      <c r="Z7" s="2"/>
    </row>
    <row r="8">
      <c r="A8" s="1" t="s">
        <v>24</v>
      </c>
      <c r="B8" s="1">
        <v>-0.53847</v>
      </c>
      <c r="C8" s="1">
        <v>-0.30687</v>
      </c>
      <c r="D8" s="1">
        <v>-0.06562</v>
      </c>
      <c r="E8" s="1">
        <v>-1.37995</v>
      </c>
      <c r="F8" s="1">
        <v>-4.6706</v>
      </c>
      <c r="G8" s="1">
        <v>-7.691050000000001</v>
      </c>
      <c r="H8" s="1">
        <v>-12.80555</v>
      </c>
      <c r="I8" s="1">
        <v>-26.0357</v>
      </c>
      <c r="J8" s="1">
        <v>-56.0472</v>
      </c>
      <c r="K8" s="1">
        <v>29.82815</v>
      </c>
      <c r="L8" s="2"/>
      <c r="M8" s="2"/>
      <c r="N8" s="2"/>
      <c r="O8" s="2"/>
      <c r="P8" s="2"/>
      <c r="Q8" s="2"/>
      <c r="R8" s="2"/>
      <c r="S8" s="2"/>
      <c r="T8" s="2"/>
      <c r="U8" s="2"/>
      <c r="V8" s="2"/>
      <c r="W8" s="2"/>
      <c r="X8" s="2"/>
      <c r="Y8" s="2"/>
      <c r="Z8" s="2"/>
    </row>
    <row r="9">
      <c r="A9" s="1" t="s">
        <v>25</v>
      </c>
      <c r="B9" s="1">
        <v>0.0772</v>
      </c>
      <c r="C9" s="1">
        <v>0.11966</v>
      </c>
      <c r="D9" s="1">
        <v>0.147645</v>
      </c>
      <c r="E9" s="1">
        <v>0.15633</v>
      </c>
      <c r="F9" s="1">
        <v>0.29722</v>
      </c>
      <c r="G9" s="1">
        <v>0.475745</v>
      </c>
      <c r="H9" s="1">
        <v>0.522065</v>
      </c>
      <c r="I9" s="1">
        <v>0.33003</v>
      </c>
      <c r="J9" s="1">
        <v>1.01325</v>
      </c>
      <c r="K9" s="1">
        <v>1.14835</v>
      </c>
      <c r="L9" s="2"/>
      <c r="M9" s="2"/>
      <c r="N9" s="2"/>
      <c r="O9" s="2"/>
      <c r="P9" s="2"/>
      <c r="Q9" s="2"/>
      <c r="R9" s="2"/>
      <c r="S9" s="2"/>
      <c r="T9" s="2"/>
      <c r="U9" s="2"/>
      <c r="V9" s="2"/>
      <c r="W9" s="2"/>
      <c r="X9" s="2"/>
      <c r="Y9" s="2"/>
      <c r="Z9" s="2"/>
    </row>
    <row r="10">
      <c r="A10" s="1" t="s">
        <v>26</v>
      </c>
      <c r="B10" s="1">
        <v>16.41465</v>
      </c>
      <c r="C10" s="1">
        <v>14.0311</v>
      </c>
      <c r="D10" s="1">
        <v>5.35575</v>
      </c>
      <c r="E10" s="1">
        <v>7.662100000000001</v>
      </c>
      <c r="F10" s="1">
        <v>5.72245</v>
      </c>
      <c r="G10" s="1">
        <v>27.33845</v>
      </c>
      <c r="H10" s="1">
        <v>43.74345</v>
      </c>
      <c r="I10" s="1">
        <v>142.82</v>
      </c>
      <c r="J10" s="1">
        <v>63.00485</v>
      </c>
      <c r="K10" s="1">
        <v>413.985</v>
      </c>
      <c r="L10" s="2"/>
      <c r="M10" s="2"/>
      <c r="N10" s="2"/>
      <c r="O10" s="2"/>
      <c r="P10" s="2"/>
      <c r="Q10" s="2"/>
      <c r="R10" s="2"/>
      <c r="S10" s="2"/>
      <c r="T10" s="2"/>
      <c r="U10" s="2"/>
      <c r="V10" s="2"/>
      <c r="W10" s="2"/>
      <c r="X10" s="2"/>
      <c r="Y10" s="2"/>
      <c r="Z10" s="2"/>
    </row>
    <row r="11">
      <c r="A11" s="1" t="s">
        <v>27</v>
      </c>
      <c r="B11" s="1">
        <v>-3.6863</v>
      </c>
      <c r="C11" s="1">
        <v>-7.747985</v>
      </c>
      <c r="D11" s="1">
        <v>-15.516235</v>
      </c>
      <c r="E11" s="1">
        <v>-7.78755</v>
      </c>
      <c r="F11" s="1">
        <v>-25.27335</v>
      </c>
      <c r="G11" s="1">
        <v>-10.99135</v>
      </c>
      <c r="H11" s="1">
        <v>33.1188</v>
      </c>
      <c r="I11" s="1">
        <v>9.15785</v>
      </c>
      <c r="J11" s="1">
        <v>-49.24395000000001</v>
      </c>
      <c r="K11" s="1">
        <v>-104.22</v>
      </c>
      <c r="L11" s="2"/>
      <c r="M11" s="2"/>
      <c r="N11" s="2"/>
      <c r="O11" s="2"/>
      <c r="P11" s="2"/>
      <c r="Q11" s="2"/>
      <c r="R11" s="2"/>
      <c r="S11" s="2"/>
      <c r="T11" s="2"/>
      <c r="U11" s="2"/>
      <c r="V11" s="2"/>
      <c r="W11" s="2"/>
      <c r="X11" s="2"/>
      <c r="Y11" s="2"/>
      <c r="Z11" s="2"/>
    </row>
    <row r="12">
      <c r="A12" s="1" t="s">
        <v>28</v>
      </c>
      <c r="B12" s="1">
        <v>-0.23546</v>
      </c>
      <c r="C12" s="1">
        <v>0.09746500000000001</v>
      </c>
      <c r="D12" s="1">
        <v>1.41855</v>
      </c>
      <c r="E12" s="1">
        <v>-1.63085</v>
      </c>
      <c r="F12" s="1">
        <v>0.9177150000000001</v>
      </c>
      <c r="G12" s="1">
        <v>6.494450000000001</v>
      </c>
      <c r="H12" s="1">
        <v>12.86345</v>
      </c>
      <c r="I12" s="1">
        <v>-26.5954</v>
      </c>
      <c r="J12" s="1">
        <v>-19.30965</v>
      </c>
      <c r="K12" s="1">
        <v>37.2297</v>
      </c>
      <c r="L12" s="2"/>
      <c r="M12" s="2"/>
      <c r="N12" s="2"/>
      <c r="O12" s="2"/>
      <c r="P12" s="2"/>
      <c r="Q12" s="2"/>
      <c r="R12" s="2"/>
      <c r="S12" s="2"/>
      <c r="T12" s="2"/>
      <c r="U12" s="2"/>
      <c r="V12" s="2"/>
      <c r="W12" s="2"/>
      <c r="X12" s="2"/>
      <c r="Y12" s="2"/>
      <c r="Z12" s="2"/>
    </row>
    <row r="13">
      <c r="A13" s="1" t="s">
        <v>29</v>
      </c>
      <c r="B13" s="1">
        <v>4.89255</v>
      </c>
      <c r="C13" s="1">
        <v>5.99265</v>
      </c>
      <c r="D13" s="1">
        <v>-1.09045</v>
      </c>
      <c r="E13" s="1">
        <v>6.18565</v>
      </c>
      <c r="F13" s="1">
        <v>18.11305</v>
      </c>
      <c r="G13" s="1">
        <v>28.4096</v>
      </c>
      <c r="H13" s="1">
        <v>-20.3036</v>
      </c>
      <c r="I13" s="1">
        <v>0.14282</v>
      </c>
      <c r="J13" s="1">
        <v>82.50750000000001</v>
      </c>
      <c r="K13" s="1">
        <v>305.905</v>
      </c>
      <c r="L13" s="2"/>
      <c r="M13" s="2"/>
      <c r="N13" s="2"/>
      <c r="O13" s="2"/>
      <c r="P13" s="2"/>
      <c r="Q13" s="2"/>
      <c r="R13" s="2"/>
      <c r="S13" s="2"/>
      <c r="T13" s="2"/>
      <c r="U13" s="2"/>
      <c r="V13" s="2"/>
      <c r="W13" s="2"/>
      <c r="X13" s="2"/>
      <c r="Y13" s="2"/>
      <c r="Z13" s="2"/>
    </row>
    <row r="14">
      <c r="A14" s="1" t="s">
        <v>30</v>
      </c>
      <c r="B14" s="1">
        <v>0.0</v>
      </c>
      <c r="C14" s="1">
        <v>0.0</v>
      </c>
      <c r="D14" s="1">
        <v>0.0</v>
      </c>
      <c r="E14" s="1">
        <v>0.0</v>
      </c>
      <c r="F14" s="1">
        <v>2.1037</v>
      </c>
      <c r="G14" s="1">
        <v>0.7488400000000001</v>
      </c>
      <c r="H14" s="1">
        <v>0.50759</v>
      </c>
      <c r="I14" s="1">
        <v>6.6199</v>
      </c>
      <c r="J14" s="1">
        <v>-3.4933</v>
      </c>
      <c r="K14" s="1">
        <v>17.2349</v>
      </c>
      <c r="L14" s="2"/>
      <c r="M14" s="2"/>
      <c r="N14" s="2"/>
      <c r="O14" s="2"/>
      <c r="P14" s="2"/>
      <c r="Q14" s="2"/>
      <c r="R14" s="2"/>
      <c r="S14" s="2"/>
      <c r="T14" s="2"/>
      <c r="U14" s="2"/>
      <c r="V14" s="2"/>
      <c r="W14" s="2"/>
      <c r="X14" s="2"/>
      <c r="Y14" s="2"/>
      <c r="Z14" s="2"/>
    </row>
    <row r="15">
      <c r="A15" s="1" t="s">
        <v>31</v>
      </c>
      <c r="B15" s="1">
        <v>0.0</v>
      </c>
      <c r="C15" s="1">
        <v>4.3811</v>
      </c>
      <c r="D15" s="1">
        <v>-1.7177</v>
      </c>
      <c r="E15" s="1">
        <v>2.46075</v>
      </c>
      <c r="F15" s="1">
        <v>2.5283</v>
      </c>
      <c r="G15" s="1">
        <v>-1.1001</v>
      </c>
      <c r="H15" s="1">
        <v>0.8318300000000001</v>
      </c>
      <c r="I15" s="1">
        <v>-3.5126</v>
      </c>
      <c r="J15" s="1">
        <v>6.4076</v>
      </c>
      <c r="K15" s="1">
        <v>20.96945</v>
      </c>
      <c r="L15" s="2"/>
      <c r="M15" s="2"/>
      <c r="N15" s="2"/>
      <c r="O15" s="2"/>
      <c r="P15" s="2"/>
      <c r="Q15" s="2"/>
      <c r="R15" s="2"/>
      <c r="S15" s="2"/>
      <c r="T15" s="2"/>
      <c r="U15" s="2"/>
      <c r="V15" s="2"/>
      <c r="W15" s="2"/>
      <c r="X15" s="2"/>
      <c r="Y15" s="2"/>
      <c r="Z15" s="2"/>
    </row>
    <row r="16">
      <c r="A16" s="1" t="s">
        <v>32</v>
      </c>
      <c r="B16" s="1">
        <v>-0.753665</v>
      </c>
      <c r="C16" s="1">
        <v>-7.092750000000001</v>
      </c>
      <c r="D16" s="1">
        <v>4.46795</v>
      </c>
      <c r="E16" s="1">
        <v>-0.139925</v>
      </c>
      <c r="F16" s="1">
        <v>-11.387</v>
      </c>
      <c r="G16" s="1">
        <v>-12.159</v>
      </c>
      <c r="H16" s="1">
        <v>19.5702</v>
      </c>
      <c r="I16" s="1">
        <v>-35.0488</v>
      </c>
      <c r="J16" s="1">
        <v>-16.6366</v>
      </c>
      <c r="K16" s="1">
        <v>-122.555</v>
      </c>
      <c r="L16" s="2"/>
      <c r="M16" s="2"/>
      <c r="N16" s="2"/>
      <c r="O16" s="2"/>
      <c r="P16" s="2"/>
      <c r="Q16" s="2"/>
      <c r="R16" s="2"/>
      <c r="S16" s="2"/>
      <c r="T16" s="2"/>
      <c r="U16" s="2"/>
      <c r="V16" s="2"/>
      <c r="W16" s="2"/>
      <c r="X16" s="2"/>
      <c r="Y16" s="2"/>
      <c r="Z16" s="2"/>
    </row>
    <row r="17">
      <c r="A17" s="1" t="s">
        <v>33</v>
      </c>
      <c r="B17" s="1">
        <v>44.53475</v>
      </c>
      <c r="C17" s="1">
        <v>39.951</v>
      </c>
      <c r="D17" s="1">
        <v>47.4587</v>
      </c>
      <c r="E17" s="1">
        <v>69.45105000000001</v>
      </c>
      <c r="F17" s="1">
        <v>120.625</v>
      </c>
      <c r="G17" s="1">
        <v>209.405</v>
      </c>
      <c r="H17" s="1">
        <v>201.685</v>
      </c>
      <c r="I17" s="1">
        <v>386.0</v>
      </c>
      <c r="J17" s="1">
        <v>711.205</v>
      </c>
      <c r="K17" s="1">
        <v>1711.91</v>
      </c>
      <c r="L17" s="2"/>
      <c r="M17" s="2"/>
      <c r="N17" s="2"/>
      <c r="O17" s="2"/>
      <c r="P17" s="2"/>
      <c r="Q17" s="2"/>
      <c r="R17" s="2"/>
      <c r="S17" s="2"/>
      <c r="T17" s="2"/>
      <c r="U17" s="2"/>
      <c r="V17" s="2"/>
      <c r="W17" s="2"/>
      <c r="X17" s="2"/>
      <c r="Y17" s="2"/>
      <c r="Z17" s="2"/>
    </row>
    <row r="18">
      <c r="A18" s="1" t="s">
        <v>34</v>
      </c>
      <c r="B18" s="1">
        <v>-48.45265</v>
      </c>
      <c r="C18" s="1">
        <v>-61.53805000000001</v>
      </c>
      <c r="D18" s="1">
        <v>-61.9144</v>
      </c>
      <c r="E18" s="1">
        <v>-57.5333</v>
      </c>
      <c r="F18" s="1">
        <v>-85.19985</v>
      </c>
      <c r="G18" s="1">
        <v>-155.365</v>
      </c>
      <c r="H18" s="1">
        <v>-110.975</v>
      </c>
      <c r="I18" s="1">
        <v>-226.775</v>
      </c>
      <c r="J18" s="1">
        <v>-513.38</v>
      </c>
      <c r="K18" s="1">
        <v>-1535.315</v>
      </c>
      <c r="L18" s="2"/>
      <c r="M18" s="2"/>
      <c r="N18" s="2"/>
      <c r="O18" s="2"/>
      <c r="P18" s="2"/>
      <c r="Q18" s="2"/>
      <c r="R18" s="2"/>
      <c r="S18" s="2"/>
      <c r="T18" s="2"/>
      <c r="U18" s="2"/>
      <c r="V18" s="2"/>
      <c r="W18" s="2"/>
      <c r="X18" s="2"/>
      <c r="Y18" s="2"/>
      <c r="Z18" s="2"/>
    </row>
    <row r="19">
      <c r="A19" s="1" t="s">
        <v>35</v>
      </c>
      <c r="B19" s="1">
        <v>1.9879</v>
      </c>
      <c r="C19" s="1">
        <v>0.0</v>
      </c>
      <c r="D19" s="1">
        <v>0.0</v>
      </c>
      <c r="E19" s="1">
        <v>0.0</v>
      </c>
      <c r="F19" s="1">
        <v>0.0</v>
      </c>
      <c r="G19" s="1">
        <v>0.36863</v>
      </c>
      <c r="H19" s="1">
        <v>13.38455</v>
      </c>
      <c r="I19" s="1">
        <v>4.3425</v>
      </c>
      <c r="J19" s="1">
        <v>1.0036</v>
      </c>
      <c r="K19" s="1">
        <v>4.17845</v>
      </c>
      <c r="L19" s="2"/>
      <c r="M19" s="2"/>
      <c r="N19" s="2"/>
      <c r="O19" s="2"/>
      <c r="P19" s="2"/>
      <c r="Q19" s="2"/>
      <c r="R19" s="2"/>
      <c r="S19" s="2"/>
      <c r="T19" s="2"/>
      <c r="U19" s="2"/>
      <c r="V19" s="2"/>
      <c r="W19" s="2"/>
      <c r="X19" s="2"/>
      <c r="Y19" s="2"/>
      <c r="Z19" s="2"/>
    </row>
    <row r="20">
      <c r="A20" s="1" t="s">
        <v>36</v>
      </c>
      <c r="B20" s="1">
        <v>-5.8865</v>
      </c>
      <c r="C20" s="1">
        <v>0.0</v>
      </c>
      <c r="D20" s="1">
        <v>0.0</v>
      </c>
      <c r="E20" s="1">
        <v>0.0</v>
      </c>
      <c r="F20" s="1">
        <v>-2.22915</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-0.9331550000000001</v>
      </c>
      <c r="C21" s="1">
        <v>-0.469955</v>
      </c>
      <c r="D21" s="1">
        <v>-2.75025</v>
      </c>
      <c r="E21" s="1">
        <v>3.281</v>
      </c>
      <c r="F21" s="1">
        <v>7.334000000000001</v>
      </c>
      <c r="G21" s="1">
        <v>-3.73455</v>
      </c>
      <c r="H21" s="1">
        <v>-8.13495</v>
      </c>
      <c r="I21" s="1">
        <v>-16.7717</v>
      </c>
      <c r="J21" s="1">
        <v>-2.9336</v>
      </c>
      <c r="K21" s="1">
        <v>37.37445</v>
      </c>
      <c r="L21" s="2"/>
      <c r="M21" s="2"/>
      <c r="N21" s="2"/>
      <c r="O21" s="2"/>
      <c r="P21" s="2"/>
      <c r="Q21" s="2"/>
      <c r="R21" s="2"/>
      <c r="S21" s="2"/>
      <c r="T21" s="2"/>
      <c r="U21" s="2"/>
      <c r="V21" s="2"/>
      <c r="W21" s="2"/>
      <c r="X21" s="2"/>
      <c r="Y21" s="2"/>
      <c r="Z21" s="2"/>
    </row>
    <row r="22" ht="15.75" customHeight="1">
      <c r="A22" s="1" t="s">
        <v>38</v>
      </c>
      <c r="B22" s="1">
        <v>1.7563</v>
      </c>
      <c r="C22" s="1">
        <v>0.20458</v>
      </c>
      <c r="D22" s="1">
        <v>0.80867</v>
      </c>
      <c r="E22" s="1">
        <v>0.9457</v>
      </c>
      <c r="F22" s="1">
        <v>0.72375</v>
      </c>
      <c r="G22" s="1">
        <v>1.0229</v>
      </c>
      <c r="H22" s="1">
        <v>0.01737</v>
      </c>
      <c r="I22" s="1">
        <v>3.56085</v>
      </c>
      <c r="J22" s="1">
        <v>10.7115</v>
      </c>
      <c r="K22" s="1">
        <v>24.7426</v>
      </c>
      <c r="L22" s="2"/>
      <c r="M22" s="2"/>
      <c r="N22" s="2"/>
      <c r="O22" s="2"/>
      <c r="P22" s="2"/>
      <c r="Q22" s="2"/>
      <c r="R22" s="2"/>
      <c r="S22" s="2"/>
      <c r="T22" s="2"/>
      <c r="U22" s="2"/>
      <c r="V22" s="2"/>
      <c r="W22" s="2"/>
      <c r="X22" s="2"/>
      <c r="Y22" s="2"/>
      <c r="Z22" s="2"/>
    </row>
    <row r="23" ht="15.75" customHeight="1">
      <c r="A23" s="1" t="s">
        <v>39</v>
      </c>
      <c r="B23" s="1">
        <v>-51.531</v>
      </c>
      <c r="C23" s="1">
        <v>-61.80825</v>
      </c>
      <c r="D23" s="1">
        <v>-63.85405</v>
      </c>
      <c r="E23" s="1">
        <v>-53.3066</v>
      </c>
      <c r="F23" s="1">
        <v>-79.37125</v>
      </c>
      <c r="G23" s="1">
        <v>-158.26</v>
      </c>
      <c r="H23" s="1">
        <v>-105.185</v>
      </c>
      <c r="I23" s="1">
        <v>-235.46</v>
      </c>
      <c r="J23" s="1">
        <v>-504.695</v>
      </c>
      <c r="K23" s="1">
        <v>-1468.73</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11.28085</v>
      </c>
      <c r="K24" s="1">
        <v>31.459</v>
      </c>
      <c r="L24" s="2"/>
      <c r="M24" s="2"/>
      <c r="N24" s="2"/>
      <c r="O24" s="2"/>
      <c r="P24" s="2"/>
      <c r="Q24" s="2"/>
      <c r="R24" s="2"/>
      <c r="S24" s="2"/>
      <c r="T24" s="2"/>
      <c r="U24" s="2"/>
      <c r="V24" s="2"/>
      <c r="W24" s="2"/>
      <c r="X24" s="2"/>
      <c r="Y24" s="2"/>
      <c r="Z24" s="2"/>
    </row>
    <row r="25" ht="15.75" customHeight="1">
      <c r="A25" s="1" t="s">
        <v>41</v>
      </c>
      <c r="B25" s="1">
        <v>23.11175</v>
      </c>
      <c r="C25" s="1">
        <v>53.22940000000001</v>
      </c>
      <c r="D25" s="1">
        <v>97.465</v>
      </c>
      <c r="E25" s="1">
        <v>52.8048</v>
      </c>
      <c r="F25" s="1">
        <v>38.28155</v>
      </c>
      <c r="G25" s="1">
        <v>93.94275</v>
      </c>
      <c r="H25" s="1">
        <v>134.135</v>
      </c>
      <c r="I25" s="1">
        <v>94.0103</v>
      </c>
      <c r="J25" s="1">
        <v>47.53590000000001</v>
      </c>
      <c r="K25" s="1">
        <v>719.89</v>
      </c>
      <c r="L25" s="2"/>
      <c r="M25" s="2"/>
      <c r="N25" s="2"/>
      <c r="O25" s="2"/>
      <c r="P25" s="2"/>
      <c r="Q25" s="2"/>
      <c r="R25" s="2"/>
      <c r="S25" s="2"/>
      <c r="T25" s="2"/>
      <c r="U25" s="2"/>
      <c r="V25" s="2"/>
      <c r="W25" s="2"/>
      <c r="X25" s="2"/>
      <c r="Y25" s="2"/>
      <c r="Z25" s="2"/>
    </row>
    <row r="26" ht="15.75" customHeight="1">
      <c r="A26" s="1" t="s">
        <v>42</v>
      </c>
      <c r="B26" s="1">
        <v>23.11175</v>
      </c>
      <c r="C26" s="1">
        <v>53.22940000000001</v>
      </c>
      <c r="D26" s="1">
        <v>97.465</v>
      </c>
      <c r="E26" s="1">
        <v>52.8048</v>
      </c>
      <c r="F26" s="1">
        <v>38.28155</v>
      </c>
      <c r="G26" s="1">
        <v>93.94275</v>
      </c>
      <c r="H26" s="1">
        <v>134.135</v>
      </c>
      <c r="I26" s="1">
        <v>94.0103</v>
      </c>
      <c r="J26" s="1">
        <v>58.8264</v>
      </c>
      <c r="K26" s="1">
        <v>750.77</v>
      </c>
      <c r="L26" s="2"/>
      <c r="M26" s="2"/>
      <c r="N26" s="2"/>
      <c r="O26" s="2"/>
      <c r="P26" s="2"/>
      <c r="Q26" s="2"/>
      <c r="R26" s="2"/>
      <c r="S26" s="2"/>
      <c r="T26" s="2"/>
      <c r="U26" s="2"/>
      <c r="V26" s="2"/>
      <c r="W26" s="2"/>
      <c r="X26" s="2"/>
      <c r="Y26" s="2"/>
      <c r="Z26" s="2"/>
    </row>
    <row r="27" ht="15.75" customHeight="1">
      <c r="A27" s="1" t="s">
        <v>43</v>
      </c>
      <c r="B27" s="1">
        <v>-12.8538</v>
      </c>
      <c r="C27" s="1">
        <v>-23.24685</v>
      </c>
      <c r="D27" s="1">
        <v>-70.72485</v>
      </c>
      <c r="E27" s="1">
        <v>-35.07775</v>
      </c>
      <c r="F27" s="1">
        <v>-53.77945</v>
      </c>
      <c r="G27" s="1">
        <v>-105.185</v>
      </c>
      <c r="H27" s="1">
        <v>-191.07</v>
      </c>
      <c r="I27" s="1">
        <v>-183.35</v>
      </c>
      <c r="J27" s="1">
        <v>-134.135</v>
      </c>
      <c r="K27" s="1">
        <v>-510.485</v>
      </c>
      <c r="L27" s="2"/>
      <c r="M27" s="2"/>
      <c r="N27" s="2"/>
      <c r="O27" s="2"/>
      <c r="P27" s="2"/>
      <c r="Q27" s="2"/>
      <c r="R27" s="2"/>
      <c r="S27" s="2"/>
      <c r="T27" s="2"/>
      <c r="U27" s="2"/>
      <c r="V27" s="2"/>
      <c r="W27" s="2"/>
      <c r="X27" s="2"/>
      <c r="Y27" s="2"/>
      <c r="Z27" s="2"/>
    </row>
    <row r="28" ht="15.75" customHeight="1">
      <c r="A28" s="1" t="s">
        <v>44</v>
      </c>
      <c r="B28" s="1">
        <v>-12.8538</v>
      </c>
      <c r="C28" s="1">
        <v>-23.24685</v>
      </c>
      <c r="D28" s="1">
        <v>-70.72485</v>
      </c>
      <c r="E28" s="1">
        <v>-35.07775</v>
      </c>
      <c r="F28" s="1">
        <v>-53.77945</v>
      </c>
      <c r="G28" s="1">
        <v>-105.185</v>
      </c>
      <c r="H28" s="1">
        <v>-191.07</v>
      </c>
      <c r="I28" s="1">
        <v>-183.35</v>
      </c>
      <c r="J28" s="1">
        <v>-134.135</v>
      </c>
      <c r="K28" s="1">
        <v>-510.485</v>
      </c>
      <c r="L28" s="2"/>
      <c r="M28" s="2"/>
      <c r="N28" s="2"/>
      <c r="O28" s="2"/>
      <c r="P28" s="2"/>
      <c r="Q28" s="2"/>
      <c r="R28" s="2"/>
      <c r="S28" s="2"/>
      <c r="T28" s="2"/>
      <c r="U28" s="2"/>
      <c r="V28" s="2"/>
      <c r="W28" s="2"/>
      <c r="X28" s="2"/>
      <c r="Y28" s="2"/>
      <c r="Z28" s="2"/>
    </row>
    <row r="29" ht="15.75" customHeight="1">
      <c r="A29" s="1" t="s">
        <v>45</v>
      </c>
      <c r="B29" s="1">
        <v>-0.193</v>
      </c>
      <c r="C29" s="1">
        <v>-0.1158</v>
      </c>
      <c r="D29" s="1">
        <v>-0.04825</v>
      </c>
      <c r="E29" s="1">
        <v>-0.0965</v>
      </c>
      <c r="F29" s="1">
        <v>-0.1158</v>
      </c>
      <c r="G29" s="1">
        <v>-0.2702</v>
      </c>
      <c r="H29" s="1">
        <v>-0.53075</v>
      </c>
      <c r="I29" s="1">
        <v>0.0</v>
      </c>
      <c r="J29" s="1">
        <v>-4.091600000000001</v>
      </c>
      <c r="K29" s="1">
        <v>0.0</v>
      </c>
      <c r="L29" s="2"/>
      <c r="M29" s="2"/>
      <c r="N29" s="2"/>
      <c r="O29" s="2"/>
      <c r="P29" s="2"/>
      <c r="Q29" s="2"/>
      <c r="R29" s="2"/>
      <c r="S29" s="2"/>
      <c r="T29" s="2"/>
      <c r="U29" s="2"/>
      <c r="V29" s="2"/>
      <c r="W29" s="2"/>
      <c r="X29" s="2"/>
      <c r="Y29" s="2"/>
      <c r="Z29" s="2"/>
    </row>
    <row r="30" ht="15.75" customHeight="1">
      <c r="A30" s="1" t="s">
        <v>46</v>
      </c>
      <c r="B30" s="1">
        <v>-0.44776</v>
      </c>
      <c r="C30" s="1">
        <v>-0.485395</v>
      </c>
      <c r="D30" s="1">
        <v>-0.857885</v>
      </c>
      <c r="E30" s="1">
        <v>-0.69094</v>
      </c>
      <c r="F30" s="1">
        <v>-1.158</v>
      </c>
      <c r="G30" s="1">
        <v>-2.2195</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-0.44776</v>
      </c>
      <c r="C31" s="1">
        <v>-0.485395</v>
      </c>
      <c r="D31" s="1">
        <v>-0.857885</v>
      </c>
      <c r="E31" s="1">
        <v>-0.69094</v>
      </c>
      <c r="F31" s="1">
        <v>-1.158</v>
      </c>
      <c r="G31" s="1">
        <v>-2.2195</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-4.8057</v>
      </c>
      <c r="C32" s="1">
        <v>-6.5427</v>
      </c>
      <c r="D32" s="1">
        <v>-15.7102</v>
      </c>
      <c r="E32" s="1">
        <v>-17.28315</v>
      </c>
      <c r="F32" s="1">
        <v>-25.3602</v>
      </c>
      <c r="G32" s="1">
        <v>-40.71335</v>
      </c>
      <c r="H32" s="1">
        <v>-59.2317</v>
      </c>
      <c r="I32" s="1">
        <v>-56.4911</v>
      </c>
      <c r="J32" s="1">
        <v>-71.7381</v>
      </c>
      <c r="K32" s="1">
        <v>-208.44</v>
      </c>
      <c r="L32" s="2"/>
      <c r="M32" s="2"/>
      <c r="N32" s="2"/>
      <c r="O32" s="2"/>
      <c r="P32" s="2"/>
      <c r="Q32" s="2"/>
      <c r="R32" s="2"/>
      <c r="S32" s="2"/>
      <c r="T32" s="2"/>
      <c r="U32" s="2"/>
      <c r="V32" s="2"/>
      <c r="W32" s="2"/>
      <c r="X32" s="2"/>
      <c r="Y32" s="2"/>
      <c r="Z32" s="2"/>
    </row>
    <row r="33" ht="15.75" customHeight="1">
      <c r="A33" s="1" t="s">
        <v>49</v>
      </c>
      <c r="B33" s="1">
        <v>4.81535</v>
      </c>
      <c r="C33" s="1">
        <v>22.8319</v>
      </c>
      <c r="D33" s="1">
        <v>10.4413</v>
      </c>
      <c r="E33" s="1">
        <v>-0.342575</v>
      </c>
      <c r="F33" s="1">
        <v>-42.1319</v>
      </c>
      <c r="G33" s="1">
        <v>-54.1172</v>
      </c>
      <c r="H33" s="1">
        <v>-116.765</v>
      </c>
      <c r="I33" s="1">
        <v>-145.715</v>
      </c>
      <c r="J33" s="1">
        <v>-151.505</v>
      </c>
      <c r="K33" s="1">
        <v>31.9994</v>
      </c>
      <c r="L33" s="2"/>
      <c r="M33" s="2"/>
      <c r="N33" s="2"/>
      <c r="O33" s="2"/>
      <c r="P33" s="2"/>
      <c r="Q33" s="2"/>
      <c r="R33" s="2"/>
      <c r="S33" s="2"/>
      <c r="T33" s="2"/>
      <c r="U33" s="2"/>
      <c r="V33" s="2"/>
      <c r="W33" s="2"/>
      <c r="X33" s="2"/>
      <c r="Y33" s="2"/>
      <c r="Z33" s="2"/>
    </row>
    <row r="34" ht="15.75" customHeight="1">
      <c r="A34" s="1" t="s">
        <v>50</v>
      </c>
      <c r="B34" s="1">
        <v>1.26415</v>
      </c>
      <c r="C34" s="1">
        <v>4.44865</v>
      </c>
      <c r="D34" s="1">
        <v>1.63085</v>
      </c>
      <c r="E34" s="1">
        <v>1.6019</v>
      </c>
      <c r="F34" s="1">
        <v>17.5051</v>
      </c>
      <c r="G34" s="1">
        <v>22.0985</v>
      </c>
      <c r="H34" s="1">
        <v>9.2447</v>
      </c>
      <c r="I34" s="1">
        <v>2.6055</v>
      </c>
      <c r="J34" s="1">
        <v>17.0419</v>
      </c>
      <c r="K34" s="1">
        <v>467.06</v>
      </c>
      <c r="L34" s="2"/>
      <c r="M34" s="2"/>
      <c r="N34" s="2"/>
      <c r="O34" s="2"/>
      <c r="P34" s="2"/>
      <c r="Q34" s="2"/>
      <c r="R34" s="2"/>
      <c r="S34" s="2"/>
      <c r="T34" s="2"/>
      <c r="U34" s="2"/>
      <c r="V34" s="2"/>
      <c r="W34" s="2"/>
      <c r="X34" s="2"/>
      <c r="Y34" s="2"/>
      <c r="Z34" s="2"/>
    </row>
    <row r="35" ht="15.75" customHeight="1">
      <c r="A35" s="1" t="s">
        <v>51</v>
      </c>
      <c r="B35" s="1">
        <v>0.0</v>
      </c>
      <c r="C35" s="1">
        <v>0.0</v>
      </c>
      <c r="D35" s="1">
        <v>-0.14282</v>
      </c>
      <c r="E35" s="1">
        <v>-0.058865</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-0.921575</v>
      </c>
      <c r="C36" s="1">
        <v>5.43295</v>
      </c>
      <c r="D36" s="1">
        <v>-4.46795</v>
      </c>
      <c r="E36" s="1">
        <v>17.3507</v>
      </c>
      <c r="F36" s="1">
        <v>16.68485</v>
      </c>
      <c r="G36" s="1">
        <v>19.36755</v>
      </c>
      <c r="H36" s="1">
        <v>-11.0782</v>
      </c>
      <c r="I36" s="1">
        <v>7.777900000000001</v>
      </c>
      <c r="J36" s="1">
        <v>71.60300000000001</v>
      </c>
      <c r="K36" s="1">
        <v>742.085</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4.8829</v>
      </c>
      <c r="C38" s="1">
        <v>6.5427</v>
      </c>
      <c r="D38" s="1">
        <v>15.757485</v>
      </c>
      <c r="E38" s="1">
        <v>17.28315</v>
      </c>
      <c r="F38" s="1">
        <v>25.3602</v>
      </c>
      <c r="G38" s="1">
        <v>40.71335</v>
      </c>
      <c r="H38" s="1">
        <v>59.2317</v>
      </c>
      <c r="I38" s="1">
        <v>56.4911</v>
      </c>
      <c r="J38" s="1">
        <v>71.7381</v>
      </c>
      <c r="K38" s="1">
        <v>208.44</v>
      </c>
      <c r="L38" s="2"/>
      <c r="M38" s="2"/>
      <c r="N38" s="2"/>
      <c r="O38" s="2"/>
      <c r="P38" s="2"/>
      <c r="Q38" s="2"/>
      <c r="R38" s="2"/>
      <c r="S38" s="2"/>
      <c r="T38" s="2"/>
      <c r="U38" s="2"/>
      <c r="V38" s="2"/>
      <c r="W38" s="2"/>
      <c r="X38" s="2"/>
      <c r="Y38" s="2"/>
      <c r="Z38" s="2"/>
    </row>
    <row r="39" ht="15.75" customHeight="1">
      <c r="A39" s="1" t="s">
        <v>55</v>
      </c>
      <c r="B39" s="1">
        <v>3.3775</v>
      </c>
      <c r="C39" s="1">
        <v>6.68745</v>
      </c>
      <c r="D39" s="1">
        <v>2.63445</v>
      </c>
      <c r="E39" s="1">
        <v>1.0422</v>
      </c>
      <c r="F39" s="1">
        <v>2.17125</v>
      </c>
      <c r="G39" s="1">
        <v>6.7164</v>
      </c>
      <c r="H39" s="1">
        <v>2.61515</v>
      </c>
      <c r="I39" s="1">
        <v>0.496975</v>
      </c>
      <c r="J39" s="1">
        <v>42.18015</v>
      </c>
      <c r="K39" s="1">
        <v>5.10485</v>
      </c>
      <c r="L39" s="2"/>
      <c r="M39" s="2"/>
      <c r="N39" s="2"/>
      <c r="O39" s="2"/>
      <c r="P39" s="2"/>
      <c r="Q39" s="2"/>
      <c r="R39" s="2"/>
      <c r="S39" s="2"/>
      <c r="T39" s="2"/>
      <c r="U39" s="2"/>
      <c r="V39" s="2"/>
      <c r="W39" s="2"/>
      <c r="X39" s="2"/>
      <c r="Y39" s="2"/>
      <c r="Z39" s="2"/>
    </row>
    <row r="40" ht="15.75" customHeight="1">
      <c r="A40" s="1" t="s">
        <v>56</v>
      </c>
      <c r="B40" s="1">
        <v>-13.9153</v>
      </c>
      <c r="C40" s="1">
        <v>-44.9883</v>
      </c>
      <c r="D40" s="1">
        <v>-26.79805</v>
      </c>
      <c r="E40" s="1">
        <v>-12.5836</v>
      </c>
      <c r="F40" s="1">
        <v>-18.1999</v>
      </c>
      <c r="G40" s="1">
        <v>-28.82455</v>
      </c>
      <c r="H40" s="1">
        <v>-2.36425</v>
      </c>
      <c r="I40" s="1">
        <v>40.92565</v>
      </c>
      <c r="J40" s="1">
        <v>-85.72095</v>
      </c>
      <c r="K40" s="1">
        <v>-513.38</v>
      </c>
      <c r="L40" s="2"/>
      <c r="M40" s="2"/>
      <c r="N40" s="2"/>
      <c r="O40" s="2"/>
      <c r="P40" s="2"/>
      <c r="Q40" s="2"/>
      <c r="R40" s="2"/>
      <c r="S40" s="2"/>
      <c r="T40" s="2"/>
      <c r="U40" s="2"/>
      <c r="V40" s="2"/>
      <c r="W40" s="2"/>
      <c r="X40" s="2"/>
      <c r="Y40" s="2"/>
      <c r="Z40" s="2"/>
    </row>
    <row r="41" ht="15.75" customHeight="1">
      <c r="A41" s="1" t="s">
        <v>57</v>
      </c>
      <c r="B41" s="1">
        <v>-9.4956</v>
      </c>
      <c r="C41" s="1">
        <v>-39.78695</v>
      </c>
      <c r="D41" s="1">
        <v>-15.87425</v>
      </c>
      <c r="E41" s="1">
        <v>-1.49575</v>
      </c>
      <c r="F41" s="1">
        <v>-0.8829750000000001</v>
      </c>
      <c r="G41" s="1">
        <v>0.20458</v>
      </c>
      <c r="H41" s="1">
        <v>37.33585</v>
      </c>
      <c r="I41" s="1">
        <v>84.27345</v>
      </c>
      <c r="J41" s="1">
        <v>-26.81735</v>
      </c>
      <c r="K41" s="1">
        <v>-347.4</v>
      </c>
      <c r="L41" s="2"/>
      <c r="M41" s="2"/>
      <c r="N41" s="2"/>
      <c r="O41" s="2"/>
      <c r="P41" s="2"/>
      <c r="Q41" s="2"/>
      <c r="R41" s="2"/>
      <c r="S41" s="2"/>
      <c r="T41" s="2"/>
      <c r="U41" s="2"/>
      <c r="V41" s="2"/>
      <c r="W41" s="2"/>
      <c r="X41" s="2"/>
      <c r="Y41" s="2"/>
      <c r="Z41" s="2"/>
    </row>
    <row r="42" ht="15.75" customHeight="1">
      <c r="A42" s="1" t="s">
        <v>58</v>
      </c>
      <c r="B42" s="1">
        <v>-7.2954</v>
      </c>
      <c r="C42" s="1">
        <v>15.9804</v>
      </c>
      <c r="D42" s="1">
        <v>4.2653</v>
      </c>
      <c r="E42" s="1">
        <v>3.85035</v>
      </c>
      <c r="F42" s="1">
        <v>19.3772</v>
      </c>
      <c r="G42" s="1">
        <v>10.87555</v>
      </c>
      <c r="H42" s="1">
        <v>-2.316</v>
      </c>
      <c r="I42" s="1">
        <v>28.2359</v>
      </c>
      <c r="J42" s="1">
        <v>47.15955</v>
      </c>
      <c r="K42" s="1">
        <v>-137.995</v>
      </c>
      <c r="L42" s="2"/>
      <c r="M42" s="2"/>
      <c r="N42" s="2"/>
      <c r="O42" s="2"/>
      <c r="P42" s="2"/>
      <c r="Q42" s="2"/>
      <c r="R42" s="2"/>
      <c r="S42" s="2"/>
      <c r="T42" s="2"/>
      <c r="U42" s="2"/>
      <c r="V42" s="2"/>
      <c r="W42" s="2"/>
      <c r="X42" s="2"/>
      <c r="Y42" s="2"/>
      <c r="Z42" s="2"/>
    </row>
    <row r="43" ht="15.75" customHeight="1">
      <c r="A43" s="1" t="s">
        <v>59</v>
      </c>
      <c r="B43" s="1">
        <v>10.25795</v>
      </c>
      <c r="C43" s="1">
        <v>29.98255</v>
      </c>
      <c r="D43" s="1">
        <v>27.0586</v>
      </c>
      <c r="E43" s="1">
        <v>17.72705</v>
      </c>
      <c r="F43" s="1">
        <v>-15.496935</v>
      </c>
      <c r="G43" s="1">
        <v>-10.91415</v>
      </c>
      <c r="H43" s="1">
        <v>-57.1087</v>
      </c>
      <c r="I43" s="1">
        <v>-88.89580000000001</v>
      </c>
      <c r="J43" s="1">
        <v>-75.7718</v>
      </c>
      <c r="K43" s="1">
        <v>241.25</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9.4184</v>
      </c>
      <c r="C3" s="1">
        <v>14.85135</v>
      </c>
      <c r="D3" s="1">
        <v>10.3834</v>
      </c>
      <c r="E3" s="1">
        <v>27.7341</v>
      </c>
      <c r="F3" s="1">
        <v>44.41895</v>
      </c>
      <c r="G3" s="1">
        <v>63.7865</v>
      </c>
      <c r="H3" s="1">
        <v>52.7083</v>
      </c>
      <c r="I3" s="1">
        <v>60.4862</v>
      </c>
      <c r="J3" s="1">
        <v>132.205</v>
      </c>
      <c r="K3" s="1">
        <v>874.2900000000001</v>
      </c>
      <c r="L3" s="2"/>
      <c r="M3" s="2"/>
      <c r="N3" s="2"/>
      <c r="O3" s="2"/>
      <c r="P3" s="2"/>
      <c r="Q3" s="2"/>
      <c r="R3" s="2"/>
      <c r="S3" s="2"/>
      <c r="T3" s="2"/>
      <c r="U3" s="2"/>
      <c r="V3" s="2"/>
      <c r="W3" s="2"/>
      <c r="X3" s="2"/>
      <c r="Y3" s="2"/>
      <c r="Z3" s="2"/>
    </row>
    <row r="4">
      <c r="A4" s="1" t="s">
        <v>62</v>
      </c>
      <c r="B4" s="1">
        <v>0.0</v>
      </c>
      <c r="C4" s="1">
        <v>0.77586</v>
      </c>
      <c r="D4" s="1">
        <v>7.28575</v>
      </c>
      <c r="E4" s="1">
        <v>12.4871</v>
      </c>
      <c r="F4" s="1">
        <v>10.5571</v>
      </c>
      <c r="G4" s="1">
        <v>8.07705</v>
      </c>
      <c r="H4" s="1">
        <v>27.91745</v>
      </c>
      <c r="I4" s="1">
        <v>49.22465</v>
      </c>
      <c r="J4" s="1">
        <v>41.9389</v>
      </c>
      <c r="K4" s="1">
        <v>116.765</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0.0</v>
      </c>
      <c r="J5" s="1">
        <v>12.57395</v>
      </c>
      <c r="K5" s="1">
        <v>88.394</v>
      </c>
      <c r="L5" s="2"/>
      <c r="M5" s="2"/>
      <c r="N5" s="2"/>
      <c r="O5" s="2"/>
      <c r="P5" s="2"/>
      <c r="Q5" s="2"/>
      <c r="R5" s="2"/>
      <c r="S5" s="2"/>
      <c r="T5" s="2"/>
      <c r="U5" s="2"/>
      <c r="V5" s="2"/>
      <c r="W5" s="2"/>
      <c r="X5" s="2"/>
      <c r="Y5" s="2"/>
      <c r="Z5" s="2"/>
    </row>
    <row r="6">
      <c r="A6" s="1" t="s">
        <v>64</v>
      </c>
      <c r="B6" s="1">
        <v>9.4184</v>
      </c>
      <c r="C6" s="1">
        <v>15.62335</v>
      </c>
      <c r="D6" s="1">
        <v>17.6595</v>
      </c>
      <c r="E6" s="1">
        <v>40.21155</v>
      </c>
      <c r="F6" s="1">
        <v>54.97605</v>
      </c>
      <c r="G6" s="1">
        <v>71.86355</v>
      </c>
      <c r="H6" s="1">
        <v>80.62575</v>
      </c>
      <c r="I6" s="1">
        <v>110.01</v>
      </c>
      <c r="J6" s="1">
        <v>186.245</v>
      </c>
      <c r="K6" s="1">
        <v>1079.835</v>
      </c>
      <c r="L6" s="2"/>
      <c r="M6" s="2"/>
      <c r="N6" s="2"/>
      <c r="O6" s="2"/>
      <c r="P6" s="2"/>
      <c r="Q6" s="2"/>
      <c r="R6" s="2"/>
      <c r="S6" s="2"/>
      <c r="T6" s="2"/>
      <c r="U6" s="2"/>
      <c r="V6" s="2"/>
      <c r="W6" s="2"/>
      <c r="X6" s="2"/>
      <c r="Y6" s="2"/>
      <c r="Z6" s="2"/>
    </row>
    <row r="7">
      <c r="A7" s="1" t="s">
        <v>65</v>
      </c>
      <c r="B7" s="1">
        <v>12.43885</v>
      </c>
      <c r="C7" s="1">
        <v>24.511</v>
      </c>
      <c r="D7" s="1">
        <v>34.1417</v>
      </c>
      <c r="E7" s="1">
        <v>42.0161</v>
      </c>
      <c r="F7" s="1">
        <v>72.6452</v>
      </c>
      <c r="G7" s="1">
        <v>116.765</v>
      </c>
      <c r="H7" s="1">
        <v>107.115</v>
      </c>
      <c r="I7" s="1">
        <v>132.205</v>
      </c>
      <c r="J7" s="1">
        <v>257.655</v>
      </c>
      <c r="K7" s="1">
        <v>773.9300000000001</v>
      </c>
      <c r="L7" s="2"/>
      <c r="M7" s="2"/>
      <c r="N7" s="2"/>
      <c r="O7" s="2"/>
      <c r="P7" s="2"/>
      <c r="Q7" s="2"/>
      <c r="R7" s="2"/>
      <c r="S7" s="2"/>
      <c r="T7" s="2"/>
      <c r="U7" s="2"/>
      <c r="V7" s="2"/>
      <c r="W7" s="2"/>
      <c r="X7" s="2"/>
      <c r="Y7" s="2"/>
      <c r="Z7" s="2"/>
    </row>
    <row r="8">
      <c r="A8" s="1" t="s">
        <v>66</v>
      </c>
      <c r="B8" s="1">
        <v>2.702</v>
      </c>
      <c r="C8" s="1">
        <v>10.70185</v>
      </c>
      <c r="D8" s="1">
        <v>6.8322</v>
      </c>
      <c r="E8" s="1">
        <v>5.1338</v>
      </c>
      <c r="F8" s="1">
        <v>6.91905</v>
      </c>
      <c r="G8" s="1">
        <v>15.1505</v>
      </c>
      <c r="H8" s="1">
        <v>16.019</v>
      </c>
      <c r="I8" s="1">
        <v>30.301</v>
      </c>
      <c r="J8" s="1">
        <v>95.3806</v>
      </c>
      <c r="K8" s="1">
        <v>178.525</v>
      </c>
      <c r="L8" s="2"/>
      <c r="M8" s="2"/>
      <c r="N8" s="2"/>
      <c r="O8" s="2"/>
      <c r="P8" s="2"/>
      <c r="Q8" s="2"/>
      <c r="R8" s="2"/>
      <c r="S8" s="2"/>
      <c r="T8" s="2"/>
      <c r="U8" s="2"/>
      <c r="V8" s="2"/>
      <c r="W8" s="2"/>
      <c r="X8" s="2"/>
      <c r="Y8" s="2"/>
      <c r="Z8" s="2"/>
    </row>
    <row r="9">
      <c r="A9" s="1" t="s">
        <v>67</v>
      </c>
      <c r="B9" s="1">
        <v>0.0</v>
      </c>
      <c r="C9" s="1">
        <v>0.0</v>
      </c>
      <c r="D9" s="1">
        <v>1.6405</v>
      </c>
      <c r="E9" s="1">
        <v>1.47645</v>
      </c>
      <c r="F9" s="1">
        <v>4.7478</v>
      </c>
      <c r="G9" s="1">
        <v>3.7442</v>
      </c>
      <c r="H9" s="1">
        <v>0.962105</v>
      </c>
      <c r="I9" s="1">
        <v>1.5633</v>
      </c>
      <c r="J9" s="1">
        <v>6.08915</v>
      </c>
      <c r="K9" s="1">
        <v>7.4305</v>
      </c>
      <c r="L9" s="2"/>
      <c r="M9" s="2"/>
      <c r="N9" s="2"/>
      <c r="O9" s="2"/>
      <c r="P9" s="2"/>
      <c r="Q9" s="2"/>
      <c r="R9" s="2"/>
      <c r="S9" s="2"/>
      <c r="T9" s="2"/>
      <c r="U9" s="2"/>
      <c r="V9" s="2"/>
      <c r="W9" s="2"/>
      <c r="X9" s="2"/>
      <c r="Y9" s="2"/>
      <c r="Z9" s="2"/>
    </row>
    <row r="10">
      <c r="A10" s="1" t="s">
        <v>68</v>
      </c>
      <c r="B10" s="1">
        <v>15.1312</v>
      </c>
      <c r="C10" s="1">
        <v>35.2225</v>
      </c>
      <c r="D10" s="1">
        <v>42.6144</v>
      </c>
      <c r="E10" s="1">
        <v>48.6167</v>
      </c>
      <c r="F10" s="1">
        <v>84.31205</v>
      </c>
      <c r="G10" s="1">
        <v>136.065</v>
      </c>
      <c r="H10" s="1">
        <v>124.485</v>
      </c>
      <c r="I10" s="1">
        <v>164.05</v>
      </c>
      <c r="J10" s="1">
        <v>358.98</v>
      </c>
      <c r="K10" s="1">
        <v>961.14</v>
      </c>
      <c r="L10" s="2"/>
      <c r="M10" s="2"/>
      <c r="N10" s="2"/>
      <c r="O10" s="2"/>
      <c r="P10" s="2"/>
      <c r="Q10" s="2"/>
      <c r="R10" s="2"/>
      <c r="S10" s="2"/>
      <c r="T10" s="2"/>
      <c r="U10" s="2"/>
      <c r="V10" s="2"/>
      <c r="W10" s="2"/>
      <c r="X10" s="2"/>
      <c r="Y10" s="2"/>
      <c r="Z10" s="2"/>
    </row>
    <row r="11">
      <c r="A11" s="1" t="s">
        <v>69</v>
      </c>
      <c r="B11" s="1">
        <v>12.545</v>
      </c>
      <c r="C11" s="1">
        <v>18.5859</v>
      </c>
      <c r="D11" s="1">
        <v>21.0563</v>
      </c>
      <c r="E11" s="1">
        <v>26.33485</v>
      </c>
      <c r="F11" s="1">
        <v>51.4538</v>
      </c>
      <c r="G11" s="1">
        <v>77.6632</v>
      </c>
      <c r="H11" s="1">
        <v>96.5</v>
      </c>
      <c r="I11" s="1">
        <v>148.61</v>
      </c>
      <c r="J11" s="1">
        <v>297.22</v>
      </c>
      <c r="K11" s="1">
        <v>1310.47</v>
      </c>
      <c r="L11" s="2"/>
      <c r="M11" s="2"/>
      <c r="N11" s="2"/>
      <c r="O11" s="2"/>
      <c r="P11" s="2"/>
      <c r="Q11" s="2"/>
      <c r="R11" s="2"/>
      <c r="S11" s="2"/>
      <c r="T11" s="2"/>
      <c r="U11" s="2"/>
      <c r="V11" s="2"/>
      <c r="W11" s="2"/>
      <c r="X11" s="2"/>
      <c r="Y11" s="2"/>
      <c r="Z11" s="2"/>
    </row>
    <row r="12">
      <c r="A12" s="1" t="s">
        <v>70</v>
      </c>
      <c r="B12" s="1">
        <v>0.435215</v>
      </c>
      <c r="C12" s="1">
        <v>0.65813</v>
      </c>
      <c r="D12" s="1">
        <v>0.67743</v>
      </c>
      <c r="E12" s="1">
        <v>0.9013100000000001</v>
      </c>
      <c r="F12" s="1">
        <v>0.0</v>
      </c>
      <c r="G12" s="1">
        <v>2.28705</v>
      </c>
      <c r="H12" s="1">
        <v>3.3775</v>
      </c>
      <c r="I12" s="1">
        <v>8.685</v>
      </c>
      <c r="J12" s="1">
        <v>6.938350000000001</v>
      </c>
      <c r="K12" s="1">
        <v>26.00675</v>
      </c>
      <c r="L12" s="2"/>
      <c r="M12" s="2"/>
      <c r="N12" s="2"/>
      <c r="O12" s="2"/>
      <c r="P12" s="2"/>
      <c r="Q12" s="2"/>
      <c r="R12" s="2"/>
      <c r="S12" s="2"/>
      <c r="T12" s="2"/>
      <c r="U12" s="2"/>
      <c r="V12" s="2"/>
      <c r="W12" s="2"/>
      <c r="X12" s="2"/>
      <c r="Y12" s="2"/>
      <c r="Z12" s="2"/>
    </row>
    <row r="13">
      <c r="A13" s="1" t="s">
        <v>71</v>
      </c>
      <c r="B13" s="1">
        <v>3.09765</v>
      </c>
      <c r="C13" s="1">
        <v>4.1881</v>
      </c>
      <c r="D13" s="1">
        <v>2.1616</v>
      </c>
      <c r="E13" s="1">
        <v>1.9493</v>
      </c>
      <c r="F13" s="1">
        <v>10.3834</v>
      </c>
      <c r="G13" s="1">
        <v>11.1361</v>
      </c>
      <c r="H13" s="1">
        <v>11.02995</v>
      </c>
      <c r="I13" s="1">
        <v>18.721</v>
      </c>
      <c r="J13" s="1">
        <v>29.17195</v>
      </c>
      <c r="K13" s="1">
        <v>76.07095</v>
      </c>
      <c r="L13" s="2"/>
      <c r="M13" s="2"/>
      <c r="N13" s="2"/>
      <c r="O13" s="2"/>
      <c r="P13" s="2"/>
      <c r="Q13" s="2"/>
      <c r="R13" s="2"/>
      <c r="S13" s="2"/>
      <c r="T13" s="2"/>
      <c r="U13" s="2"/>
      <c r="V13" s="2"/>
      <c r="W13" s="2"/>
      <c r="X13" s="2"/>
      <c r="Y13" s="2"/>
      <c r="Z13" s="2"/>
    </row>
    <row r="14">
      <c r="A14" s="1" t="s">
        <v>72</v>
      </c>
      <c r="B14" s="1">
        <v>40.6265</v>
      </c>
      <c r="C14" s="1">
        <v>74.27605</v>
      </c>
      <c r="D14" s="1">
        <v>84.17695</v>
      </c>
      <c r="E14" s="1">
        <v>117.73</v>
      </c>
      <c r="F14" s="1">
        <v>200.72</v>
      </c>
      <c r="G14" s="1">
        <v>298.185</v>
      </c>
      <c r="H14" s="1">
        <v>316.52</v>
      </c>
      <c r="I14" s="1">
        <v>449.69</v>
      </c>
      <c r="J14" s="1">
        <v>879.115</v>
      </c>
      <c r="K14" s="1">
        <v>3452.77</v>
      </c>
      <c r="L14" s="2"/>
      <c r="M14" s="2"/>
      <c r="N14" s="2"/>
      <c r="O14" s="2"/>
      <c r="P14" s="2"/>
      <c r="Q14" s="2"/>
      <c r="R14" s="2"/>
      <c r="S14" s="2"/>
      <c r="T14" s="2"/>
      <c r="U14" s="2"/>
      <c r="V14" s="2"/>
      <c r="W14" s="2"/>
      <c r="X14" s="2"/>
      <c r="Y14" s="2"/>
      <c r="Z14" s="2"/>
    </row>
    <row r="15">
      <c r="A15" s="1" t="s">
        <v>73</v>
      </c>
      <c r="B15" s="1">
        <v>378.28</v>
      </c>
      <c r="C15" s="1">
        <v>641.725</v>
      </c>
      <c r="D15" s="1">
        <v>801.9150000000001</v>
      </c>
      <c r="E15" s="1">
        <v>997.8100000000001</v>
      </c>
      <c r="F15" s="1">
        <v>2120.105</v>
      </c>
      <c r="G15" s="1">
        <v>3593.66</v>
      </c>
      <c r="H15" s="1">
        <v>5141.52</v>
      </c>
      <c r="I15" s="1">
        <v>6547.525000000001</v>
      </c>
      <c r="J15" s="1">
        <v>12062.5</v>
      </c>
      <c r="K15" s="1">
        <v>57626.905</v>
      </c>
      <c r="L15" s="2"/>
      <c r="M15" s="2"/>
      <c r="N15" s="2"/>
      <c r="O15" s="2"/>
      <c r="P15" s="2"/>
      <c r="Q15" s="2"/>
      <c r="R15" s="2"/>
      <c r="S15" s="2"/>
      <c r="T15" s="2"/>
      <c r="U15" s="2"/>
      <c r="V15" s="2"/>
      <c r="W15" s="2"/>
      <c r="X15" s="2"/>
      <c r="Y15" s="2"/>
      <c r="Z15" s="2"/>
    </row>
    <row r="16">
      <c r="A16" s="1" t="s">
        <v>74</v>
      </c>
      <c r="B16" s="1">
        <v>-226.775</v>
      </c>
      <c r="C16" s="1">
        <v>-380.21</v>
      </c>
      <c r="D16" s="1">
        <v>-504.695</v>
      </c>
      <c r="E16" s="1">
        <v>-655.235</v>
      </c>
      <c r="F16" s="1">
        <v>-1445.57</v>
      </c>
      <c r="G16" s="1">
        <v>-2503.21</v>
      </c>
      <c r="H16" s="1">
        <v>-3768.325</v>
      </c>
      <c r="I16" s="1">
        <v>-4911.85</v>
      </c>
      <c r="J16" s="1">
        <v>-8977.395</v>
      </c>
      <c r="K16" s="1">
        <v>-43342.01</v>
      </c>
      <c r="L16" s="2"/>
      <c r="M16" s="2"/>
      <c r="N16" s="2"/>
      <c r="O16" s="2"/>
      <c r="P16" s="2"/>
      <c r="Q16" s="2"/>
      <c r="R16" s="2"/>
      <c r="S16" s="2"/>
      <c r="T16" s="2"/>
      <c r="U16" s="2"/>
      <c r="V16" s="2"/>
      <c r="W16" s="2"/>
      <c r="X16" s="2"/>
      <c r="Y16" s="2"/>
      <c r="Z16" s="2"/>
    </row>
    <row r="17">
      <c r="A17" s="1" t="s">
        <v>75</v>
      </c>
      <c r="B17" s="1">
        <v>151.505</v>
      </c>
      <c r="C17" s="1">
        <v>261.515</v>
      </c>
      <c r="D17" s="1">
        <v>297.22</v>
      </c>
      <c r="E17" s="1">
        <v>341.61</v>
      </c>
      <c r="F17" s="1">
        <v>674.5350000000001</v>
      </c>
      <c r="G17" s="1">
        <v>1090.45</v>
      </c>
      <c r="H17" s="1">
        <v>1374.16</v>
      </c>
      <c r="I17" s="1">
        <v>1636.64</v>
      </c>
      <c r="J17" s="1">
        <v>3084.14</v>
      </c>
      <c r="K17" s="1">
        <v>14284.895</v>
      </c>
      <c r="L17" s="2"/>
      <c r="M17" s="2"/>
      <c r="N17" s="2"/>
      <c r="O17" s="2"/>
      <c r="P17" s="2"/>
      <c r="Q17" s="2"/>
      <c r="R17" s="2"/>
      <c r="S17" s="2"/>
      <c r="T17" s="2"/>
      <c r="U17" s="2"/>
      <c r="V17" s="2"/>
      <c r="W17" s="2"/>
      <c r="X17" s="2"/>
      <c r="Y17" s="2"/>
      <c r="Z17" s="2"/>
    </row>
    <row r="18">
      <c r="A18" s="1" t="s">
        <v>76</v>
      </c>
      <c r="B18" s="1">
        <v>3.0687</v>
      </c>
      <c r="C18" s="1">
        <v>4.21705</v>
      </c>
      <c r="D18" s="1">
        <v>12.7573</v>
      </c>
      <c r="E18" s="1">
        <v>5.828600000000001</v>
      </c>
      <c r="F18" s="1">
        <v>31.544885</v>
      </c>
      <c r="G18" s="1">
        <v>65.22435</v>
      </c>
      <c r="H18" s="1">
        <v>103.255</v>
      </c>
      <c r="I18" s="1">
        <v>153.435</v>
      </c>
      <c r="J18" s="1">
        <v>359.945</v>
      </c>
      <c r="K18" s="1">
        <v>1311.435</v>
      </c>
      <c r="L18" s="2"/>
      <c r="M18" s="2"/>
      <c r="N18" s="2"/>
      <c r="O18" s="2"/>
      <c r="P18" s="2"/>
      <c r="Q18" s="2"/>
      <c r="R18" s="2"/>
      <c r="S18" s="2"/>
      <c r="T18" s="2"/>
      <c r="U18" s="2"/>
      <c r="V18" s="2"/>
      <c r="W18" s="2"/>
      <c r="X18" s="2"/>
      <c r="Y18" s="2"/>
      <c r="Z18" s="2"/>
    </row>
    <row r="19">
      <c r="A19" s="1" t="s">
        <v>77</v>
      </c>
      <c r="B19" s="1">
        <v>4.23635</v>
      </c>
      <c r="C19" s="1">
        <v>7.0252</v>
      </c>
      <c r="D19" s="1">
        <v>7.825185</v>
      </c>
      <c r="E19" s="1">
        <v>9.630700000000001</v>
      </c>
      <c r="F19" s="1">
        <v>19.686</v>
      </c>
      <c r="G19" s="1">
        <v>35.8787</v>
      </c>
      <c r="H19" s="1">
        <v>37.7508</v>
      </c>
      <c r="I19" s="1">
        <v>41.50465000000001</v>
      </c>
      <c r="J19" s="1">
        <v>65.66825</v>
      </c>
      <c r="K19" s="1">
        <v>286.605</v>
      </c>
      <c r="L19" s="2"/>
      <c r="M19" s="2"/>
      <c r="N19" s="2"/>
      <c r="O19" s="2"/>
      <c r="P19" s="2"/>
      <c r="Q19" s="2"/>
      <c r="R19" s="2"/>
      <c r="S19" s="2"/>
      <c r="T19" s="2"/>
      <c r="U19" s="2"/>
      <c r="V19" s="2"/>
      <c r="W19" s="2"/>
      <c r="X19" s="2"/>
      <c r="Y19" s="2"/>
      <c r="Z19" s="2"/>
    </row>
    <row r="20">
      <c r="A20" s="1" t="s">
        <v>78</v>
      </c>
      <c r="B20" s="1">
        <v>0.24125</v>
      </c>
      <c r="C20" s="1">
        <v>0.73919</v>
      </c>
      <c r="D20" s="1">
        <v>0.083955</v>
      </c>
      <c r="E20" s="1">
        <v>2.2002</v>
      </c>
      <c r="F20" s="1">
        <v>22.8319</v>
      </c>
      <c r="G20" s="1">
        <v>15.2277</v>
      </c>
      <c r="H20" s="1">
        <v>8.7622</v>
      </c>
      <c r="I20" s="1">
        <v>6.224250000000001</v>
      </c>
      <c r="J20" s="1">
        <v>3.1459</v>
      </c>
      <c r="K20" s="1">
        <v>24.318</v>
      </c>
      <c r="L20" s="2"/>
      <c r="M20" s="2"/>
      <c r="N20" s="2"/>
      <c r="O20" s="2"/>
      <c r="P20" s="2"/>
      <c r="Q20" s="2"/>
      <c r="R20" s="2"/>
      <c r="S20" s="2"/>
      <c r="T20" s="2"/>
      <c r="U20" s="2"/>
      <c r="V20" s="2"/>
      <c r="W20" s="2"/>
      <c r="X20" s="2"/>
      <c r="Y20" s="2"/>
      <c r="Z20" s="2"/>
    </row>
    <row r="21" ht="15.75" customHeight="1">
      <c r="A21" s="1" t="s">
        <v>79</v>
      </c>
      <c r="B21" s="1">
        <v>0.0</v>
      </c>
      <c r="C21" s="1">
        <v>0.0</v>
      </c>
      <c r="D21" s="1">
        <v>2.4125</v>
      </c>
      <c r="E21" s="1">
        <v>0.19493</v>
      </c>
      <c r="F21" s="1">
        <v>3.4354</v>
      </c>
      <c r="G21" s="1">
        <v>2.3739</v>
      </c>
      <c r="H21" s="1">
        <v>0.78551</v>
      </c>
      <c r="I21" s="1">
        <v>0.940875</v>
      </c>
      <c r="J21" s="1">
        <v>1.78525</v>
      </c>
      <c r="K21" s="1">
        <v>33.8715</v>
      </c>
      <c r="L21" s="2"/>
      <c r="M21" s="2"/>
      <c r="N21" s="2"/>
      <c r="O21" s="2"/>
      <c r="P21" s="2"/>
      <c r="Q21" s="2"/>
      <c r="R21" s="2"/>
      <c r="S21" s="2"/>
      <c r="T21" s="2"/>
      <c r="U21" s="2"/>
      <c r="V21" s="2"/>
      <c r="W21" s="2"/>
      <c r="X21" s="2"/>
      <c r="Y21" s="2"/>
      <c r="Z21" s="2"/>
    </row>
    <row r="22" ht="15.75" customHeight="1">
      <c r="A22" s="1" t="s">
        <v>80</v>
      </c>
      <c r="B22" s="1">
        <v>0.23546</v>
      </c>
      <c r="C22" s="1">
        <v>0.92061</v>
      </c>
      <c r="D22" s="1">
        <v>0.54426</v>
      </c>
      <c r="E22" s="1">
        <v>0.56742</v>
      </c>
      <c r="F22" s="1">
        <v>0.290465</v>
      </c>
      <c r="G22" s="1">
        <v>1.5247</v>
      </c>
      <c r="H22" s="1">
        <v>2.53795</v>
      </c>
      <c r="I22" s="1">
        <v>1.8528</v>
      </c>
      <c r="J22" s="1">
        <v>2.90465</v>
      </c>
      <c r="K22" s="1">
        <v>13.67405</v>
      </c>
      <c r="L22" s="2"/>
      <c r="M22" s="2"/>
      <c r="N22" s="2"/>
      <c r="O22" s="2"/>
      <c r="P22" s="2"/>
      <c r="Q22" s="2"/>
      <c r="R22" s="2"/>
      <c r="S22" s="2"/>
      <c r="T22" s="2"/>
      <c r="U22" s="2"/>
      <c r="V22" s="2"/>
      <c r="W22" s="2"/>
      <c r="X22" s="2"/>
      <c r="Y22" s="2"/>
      <c r="Z22" s="2"/>
    </row>
    <row r="23" ht="15.75" customHeight="1">
      <c r="A23" s="1" t="s">
        <v>81</v>
      </c>
      <c r="B23" s="1">
        <v>1.4089</v>
      </c>
      <c r="C23" s="1">
        <v>2.123</v>
      </c>
      <c r="D23" s="1">
        <v>1.36065</v>
      </c>
      <c r="E23" s="1">
        <v>9.5342</v>
      </c>
      <c r="F23" s="1">
        <v>5.6935</v>
      </c>
      <c r="G23" s="1">
        <v>8.55955</v>
      </c>
      <c r="H23" s="1">
        <v>12.8345</v>
      </c>
      <c r="I23" s="1">
        <v>15.9032</v>
      </c>
      <c r="J23" s="1">
        <v>31.2467</v>
      </c>
      <c r="K23" s="1">
        <v>88.9537</v>
      </c>
      <c r="L23" s="2"/>
      <c r="M23" s="2"/>
      <c r="N23" s="2"/>
      <c r="O23" s="2"/>
      <c r="P23" s="2"/>
      <c r="Q23" s="2"/>
      <c r="R23" s="2"/>
      <c r="S23" s="2"/>
      <c r="T23" s="2"/>
      <c r="U23" s="2"/>
      <c r="V23" s="2"/>
      <c r="W23" s="2"/>
      <c r="X23" s="2"/>
      <c r="Y23" s="2"/>
      <c r="Z23" s="2"/>
    </row>
    <row r="24" ht="15.75" customHeight="1">
      <c r="A24" s="1" t="s">
        <v>82</v>
      </c>
      <c r="B24" s="1">
        <v>201.685</v>
      </c>
      <c r="C24" s="1">
        <v>350.295</v>
      </c>
      <c r="D24" s="1">
        <v>406.265</v>
      </c>
      <c r="E24" s="1">
        <v>488.29</v>
      </c>
      <c r="F24" s="1">
        <v>959.21</v>
      </c>
      <c r="G24" s="1">
        <v>1517.945</v>
      </c>
      <c r="H24" s="1">
        <v>1855.695</v>
      </c>
      <c r="I24" s="1">
        <v>2306.35</v>
      </c>
      <c r="J24" s="1">
        <v>4427.42</v>
      </c>
      <c r="K24" s="1">
        <v>19494.93</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28.4868</v>
      </c>
      <c r="C26" s="1">
        <v>37.7315</v>
      </c>
      <c r="D26" s="1">
        <v>39.6615</v>
      </c>
      <c r="E26" s="1">
        <v>43.8882</v>
      </c>
      <c r="F26" s="1">
        <v>80.49065</v>
      </c>
      <c r="G26" s="1">
        <v>141.855</v>
      </c>
      <c r="H26" s="1">
        <v>134.135</v>
      </c>
      <c r="I26" s="1">
        <v>188.175</v>
      </c>
      <c r="J26" s="1">
        <v>428.46</v>
      </c>
      <c r="K26" s="1">
        <v>1792.005</v>
      </c>
      <c r="L26" s="2"/>
      <c r="M26" s="2"/>
      <c r="N26" s="2"/>
      <c r="O26" s="2"/>
      <c r="P26" s="2"/>
      <c r="Q26" s="2"/>
      <c r="R26" s="2"/>
      <c r="S26" s="2"/>
      <c r="T26" s="2"/>
      <c r="U26" s="2"/>
      <c r="V26" s="2"/>
      <c r="W26" s="2"/>
      <c r="X26" s="2"/>
      <c r="Y26" s="2"/>
      <c r="Z26" s="2"/>
    </row>
    <row r="27" ht="15.75" customHeight="1">
      <c r="A27" s="1" t="s">
        <v>85</v>
      </c>
      <c r="B27" s="1">
        <v>4.332850000000001</v>
      </c>
      <c r="C27" s="1">
        <v>9.58245</v>
      </c>
      <c r="D27" s="1">
        <v>8.106</v>
      </c>
      <c r="E27" s="1">
        <v>11.60895</v>
      </c>
      <c r="F27" s="1">
        <v>17.177</v>
      </c>
      <c r="G27" s="1">
        <v>20.7282</v>
      </c>
      <c r="H27" s="1">
        <v>30.3782</v>
      </c>
      <c r="I27" s="1">
        <v>41.23445</v>
      </c>
      <c r="J27" s="1">
        <v>81.7741</v>
      </c>
      <c r="K27" s="1">
        <v>282.745</v>
      </c>
      <c r="L27" s="2"/>
      <c r="M27" s="2"/>
      <c r="N27" s="2"/>
      <c r="O27" s="2"/>
      <c r="P27" s="2"/>
      <c r="Q27" s="2"/>
      <c r="R27" s="2"/>
      <c r="S27" s="2"/>
      <c r="T27" s="2"/>
      <c r="U27" s="2"/>
      <c r="V27" s="2"/>
      <c r="W27" s="2"/>
      <c r="X27" s="2"/>
      <c r="Y27" s="2"/>
      <c r="Z27" s="2"/>
    </row>
    <row r="28" ht="15.75" customHeight="1">
      <c r="A28" s="1" t="s">
        <v>86</v>
      </c>
      <c r="B28" s="1">
        <v>0.568385</v>
      </c>
      <c r="C28" s="1">
        <v>8.8394</v>
      </c>
      <c r="D28" s="1">
        <v>6.253200000000001</v>
      </c>
      <c r="E28" s="1">
        <v>4.439</v>
      </c>
      <c r="F28" s="1">
        <v>0.0</v>
      </c>
      <c r="G28" s="1">
        <v>2.0265</v>
      </c>
      <c r="H28" s="1">
        <v>5.2689</v>
      </c>
      <c r="I28" s="1">
        <v>0.7662100000000001</v>
      </c>
      <c r="J28" s="1">
        <v>12.05285</v>
      </c>
      <c r="K28" s="1">
        <v>43.51185</v>
      </c>
      <c r="L28" s="2"/>
      <c r="M28" s="2"/>
      <c r="N28" s="2"/>
      <c r="O28" s="2"/>
      <c r="P28" s="2"/>
      <c r="Q28" s="2"/>
      <c r="R28" s="2"/>
      <c r="S28" s="2"/>
      <c r="T28" s="2"/>
      <c r="U28" s="2"/>
      <c r="V28" s="2"/>
      <c r="W28" s="2"/>
      <c r="X28" s="2"/>
      <c r="Y28" s="2"/>
      <c r="Z28" s="2"/>
    </row>
    <row r="29" ht="15.75" customHeight="1">
      <c r="A29" s="1" t="s">
        <v>87</v>
      </c>
      <c r="B29" s="1">
        <v>12.24585</v>
      </c>
      <c r="C29" s="1">
        <v>18.0069</v>
      </c>
      <c r="D29" s="1">
        <v>19.5895</v>
      </c>
      <c r="E29" s="1">
        <v>33.51445</v>
      </c>
      <c r="F29" s="1">
        <v>62.56095000000001</v>
      </c>
      <c r="G29" s="1">
        <v>101.325</v>
      </c>
      <c r="H29" s="1">
        <v>139.925</v>
      </c>
      <c r="I29" s="1">
        <v>82.88385000000001</v>
      </c>
      <c r="J29" s="1">
        <v>182.385</v>
      </c>
      <c r="K29" s="1">
        <v>1130.98</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20.64135</v>
      </c>
      <c r="H30" s="1">
        <v>21.3265</v>
      </c>
      <c r="I30" s="1">
        <v>26.33485</v>
      </c>
      <c r="J30" s="1">
        <v>50.2379</v>
      </c>
      <c r="K30" s="1">
        <v>265.375</v>
      </c>
      <c r="L30" s="2"/>
      <c r="M30" s="2"/>
      <c r="N30" s="2"/>
      <c r="O30" s="2"/>
      <c r="P30" s="2"/>
      <c r="Q30" s="2"/>
      <c r="R30" s="2"/>
      <c r="S30" s="2"/>
      <c r="T30" s="2"/>
      <c r="U30" s="2"/>
      <c r="V30" s="2"/>
      <c r="W30" s="2"/>
      <c r="X30" s="2"/>
      <c r="Y30" s="2"/>
      <c r="Z30" s="2"/>
    </row>
    <row r="31" ht="15.75" customHeight="1">
      <c r="A31" s="1" t="s">
        <v>89</v>
      </c>
      <c r="B31" s="1">
        <v>3.83105</v>
      </c>
      <c r="C31" s="1">
        <v>1.43785</v>
      </c>
      <c r="D31" s="1">
        <v>0.16984</v>
      </c>
      <c r="E31" s="1">
        <v>0.184315</v>
      </c>
      <c r="F31" s="1">
        <v>0.344505</v>
      </c>
      <c r="G31" s="1">
        <v>1.8914</v>
      </c>
      <c r="H31" s="1">
        <v>0.7141000000000001</v>
      </c>
      <c r="I31" s="1">
        <v>1.2931</v>
      </c>
      <c r="J31" s="1">
        <v>4.54515</v>
      </c>
      <c r="K31" s="1">
        <v>24.2601</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4.825</v>
      </c>
      <c r="G32" s="1">
        <v>7.141</v>
      </c>
      <c r="H32" s="1">
        <v>6.581300000000001</v>
      </c>
      <c r="I32" s="1">
        <v>12.86345</v>
      </c>
      <c r="J32" s="1">
        <v>13.1047</v>
      </c>
      <c r="K32" s="1">
        <v>53.37415</v>
      </c>
      <c r="L32" s="2"/>
      <c r="M32" s="2"/>
      <c r="N32" s="2"/>
      <c r="O32" s="2"/>
      <c r="P32" s="2"/>
      <c r="Q32" s="2"/>
      <c r="R32" s="2"/>
      <c r="S32" s="2"/>
      <c r="T32" s="2"/>
      <c r="U32" s="2"/>
      <c r="V32" s="2"/>
      <c r="W32" s="2"/>
      <c r="X32" s="2"/>
      <c r="Y32" s="2"/>
      <c r="Z32" s="2"/>
    </row>
    <row r="33" ht="15.75" customHeight="1">
      <c r="A33" s="1" t="s">
        <v>91</v>
      </c>
      <c r="B33" s="1">
        <v>2.03615</v>
      </c>
      <c r="C33" s="1">
        <v>1.4089</v>
      </c>
      <c r="D33" s="1">
        <v>5.799650000000001</v>
      </c>
      <c r="E33" s="1">
        <v>5.500500000000001</v>
      </c>
      <c r="F33" s="1">
        <v>7.3147</v>
      </c>
      <c r="G33" s="1">
        <v>8.183200000000001</v>
      </c>
      <c r="H33" s="1">
        <v>19.5509</v>
      </c>
      <c r="I33" s="1">
        <v>24.17325</v>
      </c>
      <c r="J33" s="1">
        <v>44.03295</v>
      </c>
      <c r="K33" s="1">
        <v>238.355</v>
      </c>
      <c r="L33" s="2"/>
      <c r="M33" s="2"/>
      <c r="N33" s="2"/>
      <c r="O33" s="2"/>
      <c r="P33" s="2"/>
      <c r="Q33" s="2"/>
      <c r="R33" s="2"/>
      <c r="S33" s="2"/>
      <c r="T33" s="2"/>
      <c r="U33" s="2"/>
      <c r="V33" s="2"/>
      <c r="W33" s="2"/>
      <c r="X33" s="2"/>
      <c r="Y33" s="2"/>
      <c r="Z33" s="2"/>
    </row>
    <row r="34" ht="15.75" customHeight="1">
      <c r="A34" s="1" t="s">
        <v>92</v>
      </c>
      <c r="B34" s="1">
        <v>51.50205</v>
      </c>
      <c r="C34" s="1">
        <v>76.99735</v>
      </c>
      <c r="D34" s="1">
        <v>79.58355</v>
      </c>
      <c r="E34" s="1">
        <v>99.39500000000001</v>
      </c>
      <c r="F34" s="1">
        <v>172.735</v>
      </c>
      <c r="G34" s="1">
        <v>303.975</v>
      </c>
      <c r="H34" s="1">
        <v>358.015</v>
      </c>
      <c r="I34" s="1">
        <v>377.315</v>
      </c>
      <c r="J34" s="1">
        <v>817.355</v>
      </c>
      <c r="K34" s="1">
        <v>3831.05</v>
      </c>
      <c r="L34" s="2"/>
      <c r="M34" s="2"/>
      <c r="N34" s="2"/>
      <c r="O34" s="2"/>
      <c r="P34" s="2"/>
      <c r="Q34" s="2"/>
      <c r="R34" s="2"/>
      <c r="S34" s="2"/>
      <c r="T34" s="2"/>
      <c r="U34" s="2"/>
      <c r="V34" s="2"/>
      <c r="W34" s="2"/>
      <c r="X34" s="2"/>
      <c r="Y34" s="2"/>
      <c r="Z34" s="2"/>
    </row>
    <row r="35" ht="15.75" customHeight="1">
      <c r="A35" s="1" t="s">
        <v>93</v>
      </c>
      <c r="B35" s="1">
        <v>34.76895</v>
      </c>
      <c r="C35" s="1">
        <v>75.20245</v>
      </c>
      <c r="D35" s="1">
        <v>123.52</v>
      </c>
      <c r="E35" s="1">
        <v>146.68</v>
      </c>
      <c r="F35" s="1">
        <v>260.55</v>
      </c>
      <c r="G35" s="1">
        <v>405.3</v>
      </c>
      <c r="H35" s="1">
        <v>509.52</v>
      </c>
      <c r="I35" s="1">
        <v>647.515</v>
      </c>
      <c r="J35" s="1">
        <v>1016.145</v>
      </c>
      <c r="K35" s="1">
        <v>5203.280000000001</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38.97635</v>
      </c>
      <c r="H36" s="1">
        <v>23.32405</v>
      </c>
      <c r="I36" s="1">
        <v>27.3481</v>
      </c>
      <c r="J36" s="1">
        <v>46.5323</v>
      </c>
      <c r="K36" s="1">
        <v>252.83</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1.76595</v>
      </c>
      <c r="G37" s="1">
        <v>0.28371</v>
      </c>
      <c r="H37" s="1">
        <v>0.0</v>
      </c>
      <c r="I37" s="1">
        <v>0.0</v>
      </c>
      <c r="J37" s="1">
        <v>0.0</v>
      </c>
      <c r="K37" s="1">
        <v>26.7498</v>
      </c>
      <c r="L37" s="2"/>
      <c r="M37" s="2"/>
      <c r="N37" s="2"/>
      <c r="O37" s="2"/>
      <c r="P37" s="2"/>
      <c r="Q37" s="2"/>
      <c r="R37" s="2"/>
      <c r="S37" s="2"/>
      <c r="T37" s="2"/>
      <c r="U37" s="2"/>
      <c r="V37" s="2"/>
      <c r="W37" s="2"/>
      <c r="X37" s="2"/>
      <c r="Y37" s="2"/>
      <c r="Z37" s="2"/>
    </row>
    <row r="38" ht="15.75" customHeight="1">
      <c r="A38" s="1" t="s">
        <v>96</v>
      </c>
      <c r="B38" s="1">
        <v>0.18721</v>
      </c>
      <c r="C38" s="1">
        <v>0.23932</v>
      </c>
      <c r="D38" s="1">
        <v>0.0</v>
      </c>
      <c r="E38" s="1">
        <v>0.0</v>
      </c>
      <c r="F38" s="1">
        <v>0.0</v>
      </c>
      <c r="G38" s="1">
        <v>0.0</v>
      </c>
      <c r="H38" s="1">
        <v>0.0</v>
      </c>
      <c r="I38" s="1">
        <v>3.1459</v>
      </c>
      <c r="J38" s="1">
        <v>0.207475</v>
      </c>
      <c r="K38" s="1">
        <v>0.35705</v>
      </c>
      <c r="L38" s="2"/>
      <c r="M38" s="2"/>
      <c r="N38" s="2"/>
      <c r="O38" s="2"/>
      <c r="P38" s="2"/>
      <c r="Q38" s="2"/>
      <c r="R38" s="2"/>
      <c r="S38" s="2"/>
      <c r="T38" s="2"/>
      <c r="U38" s="2"/>
      <c r="V38" s="2"/>
      <c r="W38" s="2"/>
      <c r="X38" s="2"/>
      <c r="Y38" s="2"/>
      <c r="Z38" s="2"/>
    </row>
    <row r="39" ht="15.75" customHeight="1">
      <c r="A39" s="1" t="s">
        <v>97</v>
      </c>
      <c r="B39" s="1">
        <v>18.28675</v>
      </c>
      <c r="C39" s="1">
        <v>43.24165</v>
      </c>
      <c r="D39" s="1">
        <v>40.9739</v>
      </c>
      <c r="E39" s="1">
        <v>36.3226</v>
      </c>
      <c r="F39" s="1">
        <v>87.9308</v>
      </c>
      <c r="G39" s="1">
        <v>93.82695000000001</v>
      </c>
      <c r="H39" s="1">
        <v>115.8</v>
      </c>
      <c r="I39" s="1">
        <v>178.525</v>
      </c>
      <c r="J39" s="1">
        <v>296.255</v>
      </c>
      <c r="K39" s="1">
        <v>966.9300000000001</v>
      </c>
      <c r="L39" s="2"/>
      <c r="M39" s="2"/>
      <c r="N39" s="2"/>
      <c r="O39" s="2"/>
      <c r="P39" s="2"/>
      <c r="Q39" s="2"/>
      <c r="R39" s="2"/>
      <c r="S39" s="2"/>
      <c r="T39" s="2"/>
      <c r="U39" s="2"/>
      <c r="V39" s="2"/>
      <c r="W39" s="2"/>
      <c r="X39" s="2"/>
      <c r="Y39" s="2"/>
      <c r="Z39" s="2"/>
    </row>
    <row r="40" ht="15.75" customHeight="1">
      <c r="A40" s="1" t="s">
        <v>98</v>
      </c>
      <c r="B40" s="1">
        <v>26.2866</v>
      </c>
      <c r="C40" s="1">
        <v>38.80265</v>
      </c>
      <c r="D40" s="1">
        <v>48.2307</v>
      </c>
      <c r="E40" s="1">
        <v>58.9422</v>
      </c>
      <c r="F40" s="1">
        <v>86.3482</v>
      </c>
      <c r="G40" s="1">
        <v>147.645</v>
      </c>
      <c r="H40" s="1">
        <v>191.07</v>
      </c>
      <c r="I40" s="1">
        <v>254.76</v>
      </c>
      <c r="J40" s="1">
        <v>448.725</v>
      </c>
      <c r="K40" s="1">
        <v>2166.425</v>
      </c>
      <c r="L40" s="2"/>
      <c r="M40" s="2"/>
      <c r="N40" s="2"/>
      <c r="O40" s="2"/>
      <c r="P40" s="2"/>
      <c r="Q40" s="2"/>
      <c r="R40" s="2"/>
      <c r="S40" s="2"/>
      <c r="T40" s="2"/>
      <c r="U40" s="2"/>
      <c r="V40" s="2"/>
      <c r="W40" s="2"/>
      <c r="X40" s="2"/>
      <c r="Y40" s="2"/>
      <c r="Z40" s="2"/>
    </row>
    <row r="41" ht="15.75" customHeight="1">
      <c r="A41" s="1" t="s">
        <v>99</v>
      </c>
      <c r="B41" s="1">
        <v>131.24</v>
      </c>
      <c r="C41" s="1">
        <v>234.495</v>
      </c>
      <c r="D41" s="1">
        <v>291.43</v>
      </c>
      <c r="E41" s="1">
        <v>340.645</v>
      </c>
      <c r="F41" s="1">
        <v>609.88</v>
      </c>
      <c r="G41" s="1">
        <v>989.125</v>
      </c>
      <c r="H41" s="1">
        <v>1196.6</v>
      </c>
      <c r="I41" s="1">
        <v>1488.03</v>
      </c>
      <c r="J41" s="1">
        <v>2624.8</v>
      </c>
      <c r="K41" s="1">
        <v>12446.57</v>
      </c>
      <c r="L41" s="2"/>
      <c r="M41" s="2"/>
      <c r="N41" s="2"/>
      <c r="O41" s="2"/>
      <c r="P41" s="2"/>
      <c r="Q41" s="2"/>
      <c r="R41" s="2"/>
      <c r="S41" s="2"/>
      <c r="T41" s="2"/>
      <c r="U41" s="2"/>
      <c r="V41" s="2"/>
      <c r="W41" s="2"/>
      <c r="X41" s="2"/>
      <c r="Y41" s="2"/>
      <c r="Z41" s="2"/>
    </row>
    <row r="42" ht="15.75" customHeight="1">
      <c r="A42" s="1" t="s">
        <v>100</v>
      </c>
      <c r="B42" s="1">
        <v>3.7828</v>
      </c>
      <c r="C42" s="1">
        <v>3.7828</v>
      </c>
      <c r="D42" s="1">
        <v>3.7828</v>
      </c>
      <c r="E42" s="1">
        <v>3.7828</v>
      </c>
      <c r="F42" s="1">
        <v>3.7828</v>
      </c>
      <c r="G42" s="1">
        <v>3.7828</v>
      </c>
      <c r="H42" s="1">
        <v>3.79245</v>
      </c>
      <c r="I42" s="1">
        <v>3.79245</v>
      </c>
      <c r="J42" s="1">
        <v>3.7828</v>
      </c>
      <c r="K42" s="1">
        <v>3.7828</v>
      </c>
      <c r="L42" s="2"/>
      <c r="M42" s="2"/>
      <c r="N42" s="2"/>
      <c r="O42" s="2"/>
      <c r="P42" s="2"/>
      <c r="Q42" s="2"/>
      <c r="R42" s="2"/>
      <c r="S42" s="2"/>
      <c r="T42" s="2"/>
      <c r="U42" s="2"/>
      <c r="V42" s="2"/>
      <c r="W42" s="2"/>
      <c r="X42" s="2"/>
      <c r="Y42" s="2"/>
      <c r="Z42" s="2"/>
    </row>
    <row r="43" ht="15.75" customHeight="1">
      <c r="A43" s="1" t="s">
        <v>101</v>
      </c>
      <c r="B43" s="1">
        <v>0.6176</v>
      </c>
      <c r="C43" s="1">
        <v>0.6176</v>
      </c>
      <c r="D43" s="1">
        <v>0.6176</v>
      </c>
      <c r="E43" s="1">
        <v>0.6176</v>
      </c>
      <c r="F43" s="1">
        <v>0.6176</v>
      </c>
      <c r="G43" s="1">
        <v>0.6176</v>
      </c>
      <c r="H43" s="1">
        <v>0.6176</v>
      </c>
      <c r="I43" s="1">
        <v>0.6176</v>
      </c>
      <c r="J43" s="1">
        <v>0.6176</v>
      </c>
      <c r="K43" s="1">
        <v>0.6176</v>
      </c>
      <c r="L43" s="2"/>
      <c r="M43" s="2"/>
      <c r="N43" s="2"/>
      <c r="O43" s="2"/>
      <c r="P43" s="2"/>
      <c r="Q43" s="2"/>
      <c r="R43" s="2"/>
      <c r="S43" s="2"/>
      <c r="T43" s="2"/>
      <c r="U43" s="2"/>
      <c r="V43" s="2"/>
      <c r="W43" s="2"/>
      <c r="X43" s="2"/>
      <c r="Y43" s="2"/>
      <c r="Z43" s="2"/>
    </row>
    <row r="44" ht="15.75" customHeight="1">
      <c r="A44" s="1" t="s">
        <v>102</v>
      </c>
      <c r="B44" s="1">
        <v>10.66325</v>
      </c>
      <c r="C44" s="1">
        <v>6.369000000000001</v>
      </c>
      <c r="D44" s="1">
        <v>-25.3023</v>
      </c>
      <c r="E44" s="1">
        <v>13.84775</v>
      </c>
      <c r="F44" s="1">
        <v>38.9088</v>
      </c>
      <c r="G44" s="1">
        <v>-28.5254</v>
      </c>
      <c r="H44" s="1">
        <v>-61.7021</v>
      </c>
      <c r="I44" s="1">
        <v>-52.303</v>
      </c>
      <c r="J44" s="1">
        <v>1100.1</v>
      </c>
      <c r="K44" s="1">
        <v>3994.135</v>
      </c>
      <c r="L44" s="2"/>
      <c r="M44" s="2"/>
      <c r="N44" s="2"/>
      <c r="O44" s="2"/>
      <c r="P44" s="2"/>
      <c r="Q44" s="2"/>
      <c r="R44" s="2"/>
      <c r="S44" s="2"/>
      <c r="T44" s="2"/>
      <c r="U44" s="2"/>
      <c r="V44" s="2"/>
      <c r="W44" s="2"/>
      <c r="X44" s="2"/>
      <c r="Y44" s="2"/>
      <c r="Z44" s="2"/>
    </row>
    <row r="45" ht="15.75" customHeight="1">
      <c r="A45" s="1" t="s">
        <v>103</v>
      </c>
      <c r="B45" s="1">
        <v>-0.29915</v>
      </c>
      <c r="C45" s="1">
        <v>-0.267305</v>
      </c>
      <c r="D45" s="1">
        <v>-0.14668</v>
      </c>
      <c r="E45" s="1">
        <v>-0.087815</v>
      </c>
      <c r="F45" s="1">
        <v>0.0</v>
      </c>
      <c r="G45" s="1">
        <v>0.0</v>
      </c>
      <c r="H45" s="1">
        <v>0.0</v>
      </c>
      <c r="I45" s="1">
        <v>-0.475745</v>
      </c>
      <c r="J45" s="1">
        <v>-4.4969</v>
      </c>
      <c r="K45" s="1">
        <v>-5.8093</v>
      </c>
      <c r="L45" s="2"/>
      <c r="M45" s="2"/>
      <c r="N45" s="2"/>
      <c r="O45" s="2"/>
      <c r="P45" s="2"/>
      <c r="Q45" s="2"/>
      <c r="R45" s="2"/>
      <c r="S45" s="2"/>
      <c r="T45" s="2"/>
      <c r="U45" s="2"/>
      <c r="V45" s="2"/>
      <c r="W45" s="2"/>
      <c r="X45" s="2"/>
      <c r="Y45" s="2"/>
      <c r="Z45" s="2"/>
    </row>
    <row r="46" ht="15.75" customHeight="1">
      <c r="A46" s="1" t="s">
        <v>104</v>
      </c>
      <c r="B46" s="1">
        <v>55.32345</v>
      </c>
      <c r="C46" s="1">
        <v>106.15</v>
      </c>
      <c r="D46" s="1">
        <v>136.065</v>
      </c>
      <c r="E46" s="1">
        <v>128.345</v>
      </c>
      <c r="F46" s="1">
        <v>303.01</v>
      </c>
      <c r="G46" s="1">
        <v>548.12</v>
      </c>
      <c r="H46" s="1">
        <v>711.205</v>
      </c>
      <c r="I46" s="1">
        <v>858.85</v>
      </c>
      <c r="J46" s="1">
        <v>686.115</v>
      </c>
      <c r="K46" s="1">
        <v>2976.06</v>
      </c>
      <c r="L46" s="2"/>
      <c r="M46" s="2"/>
      <c r="N46" s="2"/>
      <c r="O46" s="2"/>
      <c r="P46" s="2"/>
      <c r="Q46" s="2"/>
      <c r="R46" s="2"/>
      <c r="S46" s="2"/>
      <c r="T46" s="2"/>
      <c r="U46" s="2"/>
      <c r="V46" s="2"/>
      <c r="W46" s="2"/>
      <c r="X46" s="2"/>
      <c r="Y46" s="2"/>
      <c r="Z46" s="2"/>
    </row>
    <row r="47" ht="15.75" customHeight="1">
      <c r="A47" s="1" t="s">
        <v>105</v>
      </c>
      <c r="B47" s="1">
        <v>70.08795</v>
      </c>
      <c r="C47" s="1">
        <v>115.8</v>
      </c>
      <c r="D47" s="1">
        <v>114.835</v>
      </c>
      <c r="E47" s="1">
        <v>146.68</v>
      </c>
      <c r="F47" s="1">
        <v>346.435</v>
      </c>
      <c r="G47" s="1">
        <v>523.995</v>
      </c>
      <c r="H47" s="1">
        <v>653.3050000000001</v>
      </c>
      <c r="I47" s="1">
        <v>810.6</v>
      </c>
      <c r="J47" s="1">
        <v>1786.215</v>
      </c>
      <c r="K47" s="1">
        <v>6969.23</v>
      </c>
      <c r="L47" s="2"/>
      <c r="M47" s="2"/>
      <c r="N47" s="2"/>
      <c r="O47" s="2"/>
      <c r="P47" s="2"/>
      <c r="Q47" s="2"/>
      <c r="R47" s="2"/>
      <c r="S47" s="2"/>
      <c r="T47" s="2"/>
      <c r="U47" s="2"/>
      <c r="V47" s="2"/>
      <c r="W47" s="2"/>
      <c r="X47" s="2"/>
      <c r="Y47" s="2"/>
      <c r="Z47" s="2"/>
    </row>
    <row r="48" ht="15.75" customHeight="1">
      <c r="A48" s="1" t="s">
        <v>106</v>
      </c>
      <c r="B48" s="1">
        <v>0.145715</v>
      </c>
      <c r="C48" s="1">
        <v>0.04632</v>
      </c>
      <c r="D48" s="1">
        <v>-0.09071</v>
      </c>
      <c r="E48" s="1">
        <v>0.22967</v>
      </c>
      <c r="F48" s="1">
        <v>3.0494</v>
      </c>
      <c r="G48" s="1">
        <v>5.35575</v>
      </c>
      <c r="H48" s="1">
        <v>5.9444</v>
      </c>
      <c r="I48" s="1">
        <v>7.94195</v>
      </c>
      <c r="J48" s="1">
        <v>16.66555</v>
      </c>
      <c r="K48" s="1">
        <v>79.4388</v>
      </c>
      <c r="L48" s="2"/>
      <c r="M48" s="2"/>
      <c r="N48" s="2"/>
      <c r="O48" s="2"/>
      <c r="P48" s="2"/>
      <c r="Q48" s="2"/>
      <c r="R48" s="2"/>
      <c r="S48" s="2"/>
      <c r="T48" s="2"/>
      <c r="U48" s="2"/>
      <c r="V48" s="2"/>
      <c r="W48" s="2"/>
      <c r="X48" s="2"/>
      <c r="Y48" s="2"/>
      <c r="Z48" s="2"/>
    </row>
    <row r="49" ht="15.75" customHeight="1">
      <c r="A49" s="1" t="s">
        <v>107</v>
      </c>
      <c r="B49" s="1">
        <v>70.23270000000001</v>
      </c>
      <c r="C49" s="1">
        <v>115.8</v>
      </c>
      <c r="D49" s="1">
        <v>114.835</v>
      </c>
      <c r="E49" s="1">
        <v>147.645</v>
      </c>
      <c r="F49" s="1">
        <v>349.33</v>
      </c>
      <c r="G49" s="1">
        <v>528.82</v>
      </c>
      <c r="H49" s="1">
        <v>659.095</v>
      </c>
      <c r="I49" s="1">
        <v>818.32</v>
      </c>
      <c r="J49" s="1">
        <v>1802.62</v>
      </c>
      <c r="K49" s="1">
        <v>7048.360000000001</v>
      </c>
      <c r="L49" s="2"/>
      <c r="M49" s="2"/>
      <c r="N49" s="2"/>
      <c r="O49" s="2"/>
      <c r="P49" s="2"/>
      <c r="Q49" s="2"/>
      <c r="R49" s="2"/>
      <c r="S49" s="2"/>
      <c r="T49" s="2"/>
      <c r="U49" s="2"/>
      <c r="V49" s="2"/>
      <c r="W49" s="2"/>
      <c r="X49" s="2"/>
      <c r="Y49" s="2"/>
      <c r="Z49" s="2"/>
    </row>
    <row r="50" ht="15.75" customHeight="1">
      <c r="A50" s="1" t="s">
        <v>108</v>
      </c>
      <c r="B50" s="1">
        <v>201.685</v>
      </c>
      <c r="C50" s="1">
        <v>350.295</v>
      </c>
      <c r="D50" s="1">
        <v>406.265</v>
      </c>
      <c r="E50" s="1">
        <v>488.29</v>
      </c>
      <c r="F50" s="1">
        <v>959.21</v>
      </c>
      <c r="G50" s="1">
        <v>1517.945</v>
      </c>
      <c r="H50" s="1">
        <v>1855.695</v>
      </c>
      <c r="I50" s="1">
        <v>2306.35</v>
      </c>
      <c r="J50" s="1">
        <v>4427.42</v>
      </c>
      <c r="K50" s="1">
        <v>19494.93</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0.379245</v>
      </c>
      <c r="C52" s="1">
        <v>0.37828</v>
      </c>
      <c r="D52" s="1">
        <v>0.379245</v>
      </c>
      <c r="E52" s="1">
        <v>0.379245</v>
      </c>
      <c r="F52" s="1">
        <v>0.377315</v>
      </c>
      <c r="G52" s="1">
        <v>0.379245</v>
      </c>
      <c r="H52" s="1">
        <v>0.379245</v>
      </c>
      <c r="I52" s="1">
        <v>0.379245</v>
      </c>
      <c r="J52" s="1">
        <v>0.379245</v>
      </c>
      <c r="K52" s="1">
        <v>0.379245</v>
      </c>
      <c r="L52" s="2"/>
      <c r="M52" s="2"/>
      <c r="N52" s="2"/>
      <c r="O52" s="2"/>
      <c r="P52" s="2"/>
      <c r="Q52" s="2"/>
      <c r="R52" s="2"/>
      <c r="S52" s="2"/>
      <c r="T52" s="2"/>
      <c r="U52" s="2"/>
      <c r="V52" s="2"/>
      <c r="W52" s="2"/>
      <c r="X52" s="2"/>
      <c r="Y52" s="2"/>
      <c r="Z52" s="2"/>
    </row>
    <row r="53" ht="15.75" customHeight="1">
      <c r="A53" s="1" t="s">
        <v>110</v>
      </c>
      <c r="B53" s="1">
        <v>0.379245</v>
      </c>
      <c r="C53" s="1">
        <v>0.37828</v>
      </c>
      <c r="D53" s="1">
        <v>0.379245</v>
      </c>
      <c r="E53" s="1">
        <v>0.379245</v>
      </c>
      <c r="F53" s="1">
        <v>0.377315</v>
      </c>
      <c r="G53" s="1">
        <v>0.379245</v>
      </c>
      <c r="H53" s="1">
        <v>0.379245</v>
      </c>
      <c r="I53" s="1">
        <v>0.379245</v>
      </c>
      <c r="J53" s="1">
        <v>0.379245</v>
      </c>
      <c r="K53" s="1">
        <v>0.379245</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v>0.0</v>
      </c>
      <c r="H54" s="1">
        <v>0.0</v>
      </c>
      <c r="I54" s="1">
        <v>0.0</v>
      </c>
      <c r="J54" s="1">
        <v>0.0</v>
      </c>
      <c r="K54" s="1">
        <v>9.65E-4</v>
      </c>
      <c r="L54" s="2"/>
      <c r="M54" s="2"/>
      <c r="N54" s="2"/>
      <c r="O54" s="2"/>
      <c r="P54" s="2"/>
      <c r="Q54" s="2"/>
      <c r="R54" s="2"/>
      <c r="S54" s="2"/>
      <c r="T54" s="2"/>
      <c r="U54" s="2"/>
      <c r="V54" s="2"/>
      <c r="W54" s="2"/>
      <c r="X54" s="2"/>
      <c r="Y54" s="2"/>
      <c r="Z54" s="2"/>
    </row>
    <row r="55" ht="15.75" customHeight="1">
      <c r="A55" s="1" t="s">
        <v>117</v>
      </c>
      <c r="B55" s="1">
        <v>65.8516</v>
      </c>
      <c r="C55" s="1">
        <v>109.045</v>
      </c>
      <c r="D55" s="1">
        <v>107.115</v>
      </c>
      <c r="E55" s="1">
        <v>137.03</v>
      </c>
      <c r="F55" s="1">
        <v>327.135</v>
      </c>
      <c r="G55" s="1">
        <v>487.325</v>
      </c>
      <c r="H55" s="1">
        <v>615.6700000000001</v>
      </c>
      <c r="I55" s="1">
        <v>769.105</v>
      </c>
      <c r="J55" s="1">
        <v>1720.595</v>
      </c>
      <c r="K55" s="1">
        <v>6682.625</v>
      </c>
      <c r="L55" s="2"/>
      <c r="M55" s="2"/>
      <c r="N55" s="2"/>
      <c r="O55" s="2"/>
      <c r="P55" s="2"/>
      <c r="Q55" s="2"/>
      <c r="R55" s="2"/>
      <c r="S55" s="2"/>
      <c r="T55" s="2"/>
      <c r="U55" s="2"/>
      <c r="V55" s="2"/>
      <c r="W55" s="2"/>
      <c r="X55" s="2"/>
      <c r="Y55" s="2"/>
      <c r="Z55" s="2"/>
    </row>
    <row r="56" ht="15.75" customHeight="1">
      <c r="A56" s="1" t="s">
        <v>118</v>
      </c>
      <c r="B56" s="1" t="s">
        <v>119</v>
      </c>
      <c r="C56" s="1" t="s">
        <v>120</v>
      </c>
      <c r="D56" s="1" t="s">
        <v>121</v>
      </c>
      <c r="E56" s="1" t="s">
        <v>122</v>
      </c>
      <c r="F56" s="1" t="s">
        <v>123</v>
      </c>
      <c r="G56" s="1">
        <v>0.0</v>
      </c>
      <c r="H56" s="1">
        <v>0.0</v>
      </c>
      <c r="I56" s="1">
        <v>0.0</v>
      </c>
      <c r="J56" s="1">
        <v>0.0</v>
      </c>
      <c r="K56" s="1">
        <v>9.65E-4</v>
      </c>
      <c r="L56" s="2"/>
      <c r="M56" s="2"/>
      <c r="N56" s="2"/>
      <c r="O56" s="2"/>
      <c r="P56" s="2"/>
      <c r="Q56" s="2"/>
      <c r="R56" s="2"/>
      <c r="S56" s="2"/>
      <c r="T56" s="2"/>
      <c r="U56" s="2"/>
      <c r="V56" s="2"/>
      <c r="W56" s="2"/>
      <c r="X56" s="2"/>
      <c r="Y56" s="2"/>
      <c r="Z56" s="2"/>
    </row>
    <row r="57" ht="15.75" customHeight="1">
      <c r="A57" s="1" t="s">
        <v>124</v>
      </c>
      <c r="B57" s="1">
        <v>47.5745</v>
      </c>
      <c r="C57" s="1">
        <v>102.29</v>
      </c>
      <c r="D57" s="1">
        <v>148.61</v>
      </c>
      <c r="E57" s="1">
        <v>184.315</v>
      </c>
      <c r="F57" s="1">
        <v>323.275</v>
      </c>
      <c r="G57" s="1">
        <v>568.385</v>
      </c>
      <c r="H57" s="1">
        <v>699.625</v>
      </c>
      <c r="I57" s="1">
        <v>784.5450000000001</v>
      </c>
      <c r="J57" s="1">
        <v>1307.575</v>
      </c>
      <c r="K57" s="1">
        <v>6895.89</v>
      </c>
      <c r="L57" s="2"/>
      <c r="M57" s="2"/>
      <c r="N57" s="2"/>
      <c r="O57" s="2"/>
      <c r="P57" s="2"/>
      <c r="Q57" s="2"/>
      <c r="R57" s="2"/>
      <c r="S57" s="2"/>
      <c r="T57" s="2"/>
      <c r="U57" s="2"/>
      <c r="V57" s="2"/>
      <c r="W57" s="2"/>
      <c r="X57" s="2"/>
      <c r="Y57" s="2"/>
      <c r="Z57" s="2"/>
    </row>
    <row r="58" ht="15.75" customHeight="1">
      <c r="A58" s="1" t="s">
        <v>125</v>
      </c>
      <c r="B58" s="1">
        <v>38.16575</v>
      </c>
      <c r="C58" s="1">
        <v>86.42540000000001</v>
      </c>
      <c r="D58" s="1">
        <v>131.24</v>
      </c>
      <c r="E58" s="1">
        <v>143.785</v>
      </c>
      <c r="F58" s="1">
        <v>268.27</v>
      </c>
      <c r="G58" s="1">
        <v>496.01</v>
      </c>
      <c r="H58" s="1">
        <v>618.565</v>
      </c>
      <c r="I58" s="1">
        <v>674.5350000000001</v>
      </c>
      <c r="J58" s="1">
        <v>1121.33</v>
      </c>
      <c r="K58" s="1">
        <v>5816.055</v>
      </c>
      <c r="L58" s="2"/>
      <c r="M58" s="2"/>
      <c r="N58" s="2"/>
      <c r="O58" s="2"/>
      <c r="P58" s="2"/>
      <c r="Q58" s="2"/>
      <c r="R58" s="2"/>
      <c r="S58" s="2"/>
      <c r="T58" s="2"/>
      <c r="U58" s="2"/>
      <c r="V58" s="2"/>
      <c r="W58" s="2"/>
      <c r="X58" s="2"/>
      <c r="Y58" s="2"/>
      <c r="Z58" s="2"/>
    </row>
    <row r="59" ht="15.75" customHeight="1">
      <c r="A59" s="1" t="s">
        <v>126</v>
      </c>
      <c r="B59" s="1">
        <v>0.213265</v>
      </c>
      <c r="C59" s="1">
        <v>0.269235</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127</v>
      </c>
      <c r="B60" s="1">
        <v>41.9775</v>
      </c>
      <c r="C60" s="1">
        <v>56.84815</v>
      </c>
      <c r="D60" s="1">
        <v>58.7685</v>
      </c>
      <c r="E60" s="1">
        <v>59.1931</v>
      </c>
      <c r="F60" s="1">
        <v>95.06215</v>
      </c>
      <c r="G60" s="1">
        <v>92.4663</v>
      </c>
      <c r="H60" s="1">
        <v>71.58370000000001</v>
      </c>
      <c r="I60" s="1">
        <v>105.185</v>
      </c>
      <c r="J60" s="1">
        <v>162.12</v>
      </c>
      <c r="K60" s="1">
        <v>530.75</v>
      </c>
      <c r="L60" s="2"/>
      <c r="M60" s="2"/>
      <c r="N60" s="2"/>
      <c r="O60" s="2"/>
      <c r="P60" s="2"/>
      <c r="Q60" s="2"/>
      <c r="R60" s="2"/>
      <c r="S60" s="2"/>
      <c r="T60" s="2"/>
      <c r="U60" s="2"/>
      <c r="V60" s="2"/>
      <c r="W60" s="2"/>
      <c r="X60" s="2"/>
      <c r="Y60" s="2"/>
      <c r="Z60" s="2"/>
    </row>
    <row r="61" ht="15.75" customHeight="1">
      <c r="A61" s="1" t="s">
        <v>128</v>
      </c>
      <c r="B61" s="1">
        <v>0.145715</v>
      </c>
      <c r="C61" s="1">
        <v>0.04632</v>
      </c>
      <c r="D61" s="1">
        <v>-0.09071</v>
      </c>
      <c r="E61" s="1">
        <v>0.22967</v>
      </c>
      <c r="F61" s="1">
        <v>3.0494</v>
      </c>
      <c r="G61" s="1">
        <v>5.35575</v>
      </c>
      <c r="H61" s="1">
        <v>5.9444</v>
      </c>
      <c r="I61" s="1">
        <v>7.94195</v>
      </c>
      <c r="J61" s="1">
        <v>16.66555</v>
      </c>
      <c r="K61" s="1">
        <v>79.4388</v>
      </c>
      <c r="L61" s="2"/>
      <c r="M61" s="2"/>
      <c r="N61" s="2"/>
      <c r="O61" s="2"/>
      <c r="P61" s="2"/>
      <c r="Q61" s="2"/>
      <c r="R61" s="2"/>
      <c r="S61" s="2"/>
      <c r="T61" s="2"/>
      <c r="U61" s="2"/>
      <c r="V61" s="2"/>
      <c r="W61" s="2"/>
      <c r="X61" s="2"/>
      <c r="Y61" s="2"/>
      <c r="Z61" s="2"/>
    </row>
    <row r="62" ht="15.75" customHeight="1">
      <c r="A62" s="1" t="s">
        <v>129</v>
      </c>
      <c r="B62" s="1">
        <v>3.0687</v>
      </c>
      <c r="C62" s="1">
        <v>4.21705</v>
      </c>
      <c r="D62" s="1">
        <v>5.29785</v>
      </c>
      <c r="E62" s="1">
        <v>5.828600000000001</v>
      </c>
      <c r="F62" s="1">
        <v>31.544885</v>
      </c>
      <c r="G62" s="1">
        <v>65.22435</v>
      </c>
      <c r="H62" s="1">
        <v>103.255</v>
      </c>
      <c r="I62" s="1">
        <v>151.505</v>
      </c>
      <c r="J62" s="1">
        <v>325.205</v>
      </c>
      <c r="K62" s="1">
        <v>1304.68</v>
      </c>
      <c r="L62" s="2"/>
      <c r="M62" s="2"/>
      <c r="N62" s="2"/>
      <c r="O62" s="2"/>
      <c r="P62" s="2"/>
      <c r="Q62" s="2"/>
      <c r="R62" s="2"/>
      <c r="S62" s="2"/>
      <c r="T62" s="2"/>
      <c r="U62" s="2"/>
      <c r="V62" s="2"/>
      <c r="W62" s="2"/>
      <c r="X62" s="2"/>
      <c r="Y62" s="2"/>
      <c r="Z62" s="2"/>
    </row>
    <row r="63" ht="15.75" customHeight="1">
      <c r="A63" s="1" t="s">
        <v>130</v>
      </c>
      <c r="B63" s="1">
        <v>0.002895</v>
      </c>
      <c r="C63" s="1">
        <v>0.002895</v>
      </c>
      <c r="D63" s="1">
        <v>0.002895</v>
      </c>
      <c r="E63" s="1">
        <v>0.002895</v>
      </c>
      <c r="F63" s="1">
        <v>0.002895</v>
      </c>
      <c r="G63" s="1">
        <v>0.002895</v>
      </c>
      <c r="H63" s="1">
        <v>0.002895</v>
      </c>
      <c r="I63" s="1">
        <v>0.002895</v>
      </c>
      <c r="J63" s="1">
        <v>0.002895</v>
      </c>
      <c r="K63" s="1">
        <v>0.002895</v>
      </c>
      <c r="L63" s="2"/>
      <c r="M63" s="2"/>
      <c r="N63" s="2"/>
      <c r="O63" s="2"/>
      <c r="P63" s="2"/>
      <c r="Q63" s="2"/>
      <c r="R63" s="2"/>
      <c r="S63" s="2"/>
      <c r="T63" s="2"/>
      <c r="U63" s="2"/>
      <c r="V63" s="2"/>
      <c r="W63" s="2"/>
      <c r="X63" s="2"/>
      <c r="Y63" s="2"/>
      <c r="Z63" s="2"/>
    </row>
    <row r="64" ht="15.75" customHeight="1">
      <c r="A64" s="1" t="s">
        <v>131</v>
      </c>
      <c r="B64" s="1">
        <v>0.6986600000000001</v>
      </c>
      <c r="C64" s="1">
        <v>1.1001</v>
      </c>
      <c r="D64" s="1">
        <v>1.4089</v>
      </c>
      <c r="E64" s="1">
        <v>1.7177</v>
      </c>
      <c r="F64" s="1">
        <v>3.85035</v>
      </c>
      <c r="G64" s="1">
        <v>2.7985</v>
      </c>
      <c r="H64" s="1">
        <v>4.95045</v>
      </c>
      <c r="I64" s="1">
        <v>7.507700000000001</v>
      </c>
      <c r="J64" s="1">
        <v>16.12515</v>
      </c>
      <c r="K64" s="1">
        <v>60.8722</v>
      </c>
      <c r="L64" s="2"/>
      <c r="M64" s="2"/>
      <c r="N64" s="2"/>
      <c r="O64" s="2"/>
      <c r="P64" s="2"/>
      <c r="Q64" s="2"/>
      <c r="R64" s="2"/>
      <c r="S64" s="2"/>
      <c r="T64" s="2"/>
      <c r="U64" s="2"/>
      <c r="V64" s="2"/>
      <c r="W64" s="2"/>
      <c r="X64" s="2"/>
      <c r="Y64" s="2"/>
      <c r="Z64" s="2"/>
    </row>
    <row r="65" ht="15.75" customHeight="1">
      <c r="A65" s="1" t="s">
        <v>132</v>
      </c>
      <c r="B65" s="1">
        <v>0.35705</v>
      </c>
      <c r="C65" s="1">
        <v>0.24511</v>
      </c>
      <c r="D65" s="1">
        <v>0.408195</v>
      </c>
      <c r="E65" s="1">
        <v>0.75463</v>
      </c>
      <c r="F65" s="1">
        <v>1.1387</v>
      </c>
      <c r="G65" s="1">
        <v>2.1809</v>
      </c>
      <c r="H65" s="1">
        <v>1.90105</v>
      </c>
      <c r="I65" s="1">
        <v>3.3775</v>
      </c>
      <c r="J65" s="1">
        <v>8.7622</v>
      </c>
      <c r="K65" s="1">
        <v>35.126</v>
      </c>
      <c r="L65" s="2"/>
      <c r="M65" s="2"/>
      <c r="N65" s="2"/>
      <c r="O65" s="2"/>
      <c r="P65" s="2"/>
      <c r="Q65" s="2"/>
      <c r="R65" s="2"/>
      <c r="S65" s="2"/>
      <c r="T65" s="2"/>
      <c r="U65" s="2"/>
      <c r="V65" s="2"/>
      <c r="W65" s="2"/>
      <c r="X65" s="2"/>
      <c r="Y65" s="2"/>
      <c r="Z65" s="2"/>
    </row>
    <row r="66" ht="15.75" customHeight="1">
      <c r="A66" s="1" t="s">
        <v>133</v>
      </c>
      <c r="B66" s="1">
        <v>11.49315</v>
      </c>
      <c r="C66" s="1">
        <v>17.2349</v>
      </c>
      <c r="D66" s="1">
        <v>19.2421</v>
      </c>
      <c r="E66" s="1">
        <v>23.86445</v>
      </c>
      <c r="F66" s="1">
        <v>46.46475</v>
      </c>
      <c r="G66" s="1">
        <v>72.6838</v>
      </c>
      <c r="H66" s="1">
        <v>89.7836</v>
      </c>
      <c r="I66" s="1">
        <v>137.995</v>
      </c>
      <c r="J66" s="1">
        <v>272.13</v>
      </c>
      <c r="K66" s="1">
        <v>1213.97</v>
      </c>
      <c r="L66" s="2"/>
      <c r="M66" s="2"/>
      <c r="N66" s="2"/>
      <c r="O66" s="2"/>
      <c r="P66" s="2"/>
      <c r="Q66" s="2"/>
      <c r="R66" s="2"/>
      <c r="S66" s="2"/>
      <c r="T66" s="2"/>
      <c r="U66" s="2"/>
      <c r="V66" s="2"/>
      <c r="W66" s="2"/>
      <c r="X66" s="2"/>
      <c r="Y66" s="2"/>
      <c r="Z66" s="2"/>
    </row>
    <row r="67" ht="15.75" customHeight="1">
      <c r="A67" s="1" t="s">
        <v>134</v>
      </c>
      <c r="B67" s="1">
        <v>8.7622</v>
      </c>
      <c r="C67" s="1">
        <v>13.46175</v>
      </c>
      <c r="D67" s="1">
        <v>17.78495</v>
      </c>
      <c r="E67" s="1">
        <v>20.64135</v>
      </c>
      <c r="F67" s="1">
        <v>46.36825</v>
      </c>
      <c r="G67" s="1">
        <v>74.48835</v>
      </c>
      <c r="H67" s="1">
        <v>104.22</v>
      </c>
      <c r="I67" s="1">
        <v>133.17</v>
      </c>
      <c r="J67" s="1">
        <v>238.355</v>
      </c>
      <c r="K67" s="1">
        <v>1045.095</v>
      </c>
      <c r="L67" s="2"/>
      <c r="M67" s="2"/>
      <c r="N67" s="2"/>
      <c r="O67" s="2"/>
      <c r="P67" s="2"/>
      <c r="Q67" s="2"/>
      <c r="R67" s="2"/>
      <c r="S67" s="2"/>
      <c r="T67" s="2"/>
      <c r="U67" s="2"/>
      <c r="V67" s="2"/>
      <c r="W67" s="2"/>
      <c r="X67" s="2"/>
      <c r="Y67" s="2"/>
      <c r="Z67" s="2"/>
    </row>
    <row r="68" ht="15.75" customHeight="1">
      <c r="A68" s="1" t="s">
        <v>135</v>
      </c>
      <c r="B68" s="1">
        <v>51.2222</v>
      </c>
      <c r="C68" s="1">
        <v>86.3289</v>
      </c>
      <c r="D68" s="1">
        <v>136.065</v>
      </c>
      <c r="E68" s="1">
        <v>165.98</v>
      </c>
      <c r="F68" s="1">
        <v>309.765</v>
      </c>
      <c r="G68" s="1">
        <v>582.86</v>
      </c>
      <c r="H68" s="1">
        <v>859.815</v>
      </c>
      <c r="I68" s="1">
        <v>1083.695</v>
      </c>
      <c r="J68" s="1">
        <v>1944.475</v>
      </c>
      <c r="K68" s="1">
        <v>9219.61</v>
      </c>
      <c r="L68" s="2"/>
      <c r="M68" s="2"/>
      <c r="N68" s="2"/>
      <c r="O68" s="2"/>
      <c r="P68" s="2"/>
      <c r="Q68" s="2"/>
      <c r="R68" s="2"/>
      <c r="S68" s="2"/>
      <c r="T68" s="2"/>
      <c r="U68" s="2"/>
      <c r="V68" s="2"/>
      <c r="W68" s="2"/>
      <c r="X68" s="2"/>
      <c r="Y68" s="2"/>
      <c r="Z68" s="2"/>
    </row>
    <row r="69" ht="15.75" customHeight="1">
      <c r="A69" s="1" t="s">
        <v>136</v>
      </c>
      <c r="B69" s="1">
        <v>0.0</v>
      </c>
      <c r="C69" s="1">
        <v>0.0</v>
      </c>
      <c r="D69" s="1">
        <v>0.0</v>
      </c>
      <c r="E69" s="1">
        <v>0.0</v>
      </c>
      <c r="F69" s="1">
        <v>0.0</v>
      </c>
      <c r="G69" s="1">
        <v>0.00193</v>
      </c>
      <c r="H69" s="1">
        <v>0.0</v>
      </c>
      <c r="I69" s="1">
        <v>0.0</v>
      </c>
      <c r="J69" s="1">
        <v>0.0</v>
      </c>
      <c r="K69" s="1">
        <v>0.0</v>
      </c>
      <c r="L69" s="2"/>
      <c r="M69" s="2"/>
      <c r="N69" s="2"/>
      <c r="O69" s="2"/>
      <c r="P69" s="2"/>
      <c r="Q69" s="2"/>
      <c r="R69" s="2"/>
      <c r="S69" s="2"/>
      <c r="T69" s="2"/>
      <c r="U69" s="2"/>
      <c r="V69" s="2"/>
      <c r="W69" s="2"/>
      <c r="X69" s="2"/>
      <c r="Y69" s="2"/>
      <c r="Z69" s="2"/>
    </row>
    <row r="70" ht="15.75" customHeight="1">
      <c r="A70" s="1" t="s">
        <v>137</v>
      </c>
      <c r="B70" s="1">
        <v>0.83569</v>
      </c>
      <c r="C70" s="1">
        <v>0.81832</v>
      </c>
      <c r="D70" s="1">
        <v>1.0422</v>
      </c>
      <c r="E70" s="1">
        <v>1.2738</v>
      </c>
      <c r="F70" s="1">
        <v>2.6827</v>
      </c>
      <c r="G70" s="1">
        <v>6.3497</v>
      </c>
      <c r="H70" s="1">
        <v>10.1518</v>
      </c>
      <c r="I70" s="1">
        <v>10.06495</v>
      </c>
      <c r="J70" s="1">
        <v>12.94065</v>
      </c>
      <c r="K70" s="1">
        <v>36.33225</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137.03</v>
      </c>
      <c r="C2" s="1">
        <v>150.54</v>
      </c>
      <c r="D2" s="1">
        <v>202.65</v>
      </c>
      <c r="E2" s="1">
        <v>244.145</v>
      </c>
      <c r="F2" s="1">
        <v>420.74</v>
      </c>
      <c r="G2" s="1">
        <v>655.235</v>
      </c>
      <c r="H2" s="1">
        <v>645.585</v>
      </c>
      <c r="I2" s="1">
        <v>1226.515</v>
      </c>
      <c r="J2" s="1">
        <v>2437.59</v>
      </c>
      <c r="K2" s="1">
        <v>5293.025000000001</v>
      </c>
      <c r="L2" s="2"/>
      <c r="M2" s="2"/>
      <c r="N2" s="2"/>
      <c r="O2" s="2"/>
      <c r="P2" s="2"/>
      <c r="Q2" s="2"/>
      <c r="R2" s="2"/>
      <c r="S2" s="2"/>
      <c r="T2" s="2"/>
      <c r="U2" s="2"/>
      <c r="V2" s="2"/>
      <c r="W2" s="2"/>
      <c r="X2" s="2"/>
      <c r="Y2" s="2"/>
      <c r="Z2" s="2"/>
    </row>
    <row r="3">
      <c r="A3" s="1" t="s">
        <v>139</v>
      </c>
      <c r="B3" s="1">
        <v>137.03</v>
      </c>
      <c r="C3" s="1">
        <v>150.54</v>
      </c>
      <c r="D3" s="1">
        <v>202.65</v>
      </c>
      <c r="E3" s="1">
        <v>244.145</v>
      </c>
      <c r="F3" s="1">
        <v>420.74</v>
      </c>
      <c r="G3" s="1">
        <v>655.235</v>
      </c>
      <c r="H3" s="1">
        <v>645.585</v>
      </c>
      <c r="I3" s="1">
        <v>1226.515</v>
      </c>
      <c r="J3" s="1">
        <v>2437.59</v>
      </c>
      <c r="K3" s="1">
        <v>5293.025000000001</v>
      </c>
      <c r="L3" s="2"/>
      <c r="M3" s="2"/>
      <c r="N3" s="2"/>
      <c r="O3" s="2"/>
      <c r="P3" s="2"/>
      <c r="Q3" s="2"/>
      <c r="R3" s="2"/>
      <c r="S3" s="2"/>
      <c r="T3" s="2"/>
      <c r="U3" s="2"/>
      <c r="V3" s="2"/>
      <c r="W3" s="2"/>
      <c r="X3" s="2"/>
      <c r="Y3" s="2"/>
      <c r="Z3" s="2"/>
    </row>
    <row r="4">
      <c r="A4" s="1" t="s">
        <v>140</v>
      </c>
      <c r="B4" s="1">
        <v>103.255</v>
      </c>
      <c r="C4" s="1">
        <v>116.765</v>
      </c>
      <c r="D4" s="1">
        <v>171.77</v>
      </c>
      <c r="E4" s="1">
        <v>203.615</v>
      </c>
      <c r="F4" s="1">
        <v>344.505</v>
      </c>
      <c r="G4" s="1">
        <v>550.0500000000001</v>
      </c>
      <c r="H4" s="1">
        <v>600.23</v>
      </c>
      <c r="I4" s="1">
        <v>985.265</v>
      </c>
      <c r="J4" s="1">
        <v>1810.34</v>
      </c>
      <c r="K4" s="1">
        <v>4356.975</v>
      </c>
      <c r="L4" s="2"/>
      <c r="M4" s="2"/>
      <c r="N4" s="2"/>
      <c r="O4" s="2"/>
      <c r="P4" s="2"/>
      <c r="Q4" s="2"/>
      <c r="R4" s="2"/>
      <c r="S4" s="2"/>
      <c r="T4" s="2"/>
      <c r="U4" s="2"/>
      <c r="V4" s="2"/>
      <c r="W4" s="2"/>
      <c r="X4" s="2"/>
      <c r="Y4" s="2"/>
      <c r="Z4" s="2"/>
    </row>
    <row r="5">
      <c r="A5" s="1" t="s">
        <v>141</v>
      </c>
      <c r="B5" s="1">
        <v>33.6978</v>
      </c>
      <c r="C5" s="1">
        <v>33.97765</v>
      </c>
      <c r="D5" s="1">
        <v>30.9572</v>
      </c>
      <c r="E5" s="1">
        <v>40.80985</v>
      </c>
      <c r="F5" s="1">
        <v>75.58845000000001</v>
      </c>
      <c r="G5" s="1">
        <v>104.22</v>
      </c>
      <c r="H5" s="1">
        <v>45.6831</v>
      </c>
      <c r="I5" s="1">
        <v>242.215</v>
      </c>
      <c r="J5" s="1">
        <v>628.215</v>
      </c>
      <c r="K5" s="1">
        <v>935.085</v>
      </c>
      <c r="L5" s="2"/>
      <c r="M5" s="2"/>
      <c r="N5" s="2"/>
      <c r="O5" s="2"/>
      <c r="P5" s="2"/>
      <c r="Q5" s="2"/>
      <c r="R5" s="2"/>
      <c r="S5" s="2"/>
      <c r="T5" s="2"/>
      <c r="U5" s="2"/>
      <c r="V5" s="2"/>
      <c r="W5" s="2"/>
      <c r="X5" s="2"/>
      <c r="Y5" s="2"/>
      <c r="Z5" s="2"/>
    </row>
    <row r="6">
      <c r="A6" s="1" t="s">
        <v>142</v>
      </c>
      <c r="B6" s="1">
        <v>13.67405</v>
      </c>
      <c r="C6" s="1">
        <v>15.5558</v>
      </c>
      <c r="D6" s="1">
        <v>20.9019</v>
      </c>
      <c r="E6" s="1">
        <v>22.2336</v>
      </c>
      <c r="F6" s="1">
        <v>35.48305</v>
      </c>
      <c r="G6" s="1">
        <v>65.7165</v>
      </c>
      <c r="H6" s="1">
        <v>94.33840000000001</v>
      </c>
      <c r="I6" s="1">
        <v>128.345</v>
      </c>
      <c r="J6" s="1">
        <v>232.565</v>
      </c>
      <c r="K6" s="1">
        <v>571.28</v>
      </c>
      <c r="L6" s="2"/>
      <c r="M6" s="2"/>
      <c r="N6" s="2"/>
      <c r="O6" s="2"/>
      <c r="P6" s="2"/>
      <c r="Q6" s="2"/>
      <c r="R6" s="2"/>
      <c r="S6" s="2"/>
      <c r="T6" s="2"/>
      <c r="U6" s="2"/>
      <c r="V6" s="2"/>
      <c r="W6" s="2"/>
      <c r="X6" s="2"/>
      <c r="Y6" s="2"/>
      <c r="Z6" s="2"/>
    </row>
    <row r="7">
      <c r="A7" s="1" t="s">
        <v>143</v>
      </c>
      <c r="B7" s="1">
        <v>1.9493</v>
      </c>
      <c r="C7" s="1">
        <v>2.36425</v>
      </c>
      <c r="D7" s="1">
        <v>3.0108</v>
      </c>
      <c r="E7" s="1">
        <v>2.28705</v>
      </c>
      <c r="F7" s="1">
        <v>5.172400000000001</v>
      </c>
      <c r="G7" s="1">
        <v>6.43655</v>
      </c>
      <c r="H7" s="1">
        <v>5.5198</v>
      </c>
      <c r="I7" s="1">
        <v>2.3353</v>
      </c>
      <c r="J7" s="1">
        <v>8.665700000000001</v>
      </c>
      <c r="K7" s="1">
        <v>19.2614</v>
      </c>
      <c r="L7" s="2"/>
      <c r="M7" s="2"/>
      <c r="N7" s="2"/>
      <c r="O7" s="2"/>
      <c r="P7" s="2"/>
      <c r="Q7" s="2"/>
      <c r="R7" s="2"/>
      <c r="S7" s="2"/>
      <c r="T7" s="2"/>
      <c r="U7" s="2"/>
      <c r="V7" s="2"/>
      <c r="W7" s="2"/>
      <c r="X7" s="2"/>
      <c r="Y7" s="2"/>
      <c r="Z7" s="2"/>
    </row>
    <row r="8">
      <c r="A8" s="1" t="s">
        <v>144</v>
      </c>
      <c r="B8" s="1">
        <v>-0.9650000000000001</v>
      </c>
      <c r="C8" s="1">
        <v>-2.4125</v>
      </c>
      <c r="D8" s="1">
        <v>-3.0108</v>
      </c>
      <c r="E8" s="1">
        <v>4.64165</v>
      </c>
      <c r="F8" s="1">
        <v>7.4112</v>
      </c>
      <c r="G8" s="1">
        <v>11.08785</v>
      </c>
      <c r="H8" s="1">
        <v>11.2712</v>
      </c>
      <c r="I8" s="1">
        <v>19.05875</v>
      </c>
      <c r="J8" s="1">
        <v>109.045</v>
      </c>
      <c r="K8" s="1">
        <v>193.0</v>
      </c>
      <c r="L8" s="2"/>
      <c r="M8" s="2"/>
      <c r="N8" s="2"/>
      <c r="O8" s="2"/>
      <c r="P8" s="2"/>
      <c r="Q8" s="2"/>
      <c r="R8" s="2"/>
      <c r="S8" s="2"/>
      <c r="T8" s="2"/>
      <c r="U8" s="2"/>
      <c r="V8" s="2"/>
      <c r="W8" s="2"/>
      <c r="X8" s="2"/>
      <c r="Y8" s="2"/>
      <c r="Z8" s="2"/>
    </row>
    <row r="9">
      <c r="A9" s="1" t="s">
        <v>145</v>
      </c>
      <c r="B9" s="1">
        <v>14.6487</v>
      </c>
      <c r="C9" s="1">
        <v>15.496935</v>
      </c>
      <c r="D9" s="1">
        <v>20.9019</v>
      </c>
      <c r="E9" s="1">
        <v>29.1623</v>
      </c>
      <c r="F9" s="1">
        <v>48.057</v>
      </c>
      <c r="G9" s="1">
        <v>83.2409</v>
      </c>
      <c r="H9" s="1">
        <v>110.975</v>
      </c>
      <c r="I9" s="1">
        <v>150.54</v>
      </c>
      <c r="J9" s="1">
        <v>350.295</v>
      </c>
      <c r="K9" s="1">
        <v>783.58</v>
      </c>
      <c r="L9" s="2"/>
      <c r="M9" s="2"/>
      <c r="N9" s="2"/>
      <c r="O9" s="2"/>
      <c r="P9" s="2"/>
      <c r="Q9" s="2"/>
      <c r="R9" s="2"/>
      <c r="S9" s="2"/>
      <c r="T9" s="2"/>
      <c r="U9" s="2"/>
      <c r="V9" s="2"/>
      <c r="W9" s="2"/>
      <c r="X9" s="2"/>
      <c r="Y9" s="2"/>
      <c r="Z9" s="2"/>
    </row>
    <row r="10">
      <c r="A10" s="1" t="s">
        <v>146</v>
      </c>
      <c r="B10" s="1">
        <v>19.0491</v>
      </c>
      <c r="C10" s="1">
        <v>18.47975</v>
      </c>
      <c r="D10" s="1">
        <v>10.0553</v>
      </c>
      <c r="E10" s="1">
        <v>11.6572</v>
      </c>
      <c r="F10" s="1">
        <v>27.53145</v>
      </c>
      <c r="G10" s="1">
        <v>21.10455</v>
      </c>
      <c r="H10" s="1">
        <v>-65.44630000000001</v>
      </c>
      <c r="I10" s="1">
        <v>91.60745</v>
      </c>
      <c r="J10" s="1">
        <v>276.955</v>
      </c>
      <c r="K10" s="1">
        <v>152.47</v>
      </c>
      <c r="L10" s="2"/>
      <c r="M10" s="2"/>
      <c r="N10" s="2"/>
      <c r="O10" s="2"/>
      <c r="P10" s="2"/>
      <c r="Q10" s="2"/>
      <c r="R10" s="2"/>
      <c r="S10" s="2"/>
      <c r="T10" s="2"/>
      <c r="U10" s="2"/>
      <c r="V10" s="2"/>
      <c r="W10" s="2"/>
      <c r="X10" s="2"/>
      <c r="Y10" s="2"/>
      <c r="Z10" s="2"/>
    </row>
    <row r="11">
      <c r="A11" s="1" t="s">
        <v>147</v>
      </c>
      <c r="B11" s="1">
        <v>-7.0831</v>
      </c>
      <c r="C11" s="1">
        <v>-8.3183</v>
      </c>
      <c r="D11" s="1">
        <v>-17.47615</v>
      </c>
      <c r="E11" s="1">
        <v>-17.7367</v>
      </c>
      <c r="F11" s="1">
        <v>-27.7148</v>
      </c>
      <c r="G11" s="1">
        <v>-46.4551</v>
      </c>
      <c r="H11" s="1">
        <v>-63.5163</v>
      </c>
      <c r="I11" s="1">
        <v>-69.35455</v>
      </c>
      <c r="J11" s="1">
        <v>-94.2419</v>
      </c>
      <c r="K11" s="1">
        <v>-265.375</v>
      </c>
      <c r="L11" s="2"/>
      <c r="M11" s="2"/>
      <c r="N11" s="2"/>
      <c r="O11" s="2"/>
      <c r="P11" s="2"/>
      <c r="Q11" s="2"/>
      <c r="R11" s="2"/>
      <c r="S11" s="2"/>
      <c r="T11" s="2"/>
      <c r="U11" s="2"/>
      <c r="V11" s="2"/>
      <c r="W11" s="2"/>
      <c r="X11" s="2"/>
      <c r="Y11" s="2"/>
      <c r="Z11" s="2"/>
    </row>
    <row r="12">
      <c r="A12" s="1" t="s">
        <v>148</v>
      </c>
      <c r="B12" s="1">
        <v>1.28345</v>
      </c>
      <c r="C12" s="1">
        <v>1.5826</v>
      </c>
      <c r="D12" s="1">
        <v>1.41855</v>
      </c>
      <c r="E12" s="1">
        <v>1.544</v>
      </c>
      <c r="F12" s="1">
        <v>2.92395</v>
      </c>
      <c r="G12" s="1">
        <v>7.391900000000001</v>
      </c>
      <c r="H12" s="1">
        <v>7.1024</v>
      </c>
      <c r="I12" s="1">
        <v>16.2892</v>
      </c>
      <c r="J12" s="1">
        <v>44.57335</v>
      </c>
      <c r="K12" s="1">
        <v>131.24</v>
      </c>
      <c r="L12" s="2"/>
      <c r="M12" s="2"/>
      <c r="N12" s="2"/>
      <c r="O12" s="2"/>
      <c r="P12" s="2"/>
      <c r="Q12" s="2"/>
      <c r="R12" s="2"/>
      <c r="S12" s="2"/>
      <c r="T12" s="2"/>
      <c r="U12" s="2"/>
      <c r="V12" s="2"/>
      <c r="W12" s="2"/>
      <c r="X12" s="2"/>
      <c r="Y12" s="2"/>
      <c r="Z12" s="2"/>
    </row>
    <row r="13">
      <c r="A13" s="1" t="s">
        <v>149</v>
      </c>
      <c r="B13" s="1">
        <v>-5.799650000000001</v>
      </c>
      <c r="C13" s="1">
        <v>-6.7357</v>
      </c>
      <c r="D13" s="1">
        <v>-16.0576</v>
      </c>
      <c r="E13" s="1">
        <v>-16.20235</v>
      </c>
      <c r="F13" s="1">
        <v>-24.7812</v>
      </c>
      <c r="G13" s="1">
        <v>-39.05355</v>
      </c>
      <c r="H13" s="1">
        <v>-56.41390000000001</v>
      </c>
      <c r="I13" s="1">
        <v>-53.06535</v>
      </c>
      <c r="J13" s="1">
        <v>-49.66855</v>
      </c>
      <c r="K13" s="1">
        <v>-134.135</v>
      </c>
      <c r="L13" s="2"/>
      <c r="M13" s="2"/>
      <c r="N13" s="2"/>
      <c r="O13" s="2"/>
      <c r="P13" s="2"/>
      <c r="Q13" s="2"/>
      <c r="R13" s="2"/>
      <c r="S13" s="2"/>
      <c r="T13" s="2"/>
      <c r="U13" s="2"/>
      <c r="V13" s="2"/>
      <c r="W13" s="2"/>
      <c r="X13" s="2"/>
      <c r="Y13" s="2"/>
      <c r="Z13" s="2"/>
    </row>
    <row r="14">
      <c r="A14" s="1" t="s">
        <v>150</v>
      </c>
      <c r="B14" s="1">
        <v>0.53847</v>
      </c>
      <c r="C14" s="1">
        <v>0.30687</v>
      </c>
      <c r="D14" s="1">
        <v>0.56742</v>
      </c>
      <c r="E14" s="1">
        <v>1.37995</v>
      </c>
      <c r="F14" s="1">
        <v>4.6706</v>
      </c>
      <c r="G14" s="1">
        <v>7.691050000000001</v>
      </c>
      <c r="H14" s="1">
        <v>12.80555</v>
      </c>
      <c r="I14" s="1">
        <v>26.0357</v>
      </c>
      <c r="J14" s="1">
        <v>56.0472</v>
      </c>
      <c r="K14" s="1">
        <v>-29.82815</v>
      </c>
      <c r="L14" s="2"/>
      <c r="M14" s="2"/>
      <c r="N14" s="2"/>
      <c r="O14" s="2"/>
      <c r="P14" s="2"/>
      <c r="Q14" s="2"/>
      <c r="R14" s="2"/>
      <c r="S14" s="2"/>
      <c r="T14" s="2"/>
      <c r="U14" s="2"/>
      <c r="V14" s="2"/>
      <c r="W14" s="2"/>
      <c r="X14" s="2"/>
      <c r="Y14" s="2"/>
      <c r="Z14" s="2"/>
    </row>
    <row r="15">
      <c r="A15" s="1" t="s">
        <v>151</v>
      </c>
      <c r="B15" s="1">
        <v>7.507700000000001</v>
      </c>
      <c r="C15" s="1">
        <v>19.9562</v>
      </c>
      <c r="D15" s="1">
        <v>11.20365</v>
      </c>
      <c r="E15" s="1">
        <v>8.636750000000001</v>
      </c>
      <c r="F15" s="1">
        <v>52.5539</v>
      </c>
      <c r="G15" s="1">
        <v>46.2621</v>
      </c>
      <c r="H15" s="1">
        <v>34.8365</v>
      </c>
      <c r="I15" s="1">
        <v>22.20465</v>
      </c>
      <c r="J15" s="1">
        <v>69.9046</v>
      </c>
      <c r="K15" s="1">
        <v>561.63</v>
      </c>
      <c r="L15" s="2"/>
      <c r="M15" s="2"/>
      <c r="N15" s="2"/>
      <c r="O15" s="2"/>
      <c r="P15" s="2"/>
      <c r="Q15" s="2"/>
      <c r="R15" s="2"/>
      <c r="S15" s="2"/>
      <c r="T15" s="2"/>
      <c r="U15" s="2"/>
      <c r="V15" s="2"/>
      <c r="W15" s="2"/>
      <c r="X15" s="2"/>
      <c r="Y15" s="2"/>
      <c r="Z15" s="2"/>
    </row>
    <row r="16">
      <c r="A16" s="1" t="s">
        <v>152</v>
      </c>
      <c r="B16" s="1">
        <v>0.0</v>
      </c>
      <c r="C16" s="1">
        <v>-1.4861</v>
      </c>
      <c r="D16" s="1">
        <v>-2.84675</v>
      </c>
      <c r="E16" s="1">
        <v>-3.05905</v>
      </c>
      <c r="F16" s="1">
        <v>9.79475</v>
      </c>
      <c r="G16" s="1">
        <v>0.018335</v>
      </c>
      <c r="H16" s="1">
        <v>-0.47864</v>
      </c>
      <c r="I16" s="1">
        <v>-2.20985</v>
      </c>
      <c r="J16" s="1">
        <v>3.2038</v>
      </c>
      <c r="K16" s="1">
        <v>36.98845</v>
      </c>
      <c r="L16" s="2"/>
      <c r="M16" s="2"/>
      <c r="N16" s="2"/>
      <c r="O16" s="2"/>
      <c r="P16" s="2"/>
      <c r="Q16" s="2"/>
      <c r="R16" s="2"/>
      <c r="S16" s="2"/>
      <c r="T16" s="2"/>
      <c r="U16" s="2"/>
      <c r="V16" s="2"/>
      <c r="W16" s="2"/>
      <c r="X16" s="2"/>
      <c r="Y16" s="2"/>
      <c r="Z16" s="2"/>
    </row>
    <row r="17">
      <c r="A17" s="1" t="s">
        <v>153</v>
      </c>
      <c r="B17" s="1">
        <v>21.2879</v>
      </c>
      <c r="C17" s="1">
        <v>30.5133</v>
      </c>
      <c r="D17" s="1">
        <v>2.9336</v>
      </c>
      <c r="E17" s="1">
        <v>2.4125</v>
      </c>
      <c r="F17" s="1">
        <v>69.75985</v>
      </c>
      <c r="G17" s="1">
        <v>36.0138</v>
      </c>
      <c r="H17" s="1">
        <v>-74.691</v>
      </c>
      <c r="I17" s="1">
        <v>84.57260000000001</v>
      </c>
      <c r="J17" s="1">
        <v>357.05</v>
      </c>
      <c r="K17" s="1">
        <v>586.72</v>
      </c>
      <c r="L17" s="2"/>
      <c r="M17" s="2"/>
      <c r="N17" s="2"/>
      <c r="O17" s="2"/>
      <c r="P17" s="2"/>
      <c r="Q17" s="2"/>
      <c r="R17" s="2"/>
      <c r="S17" s="2"/>
      <c r="T17" s="2"/>
      <c r="U17" s="2"/>
      <c r="V17" s="2"/>
      <c r="W17" s="2"/>
      <c r="X17" s="2"/>
      <c r="Y17" s="2"/>
      <c r="Z17" s="2"/>
    </row>
    <row r="18">
      <c r="A18" s="1" t="s">
        <v>154</v>
      </c>
      <c r="B18" s="1">
        <v>0.0</v>
      </c>
      <c r="C18" s="1">
        <v>0.0</v>
      </c>
      <c r="D18" s="1">
        <v>1.76595</v>
      </c>
      <c r="E18" s="1">
        <v>2.13265</v>
      </c>
      <c r="F18" s="1">
        <v>10.7501</v>
      </c>
      <c r="G18" s="1">
        <v>-1.39925</v>
      </c>
      <c r="H18" s="1">
        <v>13.17225</v>
      </c>
      <c r="I18" s="1">
        <v>10.48955</v>
      </c>
      <c r="J18" s="1">
        <v>18.51835</v>
      </c>
      <c r="K18" s="1">
        <v>135.1</v>
      </c>
      <c r="L18" s="2"/>
      <c r="M18" s="2"/>
      <c r="N18" s="2"/>
      <c r="O18" s="2"/>
      <c r="P18" s="2"/>
      <c r="Q18" s="2"/>
      <c r="R18" s="2"/>
      <c r="S18" s="2"/>
      <c r="T18" s="2"/>
      <c r="U18" s="2"/>
      <c r="V18" s="2"/>
      <c r="W18" s="2"/>
      <c r="X18" s="2"/>
      <c r="Y18" s="2"/>
      <c r="Z18" s="2"/>
    </row>
    <row r="19">
      <c r="A19" s="1" t="s">
        <v>155</v>
      </c>
      <c r="B19" s="1">
        <v>0.0</v>
      </c>
      <c r="C19" s="1">
        <v>0.0</v>
      </c>
      <c r="D19" s="1">
        <v>1.47645</v>
      </c>
      <c r="E19" s="1">
        <v>0.0</v>
      </c>
      <c r="F19" s="1">
        <v>5.5584</v>
      </c>
      <c r="G19" s="1">
        <v>0.75077</v>
      </c>
      <c r="H19" s="1">
        <v>11.80195</v>
      </c>
      <c r="I19" s="1">
        <v>7.3147</v>
      </c>
      <c r="J19" s="1">
        <v>0.0</v>
      </c>
      <c r="K19" s="1">
        <v>0.0</v>
      </c>
      <c r="L19" s="2"/>
      <c r="M19" s="2"/>
      <c r="N19" s="2"/>
      <c r="O19" s="2"/>
      <c r="P19" s="2"/>
      <c r="Q19" s="2"/>
      <c r="R19" s="2"/>
      <c r="S19" s="2"/>
      <c r="T19" s="2"/>
      <c r="U19" s="2"/>
      <c r="V19" s="2"/>
      <c r="W19" s="2"/>
      <c r="X19" s="2"/>
      <c r="Y19" s="2"/>
      <c r="Z19" s="2"/>
    </row>
    <row r="20">
      <c r="A20" s="1" t="s">
        <v>156</v>
      </c>
      <c r="B20" s="1">
        <v>0.0</v>
      </c>
      <c r="C20" s="1">
        <v>-2.4511</v>
      </c>
      <c r="D20" s="1">
        <v>-33.7171</v>
      </c>
      <c r="E20" s="1">
        <v>4.85395</v>
      </c>
      <c r="F20" s="1">
        <v>2.7985</v>
      </c>
      <c r="G20" s="1">
        <v>-39.97995</v>
      </c>
      <c r="H20" s="1">
        <v>6.610250000000001</v>
      </c>
      <c r="I20" s="1">
        <v>-10.8659</v>
      </c>
      <c r="J20" s="1">
        <v>-17.78495</v>
      </c>
      <c r="K20" s="1">
        <v>-1557.51</v>
      </c>
      <c r="L20" s="2"/>
      <c r="M20" s="2"/>
      <c r="N20" s="2"/>
      <c r="O20" s="2"/>
      <c r="P20" s="2"/>
      <c r="Q20" s="2"/>
      <c r="R20" s="2"/>
      <c r="S20" s="2"/>
      <c r="T20" s="2"/>
      <c r="U20" s="2"/>
      <c r="V20" s="2"/>
      <c r="W20" s="2"/>
      <c r="X20" s="2"/>
      <c r="Y20" s="2"/>
      <c r="Z20" s="2"/>
    </row>
    <row r="21" ht="15.75" customHeight="1">
      <c r="A21" s="1" t="s">
        <v>157</v>
      </c>
      <c r="B21" s="1">
        <v>1.9686</v>
      </c>
      <c r="C21" s="1">
        <v>1.1194</v>
      </c>
      <c r="D21" s="1">
        <v>0.0</v>
      </c>
      <c r="E21" s="1">
        <v>0.19879</v>
      </c>
      <c r="F21" s="1">
        <v>0.402405</v>
      </c>
      <c r="G21" s="1">
        <v>0.48057</v>
      </c>
      <c r="H21" s="1">
        <v>3.7828</v>
      </c>
      <c r="I21" s="1">
        <v>1.4475</v>
      </c>
      <c r="J21" s="1">
        <v>0.0</v>
      </c>
      <c r="K21" s="1">
        <v>0.0</v>
      </c>
      <c r="L21" s="2"/>
      <c r="M21" s="2"/>
      <c r="N21" s="2"/>
      <c r="O21" s="2"/>
      <c r="P21" s="2"/>
      <c r="Q21" s="2"/>
      <c r="R21" s="2"/>
      <c r="S21" s="2"/>
      <c r="T21" s="2"/>
      <c r="U21" s="2"/>
      <c r="V21" s="2"/>
      <c r="W21" s="2"/>
      <c r="X21" s="2"/>
      <c r="Y21" s="2"/>
      <c r="Z21" s="2"/>
    </row>
    <row r="22" ht="15.75" customHeight="1">
      <c r="A22" s="1" t="s">
        <v>158</v>
      </c>
      <c r="B22" s="1">
        <v>-1.957985</v>
      </c>
      <c r="C22" s="1">
        <v>-1.14835</v>
      </c>
      <c r="D22" s="1">
        <v>-1.20625</v>
      </c>
      <c r="E22" s="1">
        <v>-1.1966</v>
      </c>
      <c r="F22" s="1">
        <v>-2.2774</v>
      </c>
      <c r="G22" s="1">
        <v>-2.63445</v>
      </c>
      <c r="H22" s="1">
        <v>-5.1145</v>
      </c>
      <c r="I22" s="1">
        <v>-33.37935</v>
      </c>
      <c r="J22" s="1">
        <v>27.6955</v>
      </c>
      <c r="K22" s="1">
        <v>-12.03355</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0.0</v>
      </c>
      <c r="G23" s="1">
        <v>0.0</v>
      </c>
      <c r="H23" s="1">
        <v>-10.0167</v>
      </c>
      <c r="I23" s="1">
        <v>1.7949</v>
      </c>
      <c r="J23" s="1">
        <v>0.0</v>
      </c>
      <c r="K23" s="1">
        <v>0.0</v>
      </c>
      <c r="L23" s="2"/>
      <c r="M23" s="2"/>
      <c r="N23" s="2"/>
      <c r="O23" s="2"/>
      <c r="P23" s="2"/>
      <c r="Q23" s="2"/>
      <c r="R23" s="2"/>
      <c r="S23" s="2"/>
      <c r="T23" s="2"/>
      <c r="U23" s="2"/>
      <c r="V23" s="2"/>
      <c r="W23" s="2"/>
      <c r="X23" s="2"/>
      <c r="Y23" s="2"/>
      <c r="Z23" s="2"/>
    </row>
    <row r="24" ht="15.75" customHeight="1">
      <c r="A24" s="1" t="s">
        <v>160</v>
      </c>
      <c r="B24" s="1">
        <v>21.29755</v>
      </c>
      <c r="C24" s="1">
        <v>28.0429</v>
      </c>
      <c r="D24" s="1">
        <v>-28.757</v>
      </c>
      <c r="E24" s="1">
        <v>8.3955</v>
      </c>
      <c r="F24" s="1">
        <v>86.9851</v>
      </c>
      <c r="G24" s="1">
        <v>-6.76465</v>
      </c>
      <c r="H24" s="1">
        <v>-54.45495</v>
      </c>
      <c r="I24" s="1">
        <v>61.374</v>
      </c>
      <c r="J24" s="1">
        <v>385.035</v>
      </c>
      <c r="K24" s="1">
        <v>-848.235</v>
      </c>
      <c r="L24" s="2"/>
      <c r="M24" s="2"/>
      <c r="N24" s="2"/>
      <c r="O24" s="2"/>
      <c r="P24" s="2"/>
      <c r="Q24" s="2"/>
      <c r="R24" s="2"/>
      <c r="S24" s="2"/>
      <c r="T24" s="2"/>
      <c r="U24" s="2"/>
      <c r="V24" s="2"/>
      <c r="W24" s="2"/>
      <c r="X24" s="2"/>
      <c r="Y24" s="2"/>
      <c r="Z24" s="2"/>
    </row>
    <row r="25" ht="15.75" customHeight="1">
      <c r="A25" s="1" t="s">
        <v>161</v>
      </c>
      <c r="B25" s="1">
        <v>12.7573</v>
      </c>
      <c r="C25" s="1">
        <v>23.7776</v>
      </c>
      <c r="D25" s="1">
        <v>-1.3703</v>
      </c>
      <c r="E25" s="1">
        <v>-3.83105</v>
      </c>
      <c r="F25" s="1">
        <v>49.7361</v>
      </c>
      <c r="G25" s="1">
        <v>25.44705</v>
      </c>
      <c r="H25" s="1">
        <v>14.07935</v>
      </c>
      <c r="I25" s="1">
        <v>62.15565</v>
      </c>
      <c r="J25" s="1">
        <v>105.185</v>
      </c>
      <c r="K25" s="1">
        <v>630.145</v>
      </c>
      <c r="L25" s="2"/>
      <c r="M25" s="2"/>
      <c r="N25" s="2"/>
      <c r="O25" s="2"/>
      <c r="P25" s="2"/>
      <c r="Q25" s="2"/>
      <c r="R25" s="2"/>
      <c r="S25" s="2"/>
      <c r="T25" s="2"/>
      <c r="U25" s="2"/>
      <c r="V25" s="2"/>
      <c r="W25" s="2"/>
      <c r="X25" s="2"/>
      <c r="Y25" s="2"/>
      <c r="Z25" s="2"/>
    </row>
    <row r="26" ht="15.75" customHeight="1">
      <c r="A26" s="1" t="s">
        <v>162</v>
      </c>
      <c r="B26" s="1">
        <v>8.54025</v>
      </c>
      <c r="C26" s="1">
        <v>4.27495</v>
      </c>
      <c r="D26" s="1">
        <v>-27.3867</v>
      </c>
      <c r="E26" s="1">
        <v>12.22655</v>
      </c>
      <c r="F26" s="1">
        <v>37.25865</v>
      </c>
      <c r="G26" s="1">
        <v>-32.2117</v>
      </c>
      <c r="H26" s="1">
        <v>-68.5343</v>
      </c>
      <c r="I26" s="1">
        <v>-0.7797200000000001</v>
      </c>
      <c r="J26" s="1">
        <v>279.85</v>
      </c>
      <c r="K26" s="1">
        <v>-1479.345</v>
      </c>
      <c r="L26" s="2"/>
      <c r="M26" s="2"/>
      <c r="N26" s="2"/>
      <c r="O26" s="2"/>
      <c r="P26" s="2"/>
      <c r="Q26" s="2"/>
      <c r="R26" s="2"/>
      <c r="S26" s="2"/>
      <c r="T26" s="2"/>
      <c r="U26" s="2"/>
      <c r="V26" s="2"/>
      <c r="W26" s="2"/>
      <c r="X26" s="2"/>
      <c r="Y26" s="2"/>
      <c r="Z26" s="2"/>
    </row>
    <row r="27" ht="15.75" customHeight="1">
      <c r="A27" s="1" t="s">
        <v>163</v>
      </c>
      <c r="B27" s="1">
        <v>8.54025</v>
      </c>
      <c r="C27" s="1">
        <v>4.27495</v>
      </c>
      <c r="D27" s="1">
        <v>-27.3867</v>
      </c>
      <c r="E27" s="1">
        <v>12.22655</v>
      </c>
      <c r="F27" s="1">
        <v>37.25865</v>
      </c>
      <c r="G27" s="1">
        <v>-32.2117</v>
      </c>
      <c r="H27" s="1">
        <v>-68.5343</v>
      </c>
      <c r="I27" s="1">
        <v>-0.7797200000000001</v>
      </c>
      <c r="J27" s="1">
        <v>279.85</v>
      </c>
      <c r="K27" s="1">
        <v>-1479.345</v>
      </c>
      <c r="L27" s="2"/>
      <c r="M27" s="2"/>
      <c r="N27" s="2"/>
      <c r="O27" s="2"/>
      <c r="P27" s="2"/>
      <c r="Q27" s="2"/>
      <c r="R27" s="2"/>
      <c r="S27" s="2"/>
      <c r="T27" s="2"/>
      <c r="U27" s="2"/>
      <c r="V27" s="2"/>
      <c r="W27" s="2"/>
      <c r="X27" s="2"/>
      <c r="Y27" s="2"/>
      <c r="Z27" s="2"/>
    </row>
    <row r="28" ht="15.75" customHeight="1">
      <c r="A28" s="1" t="s">
        <v>106</v>
      </c>
      <c r="B28" s="1">
        <v>0.147645</v>
      </c>
      <c r="C28" s="1">
        <v>0.147645</v>
      </c>
      <c r="D28" s="1">
        <v>0.13703</v>
      </c>
      <c r="E28" s="1">
        <v>-0.32038</v>
      </c>
      <c r="F28" s="1">
        <v>0.006755000000000001</v>
      </c>
      <c r="G28" s="1">
        <v>-0.66778</v>
      </c>
      <c r="H28" s="1">
        <v>1.32205</v>
      </c>
      <c r="I28" s="1">
        <v>1.0229</v>
      </c>
      <c r="J28" s="1">
        <v>-1.16765</v>
      </c>
      <c r="K28" s="1">
        <v>-27.47355</v>
      </c>
      <c r="L28" s="2"/>
      <c r="M28" s="2"/>
      <c r="N28" s="2"/>
      <c r="O28" s="2"/>
      <c r="P28" s="2"/>
      <c r="Q28" s="2"/>
      <c r="R28" s="2"/>
      <c r="S28" s="2"/>
      <c r="T28" s="2"/>
      <c r="U28" s="2"/>
      <c r="V28" s="2"/>
      <c r="W28" s="2"/>
      <c r="X28" s="2"/>
      <c r="Y28" s="2"/>
      <c r="Z28" s="2"/>
    </row>
    <row r="29" ht="15.75" customHeight="1">
      <c r="A29" s="1" t="s">
        <v>164</v>
      </c>
      <c r="B29" s="1">
        <v>8.685</v>
      </c>
      <c r="C29" s="1">
        <v>4.4197</v>
      </c>
      <c r="D29" s="1">
        <v>-27.2516</v>
      </c>
      <c r="E29" s="1">
        <v>11.9081</v>
      </c>
      <c r="F29" s="1">
        <v>37.25865</v>
      </c>
      <c r="G29" s="1">
        <v>-32.87755</v>
      </c>
      <c r="H29" s="1">
        <v>-67.21225</v>
      </c>
      <c r="I29" s="1">
        <v>0.248005</v>
      </c>
      <c r="J29" s="1">
        <v>278.885</v>
      </c>
      <c r="K29" s="1">
        <v>-1506.365</v>
      </c>
      <c r="L29" s="2"/>
      <c r="M29" s="2"/>
      <c r="N29" s="2"/>
      <c r="O29" s="2"/>
      <c r="P29" s="2"/>
      <c r="Q29" s="2"/>
      <c r="R29" s="2"/>
      <c r="S29" s="2"/>
      <c r="T29" s="2"/>
      <c r="U29" s="2"/>
      <c r="V29" s="2"/>
      <c r="W29" s="2"/>
      <c r="X29" s="2"/>
      <c r="Y29" s="2"/>
      <c r="Z29" s="2"/>
    </row>
    <row r="30" ht="15.75" customHeight="1">
      <c r="A30" s="1" t="s">
        <v>165</v>
      </c>
      <c r="B30" s="1">
        <v>8.685</v>
      </c>
      <c r="C30" s="1">
        <v>4.4197</v>
      </c>
      <c r="D30" s="1">
        <v>-27.2516</v>
      </c>
      <c r="E30" s="1">
        <v>11.9081</v>
      </c>
      <c r="F30" s="1">
        <v>37.25865</v>
      </c>
      <c r="G30" s="1">
        <v>-32.87755</v>
      </c>
      <c r="H30" s="1">
        <v>-67.21225</v>
      </c>
      <c r="I30" s="1">
        <v>0.248005</v>
      </c>
      <c r="J30" s="1">
        <v>278.885</v>
      </c>
      <c r="K30" s="1">
        <v>-1506.365</v>
      </c>
      <c r="L30" s="2"/>
      <c r="M30" s="2"/>
      <c r="N30" s="2"/>
      <c r="O30" s="2"/>
      <c r="P30" s="2"/>
      <c r="Q30" s="2"/>
      <c r="R30" s="2"/>
      <c r="S30" s="2"/>
      <c r="T30" s="2"/>
      <c r="U30" s="2"/>
      <c r="V30" s="2"/>
      <c r="W30" s="2"/>
      <c r="X30" s="2"/>
      <c r="Y30" s="2"/>
      <c r="Z30" s="2"/>
    </row>
    <row r="31" ht="15.75" customHeight="1">
      <c r="A31" s="1" t="s">
        <v>166</v>
      </c>
      <c r="B31" s="1">
        <v>8.685</v>
      </c>
      <c r="C31" s="1">
        <v>4.4197</v>
      </c>
      <c r="D31" s="1">
        <v>-27.2516</v>
      </c>
      <c r="E31" s="1">
        <v>11.9081</v>
      </c>
      <c r="F31" s="1">
        <v>37.25865</v>
      </c>
      <c r="G31" s="1">
        <v>-32.87755</v>
      </c>
      <c r="H31" s="1">
        <v>-67.21225</v>
      </c>
      <c r="I31" s="1">
        <v>0.248005</v>
      </c>
      <c r="J31" s="1">
        <v>278.885</v>
      </c>
      <c r="K31" s="1">
        <v>-1506.365</v>
      </c>
      <c r="L31" s="2"/>
      <c r="M31" s="2"/>
      <c r="N31" s="2"/>
      <c r="O31" s="2"/>
      <c r="P31" s="2"/>
      <c r="Q31" s="2"/>
      <c r="R31" s="2"/>
      <c r="S31" s="2"/>
      <c r="T31" s="2"/>
      <c r="U31" s="2"/>
      <c r="V31" s="2"/>
      <c r="W31" s="2"/>
      <c r="X31" s="2"/>
      <c r="Y31" s="2"/>
      <c r="Z31" s="2"/>
    </row>
    <row r="32" ht="15.75" customHeight="1">
      <c r="A32" s="1" t="s">
        <v>167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173</v>
      </c>
      <c r="G33" s="1" t="s">
        <v>174</v>
      </c>
      <c r="H33" s="1" t="s">
        <v>175</v>
      </c>
      <c r="I33" s="1" t="s">
        <v>176</v>
      </c>
      <c r="J33" s="1" t="s">
        <v>177</v>
      </c>
      <c r="K33" s="1">
        <v>0.0</v>
      </c>
      <c r="L33" s="2"/>
      <c r="M33" s="2"/>
      <c r="N33" s="2"/>
      <c r="O33" s="2"/>
      <c r="P33" s="2"/>
      <c r="Q33" s="2"/>
      <c r="R33" s="2"/>
      <c r="S33" s="2"/>
      <c r="T33" s="2"/>
      <c r="U33" s="2"/>
      <c r="V33" s="2"/>
      <c r="W33" s="2"/>
      <c r="X33" s="2"/>
      <c r="Y33" s="2"/>
      <c r="Z33" s="2"/>
    </row>
    <row r="34" ht="15.75" customHeight="1">
      <c r="A34" s="1" t="s">
        <v>178</v>
      </c>
      <c r="B34" s="1" t="s">
        <v>169</v>
      </c>
      <c r="C34" s="1" t="s">
        <v>170</v>
      </c>
      <c r="D34" s="1" t="s">
        <v>171</v>
      </c>
      <c r="E34" s="1" t="s">
        <v>172</v>
      </c>
      <c r="F34" s="1" t="s">
        <v>173</v>
      </c>
      <c r="G34" s="1" t="s">
        <v>174</v>
      </c>
      <c r="H34" s="1" t="s">
        <v>175</v>
      </c>
      <c r="I34" s="1" t="s">
        <v>176</v>
      </c>
      <c r="J34" s="1" t="s">
        <v>177</v>
      </c>
      <c r="K34" s="1">
        <v>0.0</v>
      </c>
      <c r="L34" s="2"/>
      <c r="M34" s="2"/>
      <c r="N34" s="2"/>
      <c r="O34" s="2"/>
      <c r="P34" s="2"/>
      <c r="Q34" s="2"/>
      <c r="R34" s="2"/>
      <c r="S34" s="2"/>
      <c r="T34" s="2"/>
      <c r="U34" s="2"/>
      <c r="V34" s="2"/>
      <c r="W34" s="2"/>
      <c r="X34" s="2"/>
      <c r="Y34" s="2"/>
      <c r="Z34" s="2"/>
    </row>
    <row r="35" ht="15.75" customHeight="1">
      <c r="A35" s="1" t="s">
        <v>179</v>
      </c>
      <c r="B35" s="1">
        <v>392.0</v>
      </c>
      <c r="C35" s="1">
        <v>392.0</v>
      </c>
      <c r="D35" s="1">
        <v>391.0</v>
      </c>
      <c r="E35" s="1">
        <v>393.0</v>
      </c>
      <c r="F35" s="1">
        <v>392.0</v>
      </c>
      <c r="G35" s="1">
        <v>392.0</v>
      </c>
      <c r="H35" s="1">
        <v>393.0</v>
      </c>
      <c r="I35" s="1">
        <v>393.0</v>
      </c>
      <c r="J35" s="1">
        <v>393.0</v>
      </c>
      <c r="K35" s="1">
        <v>392.0</v>
      </c>
      <c r="L35" s="2"/>
      <c r="M35" s="2"/>
      <c r="N35" s="2"/>
      <c r="O35" s="2"/>
      <c r="P35" s="2"/>
      <c r="Q35" s="2"/>
      <c r="R35" s="2"/>
      <c r="S35" s="2"/>
      <c r="T35" s="2"/>
      <c r="U35" s="2"/>
      <c r="V35" s="2"/>
      <c r="W35" s="2"/>
      <c r="X35" s="2"/>
      <c r="Y35" s="2"/>
      <c r="Z35" s="2"/>
    </row>
    <row r="36" ht="15.75" customHeight="1">
      <c r="A36" s="1" t="s">
        <v>180</v>
      </c>
      <c r="B36" s="1" t="s">
        <v>169</v>
      </c>
      <c r="C36" s="1" t="s">
        <v>170</v>
      </c>
      <c r="D36" s="1" t="s">
        <v>171</v>
      </c>
      <c r="E36" s="1" t="s">
        <v>172</v>
      </c>
      <c r="F36" s="1" t="s">
        <v>173</v>
      </c>
      <c r="G36" s="1" t="s">
        <v>174</v>
      </c>
      <c r="H36" s="1" t="s">
        <v>175</v>
      </c>
      <c r="I36" s="1" t="s">
        <v>176</v>
      </c>
      <c r="J36" s="1" t="s">
        <v>177</v>
      </c>
      <c r="K36" s="1">
        <v>0.0</v>
      </c>
      <c r="L36" s="2"/>
      <c r="M36" s="2"/>
      <c r="N36" s="2"/>
      <c r="O36" s="2"/>
      <c r="P36" s="2"/>
      <c r="Q36" s="2"/>
      <c r="R36" s="2"/>
      <c r="S36" s="2"/>
      <c r="T36" s="2"/>
      <c r="U36" s="2"/>
      <c r="V36" s="2"/>
      <c r="W36" s="2"/>
      <c r="X36" s="2"/>
      <c r="Y36" s="2"/>
      <c r="Z36" s="2"/>
    </row>
    <row r="37" ht="15.75" customHeight="1">
      <c r="A37" s="1" t="s">
        <v>181</v>
      </c>
      <c r="B37" s="1" t="s">
        <v>169</v>
      </c>
      <c r="C37" s="1" t="s">
        <v>170</v>
      </c>
      <c r="D37" s="1" t="s">
        <v>171</v>
      </c>
      <c r="E37" s="1" t="s">
        <v>172</v>
      </c>
      <c r="F37" s="1" t="s">
        <v>173</v>
      </c>
      <c r="G37" s="1" t="s">
        <v>174</v>
      </c>
      <c r="H37" s="1" t="s">
        <v>175</v>
      </c>
      <c r="I37" s="1" t="s">
        <v>176</v>
      </c>
      <c r="J37" s="1" t="s">
        <v>177</v>
      </c>
      <c r="K37" s="1">
        <v>0.0</v>
      </c>
      <c r="L37" s="2"/>
      <c r="M37" s="2"/>
      <c r="N37" s="2"/>
      <c r="O37" s="2"/>
      <c r="P37" s="2"/>
      <c r="Q37" s="2"/>
      <c r="R37" s="2"/>
      <c r="S37" s="2"/>
      <c r="T37" s="2"/>
      <c r="U37" s="2"/>
      <c r="V37" s="2"/>
      <c r="W37" s="2"/>
      <c r="X37" s="2"/>
      <c r="Y37" s="2"/>
      <c r="Z37" s="2"/>
    </row>
    <row r="38" ht="15.75" customHeight="1">
      <c r="A38" s="1" t="s">
        <v>182</v>
      </c>
      <c r="B38" s="1">
        <v>392.0</v>
      </c>
      <c r="C38" s="1">
        <v>392.0</v>
      </c>
      <c r="D38" s="1">
        <v>391.0</v>
      </c>
      <c r="E38" s="1">
        <v>393.0</v>
      </c>
      <c r="F38" s="1">
        <v>392.0</v>
      </c>
      <c r="G38" s="1">
        <v>392.0</v>
      </c>
      <c r="H38" s="1">
        <v>393.0</v>
      </c>
      <c r="I38" s="1">
        <v>393.0</v>
      </c>
      <c r="J38" s="1">
        <v>393.0</v>
      </c>
      <c r="K38" s="1">
        <v>392.0</v>
      </c>
      <c r="L38" s="2"/>
      <c r="M38" s="2"/>
      <c r="N38" s="2"/>
      <c r="O38" s="2"/>
      <c r="P38" s="2"/>
      <c r="Q38" s="2"/>
      <c r="R38" s="2"/>
      <c r="S38" s="2"/>
      <c r="T38" s="2"/>
      <c r="U38" s="2"/>
      <c r="V38" s="2"/>
      <c r="W38" s="2"/>
      <c r="X38" s="2"/>
      <c r="Y38" s="2"/>
      <c r="Z38" s="2"/>
    </row>
    <row r="39" ht="15.75" customHeight="1">
      <c r="A39" s="1" t="s">
        <v>183</v>
      </c>
      <c r="B39" s="1" t="s">
        <v>184</v>
      </c>
      <c r="C39" s="1" t="s">
        <v>185</v>
      </c>
      <c r="D39" s="1" t="s">
        <v>186</v>
      </c>
      <c r="E39" s="1" t="s">
        <v>187</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194</v>
      </c>
      <c r="B40" s="1" t="s">
        <v>184</v>
      </c>
      <c r="C40" s="1" t="s">
        <v>185</v>
      </c>
      <c r="D40" s="1" t="s">
        <v>186</v>
      </c>
      <c r="E40" s="1" t="s">
        <v>187</v>
      </c>
      <c r="F40" s="1" t="s">
        <v>188</v>
      </c>
      <c r="G40" s="1" t="s">
        <v>189</v>
      </c>
      <c r="H40" s="1" t="s">
        <v>190</v>
      </c>
      <c r="I40" s="1" t="s">
        <v>191</v>
      </c>
      <c r="J40" s="1" t="s">
        <v>192</v>
      </c>
      <c r="K40" s="1" t="s">
        <v>193</v>
      </c>
      <c r="L40" s="2"/>
      <c r="M40" s="2"/>
      <c r="N40" s="2"/>
      <c r="O40" s="2"/>
      <c r="P40" s="2"/>
      <c r="Q40" s="2"/>
      <c r="R40" s="2"/>
      <c r="S40" s="2"/>
      <c r="T40" s="2"/>
      <c r="U40" s="2"/>
      <c r="V40" s="2"/>
      <c r="W40" s="2"/>
      <c r="X40" s="2"/>
      <c r="Y40" s="2"/>
      <c r="Z40" s="2"/>
    </row>
    <row r="41" ht="15.75" customHeight="1">
      <c r="A41" s="1" t="s">
        <v>195</v>
      </c>
      <c r="B41" s="1" t="s">
        <v>196</v>
      </c>
      <c r="C41" s="1" t="s">
        <v>197</v>
      </c>
      <c r="D41" s="1" t="s">
        <v>198</v>
      </c>
      <c r="E41" s="1" t="s">
        <v>199</v>
      </c>
      <c r="F41" s="1" t="s">
        <v>200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v>0.0</v>
      </c>
      <c r="I42" s="1">
        <v>0.0</v>
      </c>
      <c r="J42" s="1">
        <v>0.0</v>
      </c>
      <c r="K42" s="1">
        <v>0.0</v>
      </c>
      <c r="L42" s="2"/>
      <c r="M42" s="2"/>
      <c r="N42" s="2"/>
      <c r="O42" s="2"/>
      <c r="P42" s="2"/>
      <c r="Q42" s="2"/>
      <c r="R42" s="2"/>
      <c r="S42" s="2"/>
      <c r="T42" s="2"/>
      <c r="U42" s="2"/>
      <c r="V42" s="2"/>
      <c r="W42" s="2"/>
      <c r="X42" s="2"/>
      <c r="Y42" s="2"/>
      <c r="Z42" s="2"/>
    </row>
    <row r="43" ht="15.75" customHeight="1">
      <c r="A43" s="1" t="s">
        <v>208</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209</v>
      </c>
      <c r="B45" s="1">
        <v>38.7351</v>
      </c>
      <c r="C45" s="1">
        <v>44.53475</v>
      </c>
      <c r="D45" s="1">
        <v>53.93385</v>
      </c>
      <c r="E45" s="1">
        <v>64.09530000000001</v>
      </c>
      <c r="F45" s="1">
        <v>113.87</v>
      </c>
      <c r="G45" s="1">
        <v>164.05</v>
      </c>
      <c r="H45" s="1">
        <v>103.255</v>
      </c>
      <c r="I45" s="1">
        <v>354.155</v>
      </c>
      <c r="J45" s="1">
        <v>609.88</v>
      </c>
      <c r="K45" s="1">
        <v>1042.2</v>
      </c>
      <c r="L45" s="2"/>
      <c r="M45" s="2"/>
      <c r="N45" s="2"/>
      <c r="O45" s="2"/>
      <c r="P45" s="2"/>
      <c r="Q45" s="2"/>
      <c r="R45" s="2"/>
      <c r="S45" s="2"/>
      <c r="T45" s="2"/>
      <c r="U45" s="2"/>
      <c r="V45" s="2"/>
      <c r="W45" s="2"/>
      <c r="X45" s="2"/>
      <c r="Y45" s="2"/>
      <c r="Z45" s="2"/>
    </row>
    <row r="46" ht="15.75" customHeight="1">
      <c r="A46" s="1" t="s">
        <v>210</v>
      </c>
      <c r="B46" s="1">
        <v>19.493</v>
      </c>
      <c r="C46" s="1">
        <v>18.78855</v>
      </c>
      <c r="D46" s="1">
        <v>10.7501</v>
      </c>
      <c r="E46" s="1">
        <v>12.45815</v>
      </c>
      <c r="F46" s="1">
        <v>29.2202</v>
      </c>
      <c r="G46" s="1">
        <v>23.40125</v>
      </c>
      <c r="H46" s="1">
        <v>-62.13635</v>
      </c>
      <c r="I46" s="1">
        <v>96.27805000000001</v>
      </c>
      <c r="J46" s="1">
        <v>283.71</v>
      </c>
      <c r="K46" s="1">
        <v>166.945</v>
      </c>
      <c r="L46" s="2"/>
      <c r="M46" s="2"/>
      <c r="N46" s="2"/>
      <c r="O46" s="2"/>
      <c r="P46" s="2"/>
      <c r="Q46" s="2"/>
      <c r="R46" s="2"/>
      <c r="S46" s="2"/>
      <c r="T46" s="2"/>
      <c r="U46" s="2"/>
      <c r="V46" s="2"/>
      <c r="W46" s="2"/>
      <c r="X46" s="2"/>
      <c r="Y46" s="2"/>
      <c r="Z46" s="2"/>
    </row>
    <row r="47" ht="15.75" customHeight="1">
      <c r="A47" s="1" t="s">
        <v>211</v>
      </c>
      <c r="B47" s="1">
        <v>19.0491</v>
      </c>
      <c r="C47" s="1">
        <v>18.47975</v>
      </c>
      <c r="D47" s="1">
        <v>10.0553</v>
      </c>
      <c r="E47" s="1">
        <v>11.6572</v>
      </c>
      <c r="F47" s="1">
        <v>27.53145</v>
      </c>
      <c r="G47" s="1">
        <v>21.10455</v>
      </c>
      <c r="H47" s="1">
        <v>-65.44630000000001</v>
      </c>
      <c r="I47" s="1">
        <v>91.60745</v>
      </c>
      <c r="J47" s="1">
        <v>276.955</v>
      </c>
      <c r="K47" s="1">
        <v>152.47</v>
      </c>
      <c r="L47" s="2"/>
      <c r="M47" s="2"/>
      <c r="N47" s="2"/>
      <c r="O47" s="2"/>
      <c r="P47" s="2"/>
      <c r="Q47" s="2"/>
      <c r="R47" s="2"/>
      <c r="S47" s="2"/>
      <c r="T47" s="2"/>
      <c r="U47" s="2"/>
      <c r="V47" s="2"/>
      <c r="W47" s="2"/>
      <c r="X47" s="2"/>
      <c r="Y47" s="2"/>
      <c r="Z47" s="2"/>
    </row>
    <row r="48" ht="15.75" customHeight="1">
      <c r="A48" s="1" t="s">
        <v>212</v>
      </c>
      <c r="B48" s="1">
        <v>43.9847</v>
      </c>
      <c r="C48" s="1">
        <v>51.6468</v>
      </c>
      <c r="D48" s="1">
        <v>61.2775</v>
      </c>
      <c r="E48" s="1">
        <v>71.49685000000001</v>
      </c>
      <c r="F48" s="1">
        <v>125.45</v>
      </c>
      <c r="G48" s="1">
        <v>175.63</v>
      </c>
      <c r="H48" s="1">
        <v>111.94</v>
      </c>
      <c r="I48" s="1">
        <v>367.665</v>
      </c>
      <c r="J48" s="1">
        <v>630.145</v>
      </c>
      <c r="K48" s="1">
        <v>1108.785</v>
      </c>
      <c r="L48" s="2"/>
      <c r="M48" s="2"/>
      <c r="N48" s="2"/>
      <c r="O48" s="2"/>
      <c r="P48" s="2"/>
      <c r="Q48" s="2"/>
      <c r="R48" s="2"/>
      <c r="S48" s="2"/>
      <c r="T48" s="2"/>
      <c r="U48" s="2"/>
      <c r="V48" s="2"/>
      <c r="W48" s="2"/>
      <c r="X48" s="2"/>
      <c r="Y48" s="2"/>
      <c r="Z48" s="2"/>
    </row>
    <row r="49" ht="15.75" customHeight="1">
      <c r="A49" s="1" t="s">
        <v>213</v>
      </c>
      <c r="B49" s="1" t="s">
        <v>214</v>
      </c>
      <c r="C49" s="1" t="s">
        <v>215</v>
      </c>
      <c r="D49" s="1" t="s">
        <v>216</v>
      </c>
      <c r="E49" s="1" t="s">
        <v>217</v>
      </c>
      <c r="F49" s="1" t="s">
        <v>218</v>
      </c>
      <c r="G49" s="1" t="s">
        <v>219</v>
      </c>
      <c r="H49" s="1" t="s">
        <v>220</v>
      </c>
      <c r="I49" s="1" t="s">
        <v>221</v>
      </c>
      <c r="J49" s="1" t="s">
        <v>222</v>
      </c>
      <c r="K49" s="1" t="s">
        <v>223</v>
      </c>
      <c r="L49" s="2"/>
      <c r="M49" s="2"/>
      <c r="N49" s="2"/>
      <c r="O49" s="2"/>
      <c r="P49" s="2"/>
      <c r="Q49" s="2"/>
      <c r="R49" s="2"/>
      <c r="S49" s="2"/>
      <c r="T49" s="2"/>
      <c r="U49" s="2"/>
      <c r="V49" s="2"/>
      <c r="W49" s="2"/>
      <c r="X49" s="2"/>
      <c r="Y49" s="2"/>
      <c r="Z49" s="2"/>
    </row>
    <row r="50" ht="15.75" customHeight="1">
      <c r="A50" s="1" t="s">
        <v>224</v>
      </c>
      <c r="B50" s="1">
        <v>7.063800000000001</v>
      </c>
      <c r="C50" s="1">
        <v>-0.498905</v>
      </c>
      <c r="D50" s="1">
        <v>0.70831</v>
      </c>
      <c r="E50" s="1">
        <v>0.583825</v>
      </c>
      <c r="F50" s="1">
        <v>0.909995</v>
      </c>
      <c r="G50" s="1">
        <v>1.8721</v>
      </c>
      <c r="H50" s="1">
        <v>1.20625</v>
      </c>
      <c r="I50" s="1">
        <v>1.8142</v>
      </c>
      <c r="J50" s="1">
        <v>5.3847</v>
      </c>
      <c r="K50" s="1">
        <v>34.8558</v>
      </c>
      <c r="L50" s="2"/>
      <c r="M50" s="2"/>
      <c r="N50" s="2"/>
      <c r="O50" s="2"/>
      <c r="P50" s="2"/>
      <c r="Q50" s="2"/>
      <c r="R50" s="2"/>
      <c r="S50" s="2"/>
      <c r="T50" s="2"/>
      <c r="U50" s="2"/>
      <c r="V50" s="2"/>
      <c r="W50" s="2"/>
      <c r="X50" s="2"/>
      <c r="Y50" s="2"/>
      <c r="Z50" s="2"/>
    </row>
    <row r="51" ht="15.75" customHeight="1">
      <c r="A51" s="1" t="s">
        <v>225</v>
      </c>
      <c r="B51" s="1">
        <v>5.6935</v>
      </c>
      <c r="C51" s="1">
        <v>24.26975</v>
      </c>
      <c r="D51" s="1">
        <v>-2.0844</v>
      </c>
      <c r="E51" s="1">
        <v>-4.41005</v>
      </c>
      <c r="F51" s="1">
        <v>48.829</v>
      </c>
      <c r="G51" s="1">
        <v>3.46435</v>
      </c>
      <c r="H51" s="1">
        <v>19.05875</v>
      </c>
      <c r="I51" s="1">
        <v>60.34145</v>
      </c>
      <c r="J51" s="1">
        <v>101.325</v>
      </c>
      <c r="K51" s="1">
        <v>595.405</v>
      </c>
      <c r="L51" s="2"/>
      <c r="M51" s="2"/>
      <c r="N51" s="2"/>
      <c r="O51" s="2"/>
      <c r="P51" s="2"/>
      <c r="Q51" s="2"/>
      <c r="R51" s="2"/>
      <c r="S51" s="2"/>
      <c r="T51" s="2"/>
      <c r="U51" s="2"/>
      <c r="V51" s="2"/>
      <c r="W51" s="2"/>
      <c r="X51" s="2"/>
      <c r="Y51" s="2"/>
      <c r="Z51" s="2"/>
    </row>
    <row r="52" ht="15.75" customHeight="1">
      <c r="A52" s="1" t="s">
        <v>226</v>
      </c>
      <c r="B52" s="1">
        <v>13.4521</v>
      </c>
      <c r="C52" s="1">
        <v>19.2228</v>
      </c>
      <c r="D52" s="1">
        <v>1.9686</v>
      </c>
      <c r="E52" s="1">
        <v>1.18695</v>
      </c>
      <c r="F52" s="1">
        <v>43.60835</v>
      </c>
      <c r="G52" s="1">
        <v>21.8476</v>
      </c>
      <c r="H52" s="1">
        <v>-45.36465</v>
      </c>
      <c r="I52" s="1">
        <v>53.8856</v>
      </c>
      <c r="J52" s="1">
        <v>221.95</v>
      </c>
      <c r="K52" s="1">
        <v>339.68</v>
      </c>
      <c r="L52" s="2"/>
      <c r="M52" s="2"/>
      <c r="N52" s="2"/>
      <c r="O52" s="2"/>
      <c r="P52" s="2"/>
      <c r="Q52" s="2"/>
      <c r="R52" s="2"/>
      <c r="S52" s="2"/>
      <c r="T52" s="2"/>
      <c r="U52" s="2"/>
      <c r="V52" s="2"/>
      <c r="W52" s="2"/>
      <c r="X52" s="2"/>
      <c r="Y52" s="2"/>
      <c r="Z52" s="2"/>
    </row>
    <row r="53" ht="15.75" customHeight="1">
      <c r="A53" s="1" t="s">
        <v>227</v>
      </c>
      <c r="B53" s="1">
        <v>0.0</v>
      </c>
      <c r="C53" s="1">
        <v>0.0</v>
      </c>
      <c r="D53" s="1">
        <v>0.0</v>
      </c>
      <c r="E53" s="1">
        <v>0.6822550000000001</v>
      </c>
      <c r="F53" s="1">
        <v>0.6369</v>
      </c>
      <c r="G53" s="1">
        <v>0.9157850000000001</v>
      </c>
      <c r="H53" s="1">
        <v>0.836655</v>
      </c>
      <c r="I53" s="1">
        <v>1.0422</v>
      </c>
      <c r="J53" s="1">
        <v>1.55365</v>
      </c>
      <c r="K53" s="1">
        <v>4.31355</v>
      </c>
      <c r="L53" s="2"/>
      <c r="M53" s="2"/>
      <c r="N53" s="2"/>
      <c r="O53" s="2"/>
      <c r="P53" s="2"/>
      <c r="Q53" s="2"/>
      <c r="R53" s="2"/>
      <c r="S53" s="2"/>
      <c r="T53" s="2"/>
      <c r="U53" s="2"/>
      <c r="V53" s="2"/>
      <c r="W53" s="2"/>
      <c r="X53" s="2"/>
      <c r="Y53" s="2"/>
      <c r="Z53" s="2"/>
    </row>
    <row r="54" ht="15.75" customHeight="1">
      <c r="A54" s="1" t="s">
        <v>228</v>
      </c>
      <c r="B54" s="1">
        <v>7.633150000000001</v>
      </c>
      <c r="C54" s="1">
        <v>0.0</v>
      </c>
      <c r="D54" s="1">
        <v>0.0</v>
      </c>
      <c r="E54" s="1">
        <v>0.0</v>
      </c>
      <c r="F54" s="1">
        <v>0.0</v>
      </c>
      <c r="G54" s="1">
        <v>46.40685</v>
      </c>
      <c r="H54" s="1">
        <v>62.3197</v>
      </c>
      <c r="I54" s="1">
        <v>5.201350000000001</v>
      </c>
      <c r="J54" s="1">
        <v>9.4377</v>
      </c>
      <c r="K54" s="1">
        <v>22.32045</v>
      </c>
      <c r="L54" s="2"/>
      <c r="M54" s="2"/>
      <c r="N54" s="2"/>
      <c r="O54" s="2"/>
      <c r="P54" s="2"/>
      <c r="Q54" s="2"/>
      <c r="R54" s="2"/>
      <c r="S54" s="2"/>
      <c r="T54" s="2"/>
      <c r="U54" s="2"/>
      <c r="V54" s="2"/>
      <c r="W54" s="2"/>
      <c r="X54" s="2"/>
      <c r="Y54" s="2"/>
      <c r="Z54" s="2"/>
    </row>
    <row r="55" ht="15.75" customHeight="1">
      <c r="A55" s="1" t="s">
        <v>229</v>
      </c>
      <c r="B55" s="1">
        <v>0.004825</v>
      </c>
      <c r="C55" s="1">
        <v>0.00965</v>
      </c>
      <c r="D55" s="1">
        <v>0.09264</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231</v>
      </c>
      <c r="B57" s="1">
        <v>0.68515</v>
      </c>
      <c r="C57" s="1">
        <v>0.6629550000000001</v>
      </c>
      <c r="D57" s="1">
        <v>1.158</v>
      </c>
      <c r="E57" s="1">
        <v>1.10975</v>
      </c>
      <c r="F57" s="1">
        <v>1.86245</v>
      </c>
      <c r="G57" s="1">
        <v>3.4933</v>
      </c>
      <c r="H57" s="1">
        <v>3.1459</v>
      </c>
      <c r="I57" s="1">
        <v>5.9251</v>
      </c>
      <c r="J57" s="1">
        <v>14.38815</v>
      </c>
      <c r="K57" s="1">
        <v>30.63875</v>
      </c>
      <c r="L57" s="2"/>
      <c r="M57" s="2"/>
      <c r="N57" s="2"/>
      <c r="O57" s="2"/>
      <c r="P57" s="2"/>
      <c r="Q57" s="2"/>
      <c r="R57" s="2"/>
      <c r="S57" s="2"/>
      <c r="T57" s="2"/>
      <c r="U57" s="2"/>
      <c r="V57" s="2"/>
      <c r="W57" s="2"/>
      <c r="X57" s="2"/>
      <c r="Y57" s="2"/>
      <c r="Z57" s="2"/>
    </row>
    <row r="58" ht="15.75" customHeight="1">
      <c r="A58" s="1" t="s">
        <v>232</v>
      </c>
      <c r="B58" s="1">
        <v>0.0</v>
      </c>
      <c r="C58" s="1">
        <v>0.0</v>
      </c>
      <c r="D58" s="1">
        <v>0.0</v>
      </c>
      <c r="E58" s="1">
        <v>0.0</v>
      </c>
      <c r="F58" s="1">
        <v>0.0</v>
      </c>
      <c r="G58" s="1">
        <v>0.0</v>
      </c>
      <c r="H58" s="1">
        <v>0.0</v>
      </c>
      <c r="I58" s="1">
        <v>0.0</v>
      </c>
      <c r="J58" s="1">
        <v>144.75</v>
      </c>
      <c r="K58" s="1">
        <v>0.0</v>
      </c>
      <c r="L58" s="2"/>
      <c r="M58" s="2"/>
      <c r="N58" s="2"/>
      <c r="O58" s="2"/>
      <c r="P58" s="2"/>
      <c r="Q58" s="2"/>
      <c r="R58" s="2"/>
      <c r="S58" s="2"/>
      <c r="T58" s="2"/>
      <c r="U58" s="2"/>
      <c r="V58" s="2"/>
      <c r="W58" s="2"/>
      <c r="X58" s="2"/>
      <c r="Y58" s="2"/>
      <c r="Z58" s="2"/>
    </row>
    <row r="59" ht="15.75" customHeight="1">
      <c r="A59" s="1" t="s">
        <v>233</v>
      </c>
      <c r="B59" s="1">
        <v>9.65</v>
      </c>
      <c r="C59" s="1">
        <v>10.4027</v>
      </c>
      <c r="D59" s="1">
        <v>14.19515</v>
      </c>
      <c r="E59" s="1">
        <v>14.4364</v>
      </c>
      <c r="F59" s="1">
        <v>23.0635</v>
      </c>
      <c r="G59" s="1">
        <v>44.7953</v>
      </c>
      <c r="H59" s="1">
        <v>63.35225000000001</v>
      </c>
      <c r="I59" s="1">
        <v>90.10205</v>
      </c>
      <c r="J59" s="1">
        <v>159.225</v>
      </c>
      <c r="K59" s="1">
        <v>350.295</v>
      </c>
      <c r="L59" s="2"/>
      <c r="M59" s="2"/>
      <c r="N59" s="2"/>
      <c r="O59" s="2"/>
      <c r="P59" s="2"/>
      <c r="Q59" s="2"/>
      <c r="R59" s="2"/>
      <c r="S59" s="2"/>
      <c r="T59" s="2"/>
      <c r="U59" s="2"/>
      <c r="V59" s="2"/>
      <c r="W59" s="2"/>
      <c r="X59" s="2"/>
      <c r="Y59" s="2"/>
      <c r="Z59" s="2"/>
    </row>
    <row r="60" ht="15.75" customHeight="1">
      <c r="A60" s="1" t="s">
        <v>234</v>
      </c>
      <c r="B60" s="1">
        <v>3.7249</v>
      </c>
      <c r="C60" s="1">
        <v>4.73815</v>
      </c>
      <c r="D60" s="1">
        <v>6.18565</v>
      </c>
      <c r="E60" s="1">
        <v>7.2761</v>
      </c>
      <c r="F60" s="1">
        <v>11.62825</v>
      </c>
      <c r="G60" s="1">
        <v>20.0527</v>
      </c>
      <c r="H60" s="1">
        <v>29.11405</v>
      </c>
      <c r="I60" s="1">
        <v>37.52885</v>
      </c>
      <c r="J60" s="1">
        <v>71.7574</v>
      </c>
      <c r="K60" s="1">
        <v>216.16</v>
      </c>
      <c r="L60" s="2"/>
      <c r="M60" s="2"/>
      <c r="N60" s="2"/>
      <c r="O60" s="2"/>
      <c r="P60" s="2"/>
      <c r="Q60" s="2"/>
      <c r="R60" s="2"/>
      <c r="S60" s="2"/>
      <c r="T60" s="2"/>
      <c r="U60" s="2"/>
      <c r="V60" s="2"/>
      <c r="W60" s="2"/>
      <c r="X60" s="2"/>
      <c r="Y60" s="2"/>
      <c r="Z60" s="2"/>
    </row>
    <row r="61" ht="15.75" customHeight="1">
      <c r="A61" s="1" t="s">
        <v>235</v>
      </c>
      <c r="B61" s="1">
        <v>0.242215</v>
      </c>
      <c r="C61" s="1">
        <v>0.48636</v>
      </c>
      <c r="D61" s="1">
        <v>0.483465</v>
      </c>
      <c r="E61" s="1">
        <v>0.433285</v>
      </c>
      <c r="F61" s="1">
        <v>0.6755</v>
      </c>
      <c r="G61" s="1">
        <v>2.38355</v>
      </c>
      <c r="H61" s="1">
        <v>2.05545</v>
      </c>
      <c r="I61" s="1">
        <v>1.8721</v>
      </c>
      <c r="J61" s="1">
        <v>7.01555</v>
      </c>
      <c r="K61" s="1">
        <v>17.756</v>
      </c>
      <c r="L61" s="2"/>
      <c r="M61" s="2"/>
      <c r="N61" s="2"/>
      <c r="O61" s="2"/>
      <c r="P61" s="2"/>
      <c r="Q61" s="2"/>
      <c r="R61" s="2"/>
      <c r="S61" s="2"/>
      <c r="T61" s="2"/>
      <c r="U61" s="2"/>
      <c r="V61" s="2"/>
      <c r="W61" s="2"/>
      <c r="X61" s="2"/>
      <c r="Y61" s="2"/>
      <c r="Z61" s="2"/>
    </row>
    <row r="62" ht="15.75" customHeight="1">
      <c r="A62" s="1" t="s">
        <v>236</v>
      </c>
      <c r="B62" s="1">
        <v>0.72375</v>
      </c>
      <c r="C62" s="1">
        <v>0.9843000000000001</v>
      </c>
      <c r="D62" s="1">
        <v>1.03255</v>
      </c>
      <c r="E62" s="1">
        <v>0.93991</v>
      </c>
      <c r="F62" s="1">
        <v>1.957985</v>
      </c>
      <c r="G62" s="1">
        <v>2.7406</v>
      </c>
      <c r="H62" s="1">
        <v>2.0651</v>
      </c>
      <c r="I62" s="1">
        <v>1.43785</v>
      </c>
      <c r="J62" s="1">
        <v>5.0759</v>
      </c>
      <c r="K62" s="1">
        <v>19.2614</v>
      </c>
      <c r="L62" s="2"/>
      <c r="M62" s="2"/>
      <c r="N62" s="2"/>
      <c r="O62" s="2"/>
      <c r="P62" s="2"/>
      <c r="Q62" s="2"/>
      <c r="R62" s="2"/>
      <c r="S62" s="2"/>
      <c r="T62" s="2"/>
      <c r="U62" s="2"/>
      <c r="V62" s="2"/>
      <c r="W62" s="2"/>
      <c r="X62" s="2"/>
      <c r="Y62" s="2"/>
      <c r="Z62" s="2"/>
    </row>
    <row r="63" ht="15.75" customHeight="1">
      <c r="A63" s="1" t="s">
        <v>237</v>
      </c>
      <c r="B63" s="1">
        <v>5.2496</v>
      </c>
      <c r="C63" s="1">
        <v>7.1024</v>
      </c>
      <c r="D63" s="1">
        <v>7.34365</v>
      </c>
      <c r="E63" s="1">
        <v>7.40155</v>
      </c>
      <c r="F63" s="1">
        <v>11.87915</v>
      </c>
      <c r="G63" s="1">
        <v>11.5607</v>
      </c>
      <c r="H63" s="1">
        <v>8.94555</v>
      </c>
      <c r="I63" s="1">
        <v>13.09505</v>
      </c>
      <c r="J63" s="1">
        <v>20.2843</v>
      </c>
      <c r="K63" s="1">
        <v>66.30515</v>
      </c>
      <c r="L63" s="2"/>
      <c r="M63" s="2"/>
      <c r="N63" s="2"/>
      <c r="O63" s="2"/>
      <c r="P63" s="2"/>
      <c r="Q63" s="2"/>
      <c r="R63" s="2"/>
      <c r="S63" s="2"/>
      <c r="T63" s="2"/>
      <c r="U63" s="2"/>
      <c r="V63" s="2"/>
      <c r="W63" s="2"/>
      <c r="X63" s="2"/>
      <c r="Y63" s="2"/>
      <c r="Z63" s="2"/>
    </row>
    <row r="64" ht="15.75" customHeight="1">
      <c r="A64" s="1" t="s">
        <v>238</v>
      </c>
      <c r="B64" s="1">
        <v>7.5849</v>
      </c>
      <c r="C64" s="1">
        <v>6.32075</v>
      </c>
      <c r="D64" s="1">
        <v>8.183200000000001</v>
      </c>
      <c r="E64" s="1">
        <v>6.5427</v>
      </c>
      <c r="F64" s="1">
        <v>10.615</v>
      </c>
      <c r="G64" s="1">
        <v>9.8237</v>
      </c>
      <c r="H64" s="1">
        <v>7.26645</v>
      </c>
      <c r="I64" s="1">
        <v>9.949150000000001</v>
      </c>
      <c r="J64" s="1">
        <v>14.861</v>
      </c>
      <c r="K64" s="1">
        <v>34.9137</v>
      </c>
      <c r="L64" s="2"/>
      <c r="M64" s="2"/>
      <c r="N64" s="2"/>
      <c r="O64" s="2"/>
      <c r="P64" s="2"/>
      <c r="Q64" s="2"/>
      <c r="R64" s="2"/>
      <c r="S64" s="2"/>
      <c r="T64" s="2"/>
      <c r="U64" s="2"/>
      <c r="V64" s="2"/>
      <c r="W64" s="2"/>
      <c r="X64" s="2"/>
      <c r="Y64" s="2"/>
      <c r="Z64" s="2"/>
    </row>
    <row r="65" ht="15.75" customHeight="1">
      <c r="A65" s="1" t="s">
        <v>239</v>
      </c>
      <c r="B65" s="1">
        <v>-2.3353</v>
      </c>
      <c r="C65" s="1">
        <v>0.786475</v>
      </c>
      <c r="D65" s="1">
        <v>-0.83762</v>
      </c>
      <c r="E65" s="1">
        <v>0.85499</v>
      </c>
      <c r="F65" s="1">
        <v>1.26415</v>
      </c>
      <c r="G65" s="1">
        <v>1.72735</v>
      </c>
      <c r="H65" s="1">
        <v>1.6791</v>
      </c>
      <c r="I65" s="1">
        <v>3.15555</v>
      </c>
      <c r="J65" s="1">
        <v>5.4233</v>
      </c>
      <c r="K65" s="1">
        <v>31.39145</v>
      </c>
      <c r="L65" s="2"/>
      <c r="M65" s="2"/>
      <c r="N65" s="2"/>
      <c r="O65" s="2"/>
      <c r="P65" s="2"/>
      <c r="Q65" s="2"/>
      <c r="R65" s="2"/>
      <c r="S65" s="2"/>
      <c r="T65" s="2"/>
      <c r="U65" s="2"/>
      <c r="V65" s="2"/>
      <c r="W65" s="2"/>
      <c r="X65" s="2"/>
      <c r="Y65" s="2"/>
      <c r="Z65" s="2"/>
    </row>
    <row r="66" ht="15.75" customHeight="1">
      <c r="A66" s="1" t="s">
        <v>240</v>
      </c>
      <c r="B66" s="1">
        <v>11.39665</v>
      </c>
      <c r="C66" s="1">
        <v>14.3013</v>
      </c>
      <c r="D66" s="1">
        <v>16.8103</v>
      </c>
      <c r="E66" s="1">
        <v>20.39045</v>
      </c>
      <c r="F66" s="1">
        <v>31.5555</v>
      </c>
      <c r="G66" s="1">
        <v>49.20535</v>
      </c>
      <c r="H66" s="1">
        <v>51.88805</v>
      </c>
      <c r="I66" s="1">
        <v>90.3047</v>
      </c>
      <c r="J66" s="1">
        <v>173.7</v>
      </c>
      <c r="K66" s="1">
        <v>469.955</v>
      </c>
      <c r="L66" s="2"/>
      <c r="M66" s="2"/>
      <c r="N66" s="2"/>
      <c r="O66" s="2"/>
      <c r="P66" s="2"/>
      <c r="Q66" s="2"/>
      <c r="R66" s="2"/>
      <c r="S66" s="2"/>
      <c r="T66" s="2"/>
      <c r="U66" s="2"/>
      <c r="V66" s="2"/>
      <c r="W66" s="2"/>
      <c r="X66" s="2"/>
      <c r="Y66" s="2"/>
      <c r="Z66" s="2"/>
    </row>
    <row r="67" ht="15.75" customHeight="1">
      <c r="A67" s="1" t="s">
        <v>241</v>
      </c>
      <c r="B67" s="1">
        <v>0.0772</v>
      </c>
      <c r="C67" s="1">
        <v>0.11966</v>
      </c>
      <c r="D67" s="1">
        <v>0.147645</v>
      </c>
      <c r="E67" s="1">
        <v>0.15633</v>
      </c>
      <c r="F67" s="1">
        <v>0.29722</v>
      </c>
      <c r="G67" s="1">
        <v>0.475745</v>
      </c>
      <c r="H67" s="1">
        <v>0.522065</v>
      </c>
      <c r="I67" s="1">
        <v>0.33003</v>
      </c>
      <c r="J67" s="1">
        <v>1.01325</v>
      </c>
      <c r="K67" s="1">
        <v>1.14835</v>
      </c>
      <c r="L67" s="2"/>
      <c r="M67" s="2"/>
      <c r="N67" s="2"/>
      <c r="O67" s="2"/>
      <c r="P67" s="2"/>
      <c r="Q67" s="2"/>
      <c r="R67" s="2"/>
      <c r="S67" s="2"/>
      <c r="T67" s="2"/>
      <c r="U67" s="2"/>
      <c r="V67" s="2"/>
      <c r="W67" s="2"/>
      <c r="X67" s="2"/>
      <c r="Y67" s="2"/>
      <c r="Z67" s="2"/>
    </row>
    <row r="68" ht="15.75" customHeight="1">
      <c r="A68" s="1" t="s">
        <v>242</v>
      </c>
      <c r="B68" s="1">
        <v>0.0772</v>
      </c>
      <c r="C68" s="1">
        <v>0.11966</v>
      </c>
      <c r="D68" s="1">
        <v>0.147645</v>
      </c>
      <c r="E68" s="1">
        <v>0.15633</v>
      </c>
      <c r="F68" s="1">
        <v>0.29722</v>
      </c>
      <c r="G68" s="1">
        <v>0.475745</v>
      </c>
      <c r="H68" s="1">
        <v>0.522065</v>
      </c>
      <c r="I68" s="1">
        <v>0.33003</v>
      </c>
      <c r="J68" s="1">
        <v>1.01325</v>
      </c>
      <c r="K68" s="1">
        <v>1.14835</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202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v>0.014475</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279</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v>0.01544</v>
      </c>
      <c r="I10" s="1" t="s">
        <v>315</v>
      </c>
      <c r="J10" s="1">
        <v>0.024125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216</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343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350</v>
      </c>
      <c r="C15" s="1" t="s">
        <v>351</v>
      </c>
      <c r="D15" s="1" t="s">
        <v>352</v>
      </c>
      <c r="E15" s="1" t="s">
        <v>353</v>
      </c>
      <c r="F15" s="1" t="s">
        <v>343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366</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283</v>
      </c>
      <c r="H18" s="1" t="s">
        <v>387</v>
      </c>
      <c r="I18" s="1" t="s">
        <v>256</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392</v>
      </c>
      <c r="F20" s="1" t="s">
        <v>394</v>
      </c>
      <c r="G20" s="1" t="s">
        <v>395</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402</v>
      </c>
      <c r="E21" s="1" t="s">
        <v>403</v>
      </c>
      <c r="F21" s="1" t="s">
        <v>404</v>
      </c>
      <c r="G21" s="1" t="s">
        <v>405</v>
      </c>
      <c r="H21" s="1" t="s">
        <v>406</v>
      </c>
      <c r="I21" s="1" t="s">
        <v>391</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370</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269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253</v>
      </c>
      <c r="C25" s="1" t="s">
        <v>431</v>
      </c>
      <c r="D25" s="1" t="s">
        <v>250</v>
      </c>
      <c r="E25" s="1" t="s">
        <v>432</v>
      </c>
      <c r="F25" s="1" t="s">
        <v>433</v>
      </c>
      <c r="G25" s="1" t="s">
        <v>434</v>
      </c>
      <c r="H25" s="1" t="s">
        <v>435</v>
      </c>
      <c r="I25" s="1" t="s">
        <v>432</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405</v>
      </c>
      <c r="E26" s="1" t="s">
        <v>435</v>
      </c>
      <c r="F26" s="1" t="s">
        <v>441</v>
      </c>
      <c r="G26" s="1" t="s">
        <v>442</v>
      </c>
      <c r="H26" s="1" t="s">
        <v>443</v>
      </c>
      <c r="I26" s="1" t="s">
        <v>398</v>
      </c>
      <c r="J26" s="1" t="s">
        <v>440</v>
      </c>
      <c r="K26" s="1" t="s">
        <v>395</v>
      </c>
      <c r="L26" s="2"/>
      <c r="M26" s="2"/>
      <c r="N26" s="2"/>
      <c r="O26" s="2"/>
      <c r="P26" s="2"/>
      <c r="Q26" s="2"/>
      <c r="R26" s="2"/>
      <c r="S26" s="2"/>
      <c r="T26" s="2"/>
      <c r="U26" s="2"/>
      <c r="V26" s="2"/>
      <c r="W26" s="2"/>
      <c r="X26" s="2"/>
      <c r="Y26" s="2"/>
      <c r="Z26" s="2"/>
    </row>
    <row r="27" ht="15.75" customHeight="1">
      <c r="A27" s="1" t="s">
        <v>444</v>
      </c>
      <c r="B27" s="1" t="s">
        <v>445</v>
      </c>
      <c r="C27" s="1" t="s">
        <v>406</v>
      </c>
      <c r="D27" s="1" t="s">
        <v>446</v>
      </c>
      <c r="E27" s="1" t="s">
        <v>447</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394</v>
      </c>
      <c r="E38" s="1" t="s">
        <v>440</v>
      </c>
      <c r="F38" s="1" t="s">
        <v>556</v>
      </c>
      <c r="G38" s="1" t="s">
        <v>452</v>
      </c>
      <c r="H38" s="1" t="s">
        <v>557</v>
      </c>
      <c r="I38" s="1" t="s">
        <v>558</v>
      </c>
      <c r="J38" s="1" t="s">
        <v>559</v>
      </c>
      <c r="K38" s="1" t="s">
        <v>443</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565</v>
      </c>
      <c r="G39" s="1" t="s">
        <v>566</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407</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t="s">
        <v>584</v>
      </c>
      <c r="E41" s="1" t="s">
        <v>585</v>
      </c>
      <c r="F41" s="1" t="s">
        <v>586</v>
      </c>
      <c r="G41" s="1" t="s">
        <v>587</v>
      </c>
      <c r="H41" s="1" t="s">
        <v>205</v>
      </c>
      <c r="I41" s="1" t="s">
        <v>588</v>
      </c>
      <c r="J41" s="1" t="s">
        <v>589</v>
      </c>
      <c r="K41" s="1" t="s">
        <v>339</v>
      </c>
      <c r="L41" s="2"/>
      <c r="M41" s="2"/>
      <c r="N41" s="2"/>
      <c r="O41" s="2"/>
      <c r="P41" s="2"/>
      <c r="Q41" s="2"/>
      <c r="R41" s="2"/>
      <c r="S41" s="2"/>
      <c r="T41" s="2"/>
      <c r="U41" s="2"/>
      <c r="V41" s="2"/>
      <c r="W41" s="2"/>
      <c r="X41" s="2"/>
      <c r="Y41" s="2"/>
      <c r="Z41" s="2"/>
    </row>
    <row r="42" ht="15.75" customHeight="1">
      <c r="A42" s="1" t="s">
        <v>590</v>
      </c>
      <c r="B42" s="1" t="s">
        <v>556</v>
      </c>
      <c r="C42" s="1" t="s">
        <v>591</v>
      </c>
      <c r="D42" s="1" t="s">
        <v>592</v>
      </c>
      <c r="E42" s="1" t="s">
        <v>593</v>
      </c>
      <c r="F42" s="1" t="s">
        <v>594</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v>-0.00579</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v>0.00965</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288</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530</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293</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v>-0.002895</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v>0.010615</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v>0.0</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685</v>
      </c>
      <c r="D54" s="1" t="s">
        <v>705</v>
      </c>
      <c r="E54" s="1" t="s">
        <v>706</v>
      </c>
      <c r="F54" s="1" t="s">
        <v>707</v>
      </c>
      <c r="G54" s="1" t="s">
        <v>708</v>
      </c>
      <c r="H54" s="1" t="s">
        <v>709</v>
      </c>
      <c r="I54" s="1" t="s">
        <v>691</v>
      </c>
      <c r="J54" s="1">
        <v>0.010615</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314</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312</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408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v>0.0</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v>9.65E-4</v>
      </c>
      <c r="I64" s="1" t="s">
        <v>813</v>
      </c>
      <c r="J64" s="1" t="s">
        <v>814</v>
      </c>
      <c r="K64" s="1">
        <v>0.0</v>
      </c>
      <c r="L64" s="2"/>
      <c r="M64" s="2"/>
      <c r="N64" s="2"/>
      <c r="O64" s="2"/>
      <c r="P64" s="2"/>
      <c r="Q64" s="2"/>
      <c r="R64" s="2"/>
      <c r="S64" s="2"/>
      <c r="T64" s="2"/>
      <c r="U64" s="2"/>
      <c r="V64" s="2"/>
      <c r="W64" s="2"/>
      <c r="X64" s="2"/>
      <c r="Y64" s="2"/>
      <c r="Z64" s="2"/>
    </row>
    <row r="65" ht="15.75" customHeight="1">
      <c r="A65" s="1" t="s">
        <v>815</v>
      </c>
      <c r="B65" s="1" t="s">
        <v>816</v>
      </c>
      <c r="C65" s="1" t="s">
        <v>817</v>
      </c>
      <c r="D65" s="1" t="s">
        <v>818</v>
      </c>
      <c r="E65" s="1" t="s">
        <v>819</v>
      </c>
      <c r="F65" s="1" t="s">
        <v>820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v>0.087815</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883</v>
      </c>
      <c r="I72" s="1" t="s">
        <v>884</v>
      </c>
      <c r="J72" s="1" t="s">
        <v>885</v>
      </c>
      <c r="K72" s="1">
        <v>0.0</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v>0.0</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894</v>
      </c>
      <c r="J75" s="1" t="s">
        <v>915</v>
      </c>
      <c r="K75" s="1">
        <v>0.0</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861</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941</v>
      </c>
      <c r="F78" s="1" t="s">
        <v>942</v>
      </c>
      <c r="G78" s="1" t="s">
        <v>943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712</v>
      </c>
      <c r="D79" s="1" t="s">
        <v>950</v>
      </c>
      <c r="E79" s="1" t="s">
        <v>951</v>
      </c>
      <c r="F79" s="1" t="s">
        <v>952</v>
      </c>
      <c r="G79" s="1" t="s">
        <v>953</v>
      </c>
      <c r="H79" s="1" t="s">
        <v>954</v>
      </c>
      <c r="I79" s="1" t="s">
        <v>955</v>
      </c>
      <c r="J79" s="1" t="s">
        <v>956</v>
      </c>
      <c r="K79" s="1" t="s">
        <v>957</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v>0.128345</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1018</v>
      </c>
      <c r="H85" s="1" t="s">
        <v>1019</v>
      </c>
      <c r="I85" s="1">
        <v>0.0</v>
      </c>
      <c r="J85" s="1" t="s">
        <v>1020</v>
      </c>
      <c r="K85" s="1" t="s">
        <v>1021</v>
      </c>
      <c r="L85" s="2"/>
      <c r="M85" s="2"/>
      <c r="N85" s="2"/>
      <c r="O85" s="2"/>
      <c r="P85" s="2"/>
      <c r="Q85" s="2"/>
      <c r="R85" s="2"/>
      <c r="S85" s="2"/>
      <c r="T85" s="2"/>
      <c r="U85" s="2"/>
      <c r="V85" s="2"/>
      <c r="W85" s="2"/>
      <c r="X85" s="2"/>
      <c r="Y85" s="2"/>
      <c r="Z85" s="2"/>
    </row>
    <row r="86" ht="15.75" customHeight="1">
      <c r="A86" s="1" t="s">
        <v>1022</v>
      </c>
      <c r="B86" s="1" t="s">
        <v>1023</v>
      </c>
      <c r="C86" s="1" t="s">
        <v>1024</v>
      </c>
      <c r="D86" s="1" t="s">
        <v>1025</v>
      </c>
      <c r="E86" s="1" t="s">
        <v>1026</v>
      </c>
      <c r="F86" s="1" t="s">
        <v>1027</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1033</v>
      </c>
      <c r="F88" s="1" t="s">
        <v>1034</v>
      </c>
      <c r="G88" s="1" t="s">
        <v>1035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1045</v>
      </c>
      <c r="G89" s="1" t="s">
        <v>1046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394</v>
      </c>
      <c r="E91" s="1" t="s">
        <v>1065</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557</v>
      </c>
      <c r="E92" s="1" t="s">
        <v>1075</v>
      </c>
      <c r="F92" s="1" t="s">
        <v>1076</v>
      </c>
      <c r="G92" s="1" t="s">
        <v>1077</v>
      </c>
      <c r="H92" s="1" t="s">
        <v>1078</v>
      </c>
      <c r="I92" s="1" t="s">
        <v>1079</v>
      </c>
      <c r="J92" s="1" t="s">
        <v>1080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1096</v>
      </c>
      <c r="E94" s="1" t="s">
        <v>1097</v>
      </c>
      <c r="F94" s="1" t="s">
        <v>1098</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1108</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185</v>
      </c>
      <c r="C97" s="1" t="s">
        <v>1127</v>
      </c>
      <c r="D97" s="1" t="s">
        <v>1128</v>
      </c>
      <c r="E97" s="1" t="s">
        <v>1129</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1141</v>
      </c>
      <c r="G98" s="1" t="s">
        <v>1142</v>
      </c>
      <c r="H98" s="1" t="s">
        <v>1143</v>
      </c>
      <c r="I98" s="1" t="s">
        <v>1144</v>
      </c>
      <c r="J98" s="1" t="s">
        <v>1145</v>
      </c>
      <c r="K98" s="1" t="s">
        <v>1146</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1152</v>
      </c>
      <c r="G99" s="1" t="s">
        <v>855</v>
      </c>
      <c r="H99" s="1" t="s">
        <v>1153</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1174</v>
      </c>
      <c r="H101" s="1" t="s">
        <v>1175</v>
      </c>
      <c r="I101" s="1" t="s">
        <v>1176</v>
      </c>
      <c r="J101" s="1" t="s">
        <v>840</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1181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911</v>
      </c>
      <c r="H103" s="1" t="s">
        <v>1195</v>
      </c>
      <c r="I103" s="1" t="s">
        <v>1048</v>
      </c>
      <c r="J103" s="1" t="s">
        <v>1129</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1212</v>
      </c>
      <c r="F105" s="1" t="s">
        <v>1213</v>
      </c>
      <c r="G105" s="1" t="s">
        <v>1214</v>
      </c>
      <c r="H105" s="1" t="s">
        <v>1215</v>
      </c>
      <c r="I105" s="1">
        <v>0.029915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1232</v>
      </c>
      <c r="E107" s="1" t="s">
        <v>1233</v>
      </c>
      <c r="F107" s="1" t="s">
        <v>1234</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1237</v>
      </c>
      <c r="C109" s="1" t="s">
        <v>1238</v>
      </c>
      <c r="D109" s="1" t="s">
        <v>1239</v>
      </c>
      <c r="E109" s="1" t="s">
        <v>1240</v>
      </c>
      <c r="F109" s="1" t="s">
        <v>1241</v>
      </c>
      <c r="G109" s="1" t="s">
        <v>1242</v>
      </c>
      <c r="H109" s="1" t="s">
        <v>1243</v>
      </c>
      <c r="I109" s="1" t="s">
        <v>1244</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t="s">
        <v>1248</v>
      </c>
      <c r="C110" s="1" t="s">
        <v>1249</v>
      </c>
      <c r="D110" s="1" t="s">
        <v>1250</v>
      </c>
      <c r="E110" s="1" t="s">
        <v>1251</v>
      </c>
      <c r="F110" s="1" t="s">
        <v>1252</v>
      </c>
      <c r="G110" s="1" t="s">
        <v>1253</v>
      </c>
      <c r="H110" s="1" t="s">
        <v>428</v>
      </c>
      <c r="I110" s="1" t="s">
        <v>1254</v>
      </c>
      <c r="J110" s="1" t="s">
        <v>1255</v>
      </c>
      <c r="K110" s="1" t="s">
        <v>1256</v>
      </c>
      <c r="L110" s="2"/>
      <c r="M110" s="2"/>
      <c r="N110" s="2"/>
      <c r="O110" s="2"/>
      <c r="P110" s="2"/>
      <c r="Q110" s="2"/>
      <c r="R110" s="2"/>
      <c r="S110" s="2"/>
      <c r="T110" s="2"/>
      <c r="U110" s="2"/>
      <c r="V110" s="2"/>
      <c r="W110" s="2"/>
      <c r="X110" s="2"/>
      <c r="Y110" s="2"/>
      <c r="Z110" s="2"/>
    </row>
    <row r="111" ht="15.75" customHeight="1">
      <c r="A111" s="1" t="s">
        <v>1257</v>
      </c>
      <c r="B111" s="1" t="s">
        <v>1258</v>
      </c>
      <c r="C111" s="1" t="s">
        <v>1259</v>
      </c>
      <c r="D111" s="1" t="s">
        <v>1260</v>
      </c>
      <c r="E111" s="1" t="s">
        <v>1261</v>
      </c>
      <c r="F111" s="1" t="s">
        <v>1262</v>
      </c>
      <c r="G111" s="1" t="s">
        <v>1263</v>
      </c>
      <c r="H111" s="1" t="s">
        <v>1264</v>
      </c>
      <c r="I111" s="1" t="s">
        <v>1265</v>
      </c>
      <c r="J111" s="1" t="s">
        <v>1266</v>
      </c>
      <c r="K111" s="1" t="s">
        <v>1267</v>
      </c>
      <c r="L111" s="2"/>
      <c r="M111" s="2"/>
      <c r="N111" s="2"/>
      <c r="O111" s="2"/>
      <c r="P111" s="2"/>
      <c r="Q111" s="2"/>
      <c r="R111" s="2"/>
      <c r="S111" s="2"/>
      <c r="T111" s="2"/>
      <c r="U111" s="2"/>
      <c r="V111" s="2"/>
      <c r="W111" s="2"/>
      <c r="X111" s="2"/>
      <c r="Y111" s="2"/>
      <c r="Z111" s="2"/>
    </row>
    <row r="112" ht="15.75" customHeight="1">
      <c r="A112" s="1" t="s">
        <v>1268</v>
      </c>
      <c r="B112" s="1" t="s">
        <v>1269</v>
      </c>
      <c r="C112" s="1" t="s">
        <v>1270</v>
      </c>
      <c r="D112" s="1" t="s">
        <v>1271</v>
      </c>
      <c r="E112" s="1" t="s">
        <v>1272</v>
      </c>
      <c r="F112" s="1" t="s">
        <v>1273</v>
      </c>
      <c r="G112" s="1" t="s">
        <v>1274</v>
      </c>
      <c r="H112" s="1" t="s">
        <v>1275</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846</v>
      </c>
      <c r="D113" s="1" t="s">
        <v>1281</v>
      </c>
      <c r="E113" s="1" t="s">
        <v>1282</v>
      </c>
      <c r="F113" s="1" t="s">
        <v>1283</v>
      </c>
      <c r="G113" s="1" t="s">
        <v>1284</v>
      </c>
      <c r="H113" s="1" t="s">
        <v>1285</v>
      </c>
      <c r="I113" s="1" t="s">
        <v>1286</v>
      </c>
      <c r="J113" s="1" t="s">
        <v>741</v>
      </c>
      <c r="K113" s="1" t="s">
        <v>1287</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1292</v>
      </c>
      <c r="F114" s="1" t="s">
        <v>1293</v>
      </c>
      <c r="G114" s="1" t="s">
        <v>1294</v>
      </c>
      <c r="H114" s="1" t="s">
        <v>1295</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1300</v>
      </c>
      <c r="C115" s="1" t="s">
        <v>1301</v>
      </c>
      <c r="D115" s="1" t="s">
        <v>1302</v>
      </c>
      <c r="E115" s="1" t="s">
        <v>1303</v>
      </c>
      <c r="F115" s="1" t="s">
        <v>1304</v>
      </c>
      <c r="G115" s="1" t="s">
        <v>1305</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1314</v>
      </c>
      <c r="F116" s="1" t="s">
        <v>1315</v>
      </c>
      <c r="G116" s="1" t="s">
        <v>1316</v>
      </c>
      <c r="H116" s="1" t="s">
        <v>1317</v>
      </c>
      <c r="I116" s="1" t="s">
        <v>1318</v>
      </c>
      <c r="J116" s="1" t="s">
        <v>1319</v>
      </c>
      <c r="K116" s="1" t="s">
        <v>1320</v>
      </c>
      <c r="L116" s="2"/>
      <c r="M116" s="2"/>
      <c r="N116" s="2"/>
      <c r="O116" s="2"/>
      <c r="P116" s="2"/>
      <c r="Q116" s="2"/>
      <c r="R116" s="2"/>
      <c r="S116" s="2"/>
      <c r="T116" s="2"/>
      <c r="U116" s="2"/>
      <c r="V116" s="2"/>
      <c r="W116" s="2"/>
      <c r="X116" s="2"/>
      <c r="Y116" s="2"/>
      <c r="Z116" s="2"/>
    </row>
    <row r="117" ht="15.75" customHeight="1">
      <c r="A117" s="1" t="s">
        <v>1321</v>
      </c>
      <c r="B117" s="1" t="s">
        <v>1322</v>
      </c>
      <c r="C117" s="1" t="s">
        <v>1323</v>
      </c>
      <c r="D117" s="1" t="s">
        <v>1324</v>
      </c>
      <c r="E117" s="1" t="s">
        <v>739</v>
      </c>
      <c r="F117" s="1" t="s">
        <v>1325</v>
      </c>
      <c r="G117" s="1" t="s">
        <v>1326</v>
      </c>
      <c r="H117" s="1" t="s">
        <v>716</v>
      </c>
      <c r="I117" s="1" t="s">
        <v>1327</v>
      </c>
      <c r="J117" s="1" t="s">
        <v>1328</v>
      </c>
      <c r="K117" s="1" t="s">
        <v>1329</v>
      </c>
      <c r="L117" s="2"/>
      <c r="M117" s="2"/>
      <c r="N117" s="2"/>
      <c r="O117" s="2"/>
      <c r="P117" s="2"/>
      <c r="Q117" s="2"/>
      <c r="R117" s="2"/>
      <c r="S117" s="2"/>
      <c r="T117" s="2"/>
      <c r="U117" s="2"/>
      <c r="V117" s="2"/>
      <c r="W117" s="2"/>
      <c r="X117" s="2"/>
      <c r="Y117" s="2"/>
      <c r="Z117" s="2"/>
    </row>
    <row r="118" ht="15.75" customHeight="1">
      <c r="A118" s="1" t="s">
        <v>1330</v>
      </c>
      <c r="B118" s="1" t="s">
        <v>1331</v>
      </c>
      <c r="C118" s="1" t="s">
        <v>1332</v>
      </c>
      <c r="D118" s="1" t="s">
        <v>1333</v>
      </c>
      <c r="E118" s="1" t="s">
        <v>1334</v>
      </c>
      <c r="F118" s="1" t="s">
        <v>1335</v>
      </c>
      <c r="G118" s="1" t="s">
        <v>1336</v>
      </c>
      <c r="H118" s="1" t="s">
        <v>933</v>
      </c>
      <c r="I118" s="1" t="s">
        <v>1337</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t="s">
        <v>1341</v>
      </c>
      <c r="C119" s="1" t="s">
        <v>1342</v>
      </c>
      <c r="D119" s="1" t="s">
        <v>1343</v>
      </c>
      <c r="E119" s="1" t="s">
        <v>1344</v>
      </c>
      <c r="F119" s="1" t="s">
        <v>940</v>
      </c>
      <c r="G119" s="1" t="s">
        <v>1345</v>
      </c>
      <c r="H119" s="1" t="s">
        <v>1346</v>
      </c>
      <c r="I119" s="1" t="s">
        <v>1035</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729</v>
      </c>
      <c r="D120" s="1" t="s">
        <v>1351</v>
      </c>
      <c r="E120" s="1" t="s">
        <v>1173</v>
      </c>
      <c r="F120" s="1" t="s">
        <v>1352</v>
      </c>
      <c r="G120" s="1" t="s">
        <v>1353</v>
      </c>
      <c r="H120" s="1" t="s">
        <v>1354</v>
      </c>
      <c r="I120" s="1" t="s">
        <v>1138</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898</v>
      </c>
      <c r="D121" s="1" t="s">
        <v>1359</v>
      </c>
      <c r="E121" s="1" t="s">
        <v>801</v>
      </c>
      <c r="F121" s="1" t="s">
        <v>1360</v>
      </c>
      <c r="G121" s="1" t="s">
        <v>1325</v>
      </c>
      <c r="H121" s="1" t="s">
        <v>1361</v>
      </c>
      <c r="I121" s="1" t="s">
        <v>1362</v>
      </c>
      <c r="J121" s="1" t="s">
        <v>1363</v>
      </c>
      <c r="K121" s="1" t="s">
        <v>1364</v>
      </c>
      <c r="L121" s="2"/>
      <c r="M121" s="2"/>
      <c r="N121" s="2"/>
      <c r="O121" s="2"/>
      <c r="P121" s="2"/>
      <c r="Q121" s="2"/>
      <c r="R121" s="2"/>
      <c r="S121" s="2"/>
      <c r="T121" s="2"/>
      <c r="U121" s="2"/>
      <c r="V121" s="2"/>
      <c r="W121" s="2"/>
      <c r="X121" s="2"/>
      <c r="Y121" s="2"/>
      <c r="Z121" s="2"/>
    </row>
    <row r="122" ht="15.75" customHeight="1">
      <c r="A122" s="1" t="s">
        <v>1365</v>
      </c>
      <c r="B122" s="1">
        <v>0.029915</v>
      </c>
      <c r="C122" s="1" t="s">
        <v>695</v>
      </c>
      <c r="D122" s="1" t="s">
        <v>1366</v>
      </c>
      <c r="E122" s="1" t="s">
        <v>1242</v>
      </c>
      <c r="F122" s="1" t="s">
        <v>1367</v>
      </c>
      <c r="G122" s="1" t="s">
        <v>1368</v>
      </c>
      <c r="H122" s="1" t="s">
        <v>1369</v>
      </c>
      <c r="I122" s="1" t="s">
        <v>1353</v>
      </c>
      <c r="J122" s="1" t="s">
        <v>756</v>
      </c>
      <c r="K122" s="1" t="s">
        <v>1370</v>
      </c>
      <c r="L122" s="2"/>
      <c r="M122" s="2"/>
      <c r="N122" s="2"/>
      <c r="O122" s="2"/>
      <c r="P122" s="2"/>
      <c r="Q122" s="2"/>
      <c r="R122" s="2"/>
      <c r="S122" s="2"/>
      <c r="T122" s="2"/>
      <c r="U122" s="2"/>
      <c r="V122" s="2"/>
      <c r="W122" s="2"/>
      <c r="X122" s="2"/>
      <c r="Y122" s="2"/>
      <c r="Z122" s="2"/>
    </row>
    <row r="123" ht="15.75" customHeight="1">
      <c r="A123" s="1" t="s">
        <v>1371</v>
      </c>
      <c r="B123" s="1" t="s">
        <v>1260</v>
      </c>
      <c r="C123" s="1" t="s">
        <v>1372</v>
      </c>
      <c r="D123" s="1" t="s">
        <v>1373</v>
      </c>
      <c r="E123" s="1" t="s">
        <v>1374</v>
      </c>
      <c r="F123" s="1" t="s">
        <v>1375</v>
      </c>
      <c r="G123" s="1" t="s">
        <v>1376</v>
      </c>
      <c r="H123" s="1" t="s">
        <v>1377</v>
      </c>
      <c r="I123" s="1" t="s">
        <v>1378</v>
      </c>
      <c r="J123" s="1" t="s">
        <v>1379</v>
      </c>
      <c r="K123" s="1" t="s">
        <v>1380</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1337</v>
      </c>
      <c r="E124" s="1" t="s">
        <v>1176</v>
      </c>
      <c r="F124" s="1" t="s">
        <v>1384</v>
      </c>
      <c r="G124" s="1" t="s">
        <v>1385</v>
      </c>
      <c r="H124" s="1" t="s">
        <v>1386</v>
      </c>
      <c r="I124" s="1" t="s">
        <v>1387</v>
      </c>
      <c r="J124" s="1" t="s">
        <v>1388</v>
      </c>
      <c r="K124" s="1" t="s">
        <v>1389</v>
      </c>
      <c r="L124" s="2"/>
      <c r="M124" s="2"/>
      <c r="N124" s="2"/>
      <c r="O124" s="2"/>
      <c r="P124" s="2"/>
      <c r="Q124" s="2"/>
      <c r="R124" s="2"/>
      <c r="S124" s="2"/>
      <c r="T124" s="2"/>
      <c r="U124" s="2"/>
      <c r="V124" s="2"/>
      <c r="W124" s="2"/>
      <c r="X124" s="2"/>
      <c r="Y124" s="2"/>
      <c r="Z124" s="2"/>
    </row>
    <row r="125" ht="15.75" customHeight="1">
      <c r="A125" s="1" t="s">
        <v>1390</v>
      </c>
      <c r="B125" s="1" t="s">
        <v>1391</v>
      </c>
      <c r="C125" s="1" t="s">
        <v>1392</v>
      </c>
      <c r="D125" s="1" t="s">
        <v>1393</v>
      </c>
      <c r="E125" s="1" t="s">
        <v>1394</v>
      </c>
      <c r="F125" s="1" t="s">
        <v>1395</v>
      </c>
      <c r="G125" s="1" t="s">
        <v>1396</v>
      </c>
      <c r="H125" s="1" t="s">
        <v>1397</v>
      </c>
      <c r="I125" s="1" t="s">
        <v>1398</v>
      </c>
      <c r="J125" s="1" t="s">
        <v>1399</v>
      </c>
      <c r="K125" s="1" t="s">
        <v>1400</v>
      </c>
      <c r="L125" s="2"/>
      <c r="M125" s="2"/>
      <c r="N125" s="2"/>
      <c r="O125" s="2"/>
      <c r="P125" s="2"/>
      <c r="Q125" s="2"/>
      <c r="R125" s="2"/>
      <c r="S125" s="2"/>
      <c r="T125" s="2"/>
      <c r="U125" s="2"/>
      <c r="V125" s="2"/>
      <c r="W125" s="2"/>
      <c r="X125" s="2"/>
      <c r="Y125" s="2"/>
      <c r="Z125" s="2"/>
    </row>
    <row r="126" ht="15.75" customHeight="1">
      <c r="A126" s="1" t="s">
        <v>1401</v>
      </c>
      <c r="B126" s="1" t="s">
        <v>1402</v>
      </c>
      <c r="C126" s="1" t="s">
        <v>1403</v>
      </c>
      <c r="D126" s="1" t="s">
        <v>1404</v>
      </c>
      <c r="E126" s="1" t="s">
        <v>920</v>
      </c>
      <c r="F126" s="1" t="s">
        <v>1405</v>
      </c>
      <c r="G126" s="1" t="s">
        <v>1406</v>
      </c>
      <c r="H126" s="1" t="s">
        <v>1407</v>
      </c>
      <c r="I126" s="1" t="s">
        <v>1408</v>
      </c>
      <c r="J126" s="1" t="s">
        <v>1409</v>
      </c>
      <c r="K126" s="1" t="s">
        <v>1410</v>
      </c>
      <c r="L126" s="2"/>
      <c r="M126" s="2"/>
      <c r="N126" s="2"/>
      <c r="O126" s="2"/>
      <c r="P126" s="2"/>
      <c r="Q126" s="2"/>
      <c r="R126" s="2"/>
      <c r="S126" s="2"/>
      <c r="T126" s="2"/>
      <c r="U126" s="2"/>
      <c r="V126" s="2"/>
      <c r="W126" s="2"/>
      <c r="X126" s="2"/>
      <c r="Y126" s="2"/>
      <c r="Z126" s="2"/>
    </row>
    <row r="127" ht="15.75" customHeight="1">
      <c r="A127" s="1" t="s">
        <v>1411</v>
      </c>
      <c r="B127" s="1" t="s">
        <v>1412</v>
      </c>
      <c r="C127" s="1" t="s">
        <v>1413</v>
      </c>
      <c r="D127" s="1" t="s">
        <v>636</v>
      </c>
      <c r="E127" s="1" t="s">
        <v>1414</v>
      </c>
      <c r="F127" s="1" t="s">
        <v>1415</v>
      </c>
      <c r="G127" s="1" t="s">
        <v>1416</v>
      </c>
      <c r="H127" s="1" t="s">
        <v>1417</v>
      </c>
      <c r="I127" s="1" t="s">
        <v>1231</v>
      </c>
      <c r="J127" s="1" t="s">
        <v>1418</v>
      </c>
      <c r="K127" s="1" t="s">
        <v>1419</v>
      </c>
      <c r="L127" s="2"/>
      <c r="M127" s="2"/>
      <c r="N127" s="2"/>
      <c r="O127" s="2"/>
      <c r="P127" s="2"/>
      <c r="Q127" s="2"/>
      <c r="R127" s="2"/>
      <c r="S127" s="2"/>
      <c r="T127" s="2"/>
      <c r="U127" s="2"/>
      <c r="V127" s="2"/>
      <c r="W127" s="2"/>
      <c r="X127" s="2"/>
      <c r="Y127" s="2"/>
      <c r="Z127" s="2"/>
    </row>
    <row r="128" ht="15.75" customHeight="1">
      <c r="A128" s="1" t="s">
        <v>1420</v>
      </c>
      <c r="B128" s="1" t="s">
        <v>1421</v>
      </c>
      <c r="C128" s="1" t="s">
        <v>1422</v>
      </c>
      <c r="D128" s="1" t="s">
        <v>1423</v>
      </c>
      <c r="E128" s="1" t="s">
        <v>1424</v>
      </c>
      <c r="F128" s="1" t="s">
        <v>1425</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1426</v>
      </c>
      <c r="C1" s="1" t="s">
        <v>1427</v>
      </c>
      <c r="D1" s="1" t="s">
        <v>1428</v>
      </c>
      <c r="E1" s="1" t="s">
        <v>1429</v>
      </c>
      <c r="F1" s="1" t="s">
        <v>1430</v>
      </c>
      <c r="G1" s="1" t="s">
        <v>1431</v>
      </c>
      <c r="H1" s="1" t="s">
        <v>1432</v>
      </c>
      <c r="I1" s="1" t="s">
        <v>1433</v>
      </c>
      <c r="J1" s="2"/>
      <c r="K1" s="2"/>
      <c r="L1" s="2"/>
      <c r="M1" s="2"/>
      <c r="N1" s="2"/>
      <c r="O1" s="2"/>
      <c r="P1" s="2"/>
      <c r="Q1" s="2"/>
      <c r="R1" s="2"/>
      <c r="S1" s="2"/>
      <c r="T1" s="2"/>
      <c r="U1" s="2"/>
      <c r="V1" s="2"/>
      <c r="W1" s="2"/>
      <c r="X1" s="2"/>
      <c r="Y1" s="2"/>
      <c r="Z1" s="2"/>
    </row>
    <row r="2">
      <c r="A2" s="1" t="s">
        <v>1434</v>
      </c>
      <c r="B2" s="1" t="s">
        <v>1435</v>
      </c>
      <c r="C2" s="1" t="s">
        <v>1436</v>
      </c>
      <c r="D2" s="1" t="s">
        <v>1437</v>
      </c>
      <c r="E2" s="1" t="s">
        <v>1438</v>
      </c>
      <c r="F2" s="1" t="s">
        <v>1439</v>
      </c>
      <c r="G2" s="1" t="s">
        <v>1440</v>
      </c>
      <c r="H2" s="1" t="s">
        <v>1440</v>
      </c>
      <c r="I2" s="1" t="s">
        <v>1441</v>
      </c>
      <c r="J2" s="2"/>
      <c r="K2" s="2"/>
      <c r="L2" s="2"/>
      <c r="M2" s="2"/>
      <c r="N2" s="2"/>
      <c r="O2" s="2"/>
      <c r="P2" s="2"/>
      <c r="Q2" s="2"/>
      <c r="R2" s="2"/>
      <c r="S2" s="2"/>
      <c r="T2" s="2"/>
      <c r="U2" s="2"/>
      <c r="V2" s="2"/>
      <c r="W2" s="2"/>
      <c r="X2" s="2"/>
      <c r="Y2" s="2"/>
      <c r="Z2" s="2"/>
    </row>
    <row r="3">
      <c r="A3" s="1" t="s">
        <v>1442</v>
      </c>
      <c r="B3" s="1" t="s">
        <v>1441</v>
      </c>
      <c r="C3" s="1" t="s">
        <v>1443</v>
      </c>
      <c r="D3" s="1" t="s">
        <v>1444</v>
      </c>
      <c r="E3" s="1" t="s">
        <v>1445</v>
      </c>
      <c r="F3" s="1" t="s">
        <v>1446</v>
      </c>
      <c r="G3" s="1" t="s">
        <v>1447</v>
      </c>
      <c r="H3" s="1" t="s">
        <v>1448</v>
      </c>
      <c r="I3" s="1" t="s">
        <v>1441</v>
      </c>
      <c r="J3" s="2"/>
      <c r="K3" s="2"/>
      <c r="L3" s="2"/>
      <c r="M3" s="2"/>
      <c r="N3" s="2"/>
      <c r="O3" s="2"/>
      <c r="P3" s="2"/>
      <c r="Q3" s="2"/>
      <c r="R3" s="2"/>
      <c r="S3" s="2"/>
      <c r="T3" s="2"/>
      <c r="U3" s="2"/>
      <c r="V3" s="2"/>
      <c r="W3" s="2"/>
      <c r="X3" s="2"/>
      <c r="Y3" s="2"/>
      <c r="Z3" s="2"/>
    </row>
    <row r="4">
      <c r="A4" s="1" t="s">
        <v>1449</v>
      </c>
      <c r="B4" s="1" t="s">
        <v>1450</v>
      </c>
      <c r="C4" s="1" t="s">
        <v>1451</v>
      </c>
      <c r="D4" s="1" t="s">
        <v>1452</v>
      </c>
      <c r="E4" s="1" t="s">
        <v>1453</v>
      </c>
      <c r="F4" s="1" t="s">
        <v>1454</v>
      </c>
      <c r="G4" s="1" t="s">
        <v>1455</v>
      </c>
      <c r="H4" s="1" t="s">
        <v>1456</v>
      </c>
      <c r="I4" s="1" t="s">
        <v>1457</v>
      </c>
      <c r="J4" s="2"/>
      <c r="K4" s="2"/>
      <c r="L4" s="2"/>
      <c r="M4" s="2"/>
      <c r="N4" s="2"/>
      <c r="O4" s="2"/>
      <c r="P4" s="2"/>
      <c r="Q4" s="2"/>
      <c r="R4" s="2"/>
      <c r="S4" s="2"/>
      <c r="T4" s="2"/>
      <c r="U4" s="2"/>
      <c r="V4" s="2"/>
      <c r="W4" s="2"/>
      <c r="X4" s="2"/>
      <c r="Y4" s="2"/>
      <c r="Z4" s="2"/>
    </row>
    <row r="5">
      <c r="A5" s="1" t="s">
        <v>1442</v>
      </c>
      <c r="B5" s="1" t="s">
        <v>1441</v>
      </c>
      <c r="C5" s="1" t="s">
        <v>1458</v>
      </c>
      <c r="D5" s="1" t="s">
        <v>1459</v>
      </c>
      <c r="E5" s="1" t="s">
        <v>1460</v>
      </c>
      <c r="F5" s="1" t="s">
        <v>1461</v>
      </c>
      <c r="G5" s="1" t="s">
        <v>1462</v>
      </c>
      <c r="H5" s="1" t="s">
        <v>1463</v>
      </c>
      <c r="I5" s="1" t="s">
        <v>1464</v>
      </c>
      <c r="J5" s="2"/>
      <c r="K5" s="2"/>
      <c r="L5" s="2"/>
      <c r="M5" s="2"/>
      <c r="N5" s="2"/>
      <c r="O5" s="2"/>
      <c r="P5" s="2"/>
      <c r="Q5" s="2"/>
      <c r="R5" s="2"/>
      <c r="S5" s="2"/>
      <c r="T5" s="2"/>
      <c r="U5" s="2"/>
      <c r="V5" s="2"/>
      <c r="W5" s="2"/>
      <c r="X5" s="2"/>
      <c r="Y5" s="2"/>
      <c r="Z5" s="2"/>
    </row>
    <row r="6">
      <c r="A6" s="1" t="s">
        <v>1465</v>
      </c>
      <c r="B6" s="1" t="s">
        <v>1466</v>
      </c>
      <c r="C6" s="1" t="s">
        <v>1467</v>
      </c>
      <c r="D6" s="1" t="s">
        <v>1468</v>
      </c>
      <c r="E6" s="1" t="s">
        <v>1469</v>
      </c>
      <c r="F6" s="1" t="s">
        <v>1470</v>
      </c>
      <c r="G6" s="1" t="s">
        <v>1471</v>
      </c>
      <c r="H6" s="1" t="s">
        <v>1472</v>
      </c>
      <c r="I6" s="1" t="s">
        <v>1441</v>
      </c>
      <c r="J6" s="2"/>
      <c r="K6" s="2"/>
      <c r="L6" s="2"/>
      <c r="M6" s="2"/>
      <c r="N6" s="2"/>
      <c r="O6" s="2"/>
      <c r="P6" s="2"/>
      <c r="Q6" s="2"/>
      <c r="R6" s="2"/>
      <c r="S6" s="2"/>
      <c r="T6" s="2"/>
      <c r="U6" s="2"/>
      <c r="V6" s="2"/>
      <c r="W6" s="2"/>
      <c r="X6" s="2"/>
      <c r="Y6" s="2"/>
      <c r="Z6" s="2"/>
    </row>
    <row r="7">
      <c r="A7" s="1" t="s">
        <v>1473</v>
      </c>
      <c r="B7" s="1" t="s">
        <v>1474</v>
      </c>
      <c r="C7" s="1" t="s">
        <v>1475</v>
      </c>
      <c r="D7" s="1" t="s">
        <v>1441</v>
      </c>
      <c r="E7" s="1" t="s">
        <v>1441</v>
      </c>
      <c r="F7" s="1" t="s">
        <v>1441</v>
      </c>
      <c r="G7" s="1" t="s">
        <v>1441</v>
      </c>
      <c r="H7" s="1" t="s">
        <v>1441</v>
      </c>
      <c r="I7" s="1" t="s">
        <v>1441</v>
      </c>
      <c r="J7" s="2"/>
      <c r="K7" s="2"/>
      <c r="L7" s="2"/>
      <c r="M7" s="2"/>
      <c r="N7" s="2"/>
      <c r="O7" s="2"/>
      <c r="P7" s="2"/>
      <c r="Q7" s="2"/>
      <c r="R7" s="2"/>
      <c r="S7" s="2"/>
      <c r="T7" s="2"/>
      <c r="U7" s="2"/>
      <c r="V7" s="2"/>
      <c r="W7" s="2"/>
      <c r="X7" s="2"/>
      <c r="Y7" s="2"/>
      <c r="Z7" s="2"/>
    </row>
    <row r="8">
      <c r="A8" s="1" t="s">
        <v>1476</v>
      </c>
      <c r="B8" s="1" t="s">
        <v>1441</v>
      </c>
      <c r="C8" s="1" t="s">
        <v>1477</v>
      </c>
      <c r="D8" s="1" t="s">
        <v>1478</v>
      </c>
      <c r="E8" s="1" t="s">
        <v>1477</v>
      </c>
      <c r="F8" s="1" t="s">
        <v>1479</v>
      </c>
      <c r="G8" s="1" t="s">
        <v>1477</v>
      </c>
      <c r="H8" s="1" t="s">
        <v>1480</v>
      </c>
      <c r="I8" s="1" t="s">
        <v>1441</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1489</v>
      </c>
      <c r="J9" s="2"/>
      <c r="K9" s="2"/>
      <c r="L9" s="2"/>
      <c r="M9" s="2"/>
      <c r="N9" s="2"/>
      <c r="O9" s="2"/>
      <c r="P9" s="2"/>
      <c r="Q9" s="2"/>
      <c r="R9" s="2"/>
      <c r="S9" s="2"/>
      <c r="T9" s="2"/>
      <c r="U9" s="2"/>
      <c r="V9" s="2"/>
      <c r="W9" s="2"/>
      <c r="X9" s="2"/>
      <c r="Y9" s="2"/>
      <c r="Z9" s="2"/>
    </row>
    <row r="10">
      <c r="A10" s="1" t="s">
        <v>1490</v>
      </c>
      <c r="B10" s="1" t="s">
        <v>1491</v>
      </c>
      <c r="C10" s="1" t="s">
        <v>1492</v>
      </c>
      <c r="D10" s="1" t="s">
        <v>1493</v>
      </c>
      <c r="E10" s="1" t="s">
        <v>1494</v>
      </c>
      <c r="F10" s="1" t="s">
        <v>1495</v>
      </c>
      <c r="G10" s="1" t="s">
        <v>1496</v>
      </c>
      <c r="H10" s="1" t="s">
        <v>1497</v>
      </c>
      <c r="I10" s="1" t="s">
        <v>1498</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1528</v>
      </c>
      <c r="D14" s="1" t="s">
        <v>1529</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200</v>
      </c>
      <c r="C15" s="1" t="s">
        <v>1441</v>
      </c>
      <c r="D15" s="1" t="s">
        <v>1441</v>
      </c>
      <c r="E15" s="1" t="s">
        <v>1441</v>
      </c>
      <c r="F15" s="1" t="s">
        <v>1441</v>
      </c>
      <c r="G15" s="1" t="s">
        <v>1441</v>
      </c>
      <c r="H15" s="1" t="s">
        <v>1441</v>
      </c>
      <c r="I15" s="1" t="s">
        <v>1441</v>
      </c>
      <c r="J15" s="2"/>
      <c r="K15" s="2"/>
      <c r="L15" s="2"/>
      <c r="M15" s="2"/>
      <c r="N15" s="2"/>
      <c r="O15" s="2"/>
      <c r="P15" s="2"/>
      <c r="Q15" s="2"/>
      <c r="R15" s="2"/>
      <c r="S15" s="2"/>
      <c r="T15" s="2"/>
      <c r="U15" s="2"/>
      <c r="V15" s="2"/>
      <c r="W15" s="2"/>
      <c r="X15" s="2"/>
      <c r="Y15" s="2"/>
      <c r="Z15" s="2"/>
    </row>
    <row r="16">
      <c r="A16" s="1" t="s">
        <v>1536</v>
      </c>
      <c r="B16" s="1" t="s">
        <v>1537</v>
      </c>
      <c r="C16" s="1" t="s">
        <v>1441</v>
      </c>
      <c r="D16" s="1" t="s">
        <v>1441</v>
      </c>
      <c r="E16" s="1" t="s">
        <v>1441</v>
      </c>
      <c r="F16" s="1" t="s">
        <v>1441</v>
      </c>
      <c r="G16" s="1" t="s">
        <v>1441</v>
      </c>
      <c r="H16" s="1" t="s">
        <v>1441</v>
      </c>
      <c r="I16" s="1" t="s">
        <v>1441</v>
      </c>
      <c r="J16" s="2"/>
      <c r="K16" s="2"/>
      <c r="L16" s="2"/>
      <c r="M16" s="2"/>
      <c r="N16" s="2"/>
      <c r="O16" s="2"/>
      <c r="P16" s="2"/>
      <c r="Q16" s="2"/>
      <c r="R16" s="2"/>
      <c r="S16" s="2"/>
      <c r="T16" s="2"/>
      <c r="U16" s="2"/>
      <c r="V16" s="2"/>
      <c r="W16" s="2"/>
      <c r="X16" s="2"/>
      <c r="Y16" s="2"/>
      <c r="Z16" s="2"/>
    </row>
    <row r="17">
      <c r="A17" s="1" t="s">
        <v>1538</v>
      </c>
      <c r="B17" s="1" t="s">
        <v>174</v>
      </c>
      <c r="C17" s="1" t="s">
        <v>1539</v>
      </c>
      <c r="D17" s="1" t="s">
        <v>1540</v>
      </c>
      <c r="E17" s="1" t="s">
        <v>1541</v>
      </c>
      <c r="F17" s="1" t="s">
        <v>1542</v>
      </c>
      <c r="G17" s="1" t="s">
        <v>1543</v>
      </c>
      <c r="H17" s="1" t="s">
        <v>1544</v>
      </c>
      <c r="I17" s="1" t="s">
        <v>1441</v>
      </c>
      <c r="J17" s="2"/>
      <c r="K17" s="2"/>
      <c r="L17" s="2"/>
      <c r="M17" s="2"/>
      <c r="N17" s="2"/>
      <c r="O17" s="2"/>
      <c r="P17" s="2"/>
      <c r="Q17" s="2"/>
      <c r="R17" s="2"/>
      <c r="S17" s="2"/>
      <c r="T17" s="2"/>
      <c r="U17" s="2"/>
      <c r="V17" s="2"/>
      <c r="W17" s="2"/>
      <c r="X17" s="2"/>
      <c r="Y17" s="2"/>
      <c r="Z17" s="2"/>
    </row>
    <row r="18">
      <c r="A18" s="1" t="s">
        <v>1545</v>
      </c>
      <c r="B18" s="1" t="s">
        <v>1546</v>
      </c>
      <c r="C18" s="1" t="s">
        <v>1441</v>
      </c>
      <c r="D18" s="1" t="s">
        <v>1441</v>
      </c>
      <c r="E18" s="1" t="s">
        <v>1441</v>
      </c>
      <c r="F18" s="1" t="s">
        <v>1441</v>
      </c>
      <c r="G18" s="1" t="s">
        <v>1441</v>
      </c>
      <c r="H18" s="1" t="s">
        <v>1441</v>
      </c>
      <c r="I18" s="1" t="s">
        <v>1441</v>
      </c>
      <c r="J18" s="2"/>
      <c r="K18" s="2"/>
      <c r="L18" s="2"/>
      <c r="M18" s="2"/>
      <c r="N18" s="2"/>
      <c r="O18" s="2"/>
      <c r="P18" s="2"/>
      <c r="Q18" s="2"/>
      <c r="R18" s="2"/>
      <c r="S18" s="2"/>
      <c r="T18" s="2"/>
      <c r="U18" s="2"/>
      <c r="V18" s="2"/>
      <c r="W18" s="2"/>
      <c r="X18" s="2"/>
      <c r="Y18" s="2"/>
      <c r="Z18" s="2"/>
    </row>
    <row r="19">
      <c r="A19" s="1" t="s">
        <v>1547</v>
      </c>
      <c r="B19" s="1" t="s">
        <v>1548</v>
      </c>
      <c r="C19" s="1" t="s">
        <v>1549</v>
      </c>
      <c r="D19" s="1" t="s">
        <v>1550</v>
      </c>
      <c r="E19" s="1" t="s">
        <v>1551</v>
      </c>
      <c r="F19" s="1" t="s">
        <v>1552</v>
      </c>
      <c r="G19" s="1" t="s">
        <v>1553</v>
      </c>
      <c r="H19" s="1" t="s">
        <v>1554</v>
      </c>
      <c r="I19" s="1" t="s">
        <v>1555</v>
      </c>
      <c r="J19" s="2"/>
      <c r="K19" s="2"/>
      <c r="L19" s="2"/>
      <c r="M19" s="2"/>
      <c r="N19" s="2"/>
      <c r="O19" s="2"/>
      <c r="P19" s="2"/>
      <c r="Q19" s="2"/>
      <c r="R19" s="2"/>
      <c r="S19" s="2"/>
      <c r="T19" s="2"/>
      <c r="U19" s="2"/>
      <c r="V19" s="2"/>
      <c r="W19" s="2"/>
      <c r="X19" s="2"/>
      <c r="Y19" s="2"/>
      <c r="Z19" s="2"/>
    </row>
    <row r="20">
      <c r="A20" s="1" t="s">
        <v>1556</v>
      </c>
      <c r="B20" s="1" t="s">
        <v>1557</v>
      </c>
      <c r="C20" s="1" t="s">
        <v>1558</v>
      </c>
      <c r="D20" s="1" t="s">
        <v>1559</v>
      </c>
      <c r="E20" s="1" t="s">
        <v>1560</v>
      </c>
      <c r="F20" s="1" t="s">
        <v>1561</v>
      </c>
      <c r="G20" s="1" t="s">
        <v>1562</v>
      </c>
      <c r="H20" s="1" t="s">
        <v>1563</v>
      </c>
      <c r="I20" s="1" t="s">
        <v>1564</v>
      </c>
      <c r="J20" s="2"/>
      <c r="K20" s="2"/>
      <c r="L20" s="2"/>
      <c r="M20" s="2"/>
      <c r="N20" s="2"/>
      <c r="O20" s="2"/>
      <c r="P20" s="2"/>
      <c r="Q20" s="2"/>
      <c r="R20" s="2"/>
      <c r="S20" s="2"/>
      <c r="T20" s="2"/>
      <c r="U20" s="2"/>
      <c r="V20" s="2"/>
      <c r="W20" s="2"/>
      <c r="X20" s="2"/>
      <c r="Y20" s="2"/>
      <c r="Z20" s="2"/>
    </row>
    <row r="21" ht="15.75" customHeight="1">
      <c r="A21" s="1" t="s">
        <v>1565</v>
      </c>
      <c r="B21" s="1" t="s">
        <v>1566</v>
      </c>
      <c r="C21" s="1" t="s">
        <v>1567</v>
      </c>
      <c r="D21" s="1" t="s">
        <v>1568</v>
      </c>
      <c r="E21" s="1" t="s">
        <v>1569</v>
      </c>
      <c r="F21" s="1" t="s">
        <v>1570</v>
      </c>
      <c r="G21" s="1" t="s">
        <v>1571</v>
      </c>
      <c r="H21" s="1" t="s">
        <v>1572</v>
      </c>
      <c r="I21" s="1" t="s">
        <v>1573</v>
      </c>
      <c r="J21" s="2"/>
      <c r="K21" s="2"/>
      <c r="L21" s="2"/>
      <c r="M21" s="2"/>
      <c r="N21" s="2"/>
      <c r="O21" s="2"/>
      <c r="P21" s="2"/>
      <c r="Q21" s="2"/>
      <c r="R21" s="2"/>
      <c r="S21" s="2"/>
      <c r="T21" s="2"/>
      <c r="U21" s="2"/>
      <c r="V21" s="2"/>
      <c r="W21" s="2"/>
      <c r="X21" s="2"/>
      <c r="Y21" s="2"/>
      <c r="Z21" s="2"/>
    </row>
    <row r="22" ht="15.75" customHeight="1">
      <c r="A22" s="1" t="s">
        <v>1574</v>
      </c>
      <c r="B22" s="1" t="s">
        <v>1575</v>
      </c>
      <c r="C22" s="1" t="s">
        <v>1576</v>
      </c>
      <c r="D22" s="1" t="s">
        <v>1577</v>
      </c>
      <c r="E22" s="1" t="s">
        <v>1578</v>
      </c>
      <c r="F22" s="1" t="s">
        <v>1579</v>
      </c>
      <c r="G22" s="1" t="s">
        <v>1580</v>
      </c>
      <c r="H22" s="1" t="s">
        <v>1581</v>
      </c>
      <c r="I22" s="1" t="s">
        <v>1582</v>
      </c>
      <c r="J22" s="2"/>
      <c r="K22" s="2"/>
      <c r="L22" s="2"/>
      <c r="M22" s="2"/>
      <c r="N22" s="2"/>
      <c r="O22" s="2"/>
      <c r="P22" s="2"/>
      <c r="Q22" s="2"/>
      <c r="R22" s="2"/>
      <c r="S22" s="2"/>
      <c r="T22" s="2"/>
      <c r="U22" s="2"/>
      <c r="V22" s="2"/>
      <c r="W22" s="2"/>
      <c r="X22" s="2"/>
      <c r="Y22" s="2"/>
      <c r="Z22" s="2"/>
    </row>
    <row r="23" ht="15.75" customHeight="1">
      <c r="A23" s="1" t="s">
        <v>1583</v>
      </c>
      <c r="B23" s="1" t="s">
        <v>1584</v>
      </c>
      <c r="C23" s="1" t="s">
        <v>1585</v>
      </c>
      <c r="D23" s="1" t="s">
        <v>1586</v>
      </c>
      <c r="E23" s="1" t="s">
        <v>1587</v>
      </c>
      <c r="F23" s="1" t="s">
        <v>1588</v>
      </c>
      <c r="G23" s="1" t="s">
        <v>1589</v>
      </c>
      <c r="H23" s="1" t="s">
        <v>1590</v>
      </c>
      <c r="I23" s="1" t="s">
        <v>1591</v>
      </c>
      <c r="J23" s="2"/>
      <c r="K23" s="2"/>
      <c r="L23" s="2"/>
      <c r="M23" s="2"/>
      <c r="N23" s="2"/>
      <c r="O23" s="2"/>
      <c r="P23" s="2"/>
      <c r="Q23" s="2"/>
      <c r="R23" s="2"/>
      <c r="S23" s="2"/>
      <c r="T23" s="2"/>
      <c r="U23" s="2"/>
      <c r="V23" s="2"/>
      <c r="W23" s="2"/>
      <c r="X23" s="2"/>
      <c r="Y23" s="2"/>
      <c r="Z23" s="2"/>
    </row>
    <row r="24" ht="15.75" customHeight="1">
      <c r="A24" s="1" t="s">
        <v>1592</v>
      </c>
      <c r="B24" s="1" t="s">
        <v>1593</v>
      </c>
      <c r="C24" s="1" t="s">
        <v>1594</v>
      </c>
      <c r="D24" s="1" t="s">
        <v>1595</v>
      </c>
      <c r="E24" s="1" t="s">
        <v>1596</v>
      </c>
      <c r="F24" s="1" t="s">
        <v>1597</v>
      </c>
      <c r="G24" s="1" t="s">
        <v>1598</v>
      </c>
      <c r="H24" s="1" t="s">
        <v>1598</v>
      </c>
      <c r="I24" s="1" t="s">
        <v>1598</v>
      </c>
      <c r="J24" s="2"/>
      <c r="K24" s="2"/>
      <c r="L24" s="2"/>
      <c r="M24" s="2"/>
      <c r="N24" s="2"/>
      <c r="O24" s="2"/>
      <c r="P24" s="2"/>
      <c r="Q24" s="2"/>
      <c r="R24" s="2"/>
      <c r="S24" s="2"/>
      <c r="T24" s="2"/>
      <c r="U24" s="2"/>
      <c r="V24" s="2"/>
      <c r="W24" s="2"/>
      <c r="X24" s="2"/>
      <c r="Y24" s="2"/>
      <c r="Z24" s="2"/>
    </row>
    <row r="25" ht="15.75" customHeight="1">
      <c r="A25" s="1" t="s">
        <v>1599</v>
      </c>
      <c r="B25" s="1" t="s">
        <v>1600</v>
      </c>
      <c r="C25" s="1" t="s">
        <v>1600</v>
      </c>
      <c r="D25" s="1" t="s">
        <v>1600</v>
      </c>
      <c r="E25" s="1" t="s">
        <v>1600</v>
      </c>
      <c r="F25" s="1" t="s">
        <v>1600</v>
      </c>
      <c r="G25" s="1" t="s">
        <v>1600</v>
      </c>
      <c r="H25" s="1" t="s">
        <v>1600</v>
      </c>
      <c r="I25" s="1" t="s">
        <v>1441</v>
      </c>
      <c r="J25" s="2"/>
      <c r="K25" s="2"/>
      <c r="L25" s="2"/>
      <c r="M25" s="2"/>
      <c r="N25" s="2"/>
      <c r="O25" s="2"/>
      <c r="P25" s="2"/>
      <c r="Q25" s="2"/>
      <c r="R25" s="2"/>
      <c r="S25" s="2"/>
      <c r="T25" s="2"/>
      <c r="U25" s="2"/>
      <c r="V25" s="2"/>
      <c r="W25" s="2"/>
      <c r="X25" s="2"/>
      <c r="Y25" s="2"/>
      <c r="Z25" s="2"/>
    </row>
    <row r="26" ht="15.75" customHeight="1">
      <c r="A26" s="1" t="s">
        <v>1601</v>
      </c>
      <c r="B26" s="1" t="s">
        <v>1602</v>
      </c>
      <c r="C26" s="1" t="s">
        <v>1603</v>
      </c>
      <c r="D26" s="1" t="s">
        <v>1604</v>
      </c>
      <c r="E26" s="1" t="s">
        <v>1605</v>
      </c>
      <c r="F26" s="1" t="s">
        <v>1606</v>
      </c>
      <c r="G26" s="1" t="s">
        <v>1441</v>
      </c>
      <c r="H26" s="1" t="s">
        <v>1441</v>
      </c>
      <c r="I26" s="1" t="s">
        <v>1441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1607</v>
      </c>
      <c r="B2" s="1" t="s">
        <v>1608</v>
      </c>
      <c r="C2" s="2"/>
      <c r="D2" s="2"/>
      <c r="E2" s="2"/>
      <c r="F2" s="2"/>
      <c r="G2" s="2"/>
      <c r="H2" s="2"/>
      <c r="I2" s="2"/>
      <c r="J2" s="2"/>
      <c r="K2" s="2"/>
      <c r="L2" s="2"/>
      <c r="M2" s="2"/>
      <c r="N2" s="2"/>
      <c r="O2" s="2"/>
      <c r="P2" s="2"/>
      <c r="Q2" s="2"/>
      <c r="R2" s="2"/>
      <c r="S2" s="2"/>
      <c r="T2" s="2"/>
      <c r="U2" s="2"/>
      <c r="V2" s="2"/>
      <c r="W2" s="2"/>
      <c r="X2" s="2"/>
      <c r="Y2" s="2"/>
      <c r="Z2" s="2"/>
    </row>
    <row r="3">
      <c r="A3" s="3" t="s">
        <v>1609</v>
      </c>
      <c r="B3" s="1" t="s">
        <v>1610</v>
      </c>
      <c r="C3" s="2"/>
      <c r="D3" s="2"/>
      <c r="E3" s="2"/>
      <c r="F3" s="2"/>
      <c r="G3" s="2"/>
      <c r="H3" s="2"/>
      <c r="I3" s="2"/>
      <c r="J3" s="2"/>
      <c r="K3" s="2"/>
      <c r="L3" s="2"/>
      <c r="M3" s="2"/>
      <c r="N3" s="2"/>
      <c r="O3" s="2"/>
      <c r="P3" s="2"/>
      <c r="Q3" s="2"/>
      <c r="R3" s="2"/>
      <c r="S3" s="2"/>
      <c r="T3" s="2"/>
      <c r="U3" s="2"/>
      <c r="V3" s="2"/>
      <c r="W3" s="2"/>
      <c r="X3" s="2"/>
      <c r="Y3" s="2"/>
      <c r="Z3" s="2"/>
    </row>
    <row r="4">
      <c r="A4" s="3" t="s">
        <v>1611</v>
      </c>
      <c r="B4" s="1" t="s">
        <v>1612</v>
      </c>
      <c r="C4" s="2"/>
      <c r="D4" s="2"/>
      <c r="E4" s="2"/>
      <c r="F4" s="2"/>
      <c r="G4" s="2"/>
      <c r="H4" s="2"/>
      <c r="I4" s="2"/>
      <c r="J4" s="2"/>
      <c r="K4" s="2"/>
      <c r="L4" s="2"/>
      <c r="M4" s="2"/>
      <c r="N4" s="2"/>
      <c r="O4" s="2"/>
      <c r="P4" s="2"/>
      <c r="Q4" s="2"/>
      <c r="R4" s="2"/>
      <c r="S4" s="2"/>
      <c r="T4" s="2"/>
      <c r="U4" s="2"/>
      <c r="V4" s="2"/>
      <c r="W4" s="2"/>
      <c r="X4" s="2"/>
      <c r="Y4" s="2"/>
      <c r="Z4" s="2"/>
    </row>
    <row r="5">
      <c r="A5" s="3" t="s">
        <v>1613</v>
      </c>
      <c r="B5" s="1" t="s">
        <v>1614</v>
      </c>
      <c r="C5" s="2"/>
      <c r="D5" s="2"/>
      <c r="E5" s="2"/>
      <c r="F5" s="2"/>
      <c r="G5" s="2"/>
      <c r="H5" s="2"/>
      <c r="I5" s="2"/>
      <c r="J5" s="2"/>
      <c r="K5" s="2"/>
      <c r="L5" s="2"/>
      <c r="M5" s="2"/>
      <c r="N5" s="2"/>
      <c r="O5" s="2"/>
      <c r="P5" s="2"/>
      <c r="Q5" s="2"/>
      <c r="R5" s="2"/>
      <c r="S5" s="2"/>
      <c r="T5" s="2"/>
      <c r="U5" s="2"/>
      <c r="V5" s="2"/>
      <c r="W5" s="2"/>
      <c r="X5" s="2"/>
      <c r="Y5" s="2"/>
      <c r="Z5" s="2"/>
    </row>
    <row r="6">
      <c r="A6" s="3" t="s">
        <v>1615</v>
      </c>
      <c r="B6" s="1" t="s">
        <v>11</v>
      </c>
      <c r="C6" s="2"/>
      <c r="D6" s="2"/>
      <c r="E6" s="2"/>
      <c r="F6" s="2"/>
      <c r="G6" s="2"/>
      <c r="H6" s="2"/>
      <c r="I6" s="2"/>
      <c r="J6" s="2"/>
      <c r="K6" s="2"/>
      <c r="L6" s="2"/>
      <c r="M6" s="2"/>
      <c r="N6" s="2"/>
      <c r="O6" s="2"/>
      <c r="P6" s="2"/>
      <c r="Q6" s="2"/>
      <c r="R6" s="2"/>
      <c r="S6" s="2"/>
      <c r="T6" s="2"/>
      <c r="U6" s="2"/>
      <c r="V6" s="2"/>
      <c r="W6" s="2"/>
      <c r="X6" s="2"/>
      <c r="Y6" s="2"/>
      <c r="Z6" s="2"/>
    </row>
    <row r="7">
      <c r="A7" s="3" t="s">
        <v>1616</v>
      </c>
      <c r="B7" s="4" t="s">
        <v>1617</v>
      </c>
      <c r="C7" s="2"/>
      <c r="D7" s="2"/>
      <c r="E7" s="2"/>
      <c r="F7" s="2"/>
      <c r="G7" s="2"/>
      <c r="H7" s="2"/>
      <c r="I7" s="2"/>
      <c r="J7" s="2"/>
      <c r="K7" s="2"/>
      <c r="L7" s="2"/>
      <c r="M7" s="2"/>
      <c r="N7" s="2"/>
      <c r="O7" s="2"/>
      <c r="P7" s="2"/>
      <c r="Q7" s="2"/>
      <c r="R7" s="2"/>
      <c r="S7" s="2"/>
      <c r="T7" s="2"/>
      <c r="U7" s="2"/>
      <c r="V7" s="2"/>
      <c r="W7" s="2"/>
      <c r="X7" s="2"/>
      <c r="Y7" s="2"/>
      <c r="Z7" s="2"/>
    </row>
    <row r="8">
      <c r="A8" s="3" t="s">
        <v>1618</v>
      </c>
      <c r="B8" s="1" t="s">
        <v>1619</v>
      </c>
      <c r="C8" s="2"/>
      <c r="D8" s="2"/>
      <c r="E8" s="2"/>
      <c r="F8" s="2"/>
      <c r="G8" s="2"/>
      <c r="H8" s="2"/>
      <c r="I8" s="2"/>
      <c r="J8" s="2"/>
      <c r="K8" s="2"/>
      <c r="L8" s="2"/>
      <c r="M8" s="2"/>
      <c r="N8" s="2"/>
      <c r="O8" s="2"/>
      <c r="P8" s="2"/>
      <c r="Q8" s="2"/>
      <c r="R8" s="2"/>
      <c r="S8" s="2"/>
      <c r="T8" s="2"/>
      <c r="U8" s="2"/>
      <c r="V8" s="2"/>
      <c r="W8" s="2"/>
      <c r="X8" s="2"/>
      <c r="Y8" s="2"/>
      <c r="Z8" s="2"/>
    </row>
    <row r="9">
      <c r="A9" s="3" t="s">
        <v>1620</v>
      </c>
      <c r="B9" s="1" t="s">
        <v>1621</v>
      </c>
      <c r="C9" s="2"/>
      <c r="D9" s="2"/>
      <c r="E9" s="2"/>
      <c r="F9" s="2"/>
      <c r="G9" s="2"/>
      <c r="H9" s="2"/>
      <c r="I9" s="2"/>
      <c r="J9" s="2"/>
      <c r="K9" s="2"/>
      <c r="L9" s="2"/>
      <c r="M9" s="2"/>
      <c r="N9" s="2"/>
      <c r="O9" s="2"/>
      <c r="P9" s="2"/>
      <c r="Q9" s="2"/>
      <c r="R9" s="2"/>
      <c r="S9" s="2"/>
      <c r="T9" s="2"/>
      <c r="U9" s="2"/>
      <c r="V9" s="2"/>
      <c r="W9" s="2"/>
      <c r="X9" s="2"/>
      <c r="Y9" s="2"/>
      <c r="Z9" s="2"/>
    </row>
    <row r="10">
      <c r="A10" s="3" t="s">
        <v>1622</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1623</v>
      </c>
      <c r="B11" s="1" t="s">
        <v>1624</v>
      </c>
      <c r="C11" s="2"/>
      <c r="D11" s="2"/>
      <c r="E11" s="2"/>
      <c r="F11" s="2"/>
      <c r="G11" s="2"/>
      <c r="H11" s="2"/>
      <c r="I11" s="2"/>
      <c r="J11" s="2"/>
      <c r="K11" s="2"/>
      <c r="L11" s="2"/>
      <c r="M11" s="2"/>
      <c r="N11" s="2"/>
      <c r="O11" s="2"/>
      <c r="P11" s="2"/>
      <c r="Q11" s="2"/>
      <c r="R11" s="2"/>
      <c r="S11" s="2"/>
      <c r="T11" s="2"/>
      <c r="U11" s="2"/>
      <c r="V11" s="2"/>
      <c r="W11" s="2"/>
      <c r="X11" s="2"/>
      <c r="Y11" s="2"/>
      <c r="Z11" s="2"/>
    </row>
    <row r="12">
      <c r="A12" s="3" t="s">
        <v>1625</v>
      </c>
      <c r="B12" s="1" t="s">
        <v>1626</v>
      </c>
      <c r="C12" s="2"/>
      <c r="D12" s="2"/>
      <c r="E12" s="2"/>
      <c r="F12" s="2"/>
      <c r="G12" s="2"/>
      <c r="H12" s="2"/>
      <c r="I12" s="2"/>
      <c r="J12" s="2"/>
      <c r="K12" s="2"/>
      <c r="L12" s="2"/>
      <c r="M12" s="2"/>
      <c r="N12" s="2"/>
      <c r="O12" s="2"/>
      <c r="P12" s="2"/>
      <c r="Q12" s="2"/>
      <c r="R12" s="2"/>
      <c r="S12" s="2"/>
      <c r="T12" s="2"/>
      <c r="U12" s="2"/>
      <c r="V12" s="2"/>
      <c r="W12" s="2"/>
      <c r="X12" s="2"/>
      <c r="Y12" s="2"/>
      <c r="Z12" s="2"/>
    </row>
    <row r="13">
      <c r="A13" s="3" t="s">
        <v>1627</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1628</v>
      </c>
      <c r="B14" s="1" t="s">
        <v>1629</v>
      </c>
      <c r="C14" s="2"/>
      <c r="D14" s="2"/>
      <c r="E14" s="2"/>
      <c r="F14" s="2"/>
      <c r="G14" s="2"/>
      <c r="H14" s="2"/>
      <c r="I14" s="2"/>
      <c r="J14" s="2"/>
      <c r="K14" s="2"/>
      <c r="L14" s="2"/>
      <c r="M14" s="2"/>
      <c r="N14" s="2"/>
      <c r="O14" s="2"/>
      <c r="P14" s="2"/>
      <c r="Q14" s="2"/>
      <c r="R14" s="2"/>
      <c r="S14" s="2"/>
      <c r="T14" s="2"/>
      <c r="U14" s="2"/>
      <c r="V14" s="2"/>
      <c r="W14" s="2"/>
      <c r="X14" s="2"/>
      <c r="Y14" s="2"/>
      <c r="Z14" s="2"/>
    </row>
    <row r="15">
      <c r="A15" s="3" t="s">
        <v>1630</v>
      </c>
      <c r="B15" s="1">
        <v>21594.0</v>
      </c>
      <c r="C15" s="2"/>
      <c r="D15" s="2"/>
      <c r="E15" s="2"/>
      <c r="F15" s="2"/>
      <c r="G15" s="2"/>
      <c r="H15" s="2"/>
      <c r="I15" s="2"/>
      <c r="J15" s="2"/>
      <c r="K15" s="2"/>
      <c r="L15" s="2"/>
      <c r="M15" s="2"/>
      <c r="N15" s="2"/>
      <c r="O15" s="2"/>
      <c r="P15" s="2"/>
      <c r="Q15" s="2"/>
      <c r="R15" s="2"/>
      <c r="S15" s="2"/>
      <c r="T15" s="2"/>
      <c r="U15" s="2"/>
      <c r="V15" s="2"/>
      <c r="W15" s="2"/>
      <c r="X15" s="2"/>
      <c r="Y15" s="2"/>
      <c r="Z15" s="2"/>
    </row>
    <row r="16">
      <c r="A16" s="3" t="s">
        <v>1631</v>
      </c>
      <c r="B16" s="1" t="s">
        <v>1632</v>
      </c>
      <c r="C16" s="2"/>
      <c r="D16" s="2"/>
      <c r="E16" s="2"/>
      <c r="F16" s="2"/>
      <c r="G16" s="2"/>
      <c r="H16" s="2"/>
      <c r="I16" s="2"/>
      <c r="J16" s="2"/>
      <c r="K16" s="2"/>
      <c r="L16" s="2"/>
      <c r="M16" s="2"/>
      <c r="N16" s="2"/>
      <c r="O16" s="2"/>
      <c r="P16" s="2"/>
      <c r="Q16" s="2"/>
      <c r="R16" s="2"/>
      <c r="S16" s="2"/>
      <c r="T16" s="2"/>
      <c r="U16" s="2"/>
      <c r="V16" s="2"/>
      <c r="W16" s="2"/>
      <c r="X16" s="2"/>
      <c r="Y16" s="2"/>
      <c r="Z16" s="2"/>
    </row>
    <row r="17">
      <c r="A17" s="3" t="s">
        <v>1633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1634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v>44.06</v>
      </c>
      <c r="C19" s="2"/>
      <c r="D19" s="2"/>
      <c r="E19" s="2"/>
      <c r="F19" s="2"/>
      <c r="G19" s="2"/>
      <c r="H19" s="2"/>
      <c r="I19" s="2"/>
      <c r="J19" s="2"/>
      <c r="K19" s="2"/>
      <c r="L19" s="2"/>
      <c r="M19" s="2"/>
      <c r="N19" s="2"/>
      <c r="O19" s="2"/>
      <c r="P19" s="2"/>
      <c r="Q19" s="2"/>
      <c r="R19" s="2"/>
      <c r="S19" s="2"/>
      <c r="T19" s="2"/>
      <c r="U19" s="2"/>
      <c r="V19" s="2"/>
      <c r="W19" s="2"/>
      <c r="X19" s="2"/>
      <c r="Y19" s="2"/>
      <c r="Z19" s="2"/>
    </row>
    <row r="20">
      <c r="A20" s="3" t="s">
        <v>1636</v>
      </c>
      <c r="B20" s="1">
        <v>45.17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1637</v>
      </c>
      <c r="B21" s="1">
        <v>44.66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1638</v>
      </c>
      <c r="B22" s="1">
        <v>45.81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1639</v>
      </c>
      <c r="B23" s="1">
        <v>44.06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1640</v>
      </c>
      <c r="B24" s="1">
        <v>45.17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1641</v>
      </c>
      <c r="B25" s="1">
        <v>44.66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1642</v>
      </c>
      <c r="B26" s="1">
        <v>45.81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1643</v>
      </c>
      <c r="B27" s="1">
        <v>1.5626304E9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1644</v>
      </c>
      <c r="B28" s="1">
        <v>0.73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1645</v>
      </c>
      <c r="B29" s="1">
        <v>1.472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1646</v>
      </c>
      <c r="B30" s="1">
        <v>22.282177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1647</v>
      </c>
      <c r="B31" s="1">
        <v>8.684126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1648</v>
      </c>
      <c r="B32" s="1">
        <v>2555491.0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1649</v>
      </c>
      <c r="B33" s="1">
        <v>2555491.0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1650</v>
      </c>
      <c r="B34" s="1">
        <v>2461356.0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1651</v>
      </c>
      <c r="B35" s="1">
        <v>1675890.0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1652</v>
      </c>
      <c r="B36" s="1">
        <v>1675890.0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1653</v>
      </c>
      <c r="B37" s="1">
        <v>44.7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1654</v>
      </c>
      <c r="B38" s="1">
        <v>44.89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1655</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1656</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1657</v>
      </c>
      <c r="B41" s="1">
        <v>1.9993980928E10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1658</v>
      </c>
      <c r="B42" s="1">
        <v>14.53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1659</v>
      </c>
      <c r="B43" s="1">
        <v>45.97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1660</v>
      </c>
      <c r="B44" s="1">
        <v>0.0017207239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1661</v>
      </c>
      <c r="B45" s="1">
        <v>36.1664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1662</v>
      </c>
      <c r="B46" s="1">
        <v>25.23425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1663</v>
      </c>
      <c r="B47" s="1" t="s">
        <v>1664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1665</v>
      </c>
      <c r="B48" s="1">
        <v>7.52329949184E12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1666</v>
      </c>
      <c r="B49" s="1">
        <v>-0.060159996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1667</v>
      </c>
      <c r="B50" s="1">
        <v>1.92672138E8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1668</v>
      </c>
      <c r="B51" s="1">
        <v>3.93312992E8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1669</v>
      </c>
      <c r="B52" s="1">
        <v>6780829.0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1670</v>
      </c>
      <c r="B53" s="1">
        <v>8050047.0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1671</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1672</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1673</v>
      </c>
      <c r="B56" s="1">
        <v>0.0172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1674</v>
      </c>
      <c r="B57" s="1">
        <v>3.0000001E-5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1675</v>
      </c>
      <c r="B58" s="1">
        <v>0.48644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1676</v>
      </c>
      <c r="B59" s="1">
        <v>3.92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1677</v>
      </c>
      <c r="B60" s="1">
        <v>130.8788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1678</v>
      </c>
      <c r="B61" s="1">
        <v>4.44212E8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1679</v>
      </c>
      <c r="B62" s="1">
        <v>18360.705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1680</v>
      </c>
      <c r="B63" s="1">
        <v>0.0024514308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1684</v>
      </c>
      <c r="B67" s="1">
        <v>5.204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1685</v>
      </c>
      <c r="B68" s="1">
        <v>-6.9904498688E11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1686</v>
      </c>
      <c r="B69" s="1">
        <v>2.02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1687</v>
      </c>
      <c r="B70" s="1">
        <v>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1688</v>
      </c>
      <c r="B71" s="1">
        <v>0.647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1689</v>
      </c>
      <c r="B72" s="1">
        <v>2.753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1690</v>
      </c>
      <c r="B73" s="1">
        <v>1.6367445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1691</v>
      </c>
      <c r="B74" s="1">
        <v>0.24749029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1692</v>
      </c>
      <c r="B75" s="1">
        <v>0.138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1693</v>
      </c>
      <c r="B76" s="1">
        <v>1.5626304E9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1694</v>
      </c>
      <c r="B77" s="1" t="s">
        <v>1695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1696</v>
      </c>
      <c r="B78" s="1" t="s">
        <v>1697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1698</v>
      </c>
      <c r="B79" s="1" t="s">
        <v>1699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1700</v>
      </c>
      <c r="B80" s="1" t="s">
        <v>1699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1701</v>
      </c>
      <c r="B81" s="1" t="s">
        <v>1702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1703</v>
      </c>
      <c r="B82" s="1" t="s">
        <v>1704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1705</v>
      </c>
      <c r="B83" s="1">
        <v>7.413606E8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1706</v>
      </c>
      <c r="B84" s="1" t="s">
        <v>1707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1708</v>
      </c>
      <c r="B85" s="1" t="s">
        <v>1709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1710</v>
      </c>
      <c r="B86" s="1" t="s">
        <v>1711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1712</v>
      </c>
      <c r="B87" s="1" t="s">
        <v>1713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1715</v>
      </c>
      <c r="B89" s="1">
        <v>45.01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1716</v>
      </c>
      <c r="B90" s="1">
        <v>60.0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1717</v>
      </c>
      <c r="B91" s="1">
        <v>21.0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1718</v>
      </c>
      <c r="B92" s="1">
        <v>39.49091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1719</v>
      </c>
      <c r="B93" s="1">
        <v>38.0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1720</v>
      </c>
      <c r="B94" s="1">
        <v>2.36364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1721</v>
      </c>
      <c r="B95" s="1" t="s">
        <v>1722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1723</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1724</v>
      </c>
      <c r="B97" s="1">
        <v>1.268789936128E12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1725</v>
      </c>
      <c r="B98" s="1">
        <v>3225.906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v>2.73294688256E12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1727</v>
      </c>
      <c r="B100" s="1">
        <v>8.607947030528E12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1728</v>
      </c>
      <c r="B101" s="1">
        <v>0.447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1729</v>
      </c>
      <c r="B102" s="1">
        <v>0.934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1730</v>
      </c>
      <c r="B103" s="1">
        <v>1.161951707136E13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1731</v>
      </c>
      <c r="B104" s="1">
        <v>89.152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1732</v>
      </c>
      <c r="B105" s="1">
        <v>29648.668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1733</v>
      </c>
      <c r="B106" s="1">
        <v>0.04452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1734</v>
      </c>
      <c r="B107" s="1">
        <v>-0.105270006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1735</v>
      </c>
      <c r="B108" s="1">
        <v>-1.346183626752E12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1736</v>
      </c>
      <c r="B109" s="1">
        <v>3.512773902336E12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1737</v>
      </c>
      <c r="B110" s="1">
        <v>5.198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1738</v>
      </c>
      <c r="B111" s="1">
        <v>3.234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1739</v>
      </c>
      <c r="B112" s="1">
        <v>0.25608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1740</v>
      </c>
      <c r="B113" s="1">
        <v>0.2352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1741</v>
      </c>
      <c r="B114" s="1">
        <v>0.11489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1742</v>
      </c>
      <c r="B115" s="1" t="s">
        <v>1743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-9.4956</v>
      </c>
      <c r="C3" s="1">
        <v>-39.78695</v>
      </c>
      <c r="D3" s="1">
        <v>-15.87425</v>
      </c>
      <c r="E3" s="1">
        <v>-1.49575</v>
      </c>
      <c r="F3" s="1">
        <v>-0.8829750000000001</v>
      </c>
      <c r="G3" s="1">
        <v>0.20458</v>
      </c>
      <c r="H3" s="1">
        <v>37.33585</v>
      </c>
      <c r="I3" s="1">
        <v>84.27345</v>
      </c>
      <c r="J3" s="1">
        <v>-26.81735</v>
      </c>
      <c r="K3" s="1">
        <v>-347.4</v>
      </c>
      <c r="L3" s="1">
        <f>IF(K3*FORECAST(L2,B3:K3,B2:K2)&gt;0,FORECAST(L2,B3:K3,B2:K2),K3)*$X$1</f>
        <v>-109.7282843</v>
      </c>
      <c r="M3" s="1">
        <f>IF(L3*FORECAST(M2,B3:L3,B2:L2)&gt;0,FORECAST(M2,B3:L3,B2:L2),L3)*$X$1</f>
        <v>-123.8618088</v>
      </c>
      <c r="N3" s="1">
        <f>IF(M3*FORECAST(N2,B3:M3,B2:M2)&gt;0,FORECAST(N2,B3:M3,B2:M2),M3)*$X$1</f>
        <v>-137.9953334</v>
      </c>
      <c r="O3" s="1">
        <f>IF(N3*FORECAST(O2,B3:N3,B2:N2)&gt;0,FORECAST(O2,B3:N3,B2:N2),N3)*$X$1</f>
        <v>-152.1288579</v>
      </c>
      <c r="P3" s="1">
        <f>IF(O3*FORECAST(P2,B3:O3,B2:O2)&gt;0,FORECAST(P2,B3:O3,B2:O2),O3)*$X$1</f>
        <v>-166.2623824</v>
      </c>
      <c r="Q3" s="1">
        <f>IF(P3*FORECAST(Q2,B3:P3,B2:P2)&gt;0,FORECAST(Q2,B3:P3,B2:P2),P3)*$X$1</f>
        <v>-180.3959069</v>
      </c>
      <c r="R3" s="1">
        <f>IF(Q3*FORECAST(R2,B3:Q3,B2:Q2)&gt;0,FORECAST(R2,B3:Q3,B2:Q2),Q3)*$X$1</f>
        <v>-194.5294314</v>
      </c>
      <c r="S3" s="5">
        <f>IF(R3*FORECAST(S2,B3:R3,B2:R2)&gt;0,FORECAST(S2,B3:R3,B2:R2),R3)*$X$1</f>
        <v>-208.6629559</v>
      </c>
      <c r="T3" s="5">
        <f>IF(S3*FORECAST(T2,B3:S3,B2:S2)&gt;0,FORECAST(T2,B3:S3,B2:S2),S3)*$X$1</f>
        <v>-222.7964805</v>
      </c>
      <c r="U3" s="5">
        <f>IF(T3*FORECAST(U2,B3:T3,B2:T2)&gt;0,FORECAST(U2,B3:T3,B2:T2),T3)*$X$1</f>
        <v>-236.930005</v>
      </c>
      <c r="V3" s="5">
        <f>IF(U3*FORECAST(V2,B3:U3,B2:U2)&gt;0,FORECAST(V2,B3:U3,B2:U2),U3)*$X$1</f>
        <v>-251.0635295</v>
      </c>
      <c r="W3" s="5">
        <f>IF(V3*FORECAST(W2,B3:V3,B2:V2)&gt;0,FORECAST(W2,B3:V3,B2:V2),V3)*$X$1</f>
        <v>-265.197054</v>
      </c>
      <c r="X3" s="2"/>
      <c r="Y3" s="2"/>
      <c r="Z3" s="2"/>
    </row>
    <row r="4">
      <c r="A4" s="3" t="s">
        <v>124</v>
      </c>
      <c r="B4" s="1">
        <v>38.16575</v>
      </c>
      <c r="C4" s="1">
        <v>86.42540000000001</v>
      </c>
      <c r="D4" s="1">
        <v>131.24</v>
      </c>
      <c r="E4" s="1">
        <v>143.785</v>
      </c>
      <c r="F4" s="1">
        <v>268.27</v>
      </c>
      <c r="G4" s="1">
        <v>496.01</v>
      </c>
      <c r="H4" s="1">
        <v>618.565</v>
      </c>
      <c r="I4" s="1">
        <v>674.5350000000001</v>
      </c>
      <c r="J4" s="1">
        <v>1121.33</v>
      </c>
      <c r="K4" s="1">
        <v>5816.055</v>
      </c>
      <c r="L4" s="2"/>
      <c r="M4" s="2"/>
      <c r="N4" s="2"/>
      <c r="O4" s="2"/>
      <c r="P4" s="2"/>
      <c r="Q4" s="2"/>
      <c r="R4" s="2"/>
      <c r="S4" s="2"/>
      <c r="T4" s="2"/>
      <c r="U4" s="2"/>
      <c r="V4" s="2"/>
      <c r="W4" s="2"/>
      <c r="X4" s="2"/>
      <c r="Y4" s="2"/>
      <c r="Z4" s="2"/>
    </row>
    <row r="5">
      <c r="A5" s="3" t="s">
        <v>1745</v>
      </c>
      <c r="B5" s="1">
        <v>392.0</v>
      </c>
      <c r="C5" s="1">
        <v>392.0</v>
      </c>
      <c r="D5" s="1">
        <v>391.0</v>
      </c>
      <c r="E5" s="1">
        <v>393.0</v>
      </c>
      <c r="F5" s="1">
        <v>392.0</v>
      </c>
      <c r="G5" s="1">
        <v>392.0</v>
      </c>
      <c r="H5" s="1">
        <v>393.0</v>
      </c>
      <c r="I5" s="1">
        <v>393.0</v>
      </c>
      <c r="J5" s="1">
        <v>393.0</v>
      </c>
      <c r="K5" s="1">
        <v>392.0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(1+0.02)/(0.0944999999999999-0.02)</f>
        <v>-3630.88584</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NPV(0.0944999999999999,M3:W3)</f>
        <v>-1212.462183</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NPV(0.0944999999999999,M16:W16)</f>
        <v>-1344.742619</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-2557.204803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5816.055</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-8373.259803</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392.0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-21.36035664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(1+0.02)/(0.0944999999999999-0.02)</f>
        <v>-3630.88584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8.54025</v>
      </c>
      <c r="C3" s="1">
        <v>4.27495</v>
      </c>
      <c r="D3" s="1">
        <v>-27.3867</v>
      </c>
      <c r="E3" s="1">
        <v>12.22655</v>
      </c>
      <c r="F3" s="1">
        <v>37.25865</v>
      </c>
      <c r="G3" s="1">
        <v>-32.2117</v>
      </c>
      <c r="H3" s="1">
        <v>-68.5343</v>
      </c>
      <c r="I3" s="1">
        <v>-0.7797200000000001</v>
      </c>
      <c r="J3" s="1">
        <v>279.85</v>
      </c>
      <c r="K3" s="1">
        <v>-1479.345</v>
      </c>
      <c r="L3" s="1">
        <f>IF(K3*FORECAST(L2,B3:K3,B2:K2)&gt;0,FORECAST(L2,B3:K3,B2:K2),K3)*$X$1</f>
        <v>-514.6326987</v>
      </c>
      <c r="M3" s="1">
        <f>IF(L3*FORECAST(M2,B3:L3,B2:L2)&gt;0,FORECAST(M2,B3:L3,B2:L2),L3)*$X$1</f>
        <v>-585.1821526</v>
      </c>
      <c r="N3" s="1">
        <f>IF(M3*FORECAST(N2,B3:M3,B2:M2)&gt;0,FORECAST(N2,B3:M3,B2:M2),M3)*$X$1</f>
        <v>-655.7316065</v>
      </c>
      <c r="O3" s="1">
        <f>IF(N3*FORECAST(O2,B3:N3,B2:N2)&gt;0,FORECAST(O2,B3:N3,B2:N2),N3)*$X$1</f>
        <v>-726.2810605</v>
      </c>
      <c r="P3" s="1">
        <f>IF(O3*FORECAST(P2,B3:O3,B2:O2)&gt;0,FORECAST(P2,B3:O3,B2:O2),O3)*$X$1</f>
        <v>-796.8305144</v>
      </c>
      <c r="Q3" s="1">
        <f>IF(P3*FORECAST(Q2,B3:P3,B2:P2)&gt;0,FORECAST(Q2,B3:P3,B2:P2),P3)*$X$1</f>
        <v>-867.3799684</v>
      </c>
      <c r="R3" s="1">
        <f>IF(Q3*FORECAST(R2,B3:Q3,B2:Q2)&gt;0,FORECAST(R2,B3:Q3,B2:Q2),Q3)*$X$1</f>
        <v>-937.9294223</v>
      </c>
      <c r="S3" s="5">
        <f>IF(R3*FORECAST(S2,B3:R3,B2:R2)&gt;0,FORECAST(S2,B3:R3,B2:R2),R3)*$X$1</f>
        <v>-1008.478876</v>
      </c>
      <c r="T3" s="5">
        <f>IF(S3*FORECAST(T2,B3:S3,B2:S2)&gt;0,FORECAST(T2,B3:S3,B2:S2),S3)*$X$1</f>
        <v>-1079.02833</v>
      </c>
      <c r="U3" s="5">
        <f>IF(T3*FORECAST(U2,B3:T3,B2:T2)&gt;0,FORECAST(U2,B3:T3,B2:T2),T3)*$X$1</f>
        <v>-1149.577784</v>
      </c>
      <c r="V3" s="5">
        <f>IF(U3*FORECAST(V2,B3:U3,B2:U2)&gt;0,FORECAST(V2,B3:U3,B2:U2),U3)*$X$1</f>
        <v>-1220.127238</v>
      </c>
      <c r="W3" s="5">
        <f>IF(V3*FORECAST(W2,B3:V3,B2:V2)&gt;0,FORECAST(W2,B3:V3,B2:V2),V3)*$X$1</f>
        <v>-1290.676692</v>
      </c>
      <c r="X3" s="2"/>
      <c r="Y3" s="2"/>
      <c r="Z3" s="2"/>
    </row>
    <row r="4">
      <c r="A4" s="3" t="s">
        <v>124</v>
      </c>
      <c r="B4" s="1">
        <v>38.16575</v>
      </c>
      <c r="C4" s="1">
        <v>86.42540000000001</v>
      </c>
      <c r="D4" s="1">
        <v>131.24</v>
      </c>
      <c r="E4" s="1">
        <v>143.785</v>
      </c>
      <c r="F4" s="1">
        <v>268.27</v>
      </c>
      <c r="G4" s="1">
        <v>496.01</v>
      </c>
      <c r="H4" s="1">
        <v>618.565</v>
      </c>
      <c r="I4" s="1">
        <v>674.5350000000001</v>
      </c>
      <c r="J4" s="1">
        <v>1121.33</v>
      </c>
      <c r="K4" s="1">
        <v>5816.055</v>
      </c>
      <c r="L4" s="2"/>
      <c r="M4" s="2"/>
      <c r="N4" s="2"/>
      <c r="O4" s="2"/>
      <c r="P4" s="2"/>
      <c r="Q4" s="2"/>
      <c r="R4" s="2"/>
      <c r="S4" s="2"/>
      <c r="T4" s="2"/>
      <c r="U4" s="2"/>
      <c r="V4" s="2"/>
      <c r="W4" s="2"/>
      <c r="X4" s="2"/>
      <c r="Y4" s="2"/>
      <c r="Z4" s="2"/>
    </row>
    <row r="5">
      <c r="A5" s="3" t="s">
        <v>1745</v>
      </c>
      <c r="B5" s="1">
        <v>392.0</v>
      </c>
      <c r="C5" s="1">
        <v>392.0</v>
      </c>
      <c r="D5" s="1">
        <v>391.0</v>
      </c>
      <c r="E5" s="1">
        <v>393.0</v>
      </c>
      <c r="F5" s="1">
        <v>392.0</v>
      </c>
      <c r="G5" s="1">
        <v>392.0</v>
      </c>
      <c r="H5" s="1">
        <v>393.0</v>
      </c>
      <c r="I5" s="1">
        <v>393.0</v>
      </c>
      <c r="J5" s="1">
        <v>393.0</v>
      </c>
      <c r="K5" s="1">
        <v>392.0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(1+0.02)/(0.0944999999999999-0.02)</f>
        <v>-17671.00974</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NPV(0.0944999999999999,M3:W3)</f>
        <v>-5831.691823</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NPV(0.0944999999999999,M16:W16)</f>
        <v>-6544.672837</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-12376.36466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5816.055</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-18192.41966</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392.0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-46.40923383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(1+0.02)/(0.0944999999999999-0.02)</f>
        <v>-17671.00974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