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<sst xmlns="http://schemas.openxmlformats.org/spreadsheetml/2006/main" count="1998" uniqueCount="1744">
  <si>
    <t>ticker</t>
  </si>
  <si>
    <t>X</t>
  </si>
  <si>
    <t>nombre</t>
  </si>
  <si>
    <t>UNITED STATES STEEL CORPO</t>
  </si>
  <si>
    <t>empresa</t>
  </si>
  <si>
    <t>Iron &amp; Steel</t>
  </si>
  <si>
    <t>Open</t>
  </si>
  <si>
    <t>Target Price</t>
  </si>
  <si>
    <t>Upside</t>
  </si>
  <si>
    <t>-216.14%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</si>
  <si>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</si>
  <si>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</si>
  <si>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</si>
  <si>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</si>
  <si>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</si>
  <si>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</si>
  <si>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</si>
  <si>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</si>
  <si>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</si>
  <si>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</si>
  <si>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</si>
  <si>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</si>
  <si>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</si>
  <si>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</si>
  <si>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</si>
  <si>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</si>
  <si>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</si>
  <si>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</si>
  <si>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</si>
  <si>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</si>
  <si>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</si>
  <si>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</si>
  <si>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</si>
  <si>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</si>
  <si>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</si>
  <si>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</si>
  <si>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</si>
  <si>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</si>
  <si>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</si>
  <si>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</si>
  <si>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</si>
  <si>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</si>
  <si>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</si>
  <si>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</si>
  <si>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</si>
  <si>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</si>
  <si>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</si>
  <si>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</si>
  <si>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</si>
  <si>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</si>
  <si>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</si>
  <si>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</si>
  <si>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</si>
  <si>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</si>
  <si>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</si>
  <si>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</si>
  <si>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</si>
  <si>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</si>
  <si>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</si>
  <si>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</si>
  <si>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</si>
  <si>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</si>
  <si>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</si>
  <si>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</si>
  <si>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</si>
  <si>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</si>
  <si>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</si>
  <si>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</si>
  <si>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</si>
  <si>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</si>
  <si>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</si>
  <si>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</si>
  <si>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</si>
  <si>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</si>
  <si>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</si>
  <si>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</si>
  <si>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</si>
  <si>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</si>
  <si>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</si>
  <si>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</si>
  <si>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</si>
  <si>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</si>
  <si>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</si>
  <si>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</si>
  <si>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</si>
  <si>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</si>
  <si>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</si>
  <si>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</si>
  <si>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</si>
  <si>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</si>
  <si>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</si>
  <si>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</si>
  <si>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</si>
  <si>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</si>
  <si>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</si>
  <si>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</si>
  <si>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</si>
  <si>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</si>
  <si>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</si>
  <si>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</si>
  <si>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</si>
  <si>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</si>
  <si>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</si>
  <si>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</si>
  <si>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</si>
  <si>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</si>
  <si>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</si>
  <si>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</si>
  <si>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26.07</t>
  </si>
  <si>
    <t>16.65</t>
  </si>
  <si>
    <t>13.08</t>
  </si>
  <si>
    <t>18.95</t>
  </si>
  <si>
    <t>24.08</t>
  </si>
  <si>
    <t>24.06</t>
  </si>
  <si>
    <t>17.18</t>
  </si>
  <si>
    <t>34.15</t>
  </si>
  <si>
    <t>44.74</t>
  </si>
  <si>
    <t>49.39</t>
  </si>
  <si>
    <t>Tangible Book Value</t>
  </si>
  <si>
    <t>Tangible Book Value Per Share</t>
  </si>
  <si>
    <t>24.65</t>
  </si>
  <si>
    <t>15.27</t>
  </si>
  <si>
    <t>12.06</t>
  </si>
  <si>
    <t>17.98</t>
  </si>
  <si>
    <t>23.17</t>
  </si>
  <si>
    <t>23.18</t>
  </si>
  <si>
    <t>16.59</t>
  </si>
  <si>
    <t>28.7</t>
  </si>
  <si>
    <t>38.62</t>
  </si>
  <si>
    <t>43.33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</si>
  <si>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</si>
  <si>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</si>
  <si>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</si>
  <si>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</si>
  <si>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</si>
  <si>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</si>
  <si>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</si>
  <si>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</si>
  <si>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</si>
  <si>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</si>
  <si>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</si>
  <si>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</si>
  <si>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</si>
  <si>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</si>
  <si>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</si>
  <si>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</si>
  <si>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</si>
  <si>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</si>
  <si>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</si>
  <si>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</si>
  <si>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</si>
  <si>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</si>
  <si>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</si>
  <si>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</si>
  <si>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</si>
  <si>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</si>
  <si>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</si>
  <si>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</si>
  <si>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</si>
  <si>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</si>
  <si>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</si>
  <si>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</si>
  <si>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</si>
  <si>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</si>
  <si>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</si>
  <si>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</si>
  <si>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</si>
  <si>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</si>
  <si>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</si>
  <si>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</si>
  <si>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</si>
  <si>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</si>
  <si>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</si>
  <si>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</si>
  <si>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</si>
  <si>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</si>
  <si>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</si>
  <si>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</si>
  <si>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</si>
  <si>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t>
  </si>
  <si>
    <t>-11.24</t>
  </si>
  <si>
    <t>-2.81</t>
  </si>
  <si>
    <t>2.21</t>
  </si>
  <si>
    <t>6.31</t>
  </si>
  <si>
    <t>-3.68</t>
  </si>
  <si>
    <t>-5.92</t>
  </si>
  <si>
    <t>15.77</t>
  </si>
  <si>
    <t>10.22</t>
  </si>
  <si>
    <t>3.98</t>
  </si>
  <si>
    <t>Basic EPS - Continuing Operations</t>
  </si>
  <si>
    <t>Basic Weighted Average Shares Outstanding</t>
  </si>
  <si>
    <t>Net EPS - Diluted</t>
  </si>
  <si>
    <t>0.69</t>
  </si>
  <si>
    <t>2.19</t>
  </si>
  <si>
    <t>6.25</t>
  </si>
  <si>
    <t>14.88</t>
  </si>
  <si>
    <t>9.16</t>
  </si>
  <si>
    <t>3.56</t>
  </si>
  <si>
    <t>Diluted EPS - Continuing Operations</t>
  </si>
  <si>
    <t>Diluted Weighted Average Shares Outstanding</t>
  </si>
  <si>
    <t>Normalized Basic EPS</t>
  </si>
  <si>
    <t>3.48</t>
  </si>
  <si>
    <t>-3.04</t>
  </si>
  <si>
    <t>-1.01</t>
  </si>
  <si>
    <t>1.1</t>
  </si>
  <si>
    <t>3.06</t>
  </si>
  <si>
    <t>-0.65</t>
  </si>
  <si>
    <t>-3.08</t>
  </si>
  <si>
    <t>10.42</t>
  </si>
  <si>
    <t>8.74</t>
  </si>
  <si>
    <t>3.37</t>
  </si>
  <si>
    <t>Normalized Diluted EPS</t>
  </si>
  <si>
    <t>3.32</t>
  </si>
  <si>
    <t>1.09</t>
  </si>
  <si>
    <t>3.03</t>
  </si>
  <si>
    <t>9.83</t>
  </si>
  <si>
    <t>7.79</t>
  </si>
  <si>
    <t>2.97</t>
  </si>
  <si>
    <t>Dividend Per Share</t>
  </si>
  <si>
    <t>0.2</t>
  </si>
  <si>
    <t>0.04</t>
  </si>
  <si>
    <t>0.08</t>
  </si>
  <si>
    <t>Payout Ratio</t>
  </si>
  <si>
    <t>28.43</t>
  </si>
  <si>
    <t>-1.77</t>
  </si>
  <si>
    <t>-7.05</t>
  </si>
  <si>
    <t>9.04</t>
  </si>
  <si>
    <t>3.23</t>
  </si>
  <si>
    <t>-5.56</t>
  </si>
  <si>
    <t>-0.69</t>
  </si>
  <si>
    <t>American Depositary Receipts Ratio (ADR)</t>
  </si>
  <si>
    <t>EBITDA</t>
  </si>
  <si>
    <t>EBITA</t>
  </si>
  <si>
    <t>EBIT</t>
  </si>
  <si>
    <t>EBITDAR</t>
  </si>
  <si>
    <t>Total Revenues (As Reported)</t>
  </si>
  <si>
    <t>Effective Tax Rate - (Ratio)</t>
  </si>
  <si>
    <t>-12.54</t>
  </si>
  <si>
    <t>-5.77</t>
  </si>
  <si>
    <t>-28.57</t>
  </si>
  <si>
    <t>-37.32</t>
  </si>
  <si>
    <t>-39.38</t>
  </si>
  <si>
    <t>10.86</t>
  </si>
  <si>
    <t>3.91</t>
  </si>
  <si>
    <t>22.55</t>
  </si>
  <si>
    <t>14.52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</si>
  <si>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</si>
  <si>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</si>
  <si>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</si>
  <si>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</si>
  <si>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</si>
  <si>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</si>
  <si>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</si>
  <si>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</si>
  <si>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</si>
  <si>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</si>
  <si>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</si>
  <si>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</si>
  <si>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</si>
  <si>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</si>
  <si>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</si>
  <si>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</si>
  <si>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</si>
  <si>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</si>
  <si>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</si>
  <si>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4.46</t>
  </si>
  <si>
    <t>-3.11</t>
  </si>
  <si>
    <t>-0.83</t>
  </si>
  <si>
    <t>3.4</t>
  </si>
  <si>
    <t>5.7</t>
  </si>
  <si>
    <t>-0.7</t>
  </si>
  <si>
    <t>-3.76</t>
  </si>
  <si>
    <t>19.24</t>
  </si>
  <si>
    <t>11.25</t>
  </si>
  <si>
    <t>3.14</t>
  </si>
  <si>
    <t>Return on Total Capital</t>
  </si>
  <si>
    <t>7.78</t>
  </si>
  <si>
    <t>-5.12</t>
  </si>
  <si>
    <t>-1.4</t>
  </si>
  <si>
    <t>5.71</t>
  </si>
  <si>
    <t>9.42</t>
  </si>
  <si>
    <t>-1.08</t>
  </si>
  <si>
    <t>-5.25</t>
  </si>
  <si>
    <t>25.92</t>
  </si>
  <si>
    <t>15.18</t>
  </si>
  <si>
    <t>4.19</t>
  </si>
  <si>
    <t>Return On Equity %</t>
  </si>
  <si>
    <t>2.84</t>
  </si>
  <si>
    <t>-52.65</t>
  </si>
  <si>
    <t>-18.68</t>
  </si>
  <si>
    <t>13.83</t>
  </si>
  <si>
    <t>29.64</t>
  </si>
  <si>
    <t>-15.19</t>
  </si>
  <si>
    <t>-29.23</t>
  </si>
  <si>
    <t>64.3</t>
  </si>
  <si>
    <t>8.34</t>
  </si>
  <si>
    <t>Return on Common Equity</t>
  </si>
  <si>
    <t>-52.67</t>
  </si>
  <si>
    <t>13.84</t>
  </si>
  <si>
    <t>29.65</t>
  </si>
  <si>
    <t>-29.58</t>
  </si>
  <si>
    <t>65.24</t>
  </si>
  <si>
    <t>26.25</t>
  </si>
  <si>
    <t>8.42</t>
  </si>
  <si>
    <t>Margin Analysis</t>
  </si>
  <si>
    <t>Gross Profit Margin %</t>
  </si>
  <si>
    <t>11.72</t>
  </si>
  <si>
    <t>3.74</t>
  </si>
  <si>
    <t>6.22</t>
  </si>
  <si>
    <t>11.31</t>
  </si>
  <si>
    <t>13.21</t>
  </si>
  <si>
    <t>7.24</t>
  </si>
  <si>
    <t>2.57</t>
  </si>
  <si>
    <t>28.66</t>
  </si>
  <si>
    <t>20.66</t>
  </si>
  <si>
    <t>12.76</t>
  </si>
  <si>
    <t>SG&amp;A Margin</t>
  </si>
  <si>
    <t>2.99</t>
  </si>
  <si>
    <t>3.59</t>
  </si>
  <si>
    <t>2.49</t>
  </si>
  <si>
    <t>2.86</t>
  </si>
  <si>
    <t>3.24</t>
  </si>
  <si>
    <t>2.22</t>
  </si>
  <si>
    <t>1.14</t>
  </si>
  <si>
    <t>EBITDA Margin %</t>
  </si>
  <si>
    <t>8.77</t>
  </si>
  <si>
    <t>0.16</t>
  </si>
  <si>
    <t>3.75</t>
  </si>
  <si>
    <t>8.32</t>
  </si>
  <si>
    <t>10.38</t>
  </si>
  <si>
    <t>-0.71</t>
  </si>
  <si>
    <t>26.58</t>
  </si>
  <si>
    <t>19.69</t>
  </si>
  <si>
    <t>10.63</t>
  </si>
  <si>
    <t>EBITA Margin %</t>
  </si>
  <si>
    <t>5.25</t>
  </si>
  <si>
    <t>-4.5</t>
  </si>
  <si>
    <t>-1.11</t>
  </si>
  <si>
    <t>4.3</t>
  </si>
  <si>
    <t>6.76</t>
  </si>
  <si>
    <t>-0.91</t>
  </si>
  <si>
    <t>-7.23</t>
  </si>
  <si>
    <t>22.81</t>
  </si>
  <si>
    <t>16.13</t>
  </si>
  <si>
    <t>5.79</t>
  </si>
  <si>
    <t>EBIT Margin %</t>
  </si>
  <si>
    <t>5.19</t>
  </si>
  <si>
    <t>-4.56</t>
  </si>
  <si>
    <t>-1.19</t>
  </si>
  <si>
    <t>4.23</t>
  </si>
  <si>
    <t>6.7</t>
  </si>
  <si>
    <t>-0.97</t>
  </si>
  <si>
    <t>-7.31</t>
  </si>
  <si>
    <t>22.68</t>
  </si>
  <si>
    <t>15.93</t>
  </si>
  <si>
    <t>5.56</t>
  </si>
  <si>
    <t>Income From Continuing Operations Margin %</t>
  </si>
  <si>
    <t>0.58</t>
  </si>
  <si>
    <t>-14.19</t>
  </si>
  <si>
    <t>-4.29</t>
  </si>
  <si>
    <t>3.16</t>
  </si>
  <si>
    <t>7.86</t>
  </si>
  <si>
    <t>-4.87</t>
  </si>
  <si>
    <t>-11.96</t>
  </si>
  <si>
    <t>20.59</t>
  </si>
  <si>
    <t>11.98</t>
  </si>
  <si>
    <t>4.96</t>
  </si>
  <si>
    <t>Net Income Margin %</t>
  </si>
  <si>
    <t>Net Avail. For Common Margin %</t>
  </si>
  <si>
    <t>Normalized Net Income Margin</t>
  </si>
  <si>
    <t>2.88</t>
  </si>
  <si>
    <t>-3.84</t>
  </si>
  <si>
    <t>-1.54</t>
  </si>
  <si>
    <t>1.58</t>
  </si>
  <si>
    <t>3.82</t>
  </si>
  <si>
    <t>-0.86</t>
  </si>
  <si>
    <t>-6.22</t>
  </si>
  <si>
    <t>13.6</t>
  </si>
  <si>
    <t>10.24</t>
  </si>
  <si>
    <t>4.2</t>
  </si>
  <si>
    <t>Levered Free Cash Flow Margin</t>
  </si>
  <si>
    <t>7.56</t>
  </si>
  <si>
    <t>4.84</t>
  </si>
  <si>
    <t>2.25</t>
  </si>
  <si>
    <t>-1.62</t>
  </si>
  <si>
    <t>-4.61</t>
  </si>
  <si>
    <t>-2.2</t>
  </si>
  <si>
    <t>9.03</t>
  </si>
  <si>
    <t>6.74</t>
  </si>
  <si>
    <t>-4.16</t>
  </si>
  <si>
    <t>Unlevered Free Cash Flow Margin</t>
  </si>
  <si>
    <t>8.44</t>
  </si>
  <si>
    <t>-0.18</t>
  </si>
  <si>
    <t>6.29</t>
  </si>
  <si>
    <t>3.45</t>
  </si>
  <si>
    <t>-0.85</t>
  </si>
  <si>
    <t>-3.89</t>
  </si>
  <si>
    <t>-0.31</t>
  </si>
  <si>
    <t>10.04</t>
  </si>
  <si>
    <t>-3.88</t>
  </si>
  <si>
    <t>Asset Turnover</t>
  </si>
  <si>
    <t>1.38</t>
  </si>
  <si>
    <t>1.12</t>
  </si>
  <si>
    <t>1.29</t>
  </si>
  <si>
    <t>1.36</t>
  </si>
  <si>
    <t>1.15</t>
  </si>
  <si>
    <t>0.82</t>
  </si>
  <si>
    <t>1.13</t>
  </si>
  <si>
    <t>0.9</t>
  </si>
  <si>
    <t>Fixed Assets Turnover</t>
  </si>
  <si>
    <t>3.34</t>
  </si>
  <si>
    <t>2.58</t>
  </si>
  <si>
    <t>2.45</t>
  </si>
  <si>
    <t>3.1</t>
  </si>
  <si>
    <t>1.72</t>
  </si>
  <si>
    <t>2.62</t>
  </si>
  <si>
    <t>1.89</t>
  </si>
  <si>
    <t>Receivables Turnover (Average Receivables)</t>
  </si>
  <si>
    <t>9.05</t>
  </si>
  <si>
    <t>8.93</t>
  </si>
  <si>
    <t>9.36</t>
  </si>
  <si>
    <t>9.18</t>
  </si>
  <si>
    <t>13.38</t>
  </si>
  <si>
    <t>11.56</t>
  </si>
  <si>
    <t>11.34</t>
  </si>
  <si>
    <t>Inventory Turnover (Average Inventory)</t>
  </si>
  <si>
    <t>5.96</t>
  </si>
  <si>
    <t>4.88</t>
  </si>
  <si>
    <t>5.28</t>
  </si>
  <si>
    <t>6.56</t>
  </si>
  <si>
    <t>6.43</t>
  </si>
  <si>
    <t>6.19</t>
  </si>
  <si>
    <t>8.01</t>
  </si>
  <si>
    <t>7.32</t>
  </si>
  <si>
    <t>7.02</t>
  </si>
  <si>
    <t>Short Term Liquidity</t>
  </si>
  <si>
    <t>Current Ratio</t>
  </si>
  <si>
    <t>1.8</t>
  </si>
  <si>
    <t>1.82</t>
  </si>
  <si>
    <t>1.87</t>
  </si>
  <si>
    <t>1.75</t>
  </si>
  <si>
    <t>1.51</t>
  </si>
  <si>
    <t>1.45</t>
  </si>
  <si>
    <t>1.67</t>
  </si>
  <si>
    <t>1.86</t>
  </si>
  <si>
    <t>1.99</t>
  </si>
  <si>
    <t>1.76</t>
  </si>
  <si>
    <t>Quick Ratio</t>
  </si>
  <si>
    <t>0.91</t>
  </si>
  <si>
    <t>0.84</t>
  </si>
  <si>
    <t>1.18</t>
  </si>
  <si>
    <t>1.08</t>
  </si>
  <si>
    <t>0.83</t>
  </si>
  <si>
    <t>0.73</t>
  </si>
  <si>
    <t>Operating Cash Flow to Current Liabilities</t>
  </si>
  <si>
    <t>0.42</t>
  </si>
  <si>
    <t>0.17</t>
  </si>
  <si>
    <t>0.31</t>
  </si>
  <si>
    <t>0.29</t>
  </si>
  <si>
    <t>0.26</t>
  </si>
  <si>
    <t>0.05</t>
  </si>
  <si>
    <t>1.06</t>
  </si>
  <si>
    <t>0.89</t>
  </si>
  <si>
    <t>0.53</t>
  </si>
  <si>
    <t>Days Sales Outstanding (Average Receivables)</t>
  </si>
  <si>
    <t>40.35</t>
  </si>
  <si>
    <t>46.83</t>
  </si>
  <si>
    <t>40.98</t>
  </si>
  <si>
    <t>38.73</t>
  </si>
  <si>
    <t>39.74</t>
  </si>
  <si>
    <t>40.67</t>
  </si>
  <si>
    <t>27.28</t>
  </si>
  <si>
    <t>31.57</t>
  </si>
  <si>
    <t>32.18</t>
  </si>
  <si>
    <t>Days Outstanding Inventory (Average Inventory)</t>
  </si>
  <si>
    <t>61.21</t>
  </si>
  <si>
    <t>74.86</t>
  </si>
  <si>
    <t>69.35</t>
  </si>
  <si>
    <t>55.62</t>
  </si>
  <si>
    <t>56.8</t>
  </si>
  <si>
    <t>58.96</t>
  </si>
  <si>
    <t>61.45</t>
  </si>
  <si>
    <t>45.57</t>
  </si>
  <si>
    <t>49.89</t>
  </si>
  <si>
    <t>Average Days Payable Outstanding</t>
  </si>
  <si>
    <t>42.34</t>
  </si>
  <si>
    <t>51.68</t>
  </si>
  <si>
    <t>51.82</t>
  </si>
  <si>
    <t>56.91</t>
  </si>
  <si>
    <t>63.02</t>
  </si>
  <si>
    <t>63.53</t>
  </si>
  <si>
    <t>68.13</t>
  </si>
  <si>
    <t>51.56</t>
  </si>
  <si>
    <t>58.33</t>
  </si>
  <si>
    <t>64.32</t>
  </si>
  <si>
    <t>Cash Conversion Cycle (Average Days)</t>
  </si>
  <si>
    <t>59.23</t>
  </si>
  <si>
    <t>70.02</t>
  </si>
  <si>
    <t>58.52</t>
  </si>
  <si>
    <t>37.71</t>
  </si>
  <si>
    <t>32.51</t>
  </si>
  <si>
    <t>35.16</t>
  </si>
  <si>
    <t>33.99</t>
  </si>
  <si>
    <t>21.29</t>
  </si>
  <si>
    <t>23.14</t>
  </si>
  <si>
    <t>19.85</t>
  </si>
  <si>
    <t>Long Term Solvency</t>
  </si>
  <si>
    <t>Total Debt/Equity</t>
  </si>
  <si>
    <t>92.05</t>
  </si>
  <si>
    <t>129.71</t>
  </si>
  <si>
    <t>133.23</t>
  </si>
  <si>
    <t>81.39</t>
  </si>
  <si>
    <t>56.65</t>
  </si>
  <si>
    <t>94.75</t>
  </si>
  <si>
    <t>131.71</t>
  </si>
  <si>
    <t>44.88</t>
  </si>
  <si>
    <t>40.06</t>
  </si>
  <si>
    <t>38.95</t>
  </si>
  <si>
    <t>Total Debt / Total Capital</t>
  </si>
  <si>
    <t>47.93</t>
  </si>
  <si>
    <t>56.47</t>
  </si>
  <si>
    <t>57.12</t>
  </si>
  <si>
    <t>44.87</t>
  </si>
  <si>
    <t>36.16</t>
  </si>
  <si>
    <t>48.65</t>
  </si>
  <si>
    <t>56.84</t>
  </si>
  <si>
    <t>30.98</t>
  </si>
  <si>
    <t>28.6</t>
  </si>
  <si>
    <t>28.03</t>
  </si>
  <si>
    <t>LT Debt/Equity</t>
  </si>
  <si>
    <t>82.11</t>
  </si>
  <si>
    <t>127.86</t>
  </si>
  <si>
    <t>131.03</t>
  </si>
  <si>
    <t>81.3</t>
  </si>
  <si>
    <t>55.1</t>
  </si>
  <si>
    <t>92.94</t>
  </si>
  <si>
    <t>125.24</t>
  </si>
  <si>
    <t>43.93</t>
  </si>
  <si>
    <t>38.98</t>
  </si>
  <si>
    <t>37.28</t>
  </si>
  <si>
    <t>Long-Term Debt / Total Capital</t>
  </si>
  <si>
    <t>42.75</t>
  </si>
  <si>
    <t>55.66</t>
  </si>
  <si>
    <t>56.18</t>
  </si>
  <si>
    <t>44.82</t>
  </si>
  <si>
    <t>35.18</t>
  </si>
  <si>
    <t>47.72</t>
  </si>
  <si>
    <t>54.05</t>
  </si>
  <si>
    <t>30.32</t>
  </si>
  <si>
    <t>27.83</t>
  </si>
  <si>
    <t>26.83</t>
  </si>
  <si>
    <t>Total Liabilities / Total Assets</t>
  </si>
  <si>
    <t>69.14</t>
  </si>
  <si>
    <t>73.48</t>
  </si>
  <si>
    <t>75.16</t>
  </si>
  <si>
    <t>66.33</t>
  </si>
  <si>
    <t>61.73</t>
  </si>
  <si>
    <t>64.74</t>
  </si>
  <si>
    <t>67.83</t>
  </si>
  <si>
    <t>48.91</t>
  </si>
  <si>
    <t>47.01</t>
  </si>
  <si>
    <t>45.53</t>
  </si>
  <si>
    <t>EBIT / Interest Expense</t>
  </si>
  <si>
    <t>3.7</t>
  </si>
  <si>
    <t>-2.35</t>
  </si>
  <si>
    <t>-0.51</t>
  </si>
  <si>
    <t>5.4</t>
  </si>
  <si>
    <t>-2.41</t>
  </si>
  <si>
    <t>14.06</t>
  </si>
  <si>
    <t>19.98</t>
  </si>
  <si>
    <t>12.38</t>
  </si>
  <si>
    <t>EBITDA / Interest Expense</t>
  </si>
  <si>
    <t>6.24</t>
  </si>
  <si>
    <t>1.61</t>
  </si>
  <si>
    <t>4.32</t>
  </si>
  <si>
    <t>8.36</t>
  </si>
  <si>
    <t>3.57</t>
  </si>
  <si>
    <t>16.73</t>
  </si>
  <si>
    <t>25.15</t>
  </si>
  <si>
    <t>24.54</t>
  </si>
  <si>
    <t>(EBITDA - Capex) / Interest Expense</t>
  </si>
  <si>
    <t>4.54</t>
  </si>
  <si>
    <t>-2.14</t>
  </si>
  <si>
    <t>0.33</t>
  </si>
  <si>
    <t>2.18</t>
  </si>
  <si>
    <t>2.67</t>
  </si>
  <si>
    <t>-4.83</t>
  </si>
  <si>
    <t>-2.42</t>
  </si>
  <si>
    <t>14.09</t>
  </si>
  <si>
    <t>14.62</t>
  </si>
  <si>
    <t>-7.26</t>
  </si>
  <si>
    <t>Total Debt / EBITDA</t>
  </si>
  <si>
    <t>2.28</t>
  </si>
  <si>
    <t>166.37</t>
  </si>
  <si>
    <t>7.87</t>
  </si>
  <si>
    <t>2.65</t>
  </si>
  <si>
    <t>1.62</t>
  </si>
  <si>
    <t>7.29</t>
  </si>
  <si>
    <t>425.75</t>
  </si>
  <si>
    <t>0.75</t>
  </si>
  <si>
    <t>0.98</t>
  </si>
  <si>
    <t>Net Debt / EBITDA</t>
  </si>
  <si>
    <t>1.4</t>
  </si>
  <si>
    <t>126.63</t>
  </si>
  <si>
    <t>3.94</t>
  </si>
  <si>
    <t>0.94</t>
  </si>
  <si>
    <t>5.88</t>
  </si>
  <si>
    <t>260.33</t>
  </si>
  <si>
    <t>0.15</t>
  </si>
  <si>
    <t>Total Debt / (EBITDA - Capex)</t>
  </si>
  <si>
    <t>3.13</t>
  </si>
  <si>
    <t>-6.57</t>
  </si>
  <si>
    <t>38.37</t>
  </si>
  <si>
    <t>5.26</t>
  </si>
  <si>
    <t>5.07</t>
  </si>
  <si>
    <t>-5.39</t>
  </si>
  <si>
    <t>-7.17</t>
  </si>
  <si>
    <t>1.68</t>
  </si>
  <si>
    <t>-7.38</t>
  </si>
  <si>
    <t>Net Debt / (EBITDA - Capex)</t>
  </si>
  <si>
    <t>1.92</t>
  </si>
  <si>
    <t>19.19</t>
  </si>
  <si>
    <t>2.24</t>
  </si>
  <si>
    <t>2.94</t>
  </si>
  <si>
    <t>-4.35</t>
  </si>
  <si>
    <t>-4.38</t>
  </si>
  <si>
    <t>0.34</t>
  </si>
  <si>
    <t>-2.37</t>
  </si>
  <si>
    <t>Growth Over Prior Year</t>
  </si>
  <si>
    <t>Total Revenues, 1 Yr. Growth %</t>
  </si>
  <si>
    <t>0.48</t>
  </si>
  <si>
    <t>-33.89</t>
  </si>
  <si>
    <t>-11.34</t>
  </si>
  <si>
    <t>19.38</t>
  </si>
  <si>
    <t>15.74</t>
  </si>
  <si>
    <t>-8.75</t>
  </si>
  <si>
    <t>-24.7</t>
  </si>
  <si>
    <t>108.14</t>
  </si>
  <si>
    <t>3.9</t>
  </si>
  <si>
    <t>-14.3</t>
  </si>
  <si>
    <t>Gross Profit, 1 Yr. Growth %</t>
  </si>
  <si>
    <t>45.74</t>
  </si>
  <si>
    <t>-78.9</t>
  </si>
  <si>
    <t>47.34</t>
  </si>
  <si>
    <t>117.24</t>
  </si>
  <si>
    <t>34.55</t>
  </si>
  <si>
    <t>-50.03</t>
  </si>
  <si>
    <t>-73.29</t>
  </si>
  <si>
    <t>-25.09</t>
  </si>
  <si>
    <t>-47.07</t>
  </si>
  <si>
    <t>EBITDA, 1 Yr. Growth %</t>
  </si>
  <si>
    <t>93.45</t>
  </si>
  <si>
    <t>-98.76</t>
  </si>
  <si>
    <t>164.68</t>
  </si>
  <si>
    <t>43.79</t>
  </si>
  <si>
    <t>-70.09</t>
  </si>
  <si>
    <t>-115.68</t>
  </si>
  <si>
    <t>-23.05</t>
  </si>
  <si>
    <t>-53.86</t>
  </si>
  <si>
    <t>EBITA, 1 Yr. Growth %</t>
  </si>
  <si>
    <t>665.83</t>
  </si>
  <si>
    <t>-156.88</t>
  </si>
  <si>
    <t>-78.12</t>
  </si>
  <si>
    <t>-562.28</t>
  </si>
  <si>
    <t>80.41</t>
  </si>
  <si>
    <t>-112.32</t>
  </si>
  <si>
    <t>496.61</t>
  </si>
  <si>
    <t>-756.82</t>
  </si>
  <si>
    <t>-26.51</t>
  </si>
  <si>
    <t>-69.35</t>
  </si>
  <si>
    <t>EBIT, 1 Yr. Growth %</t>
  </si>
  <si>
    <t>726.36</t>
  </si>
  <si>
    <t>-158.09</t>
  </si>
  <si>
    <t>-76.89</t>
  </si>
  <si>
    <t>-524.59</t>
  </si>
  <si>
    <t>81.99</t>
  </si>
  <si>
    <t>-113.26</t>
  </si>
  <si>
    <t>465.08</t>
  </si>
  <si>
    <t>-745.79</t>
  </si>
  <si>
    <t>-27.01</t>
  </si>
  <si>
    <t>-70.22</t>
  </si>
  <si>
    <t>Earnings From Cont. Operations, 1 Yr. Growth %</t>
  </si>
  <si>
    <t>-106.2</t>
  </si>
  <si>
    <t>-73.2</t>
  </si>
  <si>
    <t>-187.95</t>
  </si>
  <si>
    <t>188.11</t>
  </si>
  <si>
    <t>-156.5</t>
  </si>
  <si>
    <t>84.92</t>
  </si>
  <si>
    <t>-458.28</t>
  </si>
  <si>
    <t>-39.53</t>
  </si>
  <si>
    <t>-64.54</t>
  </si>
  <si>
    <t>Net Income, 1 Yr. Growth %</t>
  </si>
  <si>
    <t>Normalized Net Income, 1 Yr. Growth %</t>
  </si>
  <si>
    <t>-645.95</t>
  </si>
  <si>
    <t>-64.42</t>
  </si>
  <si>
    <t>-222.13</t>
  </si>
  <si>
    <t>176.68</t>
  </si>
  <si>
    <t>-120.55</t>
  </si>
  <si>
    <t>444.38</t>
  </si>
  <si>
    <t>-555.42</t>
  </si>
  <si>
    <t>-21.78</t>
  </si>
  <si>
    <t>-65.01</t>
  </si>
  <si>
    <t>Diluted EPS Before Extra, 1 Yr. Growth %</t>
  </si>
  <si>
    <t>-106.07</t>
  </si>
  <si>
    <t>-177.94</t>
  </si>
  <si>
    <t>185.39</t>
  </si>
  <si>
    <t>-158.8</t>
  </si>
  <si>
    <t>61.14</t>
  </si>
  <si>
    <t>-351.26</t>
  </si>
  <si>
    <t>-38.44</t>
  </si>
  <si>
    <t>-61.18</t>
  </si>
  <si>
    <t>Accounts Receivable, 1 Yr. Growth %</t>
  </si>
  <si>
    <t>-44.58</t>
  </si>
  <si>
    <t>11.3</t>
  </si>
  <si>
    <t>20.6</t>
  </si>
  <si>
    <t>-28.75</t>
  </si>
  <si>
    <t>-15.9</t>
  </si>
  <si>
    <t>106.47</t>
  </si>
  <si>
    <t>-21.55</t>
  </si>
  <si>
    <t>-5.32</t>
  </si>
  <si>
    <t>Inventory, 1 Yr. Growth %</t>
  </si>
  <si>
    <t>-7.14</t>
  </si>
  <si>
    <t>-16.91</t>
  </si>
  <si>
    <t>-24.16</t>
  </si>
  <si>
    <t>10.49</t>
  </si>
  <si>
    <t>20.37</t>
  </si>
  <si>
    <t>-14.68</t>
  </si>
  <si>
    <t>-21.46</t>
  </si>
  <si>
    <t>57.63</t>
  </si>
  <si>
    <t>-9.79</t>
  </si>
  <si>
    <t>Net Property, Plant and Equip., 1 Yr. Growth %</t>
  </si>
  <si>
    <t>-22.76</t>
  </si>
  <si>
    <t>-3.56</t>
  </si>
  <si>
    <t>13.67</t>
  </si>
  <si>
    <t>16.69</t>
  </si>
  <si>
    <t>-0.33</t>
  </si>
  <si>
    <t>31.48</t>
  </si>
  <si>
    <t>16.12</t>
  </si>
  <si>
    <t>21.58</t>
  </si>
  <si>
    <t>Total Assets, 1 Yr. Growth %</t>
  </si>
  <si>
    <t>-6.31</t>
  </si>
  <si>
    <t>-23.5</t>
  </si>
  <si>
    <t>-0.08</t>
  </si>
  <si>
    <t>7.66</t>
  </si>
  <si>
    <t>11.36</t>
  </si>
  <si>
    <t>3.89</t>
  </si>
  <si>
    <t>47.74</t>
  </si>
  <si>
    <t>9.22</t>
  </si>
  <si>
    <t>5.1</t>
  </si>
  <si>
    <t>Tangible Book Value, 1 Yr. Growth %</t>
  </si>
  <si>
    <t>15.69</t>
  </si>
  <si>
    <t>-37.89</t>
  </si>
  <si>
    <t>-6.43</t>
  </si>
  <si>
    <t>50.07</t>
  </si>
  <si>
    <t>28.26</t>
  </si>
  <si>
    <t>-2.52</t>
  </si>
  <si>
    <t>107.25</t>
  </si>
  <si>
    <t>16.5</t>
  </si>
  <si>
    <t>9.88</t>
  </si>
  <si>
    <t>Common Equity, 1 Yr. Growth %</t>
  </si>
  <si>
    <t>12.56</t>
  </si>
  <si>
    <t>-35.88</t>
  </si>
  <si>
    <t>-6.65</t>
  </si>
  <si>
    <t>26.57</t>
  </si>
  <si>
    <t>-2.62</t>
  </si>
  <si>
    <t>-7.48</t>
  </si>
  <si>
    <t>137.98</t>
  </si>
  <si>
    <t>13.41</t>
  </si>
  <si>
    <t>8.11</t>
  </si>
  <si>
    <t>Cash From Operations, 1 Yr. Growth %</t>
  </si>
  <si>
    <t>260.39</t>
  </si>
  <si>
    <t>-76.88</t>
  </si>
  <si>
    <t>102.51</t>
  </si>
  <si>
    <t>9.71</t>
  </si>
  <si>
    <t>13.56</t>
  </si>
  <si>
    <t>-27.29</t>
  </si>
  <si>
    <t>-79.77</t>
  </si>
  <si>
    <t>-40.09</t>
  </si>
  <si>
    <t>Capital Expenditures, 1 Yr. Growth %</t>
  </si>
  <si>
    <t>-12.16</t>
  </si>
  <si>
    <t>4.17</t>
  </si>
  <si>
    <t>-38.8</t>
  </si>
  <si>
    <t>65.03</t>
  </si>
  <si>
    <t>98.22</t>
  </si>
  <si>
    <t>25.07</t>
  </si>
  <si>
    <t>-42.09</t>
  </si>
  <si>
    <t>19.03</t>
  </si>
  <si>
    <t>104.98</t>
  </si>
  <si>
    <t>45.62</t>
  </si>
  <si>
    <t>Levered Free Cash Flow, 1 Yr. Growth %</t>
  </si>
  <si>
    <t>-366.81</t>
  </si>
  <si>
    <t>-108.67</t>
  </si>
  <si>
    <t>-407.12</t>
  </si>
  <si>
    <t>-44.55</t>
  </si>
  <si>
    <t>-169.83</t>
  </si>
  <si>
    <t>159.23</t>
  </si>
  <si>
    <t>-64.08</t>
  </si>
  <si>
    <t>-953.82</t>
  </si>
  <si>
    <t>-22.39</t>
  </si>
  <si>
    <t>-152.57</t>
  </si>
  <si>
    <t>Unlevered Free Cash Flow, 1 Yr. Growth %</t>
  </si>
  <si>
    <t>-565.6</t>
  </si>
  <si>
    <t>-101.04</t>
  </si>
  <si>
    <t>-34.53</t>
  </si>
  <si>
    <t>-125.2</t>
  </si>
  <si>
    <t>318.92</t>
  </si>
  <si>
    <t>-94.04</t>
  </si>
  <si>
    <t>-25.03</t>
  </si>
  <si>
    <t>-145.67</t>
  </si>
  <si>
    <t>Dividend Per Share, 1 Yr. Growth %</t>
  </si>
  <si>
    <t>0</t>
  </si>
  <si>
    <t>Compound Annual Growth Rate Over Two Years</t>
  </si>
  <si>
    <t>Total Revenues, 2 Yr. CAGR %</t>
  </si>
  <si>
    <t>-18.5</t>
  </si>
  <si>
    <t>-23.44</t>
  </si>
  <si>
    <t>17.55</t>
  </si>
  <si>
    <t>2.77</t>
  </si>
  <si>
    <t>-17.11</t>
  </si>
  <si>
    <t>25.19</t>
  </si>
  <si>
    <t>47.05</t>
  </si>
  <si>
    <t>-5.64</t>
  </si>
  <si>
    <t>Gross Profit, 2 Yr. CAGR %</t>
  </si>
  <si>
    <t>10.55</t>
  </si>
  <si>
    <t>-44.54</t>
  </si>
  <si>
    <t>-44.24</t>
  </si>
  <si>
    <t>78.91</t>
  </si>
  <si>
    <t>69.36</t>
  </si>
  <si>
    <t>-63.47</t>
  </si>
  <si>
    <t>149.17</t>
  </si>
  <si>
    <t>314.8</t>
  </si>
  <si>
    <t>-37.03</t>
  </si>
  <si>
    <t>EBITDA, 2 Yr. CAGR %</t>
  </si>
  <si>
    <t>20.38</t>
  </si>
  <si>
    <t>-84.57</t>
  </si>
  <si>
    <t>-49.93</t>
  </si>
  <si>
    <t>632.34</t>
  </si>
  <si>
    <t>95.47</t>
  </si>
  <si>
    <t>-34.42</t>
  </si>
  <si>
    <t>-78.34</t>
  </si>
  <si>
    <t>231.63</t>
  </si>
  <si>
    <t>675.25</t>
  </si>
  <si>
    <t>-40.36</t>
  </si>
  <si>
    <t>EBITA, 2 Yr. CAGR %</t>
  </si>
  <si>
    <t>49.72</t>
  </si>
  <si>
    <t>107.5</t>
  </si>
  <si>
    <t>-64.59</t>
  </si>
  <si>
    <t>-0.09</t>
  </si>
  <si>
    <t>180.22</t>
  </si>
  <si>
    <t>-52.46</t>
  </si>
  <si>
    <t>-13.92</t>
  </si>
  <si>
    <t>505.79</t>
  </si>
  <si>
    <t>118.46</t>
  </si>
  <si>
    <t>-52.36</t>
  </si>
  <si>
    <t>EBIT, 2 Yr. CAGR %</t>
  </si>
  <si>
    <t>50.94</t>
  </si>
  <si>
    <t>115.21</t>
  </si>
  <si>
    <t>-63.36</t>
  </si>
  <si>
    <t>-0.95</t>
  </si>
  <si>
    <t>179.05</t>
  </si>
  <si>
    <t>-50.87</t>
  </si>
  <si>
    <t>-13.43</t>
  </si>
  <si>
    <t>504.09</t>
  </si>
  <si>
    <t>117.11</t>
  </si>
  <si>
    <t>-53.33</t>
  </si>
  <si>
    <t>Earnings From Cont. Operations, 2 Yr. CAGR %</t>
  </si>
  <si>
    <t>-9.67</t>
  </si>
  <si>
    <t>107.7</t>
  </si>
  <si>
    <t>-51.45</t>
  </si>
  <si>
    <t>59.19</t>
  </si>
  <si>
    <t>27.59</t>
  </si>
  <si>
    <t>157.4</t>
  </si>
  <si>
    <t>47.19</t>
  </si>
  <si>
    <t>-53.69</t>
  </si>
  <si>
    <t>Net Income, 2 Yr. CAGR %</t>
  </si>
  <si>
    <t>-9.3</t>
  </si>
  <si>
    <t>Normalized Net Income, 2 Yr. CAGR %</t>
  </si>
  <si>
    <t>63.14</t>
  </si>
  <si>
    <t>122.2</t>
  </si>
  <si>
    <t>-44.04</t>
  </si>
  <si>
    <t>-34.08</t>
  </si>
  <si>
    <t>85.01</t>
  </si>
  <si>
    <t>-24.59</t>
  </si>
  <si>
    <t>5.78</t>
  </si>
  <si>
    <t>397.92</t>
  </si>
  <si>
    <t>88.74</t>
  </si>
  <si>
    <t>-47.64</t>
  </si>
  <si>
    <t>Diluted EPS Before Extra, 2 Yr. CAGR %</t>
  </si>
  <si>
    <t>-10.41</t>
  </si>
  <si>
    <t>-0.61</t>
  </si>
  <si>
    <t>101.76</t>
  </si>
  <si>
    <t>-55.86</t>
  </si>
  <si>
    <t>49.14</t>
  </si>
  <si>
    <t>29.54</t>
  </si>
  <si>
    <t>-2.66</t>
  </si>
  <si>
    <t>101.21</t>
  </si>
  <si>
    <t>24.37</t>
  </si>
  <si>
    <t>-51.12</t>
  </si>
  <si>
    <t>Accounts Receivable, 2 Yr. CAGR %</t>
  </si>
  <si>
    <t>18.73</t>
  </si>
  <si>
    <t>-26.77</t>
  </si>
  <si>
    <t>-19.48</t>
  </si>
  <si>
    <t>14.11</t>
  </si>
  <si>
    <t>15.23</t>
  </si>
  <si>
    <t>-7.3</t>
  </si>
  <si>
    <t>-22.46</t>
  </si>
  <si>
    <t>31.77</t>
  </si>
  <si>
    <t>27.27</t>
  </si>
  <si>
    <t>-12.93</t>
  </si>
  <si>
    <t>Inventory, 2 Yr. CAGR %</t>
  </si>
  <si>
    <t>-0.14</t>
  </si>
  <si>
    <t>-20.61</t>
  </si>
  <si>
    <t>-8.46</t>
  </si>
  <si>
    <t>15.32</t>
  </si>
  <si>
    <t>1.34</t>
  </si>
  <si>
    <t>-18.14</t>
  </si>
  <si>
    <t>11.27</t>
  </si>
  <si>
    <t>29.71</t>
  </si>
  <si>
    <t>-1.87</t>
  </si>
  <si>
    <t>Net Property, Plant and Equip., 2 Yr. CAGR %</t>
  </si>
  <si>
    <t>-15.51</t>
  </si>
  <si>
    <t>-13.7</t>
  </si>
  <si>
    <t>-6.73</t>
  </si>
  <si>
    <t>-1.5</t>
  </si>
  <si>
    <t>10.57</t>
  </si>
  <si>
    <t>15.17</t>
  </si>
  <si>
    <t>7.84</t>
  </si>
  <si>
    <t>14.47</t>
  </si>
  <si>
    <t>23.56</t>
  </si>
  <si>
    <t>18.82</t>
  </si>
  <si>
    <t>Total Assets, 2 Yr. CAGR %</t>
  </si>
  <si>
    <t>-10.04</t>
  </si>
  <si>
    <t>-16.38</t>
  </si>
  <si>
    <t>-12.68</t>
  </si>
  <si>
    <t>3.72</t>
  </si>
  <si>
    <t>9.49</t>
  </si>
  <si>
    <t>8.49</t>
  </si>
  <si>
    <t>4.79</t>
  </si>
  <si>
    <t>23.89</t>
  </si>
  <si>
    <t>27.03</t>
  </si>
  <si>
    <t>7.14</t>
  </si>
  <si>
    <t>Tangible Book Value, 2 Yr. CAGR %</t>
  </si>
  <si>
    <t>60.04</t>
  </si>
  <si>
    <t>-15.18</t>
  </si>
  <si>
    <t>-23.64</t>
  </si>
  <si>
    <t>18.59</t>
  </si>
  <si>
    <t>38.8</t>
  </si>
  <si>
    <t>11.81</t>
  </si>
  <si>
    <t>-4.91</t>
  </si>
  <si>
    <t>38.59</t>
  </si>
  <si>
    <t>55.39</t>
  </si>
  <si>
    <t>13.14</t>
  </si>
  <si>
    <t>Common Equity, 2 Yr. CAGR %</t>
  </si>
  <si>
    <t>4.53</t>
  </si>
  <si>
    <t>-15.04</t>
  </si>
  <si>
    <t>-22.63</t>
  </si>
  <si>
    <t>16.74</t>
  </si>
  <si>
    <t>35.94</t>
  </si>
  <si>
    <t>11.02</t>
  </si>
  <si>
    <t>-5.08</t>
  </si>
  <si>
    <t>48.39</t>
  </si>
  <si>
    <t>64.28</t>
  </si>
  <si>
    <t>10.73</t>
  </si>
  <si>
    <t>Cash From Operations, 2 Yr. CAGR %</t>
  </si>
  <si>
    <t>14.65</t>
  </si>
  <si>
    <t>-5.85</t>
  </si>
  <si>
    <t>-31.58</t>
  </si>
  <si>
    <t>49.26</t>
  </si>
  <si>
    <t>11.54</t>
  </si>
  <si>
    <t>-9.13</t>
  </si>
  <si>
    <t>-61.64</t>
  </si>
  <si>
    <t>144.89</t>
  </si>
  <si>
    <t>403.97</t>
  </si>
  <si>
    <t>-28.34</t>
  </si>
  <si>
    <t>Capital Expenditures, 2 Yr. CAGR %</t>
  </si>
  <si>
    <t>-23.87</t>
  </si>
  <si>
    <t>3.36</t>
  </si>
  <si>
    <t>-20.16</t>
  </si>
  <si>
    <t>0.5</t>
  </si>
  <si>
    <t>80.87</t>
  </si>
  <si>
    <t>57.46</t>
  </si>
  <si>
    <t>-14.9</t>
  </si>
  <si>
    <t>-16.98</t>
  </si>
  <si>
    <t>56.2</t>
  </si>
  <si>
    <t>72.77</t>
  </si>
  <si>
    <t>Levered Free Cash Flow, 2 Yr. CAGR %</t>
  </si>
  <si>
    <t>125.34</t>
  </si>
  <si>
    <t>-41.51</t>
  </si>
  <si>
    <t>-48.4</t>
  </si>
  <si>
    <t>30.5</t>
  </si>
  <si>
    <t>-31.89</t>
  </si>
  <si>
    <t>34.54</t>
  </si>
  <si>
    <t>-3.51</t>
  </si>
  <si>
    <t>75.12</t>
  </si>
  <si>
    <t>157.41</t>
  </si>
  <si>
    <t>-36.03</t>
  </si>
  <si>
    <t>Unlevered Free Cash Flow, 2 Yr. CAGR %</t>
  </si>
  <si>
    <t>91.12</t>
  </si>
  <si>
    <t>-73.26</t>
  </si>
  <si>
    <t>-43.43</t>
  </si>
  <si>
    <t>348.68</t>
  </si>
  <si>
    <t>-56.85</t>
  </si>
  <si>
    <t>2.74</t>
  </si>
  <si>
    <t>-50.05</t>
  </si>
  <si>
    <t>100.98</t>
  </si>
  <si>
    <t>613.09</t>
  </si>
  <si>
    <t>-41.4</t>
  </si>
  <si>
    <t>Dividend Per Share, 2 Yr. CAGR %</t>
  </si>
  <si>
    <t>-55.28</t>
  </si>
  <si>
    <t>-36.75</t>
  </si>
  <si>
    <t>123.61</t>
  </si>
  <si>
    <t>58.11</t>
  </si>
  <si>
    <t>Compound Annual Growth Rate Over Three Years</t>
  </si>
  <si>
    <t>Total Revenues, 3 Yr. CAGR %</t>
  </si>
  <si>
    <t>-15.71</t>
  </si>
  <si>
    <t>-16.18</t>
  </si>
  <si>
    <t>-11.22</t>
  </si>
  <si>
    <t>8.03</t>
  </si>
  <si>
    <t>-7.35</t>
  </si>
  <si>
    <t>12.66</t>
  </si>
  <si>
    <t>17.65</t>
  </si>
  <si>
    <t>22.83</t>
  </si>
  <si>
    <t>Gross Profit, 3 Yr. CAGR %</t>
  </si>
  <si>
    <t>9.62</t>
  </si>
  <si>
    <t>-36.35</t>
  </si>
  <si>
    <t>-23.19</t>
  </si>
  <si>
    <t>-12.26</t>
  </si>
  <si>
    <t>62.94</t>
  </si>
  <si>
    <t>12.75</t>
  </si>
  <si>
    <t>-43.58</t>
  </si>
  <si>
    <t>45.85</t>
  </si>
  <si>
    <t>66.92</t>
  </si>
  <si>
    <t>108.83</t>
  </si>
  <si>
    <t>EBITDA, 3 Yr. CAGR %</t>
  </si>
  <si>
    <t>22.48</t>
  </si>
  <si>
    <t>-73.83</t>
  </si>
  <si>
    <t>-21.57</t>
  </si>
  <si>
    <t>-12.78</t>
  </si>
  <si>
    <t>326.21</t>
  </si>
  <si>
    <t>4.55</t>
  </si>
  <si>
    <t>-59.29</t>
  </si>
  <si>
    <t>54.16</t>
  </si>
  <si>
    <t>103.79</t>
  </si>
  <si>
    <t>202.98</t>
  </si>
  <si>
    <t>EBITA, 3 Yr. CAGR %</t>
  </si>
  <si>
    <t>76.9</t>
  </si>
  <si>
    <t>8.31</t>
  </si>
  <si>
    <t>-1.97</t>
  </si>
  <si>
    <t>-16.62</t>
  </si>
  <si>
    <t>21.97</t>
  </si>
  <si>
    <t>10.48</t>
  </si>
  <si>
    <t>69.47</t>
  </si>
  <si>
    <t>199.88</t>
  </si>
  <si>
    <t>13.64</t>
  </si>
  <si>
    <t>EBIT, 3 Yr. CAGR %</t>
  </si>
  <si>
    <t>80.33</t>
  </si>
  <si>
    <t>9.79</t>
  </si>
  <si>
    <t>2.29</t>
  </si>
  <si>
    <t>-17.09</t>
  </si>
  <si>
    <t>21.63</t>
  </si>
  <si>
    <t>10.9</t>
  </si>
  <si>
    <t>69.15</t>
  </si>
  <si>
    <t>198.64</t>
  </si>
  <si>
    <t>12.1</t>
  </si>
  <si>
    <t>Earnings From Cont. Operations, 3 Yr. CAGR %</t>
  </si>
  <si>
    <t>24.39</t>
  </si>
  <si>
    <t>135.95</t>
  </si>
  <si>
    <t>-35.57</t>
  </si>
  <si>
    <t>55.97</t>
  </si>
  <si>
    <t>-12.1</t>
  </si>
  <si>
    <t>12.71</t>
  </si>
  <si>
    <t>44.39</t>
  </si>
  <si>
    <t>55.27</t>
  </si>
  <si>
    <t>58.82</t>
  </si>
  <si>
    <t>-8.41</t>
  </si>
  <si>
    <t>Net Income, 3 Yr. CAGR %</t>
  </si>
  <si>
    <t>136.58</t>
  </si>
  <si>
    <t>Normalized Net Income, 3 Yr. CAGR %</t>
  </si>
  <si>
    <t>639.25</t>
  </si>
  <si>
    <t>32.8</t>
  </si>
  <si>
    <t>20.67</t>
  </si>
  <si>
    <t>-27.41</t>
  </si>
  <si>
    <t>6.79</t>
  </si>
  <si>
    <t>-11.06</t>
  </si>
  <si>
    <t>72.08</t>
  </si>
  <si>
    <t>168.67</t>
  </si>
  <si>
    <t>7.74</t>
  </si>
  <si>
    <t>Diluted EPS Before Extra, 3 Yr. CAGR %</t>
  </si>
  <si>
    <t>23.11</t>
  </si>
  <si>
    <t>135.55</t>
  </si>
  <si>
    <t>-37.26</t>
  </si>
  <si>
    <t>46.94</t>
  </si>
  <si>
    <t>-17.77</t>
  </si>
  <si>
    <t>39.32</t>
  </si>
  <si>
    <t>33.53</t>
  </si>
  <si>
    <t>35.58</t>
  </si>
  <si>
    <t>-15.64</t>
  </si>
  <si>
    <t>Accounts Receivable, 3 Yr. CAGR %</t>
  </si>
  <si>
    <t>25.2</t>
  </si>
  <si>
    <t>-7.66</t>
  </si>
  <si>
    <t>-14.39</t>
  </si>
  <si>
    <t>-10.31</t>
  </si>
  <si>
    <t>15.81</t>
  </si>
  <si>
    <t>-1.84</t>
  </si>
  <si>
    <t>-10.16</t>
  </si>
  <si>
    <t>7.47</t>
  </si>
  <si>
    <t>10.85</t>
  </si>
  <si>
    <t>16.11</t>
  </si>
  <si>
    <t>Inventory, 3 Yr. CAGR %</t>
  </si>
  <si>
    <t>-3.47</t>
  </si>
  <si>
    <t>-6.07</t>
  </si>
  <si>
    <t>-16.36</t>
  </si>
  <si>
    <t>-11.37</t>
  </si>
  <si>
    <t>-6.91</t>
  </si>
  <si>
    <t>1.85</t>
  </si>
  <si>
    <t>9.74</t>
  </si>
  <si>
    <t>14.92</t>
  </si>
  <si>
    <t>Net Property, Plant and Equip., 3 Yr. CAGR %</t>
  </si>
  <si>
    <t>-11.41</t>
  </si>
  <si>
    <t>-11.7</t>
  </si>
  <si>
    <t>-12.41</t>
  </si>
  <si>
    <t>-2.19</t>
  </si>
  <si>
    <t>12.58</t>
  </si>
  <si>
    <t>9.75</t>
  </si>
  <si>
    <t>15.21</t>
  </si>
  <si>
    <t>15.02</t>
  </si>
  <si>
    <t>22.9</t>
  </si>
  <si>
    <t>Total Assets, 3 Yr. CAGR %</t>
  </si>
  <si>
    <t>-8.5</t>
  </si>
  <si>
    <t>-15.47</t>
  </si>
  <si>
    <t>-6.37</t>
  </si>
  <si>
    <t>6.21</t>
  </si>
  <si>
    <t>8.21</t>
  </si>
  <si>
    <t>6.93</t>
  </si>
  <si>
    <t>17.5</t>
  </si>
  <si>
    <t>18.79</t>
  </si>
  <si>
    <t>19.25</t>
  </si>
  <si>
    <t>Tangible Book Value, 3 Yr. CAGR %</t>
  </si>
  <si>
    <t>35.14</t>
  </si>
  <si>
    <t>16.78</t>
  </si>
  <si>
    <t>-12.27</t>
  </si>
  <si>
    <t>-4.31</t>
  </si>
  <si>
    <t>21.76</t>
  </si>
  <si>
    <t>23.38</t>
  </si>
  <si>
    <t>23.25</t>
  </si>
  <si>
    <t>30.79</t>
  </si>
  <si>
    <t>38.43</t>
  </si>
  <si>
    <t>Common Equity, 3 Yr. CAGR %</t>
  </si>
  <si>
    <t>-11.18</t>
  </si>
  <si>
    <t>-12.33</t>
  </si>
  <si>
    <t>-4.39</t>
  </si>
  <si>
    <t>19.93</t>
  </si>
  <si>
    <t>4.48</t>
  </si>
  <si>
    <t>28.95</t>
  </si>
  <si>
    <t>35.67</t>
  </si>
  <si>
    <t>42.9</t>
  </si>
  <si>
    <t>Cash From Operations, 3 Yr. CAGR %</t>
  </si>
  <si>
    <t>107.09</t>
  </si>
  <si>
    <t>-31.87</t>
  </si>
  <si>
    <t>21.53</t>
  </si>
  <si>
    <t>-19.77</t>
  </si>
  <si>
    <t>37.6</t>
  </si>
  <si>
    <t>-3.29</t>
  </si>
  <si>
    <t>-44.92</t>
  </si>
  <si>
    <t>63.37</t>
  </si>
  <si>
    <t>72.57</t>
  </si>
  <si>
    <t>147.81</t>
  </si>
  <si>
    <t>Capital Expenditures, 3 Yr. CAGR %</t>
  </si>
  <si>
    <t>-20.94</t>
  </si>
  <si>
    <t>-11.57</t>
  </si>
  <si>
    <t>-13.21</t>
  </si>
  <si>
    <t>1.71</t>
  </si>
  <si>
    <t>26.03</t>
  </si>
  <si>
    <t>59.94</t>
  </si>
  <si>
    <t>12.81</t>
  </si>
  <si>
    <t>-4.82</t>
  </si>
  <si>
    <t>12.21</t>
  </si>
  <si>
    <t>52.59</t>
  </si>
  <si>
    <t>Levered Free Cash Flow, 3 Yr. CAGR %</t>
  </si>
  <si>
    <t>39.46</t>
  </si>
  <si>
    <t>-14.72</t>
  </si>
  <si>
    <t>1.66</t>
  </si>
  <si>
    <t>-47.15</t>
  </si>
  <si>
    <t>12.52</t>
  </si>
  <si>
    <t>6.34</t>
  </si>
  <si>
    <t>-13.37</t>
  </si>
  <si>
    <t>99.58</t>
  </si>
  <si>
    <t>33.51</t>
  </si>
  <si>
    <t>51.86</t>
  </si>
  <si>
    <t>Unlevered Free Cash Flow, 3 Yr. CAGR %</t>
  </si>
  <si>
    <t>60.22</t>
  </si>
  <si>
    <t>-62.69</t>
  </si>
  <si>
    <t>30.03</t>
  </si>
  <si>
    <t>-40.61</t>
  </si>
  <si>
    <t>78.9</t>
  </si>
  <si>
    <t>-7.94</t>
  </si>
  <si>
    <t>-60.24</t>
  </si>
  <si>
    <t>156.73</t>
  </si>
  <si>
    <t>44.68</t>
  </si>
  <si>
    <t>185.77</t>
  </si>
  <si>
    <t>Dividend Per Share, 3 Yr. CAGR %</t>
  </si>
  <si>
    <t>-41.52</t>
  </si>
  <si>
    <t>-26.32</t>
  </si>
  <si>
    <t>Compound Annual Growth Rate Over Five Years</t>
  </si>
  <si>
    <t>Total Revenues, 5 Yr. CAGR %</t>
  </si>
  <si>
    <t>9.64</t>
  </si>
  <si>
    <t>-7.8</t>
  </si>
  <si>
    <t>-12.39</t>
  </si>
  <si>
    <t>-8.72</t>
  </si>
  <si>
    <t>-4.04</t>
  </si>
  <si>
    <t>-5.87</t>
  </si>
  <si>
    <t>-3.39</t>
  </si>
  <si>
    <t>14.59</t>
  </si>
  <si>
    <t>11.45</t>
  </si>
  <si>
    <t>4.95</t>
  </si>
  <si>
    <t>Gross Profit, 5 Yr. CAGR %</t>
  </si>
  <si>
    <t>34.68</t>
  </si>
  <si>
    <t>-17.24</t>
  </si>
  <si>
    <t>-16.35</t>
  </si>
  <si>
    <t>5.87</t>
  </si>
  <si>
    <t>-14.53</t>
  </si>
  <si>
    <t>-10.4</t>
  </si>
  <si>
    <t>54.83</t>
  </si>
  <si>
    <t>25.61</t>
  </si>
  <si>
    <t>EBITDA, 5 Yr. CAGR %</t>
  </si>
  <si>
    <t>8.28</t>
  </si>
  <si>
    <t>-48.41</t>
  </si>
  <si>
    <t>-14.37</t>
  </si>
  <si>
    <t>-0.79</t>
  </si>
  <si>
    <t>13.01</t>
  </si>
  <si>
    <t>-22.12</t>
  </si>
  <si>
    <t>29.43</t>
  </si>
  <si>
    <t>69.52</t>
  </si>
  <si>
    <t>32.3</t>
  </si>
  <si>
    <t>5.46</t>
  </si>
  <si>
    <t>EBITA, 5 Yr. CAGR %</t>
  </si>
  <si>
    <t>-11.38</t>
  </si>
  <si>
    <t>32.21</t>
  </si>
  <si>
    <t>-7.24</t>
  </si>
  <si>
    <t>5.15</t>
  </si>
  <si>
    <t>51.26</t>
  </si>
  <si>
    <t>-33.52</t>
  </si>
  <si>
    <t>5.92</t>
  </si>
  <si>
    <t>106.89</t>
  </si>
  <si>
    <t>45.45</t>
  </si>
  <si>
    <t>EBIT, 5 Yr. CAGR %</t>
  </si>
  <si>
    <t>30.78</t>
  </si>
  <si>
    <t>-4.68</t>
  </si>
  <si>
    <t>5.36</t>
  </si>
  <si>
    <t>52.81</t>
  </si>
  <si>
    <t>-32.65</t>
  </si>
  <si>
    <t>6.16</t>
  </si>
  <si>
    <t>106.65</t>
  </si>
  <si>
    <t>45.09</t>
  </si>
  <si>
    <t>Earnings From Cont. Operations, 5 Yr. CAGR %</t>
  </si>
  <si>
    <t>-40.83</t>
  </si>
  <si>
    <t>27.78</t>
  </si>
  <si>
    <t>52.7</t>
  </si>
  <si>
    <t>25.36</t>
  </si>
  <si>
    <t>-6.63</t>
  </si>
  <si>
    <t>56.83</t>
  </si>
  <si>
    <t>45.5</t>
  </si>
  <si>
    <t>-4.3</t>
  </si>
  <si>
    <t>Net Income, 5 Yr. CAGR %</t>
  </si>
  <si>
    <t>-40.78</t>
  </si>
  <si>
    <t>25.56</t>
  </si>
  <si>
    <t>Normalized Net Income, 5 Yr. CAGR %</t>
  </si>
  <si>
    <t>-15.23</t>
  </si>
  <si>
    <t>12.65</t>
  </si>
  <si>
    <t>163.28</t>
  </si>
  <si>
    <t>0.35</t>
  </si>
  <si>
    <t>43.16</t>
  </si>
  <si>
    <t>-26.11</t>
  </si>
  <si>
    <t>6.39</t>
  </si>
  <si>
    <t>77.14</t>
  </si>
  <si>
    <t>61.62</t>
  </si>
  <si>
    <t>6.95</t>
  </si>
  <si>
    <t>Diluted EPS Before Extra, 5 Yr. CAGR %</t>
  </si>
  <si>
    <t>-41.89</t>
  </si>
  <si>
    <t>27.32</t>
  </si>
  <si>
    <t>20.56</t>
  </si>
  <si>
    <t>-11.29</t>
  </si>
  <si>
    <t>39.72</t>
  </si>
  <si>
    <t>-12.03</t>
  </si>
  <si>
    <t>39.57</t>
  </si>
  <si>
    <t>33.13</t>
  </si>
  <si>
    <t>-10.67</t>
  </si>
  <si>
    <t>Accounts Receivable, 5 Yr. CAGR %</t>
  </si>
  <si>
    <t>15.16</t>
  </si>
  <si>
    <t>-3.59</t>
  </si>
  <si>
    <t>-9.32</t>
  </si>
  <si>
    <t>-1.36</t>
  </si>
  <si>
    <t>10.51</t>
  </si>
  <si>
    <t>3.27</t>
  </si>
  <si>
    <t>-1.21</t>
  </si>
  <si>
    <t>Inventory, 5 Yr. CAGR %</t>
  </si>
  <si>
    <t>8.25</t>
  </si>
  <si>
    <t>-2.48</t>
  </si>
  <si>
    <t>-10.73</t>
  </si>
  <si>
    <t>-7.04</t>
  </si>
  <si>
    <t>-4.89</t>
  </si>
  <si>
    <t>-6.49</t>
  </si>
  <si>
    <t>-7.53</t>
  </si>
  <si>
    <t>7.04</t>
  </si>
  <si>
    <t>6.3</t>
  </si>
  <si>
    <t>Net Property, Plant and Equip., 5 Yr. CAGR %</t>
  </si>
  <si>
    <t>-7.68</t>
  </si>
  <si>
    <t>-7.42</t>
  </si>
  <si>
    <t>-9.57</t>
  </si>
  <si>
    <t>-7.75</t>
  </si>
  <si>
    <t>-3.86</t>
  </si>
  <si>
    <t>4.42</t>
  </si>
  <si>
    <t>5.11</t>
  </si>
  <si>
    <t>13.33</t>
  </si>
  <si>
    <t>15.08</t>
  </si>
  <si>
    <t>16.64</t>
  </si>
  <si>
    <t>Total Assets, 5 Yr. CAGR %</t>
  </si>
  <si>
    <t>-4.4</t>
  </si>
  <si>
    <t>-9.75</t>
  </si>
  <si>
    <t>-10.64</t>
  </si>
  <si>
    <t>-8.31</t>
  </si>
  <si>
    <t>-3.53</t>
  </si>
  <si>
    <t>-0.68</t>
  </si>
  <si>
    <t>5.64</t>
  </si>
  <si>
    <t>14.23</t>
  </si>
  <si>
    <t>14.56</t>
  </si>
  <si>
    <t>13.24</t>
  </si>
  <si>
    <t>Tangible Book Value, 5 Yr. CAGR %</t>
  </si>
  <si>
    <t>6.11</t>
  </si>
  <si>
    <t>4.22</t>
  </si>
  <si>
    <t>7.57</t>
  </si>
  <si>
    <t>17.57</t>
  </si>
  <si>
    <t>5.43</t>
  </si>
  <si>
    <t>10.3</t>
  </si>
  <si>
    <t>29.25</t>
  </si>
  <si>
    <t>22.84</t>
  </si>
  <si>
    <t>19.1</t>
  </si>
  <si>
    <t>Common Equity, 5 Yr. CAGR %</t>
  </si>
  <si>
    <t>-4.07</t>
  </si>
  <si>
    <t>-8.26</t>
  </si>
  <si>
    <t>-0.92</t>
  </si>
  <si>
    <t>1.5</t>
  </si>
  <si>
    <t>31.7</t>
  </si>
  <si>
    <t>25.21</t>
  </si>
  <si>
    <t>21.33</t>
  </si>
  <si>
    <t>Cash From Operations, 5 Yr. CAGR %</t>
  </si>
  <si>
    <t>89.53</t>
  </si>
  <si>
    <t>34.04</t>
  </si>
  <si>
    <t>-6.71</t>
  </si>
  <si>
    <t>18.29</t>
  </si>
  <si>
    <t>-17.45</t>
  </si>
  <si>
    <t>40.24</t>
  </si>
  <si>
    <t>33.52</t>
  </si>
  <si>
    <t>17.49</t>
  </si>
  <si>
    <t>Capital Expenditures, 5 Yr. CAGR %</t>
  </si>
  <si>
    <t>-7.51</t>
  </si>
  <si>
    <t>-18.44</t>
  </si>
  <si>
    <t>-6.93</t>
  </si>
  <si>
    <t>16.42</t>
  </si>
  <si>
    <t>21.14</t>
  </si>
  <si>
    <t>7.71</t>
  </si>
  <si>
    <t>23.04</t>
  </si>
  <si>
    <t>28.5</t>
  </si>
  <si>
    <t>20.81</t>
  </si>
  <si>
    <t>Levered Free Cash Flow, 5 Yr. CAGR %</t>
  </si>
  <si>
    <t>62.27</t>
  </si>
  <si>
    <t>-24.52</t>
  </si>
  <si>
    <t>-13.39</t>
  </si>
  <si>
    <t>-20.37</t>
  </si>
  <si>
    <t>5.81</t>
  </si>
  <si>
    <t>29.82</t>
  </si>
  <si>
    <t>33.92</t>
  </si>
  <si>
    <t>26.67</t>
  </si>
  <si>
    <t>Unlevered Free Cash Flow, 5 Yr. CAGR %</t>
  </si>
  <si>
    <t>170.9</t>
  </si>
  <si>
    <t>-47.53</t>
  </si>
  <si>
    <t>12.45</t>
  </si>
  <si>
    <t>-24.24</t>
  </si>
  <si>
    <t>7.39</t>
  </si>
  <si>
    <t>25.8</t>
  </si>
  <si>
    <t>26.16</t>
  </si>
  <si>
    <t>42.24</t>
  </si>
  <si>
    <t>Dividend Per Share, 5 Yr. CAGR %</t>
  </si>
  <si>
    <t>-14.97</t>
  </si>
  <si>
    <t>-27.52</t>
  </si>
  <si>
    <t>-16.74</t>
  </si>
  <si>
    <t>2019</t>
  </si>
  <si>
    <t>2020</t>
  </si>
  <si>
    <t>2021</t>
  </si>
  <si>
    <t>2022</t>
  </si>
  <si>
    <t>2023</t>
  </si>
  <si>
    <t>2024</t>
  </si>
  <si>
    <t>2025</t>
  </si>
  <si>
    <t>2026</t>
  </si>
  <si>
    <t>Capitalization
                                    1</t>
  </si>
  <si>
    <t>1,940</t>
  </si>
  <si>
    <t>3,696</t>
  </si>
  <si>
    <t>6,434</t>
  </si>
  <si>
    <t>5,868</t>
  </si>
  <si>
    <t>10,856</t>
  </si>
  <si>
    <t>7,498</t>
  </si>
  <si>
    <t>-</t>
  </si>
  <si>
    <t>Change</t>
  </si>
  <si>
    <t>90.51%</t>
  </si>
  <si>
    <t>74.08%</t>
  </si>
  <si>
    <t>-8.79%</t>
  </si>
  <si>
    <t>84.98%</t>
  </si>
  <si>
    <t>-30.93%</t>
  </si>
  <si>
    <t>0%</t>
  </si>
  <si>
    <t>Enterprise Value (EV)
                                    1</t>
  </si>
  <si>
    <t>4,832</t>
  </si>
  <si>
    <t>6,598</t>
  </si>
  <si>
    <t>7,803</t>
  </si>
  <si>
    <t>6,341</t>
  </si>
  <si>
    <t>12,130</t>
  </si>
  <si>
    <t>10,208</t>
  </si>
  <si>
    <t>9,700</t>
  </si>
  <si>
    <t>8,614</t>
  </si>
  <si>
    <t>36.55%</t>
  </si>
  <si>
    <t>18.26%</t>
  </si>
  <si>
    <t>-18.73%</t>
  </si>
  <si>
    <t>91.27%</t>
  </si>
  <si>
    <t>-15.84%</t>
  </si>
  <si>
    <t>-4.97%</t>
  </si>
  <si>
    <t>-11.19%</t>
  </si>
  <si>
    <t>P/E ratio</t>
  </si>
  <si>
    <t>-3.04x</t>
  </si>
  <si>
    <t>-2.83x</t>
  </si>
  <si>
    <t>1.6x</t>
  </si>
  <si>
    <t>2.73x</t>
  </si>
  <si>
    <t>13.7x</t>
  </si>
  <si>
    <t>19.5x</t>
  </si>
  <si>
    <t>15x</t>
  </si>
  <si>
    <t>9.29x</t>
  </si>
  <si>
    <t>PBR</t>
  </si>
  <si>
    <t>0.47x</t>
  </si>
  <si>
    <t>0.98x</t>
  </si>
  <si>
    <t>0.71x</t>
  </si>
  <si>
    <t>0.69x</t>
  </si>
  <si>
    <t>0.99x</t>
  </si>
  <si>
    <t>0.67x</t>
  </si>
  <si>
    <t>0.64x</t>
  </si>
  <si>
    <t>0.59x</t>
  </si>
  <si>
    <t>PEG</t>
  </si>
  <si>
    <t>-0x</t>
  </si>
  <si>
    <t>-0.1x</t>
  </si>
  <si>
    <t>-0.2x</t>
  </si>
  <si>
    <t>-0.4x</t>
  </si>
  <si>
    <t>0.5x</t>
  </si>
  <si>
    <t>0.2x</t>
  </si>
  <si>
    <t>Capitalization / Revenue</t>
  </si>
  <si>
    <t>0.15x</t>
  </si>
  <si>
    <t>0.38x</t>
  </si>
  <si>
    <t>0.32x</t>
  </si>
  <si>
    <t>0.28x</t>
  </si>
  <si>
    <t>0.6x</t>
  </si>
  <si>
    <t>0.48x</t>
  </si>
  <si>
    <t>0.45x</t>
  </si>
  <si>
    <t>EV / Revenue</t>
  </si>
  <si>
    <t>0.37x</t>
  </si>
  <si>
    <t>0.68x</t>
  </si>
  <si>
    <t>0.3x</t>
  </si>
  <si>
    <t>0.65x</t>
  </si>
  <si>
    <t>0.58x</t>
  </si>
  <si>
    <t>0.51x</t>
  </si>
  <si>
    <t>EV / EBITDA</t>
  </si>
  <si>
    <t>6.8x</t>
  </si>
  <si>
    <t>-40.7x</t>
  </si>
  <si>
    <t>1.4x</t>
  </si>
  <si>
    <t>1.5x</t>
  </si>
  <si>
    <t>5.67x</t>
  </si>
  <si>
    <t>7.71x</t>
  </si>
  <si>
    <t>5.99x</t>
  </si>
  <si>
    <t>4.06x</t>
  </si>
  <si>
    <t>EV / EBIT</t>
  </si>
  <si>
    <t>50.9x</t>
  </si>
  <si>
    <t>-8.2x</t>
  </si>
  <si>
    <t>1.63x</t>
  </si>
  <si>
    <t>1.84x</t>
  </si>
  <si>
    <t>9.92x</t>
  </si>
  <si>
    <t>31.1x</t>
  </si>
  <si>
    <t>14.8x</t>
  </si>
  <si>
    <t>7.32x</t>
  </si>
  <si>
    <t>EV / FCF</t>
  </si>
  <si>
    <t>-8.48x</t>
  </si>
  <si>
    <t>-11.2x</t>
  </si>
  <si>
    <t>2.42x</t>
  </si>
  <si>
    <t>3.65x</t>
  </si>
  <si>
    <t>-25.5x</t>
  </si>
  <si>
    <t>-7.36x</t>
  </si>
  <si>
    <t>15.1x</t>
  </si>
  <si>
    <t>8.26x</t>
  </si>
  <si>
    <t>FCF Yield</t>
  </si>
  <si>
    <t>-11.8%</t>
  </si>
  <si>
    <t>-8.9%</t>
  </si>
  <si>
    <t>41.4%</t>
  </si>
  <si>
    <t>27.4%</t>
  </si>
  <si>
    <t>-3.92%</t>
  </si>
  <si>
    <t>-13.6%</t>
  </si>
  <si>
    <t>6.64%</t>
  </si>
  <si>
    <t>12.1%</t>
  </si>
  <si>
    <t>Dividend per Share
                                    2</t>
  </si>
  <si>
    <t>Rate of return</t>
  </si>
  <si>
    <t>1.75%</t>
  </si>
  <si>
    <t>0.24%</t>
  </si>
  <si>
    <t>0.34%</t>
  </si>
  <si>
    <t>0.8%</t>
  </si>
  <si>
    <t>0.41%</t>
  </si>
  <si>
    <t>0.6%</t>
  </si>
  <si>
    <t>EPS
                                    2</t>
  </si>
  <si>
    <t>-3.75</t>
  </si>
  <si>
    <t>1.704</t>
  </si>
  <si>
    <t>2.218</t>
  </si>
  <si>
    <t>3.585</t>
  </si>
  <si>
    <t>Distribution rate</t>
  </si>
  <si>
    <t>-5.33%</t>
  </si>
  <si>
    <t>-0.68%</t>
  </si>
  <si>
    <t>0.54%</t>
  </si>
  <si>
    <t>2.18%</t>
  </si>
  <si>
    <t>5.62%</t>
  </si>
  <si>
    <t>11.7%</t>
  </si>
  <si>
    <t>9.02%</t>
  </si>
  <si>
    <t>5.58%</t>
  </si>
  <si>
    <t>Net sales
                                    1</t>
  </si>
  <si>
    <t>12,937</t>
  </si>
  <si>
    <t>9,741</t>
  </si>
  <si>
    <t>20,275</t>
  </si>
  <si>
    <t>21,065</t>
  </si>
  <si>
    <t>18,053</t>
  </si>
  <si>
    <t>15,693</t>
  </si>
  <si>
    <t>16,693</t>
  </si>
  <si>
    <t>16,821</t>
  </si>
  <si>
    <t>EBITDA
                                    1</t>
  </si>
  <si>
    <t>711</t>
  </si>
  <si>
    <t>-162</t>
  </si>
  <si>
    <t>5,592</t>
  </si>
  <si>
    <t>4,233</t>
  </si>
  <si>
    <t>2,139</t>
  </si>
  <si>
    <t>1,324</t>
  </si>
  <si>
    <t>1,619</t>
  </si>
  <si>
    <t>2,123</t>
  </si>
  <si>
    <t>EBIT
                                    1</t>
  </si>
  <si>
    <t>95</t>
  </si>
  <si>
    <t>-805</t>
  </si>
  <si>
    <t>4,801</t>
  </si>
  <si>
    <t>3,442</t>
  </si>
  <si>
    <t>1,223</t>
  </si>
  <si>
    <t>328.2</t>
  </si>
  <si>
    <t>656.3</t>
  </si>
  <si>
    <t>1,178</t>
  </si>
  <si>
    <t>Net income
                                    1</t>
  </si>
  <si>
    <t>-642</t>
  </si>
  <si>
    <t>-1,165</t>
  </si>
  <si>
    <t>4,174</t>
  </si>
  <si>
    <t>2,524</t>
  </si>
  <si>
    <t>895</t>
  </si>
  <si>
    <t>441.4</t>
  </si>
  <si>
    <t>588.2</t>
  </si>
  <si>
    <t>920.2</t>
  </si>
  <si>
    <t>Net Debt
                                    1</t>
  </si>
  <si>
    <t>2,892</t>
  </si>
  <si>
    <t>2,902</t>
  </si>
  <si>
    <t>1,369</t>
  </si>
  <si>
    <t>473</t>
  </si>
  <si>
    <t>1,274</t>
  </si>
  <si>
    <t>2,710</t>
  </si>
  <si>
    <t>2,202</t>
  </si>
  <si>
    <t>1,116</t>
  </si>
  <si>
    <t>Reference price
                                    2</t>
  </si>
  <si>
    <t>11.41</t>
  </si>
  <si>
    <t>16.77</t>
  </si>
  <si>
    <t>23.81</t>
  </si>
  <si>
    <t>25.05</t>
  </si>
  <si>
    <t>33.30</t>
  </si>
  <si>
    <t>Nbr of stocks (in thousands)</t>
  </si>
  <si>
    <t>170,038</t>
  </si>
  <si>
    <t>220,404</t>
  </si>
  <si>
    <t>270,233</t>
  </si>
  <si>
    <t>234,269</t>
  </si>
  <si>
    <t>223,135</t>
  </si>
  <si>
    <t>225,171</t>
  </si>
  <si>
    <t>Announcement Date</t>
  </si>
  <si>
    <t>1/30/20</t>
  </si>
  <si>
    <t>1/28/21</t>
  </si>
  <si>
    <t>1/27/22</t>
  </si>
  <si>
    <t>2/2/23</t>
  </si>
  <si>
    <t>2/1/24</t>
  </si>
  <si>
    <t>address1</t>
  </si>
  <si>
    <t>600 Grant Street</t>
  </si>
  <si>
    <t>city</t>
  </si>
  <si>
    <t>Pittsburgh</t>
  </si>
  <si>
    <t>state</t>
  </si>
  <si>
    <t>PA</t>
  </si>
  <si>
    <t>zip</t>
  </si>
  <si>
    <t>15219-2800</t>
  </si>
  <si>
    <t>country</t>
  </si>
  <si>
    <t>phone</t>
  </si>
  <si>
    <t>412 433 1121</t>
  </si>
  <si>
    <t>website</t>
  </si>
  <si>
    <t>https://www.ussteel.com</t>
  </si>
  <si>
    <t>industry</t>
  </si>
  <si>
    <t>Steel</t>
  </si>
  <si>
    <t>industryKey</t>
  </si>
  <si>
    <t>steel</t>
  </si>
  <si>
    <t>industryDisp</t>
  </si>
  <si>
    <t>sector</t>
  </si>
  <si>
    <t>Basic Materials</t>
  </si>
  <si>
    <t>sectorKey</t>
  </si>
  <si>
    <t>basic-materials</t>
  </si>
  <si>
    <t>sectorDisp</t>
  </si>
  <si>
    <t>longBusinessSummary</t>
  </si>
  <si>
    <t>United States Steel Corporation produces and sells flat-rolled and tubular steel products primarily in North America and Europe. The company operates through North American Flat-Rolled (Flat-Rolled), Mini Mill, U. S. Steel Europe (USSE), and Tubular Products (Tubular) segments. The Flat-Rolled segment offers slabs, strip mill plates, sheets, and tin mill products, as well as iron ore and coke. This segment serves customers in the service center, conversion, transportation, automotive, construction, container, appliance, and electrical markets. The Mini Mill segment provides hot-rolled, cold-rolled, and coated sheets and electrical steel products. This segment serves customers in the automotive, construction, pipe and tube, sheet converter, electrical, solar industrial equipment, and service center markets. The USSE segment provides slabs, strip mill plates, sheets, tin mill products, and spiral welded pipes. This segment serves customers in the construction, container, appliance and electrical, service center, conversion, oil, gas, and petrochemical markets. The Tubular segment offers seamless and electric resistance welded steel casing and tubing products, as well as standard and line pipe and mechanical tubing products primarily to customers in the oil, gas, and petrochemical markets. It also engages in the real estate business. United States Steel Corporation was founded in 1901 and is headquartered in Pittsburgh, Pennsylvania.</t>
  </si>
  <si>
    <t>fullTimeEmployees</t>
  </si>
  <si>
    <t>companyOfficers</t>
  </si>
  <si>
    <t>[{'maxAge': 1, 'name': 'Mr. David Boyd Burritt', 'age': 69, 'title': 'President, CEO &amp; Director', 'yearBorn': 1955, 'fiscalYear': 2023, 'totalPay': 6233904, 'exercisedValue': 0, 'unexercisedValue': 2150014}, {'maxAge': 1, 'name': 'Ms. Jessica Trocchi Graziano CPA', 'age': 51, 'title': 'Senior VP &amp; CFO', 'yearBorn': 1973, 'fiscalYear': 2023, 'totalPay': 5941636, 'exercisedValue': 0, 'unexercisedValue': 0}, {'maxAge': 1, 'name': 'Mr. Duane D. Holloway J.D.', 'age': 51, 'title': 'Senior VP, General Counsel and Chief Ethics &amp; Compliance Officer', 'yearBorn': 1973, 'fiscalYear': 2023, 'totalPay': 2053725, 'exercisedValue': 0, 'unexercisedValue': 0}, {'maxAge': 1, 'name': 'Mr. Scott D. Buckiso', 'age': 57, 'title': 'Senior VP &amp; Chief Manufacturing Officer - North American Flat- Rolled Segment', 'yearBorn': 1967, 'fiscalYear': 2023, 'totalPay': 2359337, 'exercisedValue': 61624, 'unexercisedValue': 629681}, {'maxAge': 1, 'name': 'Mr. James E. Bruno', 'age': 58, 'title': 'Senior VP of Business Development &amp; President of USSK', 'yearBorn': 1966, 'fiscalYear': 2023, 'totalPay': 3568251, 'exercisedValue': 59709, 'unexercisedValue': 51242}, {'maxAge': 1, 'name': 'Mr. Manpreet S. Grewal', 'age': 45, 'title': 'VP, Controller &amp; Chief Accounting Officer', 'yearBorn': 1979, 'fiscalYear': 2023, 'exercisedValue': 0, 'unexercisedValue': 0}, {'maxAge': 1, 'name': 'Mr. Christian J. Gianni', 'title': 'Senior VP of Sustainability &amp; CTO', 'fiscalYear': 2023, 'exercisedValue': 0, 'unexercisedValue': 0}, {'maxAge': 1, 'name': 'Ms. Tara A. Carraro', 'title': 'Senior VP &amp; Chief Communications Officer', 'fiscalYear': 2023, 'exercisedValue': 0, 'unexercisedValue': 0}, {'maxAge': 1, 'name': 'Mr. J. Michael Williams', 'title': 'VP &amp; Chief Human Resources Officer', 'fiscalYear': 2023, 'exercisedValue': 0, 'unexercisedValue': 0}, {'maxAge': 1, 'name': 'Ms. Malisa J. Sommers', 'age': 58, 'title': 'Managing Director of Manufacturing Excellence', 'yearBorn': 1966, 'fiscalYear': 2023, 'exercisedValue': 0, 'unexercisedValue': 0}]</t>
  </si>
  <si>
    <t>auditRisk</t>
  </si>
  <si>
    <t>boardRisk</t>
  </si>
  <si>
    <t>compensationRisk</t>
  </si>
  <si>
    <t>shareHolderRightsRisk</t>
  </si>
  <si>
    <t>overallRisk</t>
  </si>
  <si>
    <t>governanceEpochDate</t>
  </si>
  <si>
    <t>compensationAsOfEpochDate</t>
  </si>
  <si>
    <t>irWebsite</t>
  </si>
  <si>
    <t>http://www.ussteel.com/corp/investors/index.asp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</si>
  <si>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</si>
  <si>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</si>
  <si>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</si>
  <si>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</si>
  <si>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</si>
  <si>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</si>
  <si>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</si>
  <si>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</si>
  <si>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</si>
  <si>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</si>
  <si>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</si>
  <si>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</si>
  <si>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</si>
  <si>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</si>
  <si>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</si>
  <si>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</si>
  <si>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</si>
  <si>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</si>
  <si>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</si>
  <si>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</si>
  <si>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</si>
  <si>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</si>
  <si>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</si>
  <si>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</si>
  <si>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</si>
  <si>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</si>
  <si>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</si>
  <si>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</si>
  <si>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</si>
  <si>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</si>
  <si>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</si>
  <si>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</si>
  <si>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</si>
  <si>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</si>
  <si>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</si>
  <si>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</si>
  <si>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</si>
  <si>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</si>
  <si>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</si>
  <si>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</si>
  <si>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</si>
  <si>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</si>
  <si>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</si>
  <si>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</si>
  <si>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</si>
  <si>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</si>
  <si>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</si>
  <si>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</si>
  <si>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</si>
  <si>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</si>
  <si>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</si>
  <si>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</si>
  <si>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</si>
  <si>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</si>
  <si>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</si>
  <si>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</si>
  <si>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</si>
  <si>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</si>
  <si>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</si>
  <si>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</si>
  <si>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</si>
  <si>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</si>
  <si>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</si>
  <si>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</si>
  <si>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</si>
  <si>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</si>
  <si>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</si>
  <si>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</si>
  <si>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</si>
  <si>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</si>
  <si>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</si>
  <si>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</si>
  <si>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</si>
  <si>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United States Steel Corporation</t>
  </si>
  <si>
    <t>longName</t>
  </si>
  <si>
    <t>firstTradeDateEpochUtc</t>
  </si>
  <si>
    <t>timeZoneFullName</t>
  </si>
  <si>
    <t>America/New_York</t>
  </si>
  <si>
    <t>timeZoneShortName</t>
  </si>
  <si>
    <t>EST</t>
  </si>
  <si>
    <t>uuid</t>
  </si>
  <si>
    <t>02129bb8-6106-3d1a-852c-592e2dc6b383</t>
  </si>
  <si>
    <t>messageBoardId</t>
  </si>
  <si>
    <t>finmb_314896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</si>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</sst>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steel.com/" TargetMode="External"/><Relationship Id="rId2" Type="http://schemas.openxmlformats.org/officeDocument/2006/relationships/hyperlink" Target="http://www.ussteel.com/corp/investors/index.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33.15</v>
      </c>
      <c r="C4" s="2"/>
      <c r="D4" s="2"/>
      <c r="E4" s="2"/>
      <c r="F4" s="2"/>
      <c r="G4" s="2"/>
      <c r="H4" s="2"/>
      <c r="I4" s="2"/>
      <c r="J4" s="2"/>
      <c r="K4" s="2"/>
      <c r="L4" s="2"/>
      <c r="M4" s="2"/>
      <c r="N4" s="2"/>
      <c r="O4" s="2"/>
      <c r="P4" s="2"/>
      <c r="Q4" s="2"/>
      <c r="R4" s="2"/>
      <c r="S4" s="2"/>
      <c r="T4" s="2"/>
      <c r="U4" s="2"/>
      <c r="V4" s="2"/>
      <c r="W4" s="2"/>
      <c r="X4" s="2"/>
      <c r="Y4" s="2"/>
      <c r="Z4" s="2"/>
    </row>
    <row r="5">
      <c r="A5" s="1" t="s">
        <v>7</v>
      </c>
      <c r="B5" s="1">
        <v>-38.50004872919653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7.387860992E9</v>
      </c>
      <c r="C8" s="2"/>
      <c r="D8" s="2"/>
      <c r="E8" s="2"/>
      <c r="F8" s="2"/>
      <c r="G8" s="2"/>
      <c r="H8" s="2"/>
      <c r="I8" s="2"/>
      <c r="J8" s="2"/>
      <c r="K8" s="2"/>
      <c r="L8" s="2"/>
      <c r="M8" s="2"/>
      <c r="N8" s="2"/>
      <c r="O8" s="2"/>
      <c r="P8" s="2"/>
      <c r="Q8" s="2"/>
      <c r="R8" s="2"/>
      <c r="S8" s="2"/>
      <c r="T8" s="2"/>
      <c r="U8" s="2"/>
      <c r="V8" s="2"/>
      <c r="W8" s="2"/>
      <c r="X8" s="2"/>
      <c r="Y8" s="2"/>
      <c r="Z8" s="2"/>
    </row>
    <row r="9">
      <c r="A9" s="1" t="s">
        <v>13</v>
      </c>
      <c r="B9" s="1">
        <v>51.42</v>
      </c>
      <c r="C9" s="2"/>
      <c r="D9" s="2"/>
      <c r="E9" s="2"/>
      <c r="F9" s="2"/>
      <c r="G9" s="2"/>
      <c r="H9" s="2"/>
      <c r="I9" s="2"/>
      <c r="J9" s="2"/>
      <c r="K9" s="2"/>
      <c r="L9" s="2"/>
      <c r="M9" s="2"/>
      <c r="N9" s="2"/>
      <c r="O9" s="2"/>
      <c r="P9" s="2"/>
      <c r="Q9" s="2"/>
      <c r="R9" s="2"/>
      <c r="S9" s="2"/>
      <c r="T9" s="2"/>
      <c r="U9" s="2"/>
      <c r="V9" s="2"/>
      <c r="W9" s="2"/>
      <c r="X9" s="2"/>
      <c r="Y9" s="2"/>
      <c r="Z9" s="2"/>
    </row>
    <row r="10">
      <c r="A10" s="1" t="s">
        <v>14</v>
      </c>
      <c r="B10" s="1">
        <v>13.684347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102.0</v>
      </c>
      <c r="C2" s="1">
        <v>-1640.0</v>
      </c>
      <c r="D2" s="1">
        <v>-440.0</v>
      </c>
      <c r="E2" s="1">
        <v>387.0</v>
      </c>
      <c r="F2" s="1">
        <v>1120.0</v>
      </c>
      <c r="G2" s="1">
        <v>-630.0</v>
      </c>
      <c r="H2" s="1">
        <v>-1160.0</v>
      </c>
      <c r="I2" s="1">
        <v>4170.0</v>
      </c>
      <c r="J2" s="1">
        <v>2520.0</v>
      </c>
      <c r="K2" s="1">
        <v>895.0</v>
      </c>
      <c r="L2" s="2"/>
      <c r="M2" s="2"/>
      <c r="N2" s="2"/>
      <c r="O2" s="2"/>
      <c r="P2" s="2"/>
      <c r="Q2" s="2"/>
      <c r="R2" s="2"/>
      <c r="S2" s="2"/>
      <c r="T2" s="2"/>
      <c r="U2" s="2"/>
      <c r="V2" s="2"/>
      <c r="W2" s="2"/>
      <c r="X2" s="2"/>
      <c r="Y2" s="2"/>
      <c r="Z2" s="2"/>
    </row>
    <row r="3">
      <c r="A3" s="1" t="s">
        <v>18</v>
      </c>
      <c r="B3" s="1">
        <v>617.0</v>
      </c>
      <c r="C3" s="1">
        <v>540.0</v>
      </c>
      <c r="D3" s="1">
        <v>499.0</v>
      </c>
      <c r="E3" s="1">
        <v>492.0</v>
      </c>
      <c r="F3" s="1">
        <v>513.0</v>
      </c>
      <c r="G3" s="1">
        <v>608.0</v>
      </c>
      <c r="H3" s="1">
        <v>635.0</v>
      </c>
      <c r="I3" s="1">
        <v>765.0</v>
      </c>
      <c r="J3" s="1">
        <v>749.0</v>
      </c>
      <c r="K3" s="1">
        <v>874.0</v>
      </c>
      <c r="L3" s="2"/>
      <c r="M3" s="2"/>
      <c r="N3" s="2"/>
      <c r="O3" s="2"/>
      <c r="P3" s="2"/>
      <c r="Q3" s="2"/>
      <c r="R3" s="2"/>
      <c r="S3" s="2"/>
      <c r="T3" s="2"/>
      <c r="U3" s="2"/>
      <c r="V3" s="2"/>
      <c r="W3" s="2"/>
      <c r="X3" s="2"/>
      <c r="Y3" s="2"/>
      <c r="Z3" s="2"/>
    </row>
    <row r="4">
      <c r="A4" s="1" t="s">
        <v>19</v>
      </c>
      <c r="B4" s="1">
        <v>10.0</v>
      </c>
      <c r="C4" s="1">
        <v>7.0</v>
      </c>
      <c r="D4" s="1">
        <v>8.0</v>
      </c>
      <c r="E4" s="1">
        <v>9.0</v>
      </c>
      <c r="F4" s="1">
        <v>8.0</v>
      </c>
      <c r="G4" s="1">
        <v>8.0</v>
      </c>
      <c r="H4" s="1">
        <v>8.0</v>
      </c>
      <c r="I4" s="1">
        <v>26.0</v>
      </c>
      <c r="J4" s="1">
        <v>42.0</v>
      </c>
      <c r="K4" s="1">
        <v>42.0</v>
      </c>
      <c r="L4" s="2"/>
      <c r="M4" s="2"/>
      <c r="N4" s="2"/>
      <c r="O4" s="2"/>
      <c r="P4" s="2"/>
      <c r="Q4" s="2"/>
      <c r="R4" s="2"/>
      <c r="S4" s="2"/>
      <c r="T4" s="2"/>
      <c r="U4" s="2"/>
      <c r="V4" s="2"/>
      <c r="W4" s="2"/>
      <c r="X4" s="2"/>
      <c r="Y4" s="2"/>
      <c r="Z4" s="2"/>
    </row>
    <row r="5">
      <c r="A5" s="1" t="s">
        <v>20</v>
      </c>
      <c r="B5" s="1">
        <v>627.0</v>
      </c>
      <c r="C5" s="1">
        <v>547.0</v>
      </c>
      <c r="D5" s="1">
        <v>507.0</v>
      </c>
      <c r="E5" s="1">
        <v>501.0</v>
      </c>
      <c r="F5" s="1">
        <v>521.0</v>
      </c>
      <c r="G5" s="1">
        <v>616.0</v>
      </c>
      <c r="H5" s="1">
        <v>643.0</v>
      </c>
      <c r="I5" s="1">
        <v>791.0</v>
      </c>
      <c r="J5" s="1">
        <v>791.0</v>
      </c>
      <c r="K5" s="1">
        <v>916.0</v>
      </c>
      <c r="L5" s="2"/>
      <c r="M5" s="2"/>
      <c r="N5" s="2"/>
      <c r="O5" s="2"/>
      <c r="P5" s="2"/>
      <c r="Q5" s="2"/>
      <c r="R5" s="2"/>
      <c r="S5" s="2"/>
      <c r="T5" s="2"/>
      <c r="U5" s="2"/>
      <c r="V5" s="2"/>
      <c r="W5" s="2"/>
      <c r="X5" s="2"/>
      <c r="Y5" s="2"/>
      <c r="Z5" s="2"/>
    </row>
    <row r="6">
      <c r="A6" s="1" t="s">
        <v>21</v>
      </c>
      <c r="B6" s="1">
        <v>393.0</v>
      </c>
      <c r="C6" s="1">
        <v>-2.0</v>
      </c>
      <c r="D6" s="1">
        <v>5.0</v>
      </c>
      <c r="E6" s="1">
        <v>-5.0</v>
      </c>
      <c r="F6" s="1">
        <v>-6.0</v>
      </c>
      <c r="G6" s="1">
        <v>-1.0</v>
      </c>
      <c r="H6" s="1">
        <v>-149.0</v>
      </c>
      <c r="I6" s="1">
        <v>-513.0</v>
      </c>
      <c r="J6" s="1">
        <v>-12.0</v>
      </c>
      <c r="K6" s="1">
        <v>-6.0</v>
      </c>
      <c r="L6" s="2"/>
      <c r="M6" s="2"/>
      <c r="N6" s="2"/>
      <c r="O6" s="2"/>
      <c r="P6" s="2"/>
      <c r="Q6" s="2"/>
      <c r="R6" s="2"/>
      <c r="S6" s="2"/>
      <c r="T6" s="2"/>
      <c r="U6" s="2"/>
      <c r="V6" s="2"/>
      <c r="W6" s="2"/>
      <c r="X6" s="2"/>
      <c r="Y6" s="2"/>
      <c r="Z6" s="2"/>
    </row>
    <row r="7">
      <c r="A7" s="1" t="s">
        <v>22</v>
      </c>
      <c r="B7" s="1">
        <v>0.0</v>
      </c>
      <c r="C7" s="1">
        <v>392.0</v>
      </c>
      <c r="D7" s="1">
        <v>0.0</v>
      </c>
      <c r="E7" s="1">
        <v>-72.0</v>
      </c>
      <c r="F7" s="1">
        <v>-20.0</v>
      </c>
      <c r="G7" s="1">
        <v>0.0</v>
      </c>
      <c r="H7" s="1">
        <v>-25.0</v>
      </c>
      <c r="I7" s="1">
        <v>-111.0</v>
      </c>
      <c r="J7" s="1">
        <v>-6.0</v>
      </c>
      <c r="K7" s="1">
        <v>0.0</v>
      </c>
      <c r="L7" s="2"/>
      <c r="M7" s="2"/>
      <c r="N7" s="2"/>
      <c r="O7" s="2"/>
      <c r="P7" s="2"/>
      <c r="Q7" s="2"/>
      <c r="R7" s="2"/>
      <c r="S7" s="2"/>
      <c r="T7" s="2"/>
      <c r="U7" s="2"/>
      <c r="V7" s="2"/>
      <c r="W7" s="2"/>
      <c r="X7" s="2"/>
      <c r="Y7" s="2"/>
      <c r="Z7" s="2"/>
    </row>
    <row r="8">
      <c r="A8" s="1" t="s">
        <v>23</v>
      </c>
      <c r="B8" s="1">
        <v>256.0</v>
      </c>
      <c r="C8" s="1">
        <v>322.0</v>
      </c>
      <c r="D8" s="1">
        <v>136.0</v>
      </c>
      <c r="E8" s="1">
        <v>31.0</v>
      </c>
      <c r="F8" s="1">
        <v>0.0</v>
      </c>
      <c r="G8" s="1">
        <v>275.0</v>
      </c>
      <c r="H8" s="1">
        <v>401.0</v>
      </c>
      <c r="I8" s="1">
        <v>401.0</v>
      </c>
      <c r="J8" s="1">
        <v>211.0</v>
      </c>
      <c r="K8" s="1">
        <v>165.0</v>
      </c>
      <c r="L8" s="2"/>
      <c r="M8" s="2"/>
      <c r="N8" s="2"/>
      <c r="O8" s="2"/>
      <c r="P8" s="2"/>
      <c r="Q8" s="2"/>
      <c r="R8" s="2"/>
      <c r="S8" s="2"/>
      <c r="T8" s="2"/>
      <c r="U8" s="2"/>
      <c r="V8" s="2"/>
      <c r="W8" s="2"/>
      <c r="X8" s="2"/>
      <c r="Y8" s="2"/>
      <c r="Z8" s="2"/>
    </row>
    <row r="9">
      <c r="A9" s="1" t="s">
        <v>24</v>
      </c>
      <c r="B9" s="1">
        <v>-135.0</v>
      </c>
      <c r="C9" s="1">
        <v>-28.0</v>
      </c>
      <c r="D9" s="1">
        <v>-89.0</v>
      </c>
      <c r="E9" s="1">
        <v>-32.0</v>
      </c>
      <c r="F9" s="1">
        <v>-65.0</v>
      </c>
      <c r="G9" s="1">
        <v>-74.0</v>
      </c>
      <c r="H9" s="1">
        <v>111.0</v>
      </c>
      <c r="I9" s="1">
        <v>-168.0</v>
      </c>
      <c r="J9" s="1">
        <v>-215.0</v>
      </c>
      <c r="K9" s="1">
        <v>-1.0</v>
      </c>
      <c r="L9" s="2"/>
      <c r="M9" s="2"/>
      <c r="N9" s="2"/>
      <c r="O9" s="2"/>
      <c r="P9" s="2"/>
      <c r="Q9" s="2"/>
      <c r="R9" s="2"/>
      <c r="S9" s="2"/>
      <c r="T9" s="2"/>
      <c r="U9" s="2"/>
      <c r="V9" s="2"/>
      <c r="W9" s="2"/>
      <c r="X9" s="2"/>
      <c r="Y9" s="2"/>
      <c r="Z9" s="2"/>
    </row>
    <row r="10">
      <c r="A10" s="1" t="s">
        <v>25</v>
      </c>
      <c r="B10" s="1">
        <v>0.0</v>
      </c>
      <c r="C10" s="1">
        <v>-15.0</v>
      </c>
      <c r="D10" s="1">
        <v>0.0</v>
      </c>
      <c r="E10" s="1">
        <v>1.0</v>
      </c>
      <c r="F10" s="1">
        <v>4.0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14.0</v>
      </c>
      <c r="C11" s="1">
        <v>228.0</v>
      </c>
      <c r="D11" s="1">
        <v>2.0</v>
      </c>
      <c r="E11" s="1">
        <v>25.0</v>
      </c>
      <c r="F11" s="1">
        <v>-200.0</v>
      </c>
      <c r="G11" s="1">
        <v>207.0</v>
      </c>
      <c r="H11" s="1">
        <v>-151.0</v>
      </c>
      <c r="I11" s="1">
        <v>255.0</v>
      </c>
      <c r="J11" s="1">
        <v>288.0</v>
      </c>
      <c r="K11" s="1">
        <v>-28.0</v>
      </c>
      <c r="L11" s="2"/>
      <c r="M11" s="2"/>
      <c r="N11" s="2"/>
      <c r="O11" s="2"/>
      <c r="P11" s="2"/>
      <c r="Q11" s="2"/>
      <c r="R11" s="2"/>
      <c r="S11" s="2"/>
      <c r="T11" s="2"/>
      <c r="U11" s="2"/>
      <c r="V11" s="2"/>
      <c r="W11" s="2"/>
      <c r="X11" s="2"/>
      <c r="Y11" s="2"/>
      <c r="Z11" s="2"/>
    </row>
    <row r="12">
      <c r="A12" s="1" t="s">
        <v>27</v>
      </c>
      <c r="B12" s="1">
        <v>-199.0</v>
      </c>
      <c r="C12" s="1">
        <v>792.0</v>
      </c>
      <c r="D12" s="1">
        <v>-182.0</v>
      </c>
      <c r="E12" s="1">
        <v>-36.0</v>
      </c>
      <c r="F12" s="1">
        <v>-312.0</v>
      </c>
      <c r="G12" s="1">
        <v>453.0</v>
      </c>
      <c r="H12" s="1">
        <v>98.0</v>
      </c>
      <c r="I12" s="1">
        <v>-955.0</v>
      </c>
      <c r="J12" s="1">
        <v>370.0</v>
      </c>
      <c r="K12" s="1">
        <v>103.0</v>
      </c>
      <c r="L12" s="2"/>
      <c r="M12" s="2"/>
      <c r="N12" s="2"/>
      <c r="O12" s="2"/>
      <c r="P12" s="2"/>
      <c r="Q12" s="2"/>
      <c r="R12" s="2"/>
      <c r="S12" s="2"/>
      <c r="T12" s="2"/>
      <c r="U12" s="2"/>
      <c r="V12" s="2"/>
      <c r="W12" s="2"/>
      <c r="X12" s="2"/>
      <c r="Y12" s="2"/>
      <c r="Z12" s="2"/>
    </row>
    <row r="13">
      <c r="A13" s="1" t="s">
        <v>28</v>
      </c>
      <c r="B13" s="1">
        <v>-247.0</v>
      </c>
      <c r="C13" s="1">
        <v>391.0</v>
      </c>
      <c r="D13" s="1">
        <v>491.0</v>
      </c>
      <c r="E13" s="1">
        <v>-117.0</v>
      </c>
      <c r="F13" s="1">
        <v>-374.0</v>
      </c>
      <c r="G13" s="1">
        <v>296.0</v>
      </c>
      <c r="H13" s="1">
        <v>506.0</v>
      </c>
      <c r="I13" s="1">
        <v>-677.0</v>
      </c>
      <c r="J13" s="1">
        <v>-222.0</v>
      </c>
      <c r="K13" s="1">
        <v>257.0</v>
      </c>
      <c r="L13" s="2"/>
      <c r="M13" s="2"/>
      <c r="N13" s="2"/>
      <c r="O13" s="2"/>
      <c r="P13" s="2"/>
      <c r="Q13" s="2"/>
      <c r="R13" s="2"/>
      <c r="S13" s="2"/>
      <c r="T13" s="2"/>
      <c r="U13" s="2"/>
      <c r="V13" s="2"/>
      <c r="W13" s="2"/>
      <c r="X13" s="2"/>
      <c r="Y13" s="2"/>
      <c r="Z13" s="2"/>
    </row>
    <row r="14">
      <c r="A14" s="1" t="s">
        <v>29</v>
      </c>
      <c r="B14" s="1">
        <v>520.0</v>
      </c>
      <c r="C14" s="1">
        <v>-632.0</v>
      </c>
      <c r="D14" s="1">
        <v>287.0</v>
      </c>
      <c r="E14" s="1">
        <v>173.0</v>
      </c>
      <c r="F14" s="1">
        <v>282.0</v>
      </c>
      <c r="G14" s="1">
        <v>-473.0</v>
      </c>
      <c r="H14" s="1">
        <v>-29.0</v>
      </c>
      <c r="I14" s="1">
        <v>783.0</v>
      </c>
      <c r="J14" s="1">
        <v>-180.0</v>
      </c>
      <c r="K14" s="1">
        <v>25.0</v>
      </c>
      <c r="L14" s="2"/>
      <c r="M14" s="2"/>
      <c r="N14" s="2"/>
      <c r="O14" s="2"/>
      <c r="P14" s="2"/>
      <c r="Q14" s="2"/>
      <c r="R14" s="2"/>
      <c r="S14" s="2"/>
      <c r="T14" s="2"/>
      <c r="U14" s="2"/>
      <c r="V14" s="2"/>
      <c r="W14" s="2"/>
      <c r="X14" s="2"/>
      <c r="Y14" s="2"/>
      <c r="Z14" s="2"/>
    </row>
    <row r="15">
      <c r="A15" s="1" t="s">
        <v>30</v>
      </c>
      <c r="B15" s="1">
        <v>161.0</v>
      </c>
      <c r="C15" s="1">
        <v>6.0</v>
      </c>
      <c r="D15" s="1">
        <v>10.0</v>
      </c>
      <c r="E15" s="1">
        <v>-52.0</v>
      </c>
      <c r="F15" s="1">
        <v>-8.0</v>
      </c>
      <c r="G15" s="1">
        <v>13.0</v>
      </c>
      <c r="H15" s="1">
        <v>20.0</v>
      </c>
      <c r="I15" s="1">
        <v>161.0</v>
      </c>
      <c r="J15" s="1">
        <v>-15.0</v>
      </c>
      <c r="K15" s="1">
        <v>-27.0</v>
      </c>
      <c r="L15" s="2"/>
      <c r="M15" s="2"/>
      <c r="N15" s="2"/>
      <c r="O15" s="2"/>
      <c r="P15" s="2"/>
      <c r="Q15" s="2"/>
      <c r="R15" s="2"/>
      <c r="S15" s="2"/>
      <c r="T15" s="2"/>
      <c r="U15" s="2"/>
      <c r="V15" s="2"/>
      <c r="W15" s="2"/>
      <c r="X15" s="2"/>
      <c r="Y15" s="2"/>
      <c r="Z15" s="2"/>
    </row>
    <row r="16">
      <c r="A16" s="1" t="s">
        <v>31</v>
      </c>
      <c r="B16" s="1">
        <v>0.0</v>
      </c>
      <c r="C16" s="1">
        <v>0.0</v>
      </c>
      <c r="D16" s="1">
        <v>0.0</v>
      </c>
      <c r="E16" s="1">
        <v>-2.0</v>
      </c>
      <c r="F16" s="1">
        <v>1.0</v>
      </c>
      <c r="G16" s="1">
        <v>0.0</v>
      </c>
      <c r="H16" s="1">
        <v>-122.0</v>
      </c>
      <c r="I16" s="1">
        <v>-51.0</v>
      </c>
      <c r="J16" s="1">
        <v>-29.0</v>
      </c>
      <c r="K16" s="1">
        <v>-199.0</v>
      </c>
      <c r="L16" s="2"/>
      <c r="M16" s="2"/>
      <c r="N16" s="2"/>
      <c r="O16" s="2"/>
      <c r="P16" s="2"/>
      <c r="Q16" s="2"/>
      <c r="R16" s="2"/>
      <c r="S16" s="2"/>
      <c r="T16" s="2"/>
      <c r="U16" s="2"/>
      <c r="V16" s="2"/>
      <c r="W16" s="2"/>
      <c r="X16" s="2"/>
      <c r="Y16" s="2"/>
      <c r="Z16" s="2"/>
    </row>
    <row r="17">
      <c r="A17" s="1" t="s">
        <v>32</v>
      </c>
      <c r="B17" s="1">
        <v>1490.0</v>
      </c>
      <c r="C17" s="1">
        <v>359.0</v>
      </c>
      <c r="D17" s="1">
        <v>727.0</v>
      </c>
      <c r="E17" s="1">
        <v>802.0</v>
      </c>
      <c r="F17" s="1">
        <v>938.0</v>
      </c>
      <c r="G17" s="1">
        <v>682.0</v>
      </c>
      <c r="H17" s="1">
        <v>138.0</v>
      </c>
      <c r="I17" s="1">
        <v>4090.0</v>
      </c>
      <c r="J17" s="1">
        <v>3500.0</v>
      </c>
      <c r="K17" s="1">
        <v>2100.0</v>
      </c>
      <c r="L17" s="2"/>
      <c r="M17" s="2"/>
      <c r="N17" s="2"/>
      <c r="O17" s="2"/>
      <c r="P17" s="2"/>
      <c r="Q17" s="2"/>
      <c r="R17" s="2"/>
      <c r="S17" s="2"/>
      <c r="T17" s="2"/>
      <c r="U17" s="2"/>
      <c r="V17" s="2"/>
      <c r="W17" s="2"/>
      <c r="X17" s="2"/>
      <c r="Y17" s="2"/>
      <c r="Z17" s="2"/>
    </row>
    <row r="18">
      <c r="A18" s="1" t="s">
        <v>33</v>
      </c>
      <c r="B18" s="1">
        <v>-419.0</v>
      </c>
      <c r="C18" s="1">
        <v>-500.0</v>
      </c>
      <c r="D18" s="1">
        <v>-306.0</v>
      </c>
      <c r="E18" s="1">
        <v>-505.0</v>
      </c>
      <c r="F18" s="1">
        <v>-1000.0</v>
      </c>
      <c r="G18" s="1">
        <v>-1250.0</v>
      </c>
      <c r="H18" s="1">
        <v>-725.0</v>
      </c>
      <c r="I18" s="1">
        <v>-863.0</v>
      </c>
      <c r="J18" s="1">
        <v>-1770.0</v>
      </c>
      <c r="K18" s="1">
        <v>-2580.0</v>
      </c>
      <c r="L18" s="2"/>
      <c r="M18" s="2"/>
      <c r="N18" s="2"/>
      <c r="O18" s="2"/>
      <c r="P18" s="2"/>
      <c r="Q18" s="2"/>
      <c r="R18" s="2"/>
      <c r="S18" s="2"/>
      <c r="T18" s="2"/>
      <c r="U18" s="2"/>
      <c r="V18" s="2"/>
      <c r="W18" s="2"/>
      <c r="X18" s="2"/>
      <c r="Y18" s="2"/>
      <c r="Z18" s="2"/>
    </row>
    <row r="19">
      <c r="A19" s="1" t="s">
        <v>34</v>
      </c>
      <c r="B19" s="1">
        <v>29.0</v>
      </c>
      <c r="C19" s="1">
        <v>4.0</v>
      </c>
      <c r="D19" s="1">
        <v>12.0</v>
      </c>
      <c r="E19" s="1">
        <v>5.0</v>
      </c>
      <c r="F19" s="1">
        <v>10.0</v>
      </c>
      <c r="G19" s="1">
        <v>4.0</v>
      </c>
      <c r="H19" s="1">
        <v>167.0</v>
      </c>
      <c r="I19" s="1">
        <v>26.0</v>
      </c>
      <c r="J19" s="1">
        <v>32.0</v>
      </c>
      <c r="K19" s="1">
        <v>8.0</v>
      </c>
      <c r="L19" s="2"/>
      <c r="M19" s="2"/>
      <c r="N19" s="2"/>
      <c r="O19" s="2"/>
      <c r="P19" s="2"/>
      <c r="Q19" s="2"/>
      <c r="R19" s="2"/>
      <c r="S19" s="2"/>
      <c r="T19" s="2"/>
      <c r="U19" s="2"/>
      <c r="V19" s="2"/>
      <c r="W19" s="2"/>
      <c r="X19" s="2"/>
      <c r="Y19" s="2"/>
      <c r="Z19" s="2"/>
    </row>
    <row r="20">
      <c r="A20" s="1" t="s">
        <v>35</v>
      </c>
      <c r="B20" s="1">
        <v>0.0</v>
      </c>
      <c r="C20" s="1">
        <v>-25.0</v>
      </c>
      <c r="D20" s="1">
        <v>0.0</v>
      </c>
      <c r="E20" s="1">
        <v>0.0</v>
      </c>
      <c r="F20" s="1">
        <v>0.0</v>
      </c>
      <c r="G20" s="1">
        <v>0.0</v>
      </c>
      <c r="H20" s="1">
        <v>0.0</v>
      </c>
      <c r="I20" s="1">
        <v>-625.0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627.0</v>
      </c>
      <c r="J21" s="1">
        <v>0.0</v>
      </c>
      <c r="K21" s="1">
        <v>0.0</v>
      </c>
      <c r="L21" s="2"/>
      <c r="M21" s="2"/>
      <c r="N21" s="2"/>
      <c r="O21" s="2"/>
      <c r="P21" s="2"/>
      <c r="Q21" s="2"/>
      <c r="R21" s="2"/>
      <c r="S21" s="2"/>
      <c r="T21" s="2"/>
      <c r="U21" s="2"/>
      <c r="V21" s="2"/>
      <c r="W21" s="2"/>
      <c r="X21" s="2"/>
      <c r="Y21" s="2"/>
      <c r="Z21" s="2"/>
    </row>
    <row r="22" ht="15.75" customHeight="1">
      <c r="A22" s="1" t="s">
        <v>37</v>
      </c>
      <c r="B22" s="1">
        <v>-5.0</v>
      </c>
      <c r="C22" s="1">
        <v>-2.0</v>
      </c>
      <c r="D22" s="1">
        <v>-21.0</v>
      </c>
      <c r="E22" s="1">
        <v>114.0</v>
      </c>
      <c r="F22" s="1">
        <v>28.0</v>
      </c>
      <c r="G22" s="1">
        <v>-710.0</v>
      </c>
      <c r="H22" s="1">
        <v>-5.0</v>
      </c>
      <c r="I22" s="1">
        <v>0.0</v>
      </c>
      <c r="J22" s="1">
        <v>12.0</v>
      </c>
      <c r="K22" s="1">
        <v>0.0</v>
      </c>
      <c r="L22" s="2"/>
      <c r="M22" s="2"/>
      <c r="N22" s="2"/>
      <c r="O22" s="2"/>
      <c r="P22" s="2"/>
      <c r="Q22" s="2"/>
      <c r="R22" s="2"/>
      <c r="S22" s="2"/>
      <c r="T22" s="2"/>
      <c r="U22" s="2"/>
      <c r="V22" s="2"/>
      <c r="W22" s="2"/>
      <c r="X22" s="2"/>
      <c r="Y22" s="2"/>
      <c r="Z22" s="2"/>
    </row>
    <row r="23" ht="15.75" customHeight="1">
      <c r="A23" s="1" t="s">
        <v>38</v>
      </c>
      <c r="B23" s="1">
        <v>29.0</v>
      </c>
      <c r="C23" s="1">
        <v>13.0</v>
      </c>
      <c r="D23" s="1">
        <v>-3.0</v>
      </c>
      <c r="E23" s="1">
        <v>-3.0</v>
      </c>
      <c r="F23" s="1">
        <v>0.0</v>
      </c>
      <c r="G23" s="1">
        <v>0.0</v>
      </c>
      <c r="H23" s="1">
        <v>0.0</v>
      </c>
      <c r="I23" s="1">
        <v>-5.0</v>
      </c>
      <c r="J23" s="1">
        <v>46.0</v>
      </c>
      <c r="K23" s="1">
        <v>0.0</v>
      </c>
      <c r="L23" s="2"/>
      <c r="M23" s="2"/>
      <c r="N23" s="2"/>
      <c r="O23" s="2"/>
      <c r="P23" s="2"/>
      <c r="Q23" s="2"/>
      <c r="R23" s="2"/>
      <c r="S23" s="2"/>
      <c r="T23" s="2"/>
      <c r="U23" s="2"/>
      <c r="V23" s="2"/>
      <c r="W23" s="2"/>
      <c r="X23" s="2"/>
      <c r="Y23" s="2"/>
      <c r="Z23" s="2"/>
    </row>
    <row r="24" ht="15.75" customHeight="1">
      <c r="A24" s="1" t="s">
        <v>39</v>
      </c>
      <c r="B24" s="1">
        <v>-366.0</v>
      </c>
      <c r="C24" s="1">
        <v>-510.0</v>
      </c>
      <c r="D24" s="1">
        <v>-318.0</v>
      </c>
      <c r="E24" s="1">
        <v>-389.0</v>
      </c>
      <c r="F24" s="1">
        <v>-963.0</v>
      </c>
      <c r="G24" s="1">
        <v>-1960.0</v>
      </c>
      <c r="H24" s="1">
        <v>-563.0</v>
      </c>
      <c r="I24" s="1">
        <v>-840.0</v>
      </c>
      <c r="J24" s="1">
        <v>-1680.0</v>
      </c>
      <c r="K24" s="1">
        <v>-2570.0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170.0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980.0</v>
      </c>
      <c r="E26" s="1">
        <v>750.0</v>
      </c>
      <c r="F26" s="1">
        <v>878.0</v>
      </c>
      <c r="G26" s="1">
        <v>1560.0</v>
      </c>
      <c r="H26" s="1">
        <v>2550.0</v>
      </c>
      <c r="I26" s="1">
        <v>914.0</v>
      </c>
      <c r="J26" s="1">
        <v>343.0</v>
      </c>
      <c r="K26" s="1">
        <v>241.0</v>
      </c>
      <c r="L26" s="2"/>
      <c r="M26" s="2"/>
      <c r="N26" s="2"/>
      <c r="O26" s="2"/>
      <c r="P26" s="2"/>
      <c r="Q26" s="2"/>
      <c r="R26" s="2"/>
      <c r="S26" s="2"/>
      <c r="T26" s="2"/>
      <c r="U26" s="2"/>
      <c r="V26" s="2"/>
      <c r="W26" s="2"/>
      <c r="X26" s="2"/>
      <c r="Y26" s="2"/>
      <c r="Z26" s="2"/>
    </row>
    <row r="27" ht="15.75" customHeight="1">
      <c r="A27" s="1" t="s">
        <v>42</v>
      </c>
      <c r="B27" s="1">
        <v>0.0</v>
      </c>
      <c r="C27" s="1">
        <v>0.0</v>
      </c>
      <c r="D27" s="1">
        <v>980.0</v>
      </c>
      <c r="E27" s="1">
        <v>750.0</v>
      </c>
      <c r="F27" s="1">
        <v>878.0</v>
      </c>
      <c r="G27" s="1">
        <v>1560.0</v>
      </c>
      <c r="H27" s="1">
        <v>2720.0</v>
      </c>
      <c r="I27" s="1">
        <v>914.0</v>
      </c>
      <c r="J27" s="1">
        <v>343.0</v>
      </c>
      <c r="K27" s="1">
        <v>241.0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-180.0</v>
      </c>
      <c r="J28" s="1">
        <v>0.0</v>
      </c>
      <c r="K28" s="1">
        <v>0.0</v>
      </c>
      <c r="L28" s="2"/>
      <c r="M28" s="2"/>
      <c r="N28" s="2"/>
      <c r="O28" s="2"/>
      <c r="P28" s="2"/>
      <c r="Q28" s="2"/>
      <c r="R28" s="2"/>
      <c r="S28" s="2"/>
      <c r="T28" s="2"/>
      <c r="U28" s="2"/>
      <c r="V28" s="2"/>
      <c r="W28" s="2"/>
      <c r="X28" s="2"/>
      <c r="Y28" s="2"/>
      <c r="Z28" s="2"/>
    </row>
    <row r="29" ht="15.75" customHeight="1">
      <c r="A29" s="1" t="s">
        <v>44</v>
      </c>
      <c r="B29" s="1">
        <v>-325.0</v>
      </c>
      <c r="C29" s="1">
        <v>-379.0</v>
      </c>
      <c r="D29" s="1">
        <v>-1070.0</v>
      </c>
      <c r="E29" s="1">
        <v>-1100.0</v>
      </c>
      <c r="F29" s="1">
        <v>-1300.0</v>
      </c>
      <c r="G29" s="1">
        <v>-255.0</v>
      </c>
      <c r="H29" s="1">
        <v>-1630.0</v>
      </c>
      <c r="I29" s="1">
        <v>-4090.0</v>
      </c>
      <c r="J29" s="1">
        <v>-382.0</v>
      </c>
      <c r="K29" s="1">
        <v>-89.0</v>
      </c>
      <c r="L29" s="2"/>
      <c r="M29" s="2"/>
      <c r="N29" s="2"/>
      <c r="O29" s="2"/>
      <c r="P29" s="2"/>
      <c r="Q29" s="2"/>
      <c r="R29" s="2"/>
      <c r="S29" s="2"/>
      <c r="T29" s="2"/>
      <c r="U29" s="2"/>
      <c r="V29" s="2"/>
      <c r="W29" s="2"/>
      <c r="X29" s="2"/>
      <c r="Y29" s="2"/>
      <c r="Z29" s="2"/>
    </row>
    <row r="30" ht="15.75" customHeight="1">
      <c r="A30" s="1" t="s">
        <v>45</v>
      </c>
      <c r="B30" s="1">
        <v>-325.0</v>
      </c>
      <c r="C30" s="1">
        <v>-379.0</v>
      </c>
      <c r="D30" s="1">
        <v>-1070.0</v>
      </c>
      <c r="E30" s="1">
        <v>-1100.0</v>
      </c>
      <c r="F30" s="1">
        <v>-1300.0</v>
      </c>
      <c r="G30" s="1">
        <v>-255.0</v>
      </c>
      <c r="H30" s="1">
        <v>-1630.0</v>
      </c>
      <c r="I30" s="1">
        <v>-4270.0</v>
      </c>
      <c r="J30" s="1">
        <v>-382.0</v>
      </c>
      <c r="K30" s="1">
        <v>-89.0</v>
      </c>
      <c r="L30" s="2"/>
      <c r="M30" s="2"/>
      <c r="N30" s="2"/>
      <c r="O30" s="2"/>
      <c r="P30" s="2"/>
      <c r="Q30" s="2"/>
      <c r="R30" s="2"/>
      <c r="S30" s="2"/>
      <c r="T30" s="2"/>
      <c r="U30" s="2"/>
      <c r="V30" s="2"/>
      <c r="W30" s="2"/>
      <c r="X30" s="2"/>
      <c r="Y30" s="2"/>
      <c r="Z30" s="2"/>
    </row>
    <row r="31" ht="15.75" customHeight="1">
      <c r="A31" s="1" t="s">
        <v>46</v>
      </c>
      <c r="B31" s="1">
        <v>13.0</v>
      </c>
      <c r="C31" s="1">
        <v>1.0</v>
      </c>
      <c r="D31" s="1">
        <v>535.0</v>
      </c>
      <c r="E31" s="1">
        <v>20.0</v>
      </c>
      <c r="F31" s="1">
        <v>35.0</v>
      </c>
      <c r="G31" s="1">
        <v>0.0</v>
      </c>
      <c r="H31" s="1">
        <v>410.0</v>
      </c>
      <c r="I31" s="1">
        <v>790.0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-10.0</v>
      </c>
      <c r="F32" s="1">
        <v>-83.0</v>
      </c>
      <c r="G32" s="1">
        <v>-95.0</v>
      </c>
      <c r="H32" s="1">
        <v>-1.0</v>
      </c>
      <c r="I32" s="1">
        <v>-150.0</v>
      </c>
      <c r="J32" s="1">
        <v>-849.0</v>
      </c>
      <c r="K32" s="1">
        <v>-175.0</v>
      </c>
      <c r="L32" s="2"/>
      <c r="M32" s="2"/>
      <c r="N32" s="2"/>
      <c r="O32" s="2"/>
      <c r="P32" s="2"/>
      <c r="Q32" s="2"/>
      <c r="R32" s="2"/>
      <c r="S32" s="2"/>
      <c r="T32" s="2"/>
      <c r="U32" s="2"/>
      <c r="V32" s="2"/>
      <c r="W32" s="2"/>
      <c r="X32" s="2"/>
      <c r="Y32" s="2"/>
      <c r="Z32" s="2"/>
    </row>
    <row r="33" ht="15.75" customHeight="1">
      <c r="A33" s="1" t="s">
        <v>48</v>
      </c>
      <c r="B33" s="1">
        <v>-29.0</v>
      </c>
      <c r="C33" s="1">
        <v>-29.0</v>
      </c>
      <c r="D33" s="1">
        <v>-31.0</v>
      </c>
      <c r="E33" s="1">
        <v>-35.0</v>
      </c>
      <c r="F33" s="1">
        <v>-36.0</v>
      </c>
      <c r="G33" s="1">
        <v>-35.0</v>
      </c>
      <c r="H33" s="1">
        <v>-8.0</v>
      </c>
      <c r="I33" s="1">
        <v>0.0</v>
      </c>
      <c r="J33" s="1">
        <v>0.0</v>
      </c>
      <c r="K33" s="1">
        <v>0.0</v>
      </c>
      <c r="L33" s="2"/>
      <c r="M33" s="2"/>
      <c r="N33" s="2"/>
      <c r="O33" s="2"/>
      <c r="P33" s="2"/>
      <c r="Q33" s="2"/>
      <c r="R33" s="2"/>
      <c r="S33" s="2"/>
      <c r="T33" s="2"/>
      <c r="U33" s="2"/>
      <c r="V33" s="2"/>
      <c r="W33" s="2"/>
      <c r="X33" s="2"/>
      <c r="Y33" s="2"/>
      <c r="Z33" s="2"/>
    </row>
    <row r="34" ht="15.75" customHeight="1">
      <c r="A34" s="1" t="s">
        <v>49</v>
      </c>
      <c r="B34" s="1">
        <v>-29.0</v>
      </c>
      <c r="C34" s="1">
        <v>-29.0</v>
      </c>
      <c r="D34" s="1">
        <v>-31.0</v>
      </c>
      <c r="E34" s="1">
        <v>-35.0</v>
      </c>
      <c r="F34" s="1">
        <v>-36.0</v>
      </c>
      <c r="G34" s="1">
        <v>-35.0</v>
      </c>
      <c r="H34" s="1">
        <v>-8.0</v>
      </c>
      <c r="I34" s="1">
        <v>0.0</v>
      </c>
      <c r="J34" s="1">
        <v>0.0</v>
      </c>
      <c r="K34" s="1">
        <v>0.0</v>
      </c>
      <c r="L34" s="2"/>
      <c r="M34" s="2"/>
      <c r="N34" s="2"/>
      <c r="O34" s="2"/>
      <c r="P34" s="2"/>
      <c r="Q34" s="2"/>
      <c r="R34" s="2"/>
      <c r="S34" s="2"/>
      <c r="T34" s="2"/>
      <c r="U34" s="2"/>
      <c r="V34" s="2"/>
      <c r="W34" s="2"/>
      <c r="X34" s="2"/>
      <c r="Y34" s="2"/>
      <c r="Z34" s="2"/>
    </row>
    <row r="35" ht="15.75" customHeight="1">
      <c r="A35" s="1" t="s">
        <v>50</v>
      </c>
      <c r="B35" s="1">
        <v>0.0</v>
      </c>
      <c r="C35" s="1">
        <v>0.0</v>
      </c>
      <c r="D35" s="1">
        <v>-55.0</v>
      </c>
      <c r="E35" s="1">
        <v>-13.0</v>
      </c>
      <c r="F35" s="1">
        <v>-10.0</v>
      </c>
      <c r="G35" s="1">
        <v>0.0</v>
      </c>
      <c r="H35" s="1">
        <v>94.0</v>
      </c>
      <c r="I35" s="1">
        <v>-27.0</v>
      </c>
      <c r="J35" s="1">
        <v>20.0</v>
      </c>
      <c r="K35" s="1">
        <v>-75.0</v>
      </c>
      <c r="L35" s="2"/>
      <c r="M35" s="2"/>
      <c r="N35" s="2"/>
      <c r="O35" s="2"/>
      <c r="P35" s="2"/>
      <c r="Q35" s="2"/>
      <c r="R35" s="2"/>
      <c r="S35" s="2"/>
      <c r="T35" s="2"/>
      <c r="U35" s="2"/>
      <c r="V35" s="2"/>
      <c r="W35" s="2"/>
      <c r="X35" s="2"/>
      <c r="Y35" s="2"/>
      <c r="Z35" s="2"/>
    </row>
    <row r="36" ht="15.75" customHeight="1">
      <c r="A36" s="1" t="s">
        <v>51</v>
      </c>
      <c r="B36" s="1">
        <v>-341.0</v>
      </c>
      <c r="C36" s="1">
        <v>-407.0</v>
      </c>
      <c r="D36" s="1">
        <v>359.0</v>
      </c>
      <c r="E36" s="1">
        <v>-392.0</v>
      </c>
      <c r="F36" s="1">
        <v>-515.0</v>
      </c>
      <c r="G36" s="1">
        <v>1180.0</v>
      </c>
      <c r="H36" s="1">
        <v>1580.0</v>
      </c>
      <c r="I36" s="1">
        <v>-2750.0</v>
      </c>
      <c r="J36" s="1">
        <v>-868.0</v>
      </c>
      <c r="K36" s="1">
        <v>-98.0</v>
      </c>
      <c r="L36" s="2"/>
      <c r="M36" s="2"/>
      <c r="N36" s="2"/>
      <c r="O36" s="2"/>
      <c r="P36" s="2"/>
      <c r="Q36" s="2"/>
      <c r="R36" s="2"/>
      <c r="S36" s="2"/>
      <c r="T36" s="2"/>
      <c r="U36" s="2"/>
      <c r="V36" s="2"/>
      <c r="W36" s="2"/>
      <c r="X36" s="2"/>
      <c r="Y36" s="2"/>
      <c r="Z36" s="2"/>
    </row>
    <row r="37" ht="15.75" customHeight="1">
      <c r="A37" s="1" t="s">
        <v>52</v>
      </c>
      <c r="B37" s="1">
        <v>-35.0</v>
      </c>
      <c r="C37" s="1">
        <v>-41.0</v>
      </c>
      <c r="D37" s="1">
        <v>-8.0</v>
      </c>
      <c r="E37" s="1">
        <v>17.0</v>
      </c>
      <c r="F37" s="1">
        <v>-17.0</v>
      </c>
      <c r="G37" s="1">
        <v>-2.0</v>
      </c>
      <c r="H37" s="1">
        <v>23.0</v>
      </c>
      <c r="I37" s="1">
        <v>-21.0</v>
      </c>
      <c r="J37" s="1">
        <v>-19.0</v>
      </c>
      <c r="K37" s="1">
        <v>15.0</v>
      </c>
      <c r="L37" s="2"/>
      <c r="M37" s="2"/>
      <c r="N37" s="2"/>
      <c r="O37" s="2"/>
      <c r="P37" s="2"/>
      <c r="Q37" s="2"/>
      <c r="R37" s="2"/>
      <c r="S37" s="2"/>
      <c r="T37" s="2"/>
      <c r="U37" s="2"/>
      <c r="V37" s="2"/>
      <c r="W37" s="2"/>
      <c r="X37" s="2"/>
      <c r="Y37" s="2"/>
      <c r="Z37" s="2"/>
    </row>
    <row r="38" ht="15.75" customHeight="1">
      <c r="A38" s="1" t="s">
        <v>53</v>
      </c>
      <c r="B38" s="1">
        <v>750.0</v>
      </c>
      <c r="C38" s="1">
        <v>-599.0</v>
      </c>
      <c r="D38" s="1">
        <v>760.0</v>
      </c>
      <c r="E38" s="1">
        <v>38.0</v>
      </c>
      <c r="F38" s="1">
        <v>-557.0</v>
      </c>
      <c r="G38" s="1">
        <v>-101.0</v>
      </c>
      <c r="H38" s="1">
        <v>1180.0</v>
      </c>
      <c r="I38" s="1">
        <v>482.0</v>
      </c>
      <c r="J38" s="1">
        <v>939.0</v>
      </c>
      <c r="K38" s="1">
        <v>-551.0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236.0</v>
      </c>
      <c r="C40" s="1">
        <v>229.0</v>
      </c>
      <c r="D40" s="1">
        <v>193.0</v>
      </c>
      <c r="E40" s="1">
        <v>242.0</v>
      </c>
      <c r="F40" s="1">
        <v>207.0</v>
      </c>
      <c r="G40" s="1">
        <v>151.0</v>
      </c>
      <c r="H40" s="1">
        <v>248.0</v>
      </c>
      <c r="I40" s="1">
        <v>319.0</v>
      </c>
      <c r="J40" s="1">
        <v>161.0</v>
      </c>
      <c r="K40" s="1">
        <v>68.0</v>
      </c>
      <c r="L40" s="2"/>
      <c r="M40" s="2"/>
      <c r="N40" s="2"/>
      <c r="O40" s="2"/>
      <c r="P40" s="2"/>
      <c r="Q40" s="2"/>
      <c r="R40" s="2"/>
      <c r="S40" s="2"/>
      <c r="T40" s="2"/>
      <c r="U40" s="2"/>
      <c r="V40" s="2"/>
      <c r="W40" s="2"/>
      <c r="X40" s="2"/>
      <c r="Y40" s="2"/>
      <c r="Z40" s="2"/>
    </row>
    <row r="41" ht="15.75" customHeight="1">
      <c r="A41" s="1" t="s">
        <v>56</v>
      </c>
      <c r="B41" s="1">
        <v>-157.0</v>
      </c>
      <c r="C41" s="1">
        <v>0.0</v>
      </c>
      <c r="D41" s="1">
        <v>6.0</v>
      </c>
      <c r="E41" s="1">
        <v>40.0</v>
      </c>
      <c r="F41" s="1">
        <v>39.0</v>
      </c>
      <c r="G41" s="1">
        <v>-38.0</v>
      </c>
      <c r="H41" s="1">
        <v>-45.0</v>
      </c>
      <c r="I41" s="1">
        <v>75.0</v>
      </c>
      <c r="J41" s="1">
        <v>242.0</v>
      </c>
      <c r="K41" s="1">
        <v>86.0</v>
      </c>
      <c r="L41" s="2"/>
      <c r="M41" s="2"/>
      <c r="N41" s="2"/>
      <c r="O41" s="2"/>
      <c r="P41" s="2"/>
      <c r="Q41" s="2"/>
      <c r="R41" s="2"/>
      <c r="S41" s="2"/>
      <c r="T41" s="2"/>
      <c r="U41" s="2"/>
      <c r="V41" s="2"/>
      <c r="W41" s="2"/>
      <c r="X41" s="2"/>
      <c r="Y41" s="2"/>
      <c r="Z41" s="2"/>
    </row>
    <row r="42" ht="15.75" customHeight="1">
      <c r="A42" s="1" t="s">
        <v>57</v>
      </c>
      <c r="B42" s="1">
        <v>1320.0</v>
      </c>
      <c r="C42" s="1">
        <v>-162.0</v>
      </c>
      <c r="D42" s="1">
        <v>496.0</v>
      </c>
      <c r="E42" s="1">
        <v>275.0</v>
      </c>
      <c r="F42" s="1">
        <v>-230.0</v>
      </c>
      <c r="G42" s="1">
        <v>-597.0</v>
      </c>
      <c r="H42" s="1">
        <v>-214.0</v>
      </c>
      <c r="I42" s="1">
        <v>1830.0</v>
      </c>
      <c r="J42" s="1">
        <v>1420.0</v>
      </c>
      <c r="K42" s="1">
        <v>-751.0</v>
      </c>
      <c r="L42" s="2"/>
      <c r="M42" s="2"/>
      <c r="N42" s="2"/>
      <c r="O42" s="2"/>
      <c r="P42" s="2"/>
      <c r="Q42" s="2"/>
      <c r="R42" s="2"/>
      <c r="S42" s="2"/>
      <c r="T42" s="2"/>
      <c r="U42" s="2"/>
      <c r="V42" s="2"/>
      <c r="W42" s="2"/>
      <c r="X42" s="2"/>
      <c r="Y42" s="2"/>
      <c r="Z42" s="2"/>
    </row>
    <row r="43" ht="15.75" customHeight="1">
      <c r="A43" s="1" t="s">
        <v>58</v>
      </c>
      <c r="B43" s="1">
        <v>1480.0</v>
      </c>
      <c r="C43" s="1">
        <v>-21.0</v>
      </c>
      <c r="D43" s="1">
        <v>646.0</v>
      </c>
      <c r="E43" s="1">
        <v>423.0</v>
      </c>
      <c r="F43" s="1">
        <v>-120.0</v>
      </c>
      <c r="G43" s="1">
        <v>-504.0</v>
      </c>
      <c r="H43" s="1">
        <v>-30.0</v>
      </c>
      <c r="I43" s="1">
        <v>2029.0</v>
      </c>
      <c r="J43" s="1">
        <v>1530.0</v>
      </c>
      <c r="K43" s="1">
        <v>-700.0</v>
      </c>
      <c r="L43" s="2"/>
      <c r="M43" s="2"/>
      <c r="N43" s="2"/>
      <c r="O43" s="2"/>
      <c r="P43" s="2"/>
      <c r="Q43" s="2"/>
      <c r="R43" s="2"/>
      <c r="S43" s="2"/>
      <c r="T43" s="2"/>
      <c r="U43" s="2"/>
      <c r="V43" s="2"/>
      <c r="W43" s="2"/>
      <c r="X43" s="2"/>
      <c r="Y43" s="2"/>
      <c r="Z43" s="2"/>
    </row>
    <row r="44" ht="15.75" customHeight="1">
      <c r="A44" s="1" t="s">
        <v>59</v>
      </c>
      <c r="B44" s="1">
        <v>-666.0</v>
      </c>
      <c r="C44" s="1">
        <v>-225.0</v>
      </c>
      <c r="D44" s="1">
        <v>-499.0</v>
      </c>
      <c r="E44" s="1">
        <v>-76.0</v>
      </c>
      <c r="F44" s="1">
        <v>266.0</v>
      </c>
      <c r="G44" s="1">
        <v>-185.0</v>
      </c>
      <c r="H44" s="1">
        <v>-471.0</v>
      </c>
      <c r="I44" s="1">
        <v>822.0</v>
      </c>
      <c r="J44" s="1">
        <v>-349.0</v>
      </c>
      <c r="K44" s="1">
        <v>-282.0</v>
      </c>
      <c r="L44" s="2"/>
      <c r="M44" s="2"/>
      <c r="N44" s="2"/>
      <c r="O44" s="2"/>
      <c r="P44" s="2"/>
      <c r="Q44" s="2"/>
      <c r="R44" s="2"/>
      <c r="S44" s="2"/>
      <c r="T44" s="2"/>
      <c r="U44" s="2"/>
      <c r="V44" s="2"/>
      <c r="W44" s="2"/>
      <c r="X44" s="2"/>
      <c r="Y44" s="2"/>
      <c r="Z44" s="2"/>
    </row>
    <row r="45" ht="15.75" customHeight="1">
      <c r="A45" s="1" t="s">
        <v>60</v>
      </c>
      <c r="B45" s="1">
        <v>-325.0</v>
      </c>
      <c r="C45" s="1">
        <v>-379.0</v>
      </c>
      <c r="D45" s="1">
        <v>-90.0</v>
      </c>
      <c r="E45" s="1">
        <v>-354.0</v>
      </c>
      <c r="F45" s="1">
        <v>-421.0</v>
      </c>
      <c r="G45" s="1">
        <v>1310.0</v>
      </c>
      <c r="H45" s="1">
        <v>1090.0</v>
      </c>
      <c r="I45" s="1">
        <v>-3360.0</v>
      </c>
      <c r="J45" s="1">
        <v>-39.0</v>
      </c>
      <c r="K45" s="1">
        <v>152.0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1350.0</v>
      </c>
      <c r="C3" s="1">
        <v>755.0</v>
      </c>
      <c r="D3" s="1">
        <v>1520.0</v>
      </c>
      <c r="E3" s="1">
        <v>1550.0</v>
      </c>
      <c r="F3" s="1">
        <v>1000.0</v>
      </c>
      <c r="G3" s="1">
        <v>749.0</v>
      </c>
      <c r="H3" s="1">
        <v>1980.0</v>
      </c>
      <c r="I3" s="1">
        <v>2520.0</v>
      </c>
      <c r="J3" s="1">
        <v>3500.0</v>
      </c>
      <c r="K3" s="1">
        <v>2950.0</v>
      </c>
      <c r="L3" s="2"/>
      <c r="M3" s="2"/>
      <c r="N3" s="2"/>
      <c r="O3" s="2"/>
      <c r="P3" s="2"/>
      <c r="Q3" s="2"/>
      <c r="R3" s="2"/>
      <c r="S3" s="2"/>
      <c r="T3" s="2"/>
      <c r="U3" s="2"/>
      <c r="V3" s="2"/>
      <c r="W3" s="2"/>
      <c r="X3" s="2"/>
      <c r="Y3" s="2"/>
      <c r="Z3" s="2"/>
    </row>
    <row r="4">
      <c r="A4" s="1" t="s">
        <v>63</v>
      </c>
      <c r="B4" s="1">
        <v>1350.0</v>
      </c>
      <c r="C4" s="1">
        <v>755.0</v>
      </c>
      <c r="D4" s="1">
        <v>1520.0</v>
      </c>
      <c r="E4" s="1">
        <v>1550.0</v>
      </c>
      <c r="F4" s="1">
        <v>1000.0</v>
      </c>
      <c r="G4" s="1">
        <v>749.0</v>
      </c>
      <c r="H4" s="1">
        <v>1980.0</v>
      </c>
      <c r="I4" s="1">
        <v>2520.0</v>
      </c>
      <c r="J4" s="1">
        <v>3500.0</v>
      </c>
      <c r="K4" s="1">
        <v>2950.0</v>
      </c>
      <c r="L4" s="2"/>
      <c r="M4" s="2"/>
      <c r="N4" s="2"/>
      <c r="O4" s="2"/>
      <c r="P4" s="2"/>
      <c r="Q4" s="2"/>
      <c r="R4" s="2"/>
      <c r="S4" s="2"/>
      <c r="T4" s="2"/>
      <c r="U4" s="2"/>
      <c r="V4" s="2"/>
      <c r="W4" s="2"/>
      <c r="X4" s="2"/>
      <c r="Y4" s="2"/>
      <c r="Z4" s="2"/>
    </row>
    <row r="5">
      <c r="A5" s="1" t="s">
        <v>64</v>
      </c>
      <c r="B5" s="1">
        <v>1900.0</v>
      </c>
      <c r="C5" s="1">
        <v>1060.0</v>
      </c>
      <c r="D5" s="1">
        <v>1240.0</v>
      </c>
      <c r="E5" s="1">
        <v>1380.0</v>
      </c>
      <c r="F5" s="1">
        <v>1640.0</v>
      </c>
      <c r="G5" s="1">
        <v>1170.0</v>
      </c>
      <c r="H5" s="1">
        <v>989.0</v>
      </c>
      <c r="I5" s="1">
        <v>2040.0</v>
      </c>
      <c r="J5" s="1">
        <v>1600.0</v>
      </c>
      <c r="K5" s="1">
        <v>1550.0</v>
      </c>
      <c r="L5" s="2"/>
      <c r="M5" s="2"/>
      <c r="N5" s="2"/>
      <c r="O5" s="2"/>
      <c r="P5" s="2"/>
      <c r="Q5" s="2"/>
      <c r="R5" s="2"/>
      <c r="S5" s="2"/>
      <c r="T5" s="2"/>
      <c r="U5" s="2"/>
      <c r="V5" s="2"/>
      <c r="W5" s="2"/>
      <c r="X5" s="2"/>
      <c r="Y5" s="2"/>
      <c r="Z5" s="2"/>
    </row>
    <row r="6">
      <c r="A6" s="1" t="s">
        <v>65</v>
      </c>
      <c r="B6" s="1">
        <v>15.0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66</v>
      </c>
      <c r="B7" s="1">
        <v>1910.0</v>
      </c>
      <c r="C7" s="1">
        <v>1060.0</v>
      </c>
      <c r="D7" s="1">
        <v>1240.0</v>
      </c>
      <c r="E7" s="1">
        <v>1380.0</v>
      </c>
      <c r="F7" s="1">
        <v>1640.0</v>
      </c>
      <c r="G7" s="1">
        <v>1170.0</v>
      </c>
      <c r="H7" s="1">
        <v>989.0</v>
      </c>
      <c r="I7" s="1">
        <v>2040.0</v>
      </c>
      <c r="J7" s="1">
        <v>1600.0</v>
      </c>
      <c r="K7" s="1">
        <v>1550.0</v>
      </c>
      <c r="L7" s="2"/>
      <c r="M7" s="2"/>
      <c r="N7" s="2"/>
      <c r="O7" s="2"/>
      <c r="P7" s="2"/>
      <c r="Q7" s="2"/>
      <c r="R7" s="2"/>
      <c r="S7" s="2"/>
      <c r="T7" s="2"/>
      <c r="U7" s="2"/>
      <c r="V7" s="2"/>
      <c r="W7" s="2"/>
      <c r="X7" s="2"/>
      <c r="Y7" s="2"/>
      <c r="Z7" s="2"/>
    </row>
    <row r="8">
      <c r="A8" s="1" t="s">
        <v>67</v>
      </c>
      <c r="B8" s="1">
        <v>2500.0</v>
      </c>
      <c r="C8" s="1">
        <v>2070.0</v>
      </c>
      <c r="D8" s="1">
        <v>1570.0</v>
      </c>
      <c r="E8" s="1">
        <v>1740.0</v>
      </c>
      <c r="F8" s="1">
        <v>2090.0</v>
      </c>
      <c r="G8" s="1">
        <v>1780.0</v>
      </c>
      <c r="H8" s="1">
        <v>1400.0</v>
      </c>
      <c r="I8" s="1">
        <v>2210.0</v>
      </c>
      <c r="J8" s="1">
        <v>2360.0</v>
      </c>
      <c r="K8" s="1">
        <v>2130.0</v>
      </c>
      <c r="L8" s="2"/>
      <c r="M8" s="2"/>
      <c r="N8" s="2"/>
      <c r="O8" s="2"/>
      <c r="P8" s="2"/>
      <c r="Q8" s="2"/>
      <c r="R8" s="2"/>
      <c r="S8" s="2"/>
      <c r="T8" s="2"/>
      <c r="U8" s="2"/>
      <c r="V8" s="2"/>
      <c r="W8" s="2"/>
      <c r="X8" s="2"/>
      <c r="Y8" s="2"/>
      <c r="Z8" s="2"/>
    </row>
    <row r="9">
      <c r="A9" s="1" t="s">
        <v>68</v>
      </c>
      <c r="B9" s="1">
        <v>602.0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1.0</v>
      </c>
      <c r="C10" s="1">
        <v>0.0</v>
      </c>
      <c r="D10" s="1">
        <v>0.0</v>
      </c>
      <c r="E10" s="1">
        <v>0.0</v>
      </c>
      <c r="F10" s="1">
        <v>3.0</v>
      </c>
      <c r="G10" s="1">
        <v>2.0</v>
      </c>
      <c r="H10" s="1">
        <v>3.0</v>
      </c>
      <c r="I10" s="1">
        <v>2.0</v>
      </c>
      <c r="J10" s="1">
        <v>4.0</v>
      </c>
      <c r="K10" s="1">
        <v>8.0</v>
      </c>
      <c r="L10" s="2"/>
      <c r="M10" s="2"/>
      <c r="N10" s="2"/>
      <c r="O10" s="2"/>
      <c r="P10" s="2"/>
      <c r="Q10" s="2"/>
      <c r="R10" s="2"/>
      <c r="S10" s="2"/>
      <c r="T10" s="2"/>
      <c r="U10" s="2"/>
      <c r="V10" s="2"/>
      <c r="W10" s="2"/>
      <c r="X10" s="2"/>
      <c r="Y10" s="2"/>
      <c r="Z10" s="2"/>
    </row>
    <row r="11">
      <c r="A11" s="1" t="s">
        <v>70</v>
      </c>
      <c r="B11" s="1">
        <v>67.0</v>
      </c>
      <c r="C11" s="1">
        <v>29.0</v>
      </c>
      <c r="D11" s="1">
        <v>29.0</v>
      </c>
      <c r="E11" s="1">
        <v>85.0</v>
      </c>
      <c r="F11" s="1">
        <v>90.0</v>
      </c>
      <c r="G11" s="1">
        <v>105.0</v>
      </c>
      <c r="H11" s="1">
        <v>53.0</v>
      </c>
      <c r="I11" s="1">
        <v>376.0</v>
      </c>
      <c r="J11" s="1">
        <v>397.0</v>
      </c>
      <c r="K11" s="1">
        <v>311.0</v>
      </c>
      <c r="L11" s="2"/>
      <c r="M11" s="2"/>
      <c r="N11" s="2"/>
      <c r="O11" s="2"/>
      <c r="P11" s="2"/>
      <c r="Q11" s="2"/>
      <c r="R11" s="2"/>
      <c r="S11" s="2"/>
      <c r="T11" s="2"/>
      <c r="U11" s="2"/>
      <c r="V11" s="2"/>
      <c r="W11" s="2"/>
      <c r="X11" s="2"/>
      <c r="Y11" s="2"/>
      <c r="Z11" s="2"/>
    </row>
    <row r="12">
      <c r="A12" s="1" t="s">
        <v>71</v>
      </c>
      <c r="B12" s="1">
        <v>6430.0</v>
      </c>
      <c r="C12" s="1">
        <v>3920.0</v>
      </c>
      <c r="D12" s="1">
        <v>4360.0</v>
      </c>
      <c r="E12" s="1">
        <v>4760.0</v>
      </c>
      <c r="F12" s="1">
        <v>4830.0</v>
      </c>
      <c r="G12" s="1">
        <v>3810.0</v>
      </c>
      <c r="H12" s="1">
        <v>4430.0</v>
      </c>
      <c r="I12" s="1">
        <v>7150.0</v>
      </c>
      <c r="J12" s="1">
        <v>7870.0</v>
      </c>
      <c r="K12" s="1">
        <v>6940.0</v>
      </c>
      <c r="L12" s="2"/>
      <c r="M12" s="2"/>
      <c r="N12" s="2"/>
      <c r="O12" s="2"/>
      <c r="P12" s="2"/>
      <c r="Q12" s="2"/>
      <c r="R12" s="2"/>
      <c r="S12" s="2"/>
      <c r="T12" s="2"/>
      <c r="U12" s="2"/>
      <c r="V12" s="2"/>
      <c r="W12" s="2"/>
      <c r="X12" s="2"/>
      <c r="Y12" s="2"/>
      <c r="Z12" s="2"/>
    </row>
    <row r="13">
      <c r="A13" s="1" t="s">
        <v>72</v>
      </c>
      <c r="B13" s="1">
        <v>15140.0</v>
      </c>
      <c r="C13" s="1">
        <v>14250.0</v>
      </c>
      <c r="D13" s="1">
        <v>14200.0</v>
      </c>
      <c r="E13" s="1">
        <v>15090.0</v>
      </c>
      <c r="F13" s="1">
        <v>16010.0</v>
      </c>
      <c r="G13" s="1">
        <v>17360.0</v>
      </c>
      <c r="H13" s="1">
        <v>18010.0</v>
      </c>
      <c r="I13" s="1">
        <v>19990.0</v>
      </c>
      <c r="J13" s="1">
        <v>21510.0</v>
      </c>
      <c r="K13" s="1">
        <v>24220.0</v>
      </c>
      <c r="L13" s="2"/>
      <c r="M13" s="2"/>
      <c r="N13" s="2"/>
      <c r="O13" s="2"/>
      <c r="P13" s="2"/>
      <c r="Q13" s="2"/>
      <c r="R13" s="2"/>
      <c r="S13" s="2"/>
      <c r="T13" s="2"/>
      <c r="U13" s="2"/>
      <c r="V13" s="2"/>
      <c r="W13" s="2"/>
      <c r="X13" s="2"/>
      <c r="Y13" s="2"/>
      <c r="Z13" s="2"/>
    </row>
    <row r="14">
      <c r="A14" s="1" t="s">
        <v>73</v>
      </c>
      <c r="B14" s="1">
        <v>-10560.0</v>
      </c>
      <c r="C14" s="1">
        <v>-9840.0</v>
      </c>
      <c r="D14" s="1">
        <v>-10220.0</v>
      </c>
      <c r="E14" s="1">
        <v>-10810.0</v>
      </c>
      <c r="F14" s="1">
        <v>-11140.0</v>
      </c>
      <c r="G14" s="1">
        <v>-11680.0</v>
      </c>
      <c r="H14" s="1">
        <v>-12360.0</v>
      </c>
      <c r="I14" s="1">
        <v>-12550.0</v>
      </c>
      <c r="J14" s="1">
        <v>-12870.0</v>
      </c>
      <c r="K14" s="1">
        <v>-13720.0</v>
      </c>
      <c r="L14" s="2"/>
      <c r="M14" s="2"/>
      <c r="N14" s="2"/>
      <c r="O14" s="2"/>
      <c r="P14" s="2"/>
      <c r="Q14" s="2"/>
      <c r="R14" s="2"/>
      <c r="S14" s="2"/>
      <c r="T14" s="2"/>
      <c r="U14" s="2"/>
      <c r="V14" s="2"/>
      <c r="W14" s="2"/>
      <c r="X14" s="2"/>
      <c r="Y14" s="2"/>
      <c r="Z14" s="2"/>
    </row>
    <row r="15">
      <c r="A15" s="1" t="s">
        <v>74</v>
      </c>
      <c r="B15" s="1">
        <v>4570.0</v>
      </c>
      <c r="C15" s="1">
        <v>4410.0</v>
      </c>
      <c r="D15" s="1">
        <v>3980.0</v>
      </c>
      <c r="E15" s="1">
        <v>4280.0</v>
      </c>
      <c r="F15" s="1">
        <v>4860.0</v>
      </c>
      <c r="G15" s="1">
        <v>5680.0</v>
      </c>
      <c r="H15" s="1">
        <v>5660.0</v>
      </c>
      <c r="I15" s="1">
        <v>7440.0</v>
      </c>
      <c r="J15" s="1">
        <v>8640.0</v>
      </c>
      <c r="K15" s="1">
        <v>10500.0</v>
      </c>
      <c r="L15" s="2"/>
      <c r="M15" s="2"/>
      <c r="N15" s="2"/>
      <c r="O15" s="2"/>
      <c r="P15" s="2"/>
      <c r="Q15" s="2"/>
      <c r="R15" s="2"/>
      <c r="S15" s="2"/>
      <c r="T15" s="2"/>
      <c r="U15" s="2"/>
      <c r="V15" s="2"/>
      <c r="W15" s="2"/>
      <c r="X15" s="2"/>
      <c r="Y15" s="2"/>
      <c r="Z15" s="2"/>
    </row>
    <row r="16">
      <c r="A16" s="1" t="s">
        <v>75</v>
      </c>
      <c r="B16" s="1">
        <v>538.0</v>
      </c>
      <c r="C16" s="1">
        <v>502.0</v>
      </c>
      <c r="D16" s="1">
        <v>499.0</v>
      </c>
      <c r="E16" s="1">
        <v>457.0</v>
      </c>
      <c r="F16" s="1">
        <v>485.0</v>
      </c>
      <c r="G16" s="1">
        <v>1270.0</v>
      </c>
      <c r="H16" s="1">
        <v>1140.0</v>
      </c>
      <c r="I16" s="1">
        <v>663.0</v>
      </c>
      <c r="J16" s="1">
        <v>817.0</v>
      </c>
      <c r="K16" s="1">
        <v>740.0</v>
      </c>
      <c r="L16" s="2"/>
      <c r="M16" s="2"/>
      <c r="N16" s="2"/>
      <c r="O16" s="2"/>
      <c r="P16" s="2"/>
      <c r="Q16" s="2"/>
      <c r="R16" s="2"/>
      <c r="S16" s="2"/>
      <c r="T16" s="2"/>
      <c r="U16" s="2"/>
      <c r="V16" s="2"/>
      <c r="W16" s="2"/>
      <c r="X16" s="2"/>
      <c r="Y16" s="2"/>
      <c r="Z16" s="2"/>
    </row>
    <row r="17">
      <c r="A17" s="1" t="s">
        <v>76</v>
      </c>
      <c r="B17" s="1">
        <v>4.0</v>
      </c>
      <c r="C17" s="1">
        <v>7.0</v>
      </c>
      <c r="D17" s="1">
        <v>3.0</v>
      </c>
      <c r="E17" s="1">
        <v>3.0</v>
      </c>
      <c r="F17" s="1">
        <v>0.0</v>
      </c>
      <c r="G17" s="1">
        <v>0.0</v>
      </c>
      <c r="H17" s="1">
        <v>0.0</v>
      </c>
      <c r="I17" s="1">
        <v>920.0</v>
      </c>
      <c r="J17" s="1">
        <v>920.0</v>
      </c>
      <c r="K17" s="1">
        <v>920.0</v>
      </c>
      <c r="L17" s="2"/>
      <c r="M17" s="2"/>
      <c r="N17" s="2"/>
      <c r="O17" s="2"/>
      <c r="P17" s="2"/>
      <c r="Q17" s="2"/>
      <c r="R17" s="2"/>
      <c r="S17" s="2"/>
      <c r="T17" s="2"/>
      <c r="U17" s="2"/>
      <c r="V17" s="2"/>
      <c r="W17" s="2"/>
      <c r="X17" s="2"/>
      <c r="Y17" s="2"/>
      <c r="Z17" s="2"/>
    </row>
    <row r="18">
      <c r="A18" s="1" t="s">
        <v>77</v>
      </c>
      <c r="B18" s="1">
        <v>204.0</v>
      </c>
      <c r="C18" s="1">
        <v>196.0</v>
      </c>
      <c r="D18" s="1">
        <v>175.0</v>
      </c>
      <c r="E18" s="1">
        <v>167.0</v>
      </c>
      <c r="F18" s="1">
        <v>158.0</v>
      </c>
      <c r="G18" s="1">
        <v>150.0</v>
      </c>
      <c r="H18" s="1">
        <v>129.0</v>
      </c>
      <c r="I18" s="1">
        <v>519.0</v>
      </c>
      <c r="J18" s="1">
        <v>478.0</v>
      </c>
      <c r="K18" s="1">
        <v>436.0</v>
      </c>
      <c r="L18" s="2"/>
      <c r="M18" s="2"/>
      <c r="N18" s="2"/>
      <c r="O18" s="2"/>
      <c r="P18" s="2"/>
      <c r="Q18" s="2"/>
      <c r="R18" s="2"/>
      <c r="S18" s="2"/>
      <c r="T18" s="2"/>
      <c r="U18" s="2"/>
      <c r="V18" s="2"/>
      <c r="W18" s="2"/>
      <c r="X18" s="2"/>
      <c r="Y18" s="2"/>
      <c r="Z18" s="2"/>
    </row>
    <row r="19">
      <c r="A19" s="1" t="s">
        <v>78</v>
      </c>
      <c r="B19" s="1">
        <v>362.0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46.0</v>
      </c>
      <c r="C20" s="1">
        <v>15.0</v>
      </c>
      <c r="D20" s="1">
        <v>6.0</v>
      </c>
      <c r="E20" s="1">
        <v>56.0</v>
      </c>
      <c r="F20" s="1">
        <v>445.0</v>
      </c>
      <c r="G20" s="1">
        <v>19.0</v>
      </c>
      <c r="H20" s="1">
        <v>22.0</v>
      </c>
      <c r="I20" s="1">
        <v>32.0</v>
      </c>
      <c r="J20" s="1">
        <v>10.0</v>
      </c>
      <c r="K20" s="1">
        <v>19.0</v>
      </c>
      <c r="L20" s="2"/>
      <c r="M20" s="2"/>
      <c r="N20" s="2"/>
      <c r="O20" s="2"/>
      <c r="P20" s="2"/>
      <c r="Q20" s="2"/>
      <c r="R20" s="2"/>
      <c r="S20" s="2"/>
      <c r="T20" s="2"/>
      <c r="U20" s="2"/>
      <c r="V20" s="2"/>
      <c r="W20" s="2"/>
      <c r="X20" s="2"/>
      <c r="Y20" s="2"/>
      <c r="Z20" s="2"/>
    </row>
    <row r="21" ht="15.75" customHeight="1">
      <c r="A21" s="1" t="s">
        <v>80</v>
      </c>
      <c r="B21" s="1">
        <v>155.0</v>
      </c>
      <c r="C21" s="1">
        <v>142.0</v>
      </c>
      <c r="D21" s="1">
        <v>142.0</v>
      </c>
      <c r="E21" s="1">
        <v>144.0</v>
      </c>
      <c r="F21" s="1">
        <v>199.0</v>
      </c>
      <c r="G21" s="1">
        <v>677.0</v>
      </c>
      <c r="H21" s="1">
        <v>678.0</v>
      </c>
      <c r="I21" s="1">
        <v>1090.0</v>
      </c>
      <c r="J21" s="1">
        <v>729.0</v>
      </c>
      <c r="K21" s="1">
        <v>891.0</v>
      </c>
      <c r="L21" s="2"/>
      <c r="M21" s="2"/>
      <c r="N21" s="2"/>
      <c r="O21" s="2"/>
      <c r="P21" s="2"/>
      <c r="Q21" s="2"/>
      <c r="R21" s="2"/>
      <c r="S21" s="2"/>
      <c r="T21" s="2"/>
      <c r="U21" s="2"/>
      <c r="V21" s="2"/>
      <c r="W21" s="2"/>
      <c r="X21" s="2"/>
      <c r="Y21" s="2"/>
      <c r="Z21" s="2"/>
    </row>
    <row r="22" ht="15.75" customHeight="1">
      <c r="A22" s="1" t="s">
        <v>81</v>
      </c>
      <c r="B22" s="1">
        <v>12310.0</v>
      </c>
      <c r="C22" s="1">
        <v>9190.0</v>
      </c>
      <c r="D22" s="1">
        <v>9160.0</v>
      </c>
      <c r="E22" s="1">
        <v>9860.0</v>
      </c>
      <c r="F22" s="1">
        <v>10980.0</v>
      </c>
      <c r="G22" s="1">
        <v>11610.0</v>
      </c>
      <c r="H22" s="1">
        <v>12060.0</v>
      </c>
      <c r="I22" s="1">
        <v>17820.0</v>
      </c>
      <c r="J22" s="1">
        <v>19460.0</v>
      </c>
      <c r="K22" s="1">
        <v>20450.0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1900.0</v>
      </c>
      <c r="C24" s="1">
        <v>1140.0</v>
      </c>
      <c r="D24" s="1">
        <v>1260.0</v>
      </c>
      <c r="E24" s="1">
        <v>1910.0</v>
      </c>
      <c r="F24" s="1">
        <v>2290.0</v>
      </c>
      <c r="G24" s="1">
        <v>1680.0</v>
      </c>
      <c r="H24" s="1">
        <v>1540.0</v>
      </c>
      <c r="I24" s="1">
        <v>2650.0</v>
      </c>
      <c r="J24" s="1">
        <v>2740.0</v>
      </c>
      <c r="K24" s="1">
        <v>2700.0</v>
      </c>
      <c r="L24" s="2"/>
      <c r="M24" s="2"/>
      <c r="N24" s="2"/>
      <c r="O24" s="2"/>
      <c r="P24" s="2"/>
      <c r="Q24" s="2"/>
      <c r="R24" s="2"/>
      <c r="S24" s="2"/>
      <c r="T24" s="2"/>
      <c r="U24" s="2"/>
      <c r="V24" s="2"/>
      <c r="W24" s="2"/>
      <c r="X24" s="2"/>
      <c r="Y24" s="2"/>
      <c r="Z24" s="2"/>
    </row>
    <row r="25" ht="15.75" customHeight="1">
      <c r="A25" s="1" t="s">
        <v>84</v>
      </c>
      <c r="B25" s="1">
        <v>1070.0</v>
      </c>
      <c r="C25" s="1">
        <v>651.0</v>
      </c>
      <c r="D25" s="1">
        <v>722.0</v>
      </c>
      <c r="E25" s="1">
        <v>516.0</v>
      </c>
      <c r="F25" s="1">
        <v>578.0</v>
      </c>
      <c r="G25" s="1">
        <v>440.0</v>
      </c>
      <c r="H25" s="1">
        <v>423.0</v>
      </c>
      <c r="I25" s="1">
        <v>558.0</v>
      </c>
      <c r="J25" s="1">
        <v>592.0</v>
      </c>
      <c r="K25" s="1">
        <v>539.0</v>
      </c>
      <c r="L25" s="2"/>
      <c r="M25" s="2"/>
      <c r="N25" s="2"/>
      <c r="O25" s="2"/>
      <c r="P25" s="2"/>
      <c r="Q25" s="2"/>
      <c r="R25" s="2"/>
      <c r="S25" s="2"/>
      <c r="T25" s="2"/>
      <c r="U25" s="2"/>
      <c r="V25" s="2"/>
      <c r="W25" s="2"/>
      <c r="X25" s="2"/>
      <c r="Y25" s="2"/>
      <c r="Z25" s="2"/>
    </row>
    <row r="26" ht="15.75" customHeight="1">
      <c r="A26" s="1" t="s">
        <v>85</v>
      </c>
      <c r="B26" s="1">
        <v>378.0</v>
      </c>
      <c r="C26" s="1">
        <v>45.0</v>
      </c>
      <c r="D26" s="1">
        <v>50.0</v>
      </c>
      <c r="E26" s="1">
        <v>3.0</v>
      </c>
      <c r="F26" s="1">
        <v>65.0</v>
      </c>
      <c r="G26" s="1">
        <v>3.0</v>
      </c>
      <c r="H26" s="1">
        <v>176.0</v>
      </c>
      <c r="I26" s="1">
        <v>12.0</v>
      </c>
      <c r="J26" s="1">
        <v>38.0</v>
      </c>
      <c r="K26" s="1">
        <v>99.0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71.0</v>
      </c>
      <c r="H27" s="1">
        <v>75.0</v>
      </c>
      <c r="I27" s="1">
        <v>74.0</v>
      </c>
      <c r="J27" s="1">
        <v>74.0</v>
      </c>
      <c r="K27" s="1">
        <v>87.0</v>
      </c>
      <c r="L27" s="2"/>
      <c r="M27" s="2"/>
      <c r="N27" s="2"/>
      <c r="O27" s="2"/>
      <c r="P27" s="2"/>
      <c r="Q27" s="2"/>
      <c r="R27" s="2"/>
      <c r="S27" s="2"/>
      <c r="T27" s="2"/>
      <c r="U27" s="2"/>
      <c r="V27" s="2"/>
      <c r="W27" s="2"/>
      <c r="X27" s="2"/>
      <c r="Y27" s="2"/>
      <c r="Z27" s="2"/>
    </row>
    <row r="28" ht="15.75" customHeight="1">
      <c r="A28" s="1" t="s">
        <v>87</v>
      </c>
      <c r="B28" s="1">
        <v>134.0</v>
      </c>
      <c r="C28" s="1">
        <v>99.0</v>
      </c>
      <c r="D28" s="1">
        <v>128.0</v>
      </c>
      <c r="E28" s="1">
        <v>132.0</v>
      </c>
      <c r="F28" s="1">
        <v>118.0</v>
      </c>
      <c r="G28" s="1">
        <v>116.0</v>
      </c>
      <c r="H28" s="1">
        <v>154.0</v>
      </c>
      <c r="I28" s="1">
        <v>365.0</v>
      </c>
      <c r="J28" s="1">
        <v>271.0</v>
      </c>
      <c r="K28" s="1">
        <v>222.0</v>
      </c>
      <c r="L28" s="2"/>
      <c r="M28" s="2"/>
      <c r="N28" s="2"/>
      <c r="O28" s="2"/>
      <c r="P28" s="2"/>
      <c r="Q28" s="2"/>
      <c r="R28" s="2"/>
      <c r="S28" s="2"/>
      <c r="T28" s="2"/>
      <c r="U28" s="2"/>
      <c r="V28" s="2"/>
      <c r="W28" s="2"/>
      <c r="X28" s="2"/>
      <c r="Y28" s="2"/>
      <c r="Z28" s="2"/>
    </row>
    <row r="29" ht="15.75" customHeight="1">
      <c r="A29" s="1" t="s">
        <v>88</v>
      </c>
      <c r="B29" s="1">
        <v>85.0</v>
      </c>
      <c r="C29" s="1">
        <v>216.0</v>
      </c>
      <c r="D29" s="1">
        <v>169.0</v>
      </c>
      <c r="E29" s="1">
        <v>163.0</v>
      </c>
      <c r="F29" s="1">
        <v>149.0</v>
      </c>
      <c r="G29" s="1">
        <v>310.0</v>
      </c>
      <c r="H29" s="1">
        <v>292.0</v>
      </c>
      <c r="I29" s="1">
        <v>193.0</v>
      </c>
      <c r="J29" s="1">
        <v>245.0</v>
      </c>
      <c r="K29" s="1">
        <v>304.0</v>
      </c>
      <c r="L29" s="2"/>
      <c r="M29" s="2"/>
      <c r="N29" s="2"/>
      <c r="O29" s="2"/>
      <c r="P29" s="2"/>
      <c r="Q29" s="2"/>
      <c r="R29" s="2"/>
      <c r="S29" s="2"/>
      <c r="T29" s="2"/>
      <c r="U29" s="2"/>
      <c r="V29" s="2"/>
      <c r="W29" s="2"/>
      <c r="X29" s="2"/>
      <c r="Y29" s="2"/>
      <c r="Z29" s="2"/>
    </row>
    <row r="30" ht="15.75" customHeight="1">
      <c r="A30" s="1" t="s">
        <v>89</v>
      </c>
      <c r="B30" s="1">
        <v>3570.0</v>
      </c>
      <c r="C30" s="1">
        <v>2150.0</v>
      </c>
      <c r="D30" s="1">
        <v>2330.0</v>
      </c>
      <c r="E30" s="1">
        <v>2720.0</v>
      </c>
      <c r="F30" s="1">
        <v>3200.0</v>
      </c>
      <c r="G30" s="1">
        <v>2620.0</v>
      </c>
      <c r="H30" s="1">
        <v>2660.0</v>
      </c>
      <c r="I30" s="1">
        <v>3850.0</v>
      </c>
      <c r="J30" s="1">
        <v>3960.0</v>
      </c>
      <c r="K30" s="1">
        <v>3950.0</v>
      </c>
      <c r="L30" s="2"/>
      <c r="M30" s="2"/>
      <c r="N30" s="2"/>
      <c r="O30" s="2"/>
      <c r="P30" s="2"/>
      <c r="Q30" s="2"/>
      <c r="R30" s="2"/>
      <c r="S30" s="2"/>
      <c r="T30" s="2"/>
      <c r="U30" s="2"/>
      <c r="V30" s="2"/>
      <c r="W30" s="2"/>
      <c r="X30" s="2"/>
      <c r="Y30" s="2"/>
      <c r="Z30" s="2"/>
    </row>
    <row r="31" ht="15.75" customHeight="1">
      <c r="A31" s="1" t="s">
        <v>90</v>
      </c>
      <c r="B31" s="1">
        <v>3090.0</v>
      </c>
      <c r="C31" s="1">
        <v>3080.0</v>
      </c>
      <c r="D31" s="1">
        <v>2950.0</v>
      </c>
      <c r="E31" s="1">
        <v>2680.0</v>
      </c>
      <c r="F31" s="1">
        <v>2290.0</v>
      </c>
      <c r="G31" s="1">
        <v>3580.0</v>
      </c>
      <c r="H31" s="1">
        <v>4630.0</v>
      </c>
      <c r="I31" s="1">
        <v>3790.0</v>
      </c>
      <c r="J31" s="1">
        <v>3820.0</v>
      </c>
      <c r="K31" s="1">
        <v>3940.0</v>
      </c>
      <c r="L31" s="2"/>
      <c r="M31" s="2"/>
      <c r="N31" s="2"/>
      <c r="O31" s="2"/>
      <c r="P31" s="2"/>
      <c r="Q31" s="2"/>
      <c r="R31" s="2"/>
      <c r="S31" s="2"/>
      <c r="T31" s="2"/>
      <c r="U31" s="2"/>
      <c r="V31" s="2"/>
      <c r="W31" s="2"/>
      <c r="X31" s="2"/>
      <c r="Y31" s="2"/>
      <c r="Z31" s="2"/>
    </row>
    <row r="32" ht="15.75" customHeight="1">
      <c r="A32" s="1" t="s">
        <v>91</v>
      </c>
      <c r="B32" s="1">
        <v>33.0</v>
      </c>
      <c r="C32" s="1">
        <v>31.0</v>
      </c>
      <c r="D32" s="1">
        <v>28.0</v>
      </c>
      <c r="E32" s="1">
        <v>25.0</v>
      </c>
      <c r="F32" s="1">
        <v>28.0</v>
      </c>
      <c r="G32" s="1">
        <v>228.0</v>
      </c>
      <c r="H32" s="1">
        <v>228.0</v>
      </c>
      <c r="I32" s="1">
        <v>212.0</v>
      </c>
      <c r="J32" s="1">
        <v>203.0</v>
      </c>
      <c r="K32" s="1">
        <v>210.0</v>
      </c>
      <c r="L32" s="2"/>
      <c r="M32" s="2"/>
      <c r="N32" s="2"/>
      <c r="O32" s="2"/>
      <c r="P32" s="2"/>
      <c r="Q32" s="2"/>
      <c r="R32" s="2"/>
      <c r="S32" s="2"/>
      <c r="T32" s="2"/>
      <c r="U32" s="2"/>
      <c r="V32" s="2"/>
      <c r="W32" s="2"/>
      <c r="X32" s="2"/>
      <c r="Y32" s="2"/>
      <c r="Z32" s="2"/>
    </row>
    <row r="33" ht="15.75" customHeight="1">
      <c r="A33" s="1" t="s">
        <v>92</v>
      </c>
      <c r="B33" s="1">
        <v>1120.0</v>
      </c>
      <c r="C33" s="1">
        <v>1100.0</v>
      </c>
      <c r="D33" s="1">
        <v>1220.0</v>
      </c>
      <c r="E33" s="1">
        <v>759.0</v>
      </c>
      <c r="F33" s="1">
        <v>980.0</v>
      </c>
      <c r="G33" s="1">
        <v>532.0</v>
      </c>
      <c r="H33" s="1">
        <v>322.0</v>
      </c>
      <c r="I33" s="1">
        <v>235.0</v>
      </c>
      <c r="J33" s="1">
        <v>209.0</v>
      </c>
      <c r="K33" s="1">
        <v>126.0</v>
      </c>
      <c r="L33" s="2"/>
      <c r="M33" s="2"/>
      <c r="N33" s="2"/>
      <c r="O33" s="2"/>
      <c r="P33" s="2"/>
      <c r="Q33" s="2"/>
      <c r="R33" s="2"/>
      <c r="S33" s="2"/>
      <c r="T33" s="2"/>
      <c r="U33" s="2"/>
      <c r="V33" s="2"/>
      <c r="W33" s="2"/>
      <c r="X33" s="2"/>
      <c r="Y33" s="2"/>
      <c r="Z33" s="2"/>
    </row>
    <row r="34" ht="15.75" customHeight="1">
      <c r="A34" s="1" t="s">
        <v>93</v>
      </c>
      <c r="B34" s="1">
        <v>301.0</v>
      </c>
      <c r="C34" s="1">
        <v>29.0</v>
      </c>
      <c r="D34" s="1">
        <v>28.0</v>
      </c>
      <c r="E34" s="1">
        <v>6.0</v>
      </c>
      <c r="F34" s="1">
        <v>14.0</v>
      </c>
      <c r="G34" s="1">
        <v>4.0</v>
      </c>
      <c r="H34" s="1">
        <v>11.0</v>
      </c>
      <c r="I34" s="1">
        <v>122.0</v>
      </c>
      <c r="J34" s="1">
        <v>456.0</v>
      </c>
      <c r="K34" s="1">
        <v>587.0</v>
      </c>
      <c r="L34" s="2"/>
      <c r="M34" s="2"/>
      <c r="N34" s="2"/>
      <c r="O34" s="2"/>
      <c r="P34" s="2"/>
      <c r="Q34" s="2"/>
      <c r="R34" s="2"/>
      <c r="S34" s="2"/>
      <c r="T34" s="2"/>
      <c r="U34" s="2"/>
      <c r="V34" s="2"/>
      <c r="W34" s="2"/>
      <c r="X34" s="2"/>
      <c r="Y34" s="2"/>
      <c r="Z34" s="2"/>
    </row>
    <row r="35" ht="15.75" customHeight="1">
      <c r="A35" s="1" t="s">
        <v>94</v>
      </c>
      <c r="B35" s="1">
        <v>407.0</v>
      </c>
      <c r="C35" s="1">
        <v>359.0</v>
      </c>
      <c r="D35" s="1">
        <v>329.0</v>
      </c>
      <c r="E35" s="1">
        <v>355.0</v>
      </c>
      <c r="F35" s="1">
        <v>272.0</v>
      </c>
      <c r="G35" s="1">
        <v>550.0</v>
      </c>
      <c r="H35" s="1">
        <v>333.0</v>
      </c>
      <c r="I35" s="1">
        <v>505.0</v>
      </c>
      <c r="J35" s="1">
        <v>504.0</v>
      </c>
      <c r="K35" s="1">
        <v>497.0</v>
      </c>
      <c r="L35" s="2"/>
      <c r="M35" s="2"/>
      <c r="N35" s="2"/>
      <c r="O35" s="2"/>
      <c r="P35" s="2"/>
      <c r="Q35" s="2"/>
      <c r="R35" s="2"/>
      <c r="S35" s="2"/>
      <c r="T35" s="2"/>
      <c r="U35" s="2"/>
      <c r="V35" s="2"/>
      <c r="W35" s="2"/>
      <c r="X35" s="2"/>
      <c r="Y35" s="2"/>
      <c r="Z35" s="2"/>
    </row>
    <row r="36" ht="15.75" customHeight="1">
      <c r="A36" s="1" t="s">
        <v>95</v>
      </c>
      <c r="B36" s="1">
        <v>8510.0</v>
      </c>
      <c r="C36" s="1">
        <v>6750.0</v>
      </c>
      <c r="D36" s="1">
        <v>6880.0</v>
      </c>
      <c r="E36" s="1">
        <v>6540.0</v>
      </c>
      <c r="F36" s="1">
        <v>6780.0</v>
      </c>
      <c r="G36" s="1">
        <v>7520.0</v>
      </c>
      <c r="H36" s="1">
        <v>8180.0</v>
      </c>
      <c r="I36" s="1">
        <v>8710.0</v>
      </c>
      <c r="J36" s="1">
        <v>9150.0</v>
      </c>
      <c r="K36" s="1">
        <v>9310.0</v>
      </c>
      <c r="L36" s="2"/>
      <c r="M36" s="2"/>
      <c r="N36" s="2"/>
      <c r="O36" s="2"/>
      <c r="P36" s="2"/>
      <c r="Q36" s="2"/>
      <c r="R36" s="2"/>
      <c r="S36" s="2"/>
      <c r="T36" s="2"/>
      <c r="U36" s="2"/>
      <c r="V36" s="2"/>
      <c r="W36" s="2"/>
      <c r="X36" s="2"/>
      <c r="Y36" s="2"/>
      <c r="Z36" s="2"/>
    </row>
    <row r="37" ht="15.75" customHeight="1">
      <c r="A37" s="1" t="s">
        <v>96</v>
      </c>
      <c r="B37" s="1">
        <v>151.0</v>
      </c>
      <c r="C37" s="1">
        <v>151.0</v>
      </c>
      <c r="D37" s="1">
        <v>176.0</v>
      </c>
      <c r="E37" s="1">
        <v>176.0</v>
      </c>
      <c r="F37" s="1">
        <v>177.0</v>
      </c>
      <c r="G37" s="1">
        <v>179.0</v>
      </c>
      <c r="H37" s="1">
        <v>229.0</v>
      </c>
      <c r="I37" s="1">
        <v>280.0</v>
      </c>
      <c r="J37" s="1">
        <v>283.0</v>
      </c>
      <c r="K37" s="1">
        <v>286.0</v>
      </c>
      <c r="L37" s="2"/>
      <c r="M37" s="2"/>
      <c r="N37" s="2"/>
      <c r="O37" s="2"/>
      <c r="P37" s="2"/>
      <c r="Q37" s="2"/>
      <c r="R37" s="2"/>
      <c r="S37" s="2"/>
      <c r="T37" s="2"/>
      <c r="U37" s="2"/>
      <c r="V37" s="2"/>
      <c r="W37" s="2"/>
      <c r="X37" s="2"/>
      <c r="Y37" s="2"/>
      <c r="Z37" s="2"/>
    </row>
    <row r="38" ht="15.75" customHeight="1">
      <c r="A38" s="1" t="s">
        <v>97</v>
      </c>
      <c r="B38" s="1">
        <v>3620.0</v>
      </c>
      <c r="C38" s="1">
        <v>3600.0</v>
      </c>
      <c r="D38" s="1">
        <v>4030.0</v>
      </c>
      <c r="E38" s="1">
        <v>3930.0</v>
      </c>
      <c r="F38" s="1">
        <v>3920.0</v>
      </c>
      <c r="G38" s="1">
        <v>4019.0</v>
      </c>
      <c r="H38" s="1">
        <v>4400.0</v>
      </c>
      <c r="I38" s="1">
        <v>5200.0</v>
      </c>
      <c r="J38" s="1">
        <v>5190.0</v>
      </c>
      <c r="K38" s="1">
        <v>5250.0</v>
      </c>
      <c r="L38" s="2"/>
      <c r="M38" s="2"/>
      <c r="N38" s="2"/>
      <c r="O38" s="2"/>
      <c r="P38" s="2"/>
      <c r="Q38" s="2"/>
      <c r="R38" s="2"/>
      <c r="S38" s="2"/>
      <c r="T38" s="2"/>
      <c r="U38" s="2"/>
      <c r="V38" s="2"/>
      <c r="W38" s="2"/>
      <c r="X38" s="2"/>
      <c r="Y38" s="2"/>
      <c r="Z38" s="2"/>
    </row>
    <row r="39" ht="15.75" customHeight="1">
      <c r="A39" s="1" t="s">
        <v>98</v>
      </c>
      <c r="B39" s="1">
        <v>1860.0</v>
      </c>
      <c r="C39" s="1">
        <v>190.0</v>
      </c>
      <c r="D39" s="1">
        <v>-250.0</v>
      </c>
      <c r="E39" s="1">
        <v>133.0</v>
      </c>
      <c r="F39" s="1">
        <v>1210.0</v>
      </c>
      <c r="G39" s="1">
        <v>544.0</v>
      </c>
      <c r="H39" s="1">
        <v>-623.0</v>
      </c>
      <c r="I39" s="1">
        <v>3530.0</v>
      </c>
      <c r="J39" s="1">
        <v>6030.0</v>
      </c>
      <c r="K39" s="1">
        <v>6880.0</v>
      </c>
      <c r="L39" s="2"/>
      <c r="M39" s="2"/>
      <c r="N39" s="2"/>
      <c r="O39" s="2"/>
      <c r="P39" s="2"/>
      <c r="Q39" s="2"/>
      <c r="R39" s="2"/>
      <c r="S39" s="2"/>
      <c r="T39" s="2"/>
      <c r="U39" s="2"/>
      <c r="V39" s="2"/>
      <c r="W39" s="2"/>
      <c r="X39" s="2"/>
      <c r="Y39" s="2"/>
      <c r="Z39" s="2"/>
    </row>
    <row r="40" ht="15.75" customHeight="1">
      <c r="A40" s="1" t="s">
        <v>99</v>
      </c>
      <c r="B40" s="1">
        <v>-396.0</v>
      </c>
      <c r="C40" s="1">
        <v>-339.0</v>
      </c>
      <c r="D40" s="1">
        <v>-182.0</v>
      </c>
      <c r="E40" s="1">
        <v>-76.0</v>
      </c>
      <c r="F40" s="1">
        <v>-78.0</v>
      </c>
      <c r="G40" s="1">
        <v>-173.0</v>
      </c>
      <c r="H40" s="1">
        <v>-175.0</v>
      </c>
      <c r="I40" s="1">
        <v>-334.0</v>
      </c>
      <c r="J40" s="1">
        <v>-1200.0</v>
      </c>
      <c r="K40" s="1">
        <v>-1420.0</v>
      </c>
      <c r="L40" s="2"/>
      <c r="M40" s="2"/>
      <c r="N40" s="2"/>
      <c r="O40" s="2"/>
      <c r="P40" s="2"/>
      <c r="Q40" s="2"/>
      <c r="R40" s="2"/>
      <c r="S40" s="2"/>
      <c r="T40" s="2"/>
      <c r="U40" s="2"/>
      <c r="V40" s="2"/>
      <c r="W40" s="2"/>
      <c r="X40" s="2"/>
      <c r="Y40" s="2"/>
      <c r="Z40" s="2"/>
    </row>
    <row r="41" ht="15.75" customHeight="1">
      <c r="A41" s="1" t="s">
        <v>100</v>
      </c>
      <c r="B41" s="1">
        <v>-1440.0</v>
      </c>
      <c r="C41" s="1">
        <v>-1170.0</v>
      </c>
      <c r="D41" s="1">
        <v>-1500.0</v>
      </c>
      <c r="E41" s="1">
        <v>-845.0</v>
      </c>
      <c r="F41" s="1">
        <v>-1030.0</v>
      </c>
      <c r="G41" s="1">
        <v>-478.0</v>
      </c>
      <c r="H41" s="1">
        <v>-47.0</v>
      </c>
      <c r="I41" s="1">
        <v>331.0</v>
      </c>
      <c r="J41" s="1">
        <v>-85.0</v>
      </c>
      <c r="K41" s="1">
        <v>46.0</v>
      </c>
      <c r="L41" s="2"/>
      <c r="M41" s="2"/>
      <c r="N41" s="2"/>
      <c r="O41" s="2"/>
      <c r="P41" s="2"/>
      <c r="Q41" s="2"/>
      <c r="R41" s="2"/>
      <c r="S41" s="2"/>
      <c r="T41" s="2"/>
      <c r="U41" s="2"/>
      <c r="V41" s="2"/>
      <c r="W41" s="2"/>
      <c r="X41" s="2"/>
      <c r="Y41" s="2"/>
      <c r="Z41" s="2"/>
    </row>
    <row r="42" ht="15.75" customHeight="1">
      <c r="A42" s="1" t="s">
        <v>101</v>
      </c>
      <c r="B42" s="1">
        <v>3800.0</v>
      </c>
      <c r="C42" s="1">
        <v>2440.0</v>
      </c>
      <c r="D42" s="1">
        <v>2270.0</v>
      </c>
      <c r="E42" s="1">
        <v>3320.0</v>
      </c>
      <c r="F42" s="1">
        <v>4200.0</v>
      </c>
      <c r="G42" s="1">
        <v>4090.0</v>
      </c>
      <c r="H42" s="1">
        <v>3790.0</v>
      </c>
      <c r="I42" s="1">
        <v>9010.0</v>
      </c>
      <c r="J42" s="1">
        <v>10220.0</v>
      </c>
      <c r="K42" s="1">
        <v>11050.0</v>
      </c>
      <c r="L42" s="2"/>
      <c r="M42" s="2"/>
      <c r="N42" s="2"/>
      <c r="O42" s="2"/>
      <c r="P42" s="2"/>
      <c r="Q42" s="2"/>
      <c r="R42" s="2"/>
      <c r="S42" s="2"/>
      <c r="T42" s="2"/>
      <c r="U42" s="2"/>
      <c r="V42" s="2"/>
      <c r="W42" s="2"/>
      <c r="X42" s="2"/>
      <c r="Y42" s="2"/>
      <c r="Z42" s="2"/>
    </row>
    <row r="43" ht="15.75" customHeight="1">
      <c r="A43" s="1" t="s">
        <v>102</v>
      </c>
      <c r="B43" s="1">
        <v>1.0</v>
      </c>
      <c r="C43" s="1">
        <v>1.0</v>
      </c>
      <c r="D43" s="1">
        <v>1.0</v>
      </c>
      <c r="E43" s="1">
        <v>1.0</v>
      </c>
      <c r="F43" s="1">
        <v>1.0</v>
      </c>
      <c r="G43" s="1">
        <v>1.0</v>
      </c>
      <c r="H43" s="1">
        <v>93.0</v>
      </c>
      <c r="I43" s="1">
        <v>93.0</v>
      </c>
      <c r="J43" s="1">
        <v>93.0</v>
      </c>
      <c r="K43" s="1">
        <v>93.0</v>
      </c>
      <c r="L43" s="2"/>
      <c r="M43" s="2"/>
      <c r="N43" s="2"/>
      <c r="O43" s="2"/>
      <c r="P43" s="2"/>
      <c r="Q43" s="2"/>
      <c r="R43" s="2"/>
      <c r="S43" s="2"/>
      <c r="T43" s="2"/>
      <c r="U43" s="2"/>
      <c r="V43" s="2"/>
      <c r="W43" s="2"/>
      <c r="X43" s="2"/>
      <c r="Y43" s="2"/>
      <c r="Z43" s="2"/>
    </row>
    <row r="44" ht="15.75" customHeight="1">
      <c r="A44" s="1" t="s">
        <v>103</v>
      </c>
      <c r="B44" s="1">
        <v>3800.0</v>
      </c>
      <c r="C44" s="1">
        <v>2440.0</v>
      </c>
      <c r="D44" s="1">
        <v>2280.0</v>
      </c>
      <c r="E44" s="1">
        <v>3320.0</v>
      </c>
      <c r="F44" s="1">
        <v>4200.0</v>
      </c>
      <c r="G44" s="1">
        <v>4090.0</v>
      </c>
      <c r="H44" s="1">
        <v>3880.0</v>
      </c>
      <c r="I44" s="1">
        <v>9100.0</v>
      </c>
      <c r="J44" s="1">
        <v>10310.0</v>
      </c>
      <c r="K44" s="1">
        <v>11140.0</v>
      </c>
      <c r="L44" s="2"/>
      <c r="M44" s="2"/>
      <c r="N44" s="2"/>
      <c r="O44" s="2"/>
      <c r="P44" s="2"/>
      <c r="Q44" s="2"/>
      <c r="R44" s="2"/>
      <c r="S44" s="2"/>
      <c r="T44" s="2"/>
      <c r="U44" s="2"/>
      <c r="V44" s="2"/>
      <c r="W44" s="2"/>
      <c r="X44" s="2"/>
      <c r="Y44" s="2"/>
      <c r="Z44" s="2"/>
    </row>
    <row r="45" ht="15.75" customHeight="1">
      <c r="A45" s="1" t="s">
        <v>104</v>
      </c>
      <c r="B45" s="1">
        <v>12310.0</v>
      </c>
      <c r="C45" s="1">
        <v>9190.0</v>
      </c>
      <c r="D45" s="1">
        <v>9160.0</v>
      </c>
      <c r="E45" s="1">
        <v>9860.0</v>
      </c>
      <c r="F45" s="1">
        <v>10980.0</v>
      </c>
      <c r="G45" s="1">
        <v>11610.0</v>
      </c>
      <c r="H45" s="1">
        <v>12060.0</v>
      </c>
      <c r="I45" s="1">
        <v>17820.0</v>
      </c>
      <c r="J45" s="1">
        <v>19460.0</v>
      </c>
      <c r="K45" s="1">
        <v>20450.0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146.0</v>
      </c>
      <c r="C47" s="1">
        <v>146.0</v>
      </c>
      <c r="D47" s="1">
        <v>174.0</v>
      </c>
      <c r="E47" s="1">
        <v>176.0</v>
      </c>
      <c r="F47" s="1">
        <v>173.0</v>
      </c>
      <c r="G47" s="1">
        <v>170.0</v>
      </c>
      <c r="H47" s="1">
        <v>262.0</v>
      </c>
      <c r="I47" s="1">
        <v>261.0</v>
      </c>
      <c r="J47" s="1">
        <v>227.0</v>
      </c>
      <c r="K47" s="1">
        <v>224.0</v>
      </c>
      <c r="L47" s="2"/>
      <c r="M47" s="2"/>
      <c r="N47" s="2"/>
      <c r="O47" s="2"/>
      <c r="P47" s="2"/>
      <c r="Q47" s="2"/>
      <c r="R47" s="2"/>
      <c r="S47" s="2"/>
      <c r="T47" s="2"/>
      <c r="U47" s="2"/>
      <c r="V47" s="2"/>
      <c r="W47" s="2"/>
      <c r="X47" s="2"/>
      <c r="Y47" s="2"/>
      <c r="Z47" s="2"/>
    </row>
    <row r="48" ht="15.75" customHeight="1">
      <c r="A48" s="1" t="s">
        <v>106</v>
      </c>
      <c r="B48" s="1">
        <v>146.0</v>
      </c>
      <c r="C48" s="1">
        <v>146.0</v>
      </c>
      <c r="D48" s="1">
        <v>174.0</v>
      </c>
      <c r="E48" s="1">
        <v>175.0</v>
      </c>
      <c r="F48" s="1">
        <v>175.0</v>
      </c>
      <c r="G48" s="1">
        <v>170.0</v>
      </c>
      <c r="H48" s="1">
        <v>220.0</v>
      </c>
      <c r="I48" s="1">
        <v>264.0</v>
      </c>
      <c r="J48" s="1">
        <v>228.0</v>
      </c>
      <c r="K48" s="1">
        <v>224.0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3590.0</v>
      </c>
      <c r="C50" s="1">
        <v>2230.0</v>
      </c>
      <c r="D50" s="1">
        <v>2100.0</v>
      </c>
      <c r="E50" s="1">
        <v>3150.0</v>
      </c>
      <c r="F50" s="1">
        <v>4040.0</v>
      </c>
      <c r="G50" s="1">
        <v>3940.0</v>
      </c>
      <c r="H50" s="1">
        <v>3660.0</v>
      </c>
      <c r="I50" s="1">
        <v>7570.0</v>
      </c>
      <c r="J50" s="1">
        <v>8820.0</v>
      </c>
      <c r="K50" s="1">
        <v>9690.0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3500.0</v>
      </c>
      <c r="C52" s="1">
        <v>3160.0</v>
      </c>
      <c r="D52" s="1">
        <v>3030.0</v>
      </c>
      <c r="E52" s="1">
        <v>2700.0</v>
      </c>
      <c r="F52" s="1">
        <v>2380.0</v>
      </c>
      <c r="G52" s="1">
        <v>3880.0</v>
      </c>
      <c r="H52" s="1">
        <v>5110.0</v>
      </c>
      <c r="I52" s="1">
        <v>4080.0</v>
      </c>
      <c r="J52" s="1">
        <v>4130.0</v>
      </c>
      <c r="K52" s="1">
        <v>4340.0</v>
      </c>
      <c r="L52" s="2"/>
      <c r="M52" s="2"/>
      <c r="N52" s="2"/>
      <c r="O52" s="2"/>
      <c r="P52" s="2"/>
      <c r="Q52" s="2"/>
      <c r="R52" s="2"/>
      <c r="S52" s="2"/>
      <c r="T52" s="2"/>
      <c r="U52" s="2"/>
      <c r="V52" s="2"/>
      <c r="W52" s="2"/>
      <c r="X52" s="2"/>
      <c r="Y52" s="2"/>
      <c r="Z52" s="2"/>
    </row>
    <row r="53" ht="15.75" customHeight="1">
      <c r="A53" s="1" t="s">
        <v>131</v>
      </c>
      <c r="B53" s="1">
        <v>2140.0</v>
      </c>
      <c r="C53" s="1">
        <v>2410.0</v>
      </c>
      <c r="D53" s="1">
        <v>1520.0</v>
      </c>
      <c r="E53" s="1">
        <v>1150.0</v>
      </c>
      <c r="F53" s="1">
        <v>1380.0</v>
      </c>
      <c r="G53" s="1">
        <v>3130.0</v>
      </c>
      <c r="H53" s="1">
        <v>3120.0</v>
      </c>
      <c r="I53" s="1">
        <v>1560.0</v>
      </c>
      <c r="J53" s="1">
        <v>627.0</v>
      </c>
      <c r="K53" s="1">
        <v>1390.0</v>
      </c>
      <c r="L53" s="2"/>
      <c r="M53" s="2"/>
      <c r="N53" s="2"/>
      <c r="O53" s="2"/>
      <c r="P53" s="2"/>
      <c r="Q53" s="2"/>
      <c r="R53" s="2"/>
      <c r="S53" s="2"/>
      <c r="T53" s="2"/>
      <c r="U53" s="2"/>
      <c r="V53" s="2"/>
      <c r="W53" s="2"/>
      <c r="X53" s="2"/>
      <c r="Y53" s="2"/>
      <c r="Z53" s="2"/>
    </row>
    <row r="54" ht="15.75" customHeight="1">
      <c r="A54" s="1" t="s">
        <v>132</v>
      </c>
      <c r="B54" s="1">
        <v>966.0</v>
      </c>
      <c r="C54" s="1">
        <v>735.0</v>
      </c>
      <c r="D54" s="1">
        <v>732.0</v>
      </c>
      <c r="E54" s="1">
        <v>375.0</v>
      </c>
      <c r="F54" s="1">
        <v>666.0</v>
      </c>
      <c r="G54" s="1">
        <v>416.0</v>
      </c>
      <c r="H54" s="1">
        <v>151.0</v>
      </c>
      <c r="I54" s="1">
        <v>-210.0</v>
      </c>
      <c r="J54" s="1">
        <v>16.0</v>
      </c>
      <c r="K54" s="1">
        <v>-103.0</v>
      </c>
      <c r="L54" s="2"/>
      <c r="M54" s="2"/>
      <c r="N54" s="2"/>
      <c r="O54" s="2"/>
      <c r="P54" s="2"/>
      <c r="Q54" s="2"/>
      <c r="R54" s="2"/>
      <c r="S54" s="2"/>
      <c r="T54" s="2"/>
      <c r="U54" s="2"/>
      <c r="V54" s="2"/>
      <c r="W54" s="2"/>
      <c r="X54" s="2"/>
      <c r="Y54" s="2"/>
      <c r="Z54" s="2"/>
    </row>
    <row r="55" ht="15.75" customHeight="1">
      <c r="A55" s="1" t="s">
        <v>133</v>
      </c>
      <c r="B55" s="1">
        <v>984.0</v>
      </c>
      <c r="C55" s="1">
        <v>1020.0</v>
      </c>
      <c r="D55" s="1">
        <v>984.0</v>
      </c>
      <c r="E55" s="1">
        <v>992.0</v>
      </c>
      <c r="F55" s="1">
        <v>1060.0</v>
      </c>
      <c r="G55" s="1">
        <v>736.0</v>
      </c>
      <c r="H55" s="1">
        <v>648.0</v>
      </c>
      <c r="I55" s="1">
        <v>664.0</v>
      </c>
      <c r="J55" s="1">
        <v>632.0</v>
      </c>
      <c r="K55" s="1">
        <v>552.0</v>
      </c>
      <c r="L55" s="2"/>
      <c r="M55" s="2"/>
      <c r="N55" s="2"/>
      <c r="O55" s="2"/>
      <c r="P55" s="2"/>
      <c r="Q55" s="2"/>
      <c r="R55" s="2"/>
      <c r="S55" s="2"/>
      <c r="T55" s="2"/>
      <c r="U55" s="2"/>
      <c r="V55" s="2"/>
      <c r="W55" s="2"/>
      <c r="X55" s="2"/>
      <c r="Y55" s="2"/>
      <c r="Z55" s="2"/>
    </row>
    <row r="56" ht="15.75" customHeight="1">
      <c r="A56" s="1" t="s">
        <v>134</v>
      </c>
      <c r="B56" s="1">
        <v>1.0</v>
      </c>
      <c r="C56" s="1">
        <v>1.0</v>
      </c>
      <c r="D56" s="1">
        <v>1.0</v>
      </c>
      <c r="E56" s="1">
        <v>1.0</v>
      </c>
      <c r="F56" s="1">
        <v>1.0</v>
      </c>
      <c r="G56" s="1">
        <v>1.0</v>
      </c>
      <c r="H56" s="1">
        <v>93.0</v>
      </c>
      <c r="I56" s="1">
        <v>93.0</v>
      </c>
      <c r="J56" s="1">
        <v>93.0</v>
      </c>
      <c r="K56" s="1">
        <v>93.0</v>
      </c>
      <c r="L56" s="2"/>
      <c r="M56" s="2"/>
      <c r="N56" s="2"/>
      <c r="O56" s="2"/>
      <c r="P56" s="2"/>
      <c r="Q56" s="2"/>
      <c r="R56" s="2"/>
      <c r="S56" s="2"/>
      <c r="T56" s="2"/>
      <c r="U56" s="2"/>
      <c r="V56" s="2"/>
      <c r="W56" s="2"/>
      <c r="X56" s="2"/>
      <c r="Y56" s="2"/>
      <c r="Z56" s="2"/>
    </row>
    <row r="57" ht="15.75" customHeight="1">
      <c r="A57" s="1" t="s">
        <v>135</v>
      </c>
      <c r="B57" s="1">
        <v>532.0</v>
      </c>
      <c r="C57" s="1">
        <v>502.0</v>
      </c>
      <c r="D57" s="1">
        <v>499.0</v>
      </c>
      <c r="E57" s="1">
        <v>457.0</v>
      </c>
      <c r="F57" s="1">
        <v>485.0</v>
      </c>
      <c r="G57" s="1">
        <v>1270.0</v>
      </c>
      <c r="H57" s="1">
        <v>1140.0</v>
      </c>
      <c r="I57" s="1">
        <v>660.0</v>
      </c>
      <c r="J57" s="1">
        <v>810.0</v>
      </c>
      <c r="K57" s="1">
        <v>740.0</v>
      </c>
      <c r="L57" s="2"/>
      <c r="M57" s="2"/>
      <c r="N57" s="2"/>
      <c r="O57" s="2"/>
      <c r="P57" s="2"/>
      <c r="Q57" s="2"/>
      <c r="R57" s="2"/>
      <c r="S57" s="2"/>
      <c r="T57" s="2"/>
      <c r="U57" s="2"/>
      <c r="V57" s="2"/>
      <c r="W57" s="2"/>
      <c r="X57" s="2"/>
      <c r="Y57" s="2"/>
      <c r="Z57" s="2"/>
    </row>
    <row r="58" ht="15.75" customHeight="1">
      <c r="A58" s="1" t="s">
        <v>136</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137</v>
      </c>
      <c r="B59" s="1">
        <v>-1000.0</v>
      </c>
      <c r="C59" s="1">
        <v>-900.0</v>
      </c>
      <c r="D59" s="1">
        <v>-489.0</v>
      </c>
      <c r="E59" s="1">
        <v>-802.0</v>
      </c>
      <c r="F59" s="1">
        <v>-1040.0</v>
      </c>
      <c r="G59" s="1">
        <v>-735.0</v>
      </c>
      <c r="H59" s="1">
        <v>-848.0</v>
      </c>
      <c r="I59" s="1">
        <v>-896.0</v>
      </c>
      <c r="J59" s="1">
        <v>-1150.0</v>
      </c>
      <c r="K59" s="1">
        <v>-1250.0</v>
      </c>
      <c r="L59" s="2"/>
      <c r="M59" s="2"/>
      <c r="N59" s="2"/>
      <c r="O59" s="2"/>
      <c r="P59" s="2"/>
      <c r="Q59" s="2"/>
      <c r="R59" s="2"/>
      <c r="S59" s="2"/>
      <c r="T59" s="2"/>
      <c r="U59" s="2"/>
      <c r="V59" s="2"/>
      <c r="W59" s="2"/>
      <c r="X59" s="2"/>
      <c r="Y59" s="2"/>
      <c r="Z59" s="2"/>
    </row>
    <row r="60" ht="15.75" customHeight="1">
      <c r="A60" s="1" t="s">
        <v>138</v>
      </c>
      <c r="B60" s="1">
        <v>801.0</v>
      </c>
      <c r="C60" s="1">
        <v>766.0</v>
      </c>
      <c r="D60" s="1">
        <v>449.0</v>
      </c>
      <c r="E60" s="1">
        <v>527.0</v>
      </c>
      <c r="F60" s="1">
        <v>605.0</v>
      </c>
      <c r="G60" s="1">
        <v>628.0</v>
      </c>
      <c r="H60" s="1">
        <v>416.0</v>
      </c>
      <c r="I60" s="1">
        <v>713.0</v>
      </c>
      <c r="J60" s="1">
        <v>1100.0</v>
      </c>
      <c r="K60" s="1">
        <v>773.0</v>
      </c>
      <c r="L60" s="2"/>
      <c r="M60" s="2"/>
      <c r="N60" s="2"/>
      <c r="O60" s="2"/>
      <c r="P60" s="2"/>
      <c r="Q60" s="2"/>
      <c r="R60" s="2"/>
      <c r="S60" s="2"/>
      <c r="T60" s="2"/>
      <c r="U60" s="2"/>
      <c r="V60" s="2"/>
      <c r="W60" s="2"/>
      <c r="X60" s="2"/>
      <c r="Y60" s="2"/>
      <c r="Z60" s="2"/>
    </row>
    <row r="61" ht="15.75" customHeight="1">
      <c r="A61" s="1" t="s">
        <v>139</v>
      </c>
      <c r="B61" s="1">
        <v>1050.0</v>
      </c>
      <c r="C61" s="1">
        <v>841.0</v>
      </c>
      <c r="D61" s="1">
        <v>686.0</v>
      </c>
      <c r="E61" s="1">
        <v>796.0</v>
      </c>
      <c r="F61" s="1">
        <v>1020.0</v>
      </c>
      <c r="G61" s="1">
        <v>720.0</v>
      </c>
      <c r="H61" s="1">
        <v>633.0</v>
      </c>
      <c r="I61" s="1">
        <v>1060.0</v>
      </c>
      <c r="J61" s="1">
        <v>811.0</v>
      </c>
      <c r="K61" s="1">
        <v>877.0</v>
      </c>
      <c r="L61" s="2"/>
      <c r="M61" s="2"/>
      <c r="N61" s="2"/>
      <c r="O61" s="2"/>
      <c r="P61" s="2"/>
      <c r="Q61" s="2"/>
      <c r="R61" s="2"/>
      <c r="S61" s="2"/>
      <c r="T61" s="2"/>
      <c r="U61" s="2"/>
      <c r="V61" s="2"/>
      <c r="W61" s="2"/>
      <c r="X61" s="2"/>
      <c r="Y61" s="2"/>
      <c r="Z61" s="2"/>
    </row>
    <row r="62" ht="15.75" customHeight="1">
      <c r="A62" s="1" t="s">
        <v>140</v>
      </c>
      <c r="B62" s="1">
        <v>563.0</v>
      </c>
      <c r="C62" s="1">
        <v>392.0</v>
      </c>
      <c r="D62" s="1">
        <v>375.0</v>
      </c>
      <c r="E62" s="1">
        <v>356.0</v>
      </c>
      <c r="F62" s="1">
        <v>404.0</v>
      </c>
      <c r="G62" s="1">
        <v>376.0</v>
      </c>
      <c r="H62" s="1">
        <v>300.0</v>
      </c>
      <c r="I62" s="1">
        <v>388.0</v>
      </c>
      <c r="J62" s="1">
        <v>398.0</v>
      </c>
      <c r="K62" s="1">
        <v>428.0</v>
      </c>
      <c r="L62" s="2"/>
      <c r="M62" s="2"/>
      <c r="N62" s="2"/>
      <c r="O62" s="2"/>
      <c r="P62" s="2"/>
      <c r="Q62" s="2"/>
      <c r="R62" s="2"/>
      <c r="S62" s="2"/>
      <c r="T62" s="2"/>
      <c r="U62" s="2"/>
      <c r="V62" s="2"/>
      <c r="W62" s="2"/>
      <c r="X62" s="2"/>
      <c r="Y62" s="2"/>
      <c r="Z62" s="2"/>
    </row>
    <row r="63" ht="15.75" customHeight="1">
      <c r="A63" s="1" t="s">
        <v>141</v>
      </c>
      <c r="B63" s="1">
        <v>79.0</v>
      </c>
      <c r="C63" s="1">
        <v>75.0</v>
      </c>
      <c r="D63" s="1">
        <v>63.0</v>
      </c>
      <c r="E63" s="1">
        <v>59.0</v>
      </c>
      <c r="F63" s="1">
        <v>62.0</v>
      </c>
      <c r="G63" s="1">
        <v>61.0</v>
      </c>
      <c r="H63" s="1">
        <v>53.0</v>
      </c>
      <c r="I63" s="1">
        <v>53.0</v>
      </c>
      <c r="J63" s="1">
        <v>52.0</v>
      </c>
      <c r="K63" s="1">
        <v>50.0</v>
      </c>
      <c r="L63" s="2"/>
      <c r="M63" s="2"/>
      <c r="N63" s="2"/>
      <c r="O63" s="2"/>
      <c r="P63" s="2"/>
      <c r="Q63" s="2"/>
      <c r="R63" s="2"/>
      <c r="S63" s="2"/>
      <c r="T63" s="2"/>
      <c r="U63" s="2"/>
      <c r="V63" s="2"/>
      <c r="W63" s="2"/>
      <c r="X63" s="2"/>
      <c r="Y63" s="2"/>
      <c r="Z63" s="2"/>
    </row>
    <row r="64" ht="15.75" customHeight="1">
      <c r="A64" s="1" t="s">
        <v>142</v>
      </c>
      <c r="B64" s="1">
        <v>196.0</v>
      </c>
      <c r="C64" s="1">
        <v>198.0</v>
      </c>
      <c r="D64" s="1">
        <v>204.0</v>
      </c>
      <c r="E64" s="1">
        <v>208.0</v>
      </c>
      <c r="F64" s="1">
        <v>207.0</v>
      </c>
      <c r="G64" s="1">
        <v>202.0</v>
      </c>
      <c r="H64" s="1">
        <v>237.0</v>
      </c>
      <c r="I64" s="1">
        <v>213.0</v>
      </c>
      <c r="J64" s="1">
        <v>210.0</v>
      </c>
      <c r="K64" s="1">
        <v>216.0</v>
      </c>
      <c r="L64" s="2"/>
      <c r="M64" s="2"/>
      <c r="N64" s="2"/>
      <c r="O64" s="2"/>
      <c r="P64" s="2"/>
      <c r="Q64" s="2"/>
      <c r="R64" s="2"/>
      <c r="S64" s="2"/>
      <c r="T64" s="2"/>
      <c r="U64" s="2"/>
      <c r="V64" s="2"/>
      <c r="W64" s="2"/>
      <c r="X64" s="2"/>
      <c r="Y64" s="2"/>
      <c r="Z64" s="2"/>
    </row>
    <row r="65" ht="15.75" customHeight="1">
      <c r="A65" s="1" t="s">
        <v>143</v>
      </c>
      <c r="B65" s="1">
        <v>1100.0</v>
      </c>
      <c r="C65" s="1">
        <v>1040.0</v>
      </c>
      <c r="D65" s="1">
        <v>1050.0</v>
      </c>
      <c r="E65" s="1">
        <v>1110.0</v>
      </c>
      <c r="F65" s="1">
        <v>1100.0</v>
      </c>
      <c r="G65" s="1">
        <v>1100.0</v>
      </c>
      <c r="H65" s="1">
        <v>1150.0</v>
      </c>
      <c r="I65" s="1">
        <v>1560.0</v>
      </c>
      <c r="J65" s="1">
        <v>1530.0</v>
      </c>
      <c r="K65" s="1">
        <v>1850.0</v>
      </c>
      <c r="L65" s="2"/>
      <c r="M65" s="2"/>
      <c r="N65" s="2"/>
      <c r="O65" s="2"/>
      <c r="P65" s="2"/>
      <c r="Q65" s="2"/>
      <c r="R65" s="2"/>
      <c r="S65" s="2"/>
      <c r="T65" s="2"/>
      <c r="U65" s="2"/>
      <c r="V65" s="2"/>
      <c r="W65" s="2"/>
      <c r="X65" s="2"/>
      <c r="Y65" s="2"/>
      <c r="Z65" s="2"/>
    </row>
    <row r="66" ht="15.75" customHeight="1">
      <c r="A66" s="1" t="s">
        <v>144</v>
      </c>
      <c r="B66" s="1">
        <v>13070.0</v>
      </c>
      <c r="C66" s="1">
        <v>12220.0</v>
      </c>
      <c r="D66" s="1">
        <v>12130.0</v>
      </c>
      <c r="E66" s="1">
        <v>12950.0</v>
      </c>
      <c r="F66" s="1">
        <v>13180.0</v>
      </c>
      <c r="G66" s="1">
        <v>14070.0</v>
      </c>
      <c r="H66" s="1">
        <v>14790.0</v>
      </c>
      <c r="I66" s="1">
        <v>16059.0</v>
      </c>
      <c r="J66" s="1">
        <v>16000.0</v>
      </c>
      <c r="K66" s="1">
        <v>16900.0</v>
      </c>
      <c r="L66" s="2"/>
      <c r="M66" s="2"/>
      <c r="N66" s="2"/>
      <c r="O66" s="2"/>
      <c r="P66" s="2"/>
      <c r="Q66" s="2"/>
      <c r="R66" s="2"/>
      <c r="S66" s="2"/>
      <c r="T66" s="2"/>
      <c r="U66" s="2"/>
      <c r="V66" s="2"/>
      <c r="W66" s="2"/>
      <c r="X66" s="2"/>
      <c r="Y66" s="2"/>
      <c r="Z66" s="2"/>
    </row>
    <row r="67" ht="15.75" customHeight="1">
      <c r="A67" s="1" t="s">
        <v>145</v>
      </c>
      <c r="B67" s="1">
        <v>3.0</v>
      </c>
      <c r="C67" s="1">
        <v>3.0</v>
      </c>
      <c r="D67" s="1">
        <v>2.0</v>
      </c>
      <c r="E67" s="1">
        <v>2.0</v>
      </c>
      <c r="F67" s="1">
        <v>2.0</v>
      </c>
      <c r="G67" s="1">
        <v>2.0</v>
      </c>
      <c r="H67" s="1">
        <v>2.0</v>
      </c>
      <c r="I67" s="1">
        <v>2.0</v>
      </c>
      <c r="J67" s="1">
        <v>2.0</v>
      </c>
      <c r="K67" s="1">
        <v>2.0</v>
      </c>
      <c r="L67" s="2"/>
      <c r="M67" s="2"/>
      <c r="N67" s="2"/>
      <c r="O67" s="2"/>
      <c r="P67" s="2"/>
      <c r="Q67" s="2"/>
      <c r="R67" s="2"/>
      <c r="S67" s="2"/>
      <c r="T67" s="2"/>
      <c r="U67" s="2"/>
      <c r="V67" s="2"/>
      <c r="W67" s="2"/>
      <c r="X67" s="2"/>
      <c r="Y67" s="2"/>
      <c r="Z67" s="2"/>
    </row>
    <row r="68" ht="15.75" customHeight="1">
      <c r="A68" s="1" t="s">
        <v>146</v>
      </c>
      <c r="B68" s="1">
        <v>36.0</v>
      </c>
      <c r="C68" s="1">
        <v>36.0</v>
      </c>
      <c r="D68" s="1">
        <v>36.0</v>
      </c>
      <c r="E68" s="1">
        <v>36.0</v>
      </c>
      <c r="F68" s="1">
        <v>36.0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147</v>
      </c>
      <c r="B69" s="1">
        <v>-7.0</v>
      </c>
      <c r="C69" s="1">
        <v>-14.0</v>
      </c>
      <c r="D69" s="1">
        <v>-16.0</v>
      </c>
      <c r="E69" s="1">
        <v>-18.0</v>
      </c>
      <c r="F69" s="1">
        <v>-20.0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263.0</v>
      </c>
      <c r="C70" s="1">
        <v>282.0</v>
      </c>
      <c r="D70" s="1">
        <v>290.0</v>
      </c>
      <c r="E70" s="1">
        <v>28.0</v>
      </c>
      <c r="F70" s="1">
        <v>29.0</v>
      </c>
      <c r="G70" s="1">
        <v>28.0</v>
      </c>
      <c r="H70" s="1">
        <v>34.0</v>
      </c>
      <c r="I70" s="1">
        <v>44.0</v>
      </c>
      <c r="J70" s="1">
        <v>38.0</v>
      </c>
      <c r="K70" s="1">
        <v>38.0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17510.0</v>
      </c>
      <c r="C2" s="1">
        <v>11570.0</v>
      </c>
      <c r="D2" s="1">
        <v>10260.0</v>
      </c>
      <c r="E2" s="1">
        <v>12250.0</v>
      </c>
      <c r="F2" s="1">
        <v>14180.0</v>
      </c>
      <c r="G2" s="1">
        <v>12940.0</v>
      </c>
      <c r="H2" s="1">
        <v>9740.0</v>
      </c>
      <c r="I2" s="1">
        <v>20280.0</v>
      </c>
      <c r="J2" s="1">
        <v>21060.0</v>
      </c>
      <c r="K2" s="1">
        <v>18050.0</v>
      </c>
      <c r="L2" s="2"/>
      <c r="M2" s="2"/>
      <c r="N2" s="2"/>
      <c r="O2" s="2"/>
      <c r="P2" s="2"/>
      <c r="Q2" s="2"/>
      <c r="R2" s="2"/>
      <c r="S2" s="2"/>
      <c r="T2" s="2"/>
      <c r="U2" s="2"/>
      <c r="V2" s="2"/>
      <c r="W2" s="2"/>
      <c r="X2" s="2"/>
      <c r="Y2" s="2"/>
      <c r="Z2" s="2"/>
    </row>
    <row r="3">
      <c r="A3" s="1" t="s">
        <v>150</v>
      </c>
      <c r="B3" s="1">
        <v>17510.0</v>
      </c>
      <c r="C3" s="1">
        <v>11570.0</v>
      </c>
      <c r="D3" s="1">
        <v>10260.0</v>
      </c>
      <c r="E3" s="1">
        <v>12250.0</v>
      </c>
      <c r="F3" s="1">
        <v>14180.0</v>
      </c>
      <c r="G3" s="1">
        <v>12940.0</v>
      </c>
      <c r="H3" s="1">
        <v>9740.0</v>
      </c>
      <c r="I3" s="1">
        <v>20280.0</v>
      </c>
      <c r="J3" s="1">
        <v>21060.0</v>
      </c>
      <c r="K3" s="1">
        <v>18050.0</v>
      </c>
      <c r="L3" s="2"/>
      <c r="M3" s="2"/>
      <c r="N3" s="2"/>
      <c r="O3" s="2"/>
      <c r="P3" s="2"/>
      <c r="Q3" s="2"/>
      <c r="R3" s="2"/>
      <c r="S3" s="2"/>
      <c r="T3" s="2"/>
      <c r="U3" s="2"/>
      <c r="V3" s="2"/>
      <c r="W3" s="2"/>
      <c r="X3" s="2"/>
      <c r="Y3" s="2"/>
      <c r="Z3" s="2"/>
    </row>
    <row r="4">
      <c r="A4" s="1" t="s">
        <v>151</v>
      </c>
      <c r="B4" s="1">
        <v>15460.0</v>
      </c>
      <c r="C4" s="1">
        <v>11140.0</v>
      </c>
      <c r="D4" s="1">
        <v>9620.0</v>
      </c>
      <c r="E4" s="1">
        <v>10860.0</v>
      </c>
      <c r="F4" s="1">
        <v>12300.0</v>
      </c>
      <c r="G4" s="1">
        <v>12000.0</v>
      </c>
      <c r="H4" s="1">
        <v>9490.0</v>
      </c>
      <c r="I4" s="1">
        <v>14460.0</v>
      </c>
      <c r="J4" s="1">
        <v>16710.0</v>
      </c>
      <c r="K4" s="1">
        <v>15750.0</v>
      </c>
      <c r="L4" s="2"/>
      <c r="M4" s="2"/>
      <c r="N4" s="2"/>
      <c r="O4" s="2"/>
      <c r="P4" s="2"/>
      <c r="Q4" s="2"/>
      <c r="R4" s="2"/>
      <c r="S4" s="2"/>
      <c r="T4" s="2"/>
      <c r="U4" s="2"/>
      <c r="V4" s="2"/>
      <c r="W4" s="2"/>
      <c r="X4" s="2"/>
      <c r="Y4" s="2"/>
      <c r="Z4" s="2"/>
    </row>
    <row r="5">
      <c r="A5" s="1" t="s">
        <v>152</v>
      </c>
      <c r="B5" s="1">
        <v>2050.0</v>
      </c>
      <c r="C5" s="1">
        <v>433.0</v>
      </c>
      <c r="D5" s="1">
        <v>638.0</v>
      </c>
      <c r="E5" s="1">
        <v>1390.0</v>
      </c>
      <c r="F5" s="1">
        <v>1870.0</v>
      </c>
      <c r="G5" s="1">
        <v>936.0</v>
      </c>
      <c r="H5" s="1">
        <v>250.0</v>
      </c>
      <c r="I5" s="1">
        <v>5810.0</v>
      </c>
      <c r="J5" s="1">
        <v>4350.0</v>
      </c>
      <c r="K5" s="1">
        <v>2300.0</v>
      </c>
      <c r="L5" s="2"/>
      <c r="M5" s="2"/>
      <c r="N5" s="2"/>
      <c r="O5" s="2"/>
      <c r="P5" s="2"/>
      <c r="Q5" s="2"/>
      <c r="R5" s="2"/>
      <c r="S5" s="2"/>
      <c r="T5" s="2"/>
      <c r="U5" s="2"/>
      <c r="V5" s="2"/>
      <c r="W5" s="2"/>
      <c r="X5" s="2"/>
      <c r="Y5" s="2"/>
      <c r="Z5" s="2"/>
    </row>
    <row r="6">
      <c r="A6" s="1" t="s">
        <v>153</v>
      </c>
      <c r="B6" s="1">
        <v>523.0</v>
      </c>
      <c r="C6" s="1">
        <v>415.0</v>
      </c>
      <c r="D6" s="1">
        <v>255.0</v>
      </c>
      <c r="E6" s="1">
        <v>375.0</v>
      </c>
      <c r="F6" s="1">
        <v>405.0</v>
      </c>
      <c r="G6" s="1">
        <v>461.0</v>
      </c>
      <c r="H6" s="1">
        <v>316.0</v>
      </c>
      <c r="I6" s="1">
        <v>450.0</v>
      </c>
      <c r="J6" s="1">
        <v>241.0</v>
      </c>
      <c r="K6" s="1">
        <v>401.0</v>
      </c>
      <c r="L6" s="2"/>
      <c r="M6" s="2"/>
      <c r="N6" s="2"/>
      <c r="O6" s="2"/>
      <c r="P6" s="2"/>
      <c r="Q6" s="2"/>
      <c r="R6" s="2"/>
      <c r="S6" s="2"/>
      <c r="T6" s="2"/>
      <c r="U6" s="2"/>
      <c r="V6" s="2"/>
      <c r="W6" s="2"/>
      <c r="X6" s="2"/>
      <c r="Y6" s="2"/>
      <c r="Z6" s="2"/>
    </row>
    <row r="7">
      <c r="A7" s="1" t="s">
        <v>154</v>
      </c>
      <c r="B7" s="1">
        <v>627.0</v>
      </c>
      <c r="C7" s="1">
        <v>547.0</v>
      </c>
      <c r="D7" s="1">
        <v>507.0</v>
      </c>
      <c r="E7" s="1">
        <v>501.0</v>
      </c>
      <c r="F7" s="1">
        <v>521.0</v>
      </c>
      <c r="G7" s="1">
        <v>616.0</v>
      </c>
      <c r="H7" s="1">
        <v>643.0</v>
      </c>
      <c r="I7" s="1">
        <v>791.0</v>
      </c>
      <c r="J7" s="1">
        <v>791.0</v>
      </c>
      <c r="K7" s="1">
        <v>916.0</v>
      </c>
      <c r="L7" s="2"/>
      <c r="M7" s="2"/>
      <c r="N7" s="2"/>
      <c r="O7" s="2"/>
      <c r="P7" s="2"/>
      <c r="Q7" s="2"/>
      <c r="R7" s="2"/>
      <c r="S7" s="2"/>
      <c r="T7" s="2"/>
      <c r="U7" s="2"/>
      <c r="V7" s="2"/>
      <c r="W7" s="2"/>
      <c r="X7" s="2"/>
      <c r="Y7" s="2"/>
      <c r="Z7" s="2"/>
    </row>
    <row r="8">
      <c r="A8" s="1" t="s">
        <v>155</v>
      </c>
      <c r="B8" s="1">
        <v>-7.0</v>
      </c>
      <c r="C8" s="1">
        <v>-1.0</v>
      </c>
      <c r="D8" s="1">
        <v>-2.0</v>
      </c>
      <c r="E8" s="1">
        <v>-8.0</v>
      </c>
      <c r="F8" s="1">
        <v>-3.0</v>
      </c>
      <c r="G8" s="1">
        <v>-15.0</v>
      </c>
      <c r="H8" s="1">
        <v>3.0</v>
      </c>
      <c r="I8" s="1">
        <v>-28.0</v>
      </c>
      <c r="J8" s="1">
        <v>-35.0</v>
      </c>
      <c r="K8" s="1">
        <v>-16.0</v>
      </c>
      <c r="L8" s="2"/>
      <c r="M8" s="2"/>
      <c r="N8" s="2"/>
      <c r="O8" s="2"/>
      <c r="P8" s="2"/>
      <c r="Q8" s="2"/>
      <c r="R8" s="2"/>
      <c r="S8" s="2"/>
      <c r="T8" s="2"/>
      <c r="U8" s="2"/>
      <c r="V8" s="2"/>
      <c r="W8" s="2"/>
      <c r="X8" s="2"/>
      <c r="Y8" s="2"/>
      <c r="Z8" s="2"/>
    </row>
    <row r="9">
      <c r="A9" s="1" t="s">
        <v>156</v>
      </c>
      <c r="B9" s="1">
        <v>1140.0</v>
      </c>
      <c r="C9" s="1">
        <v>961.0</v>
      </c>
      <c r="D9" s="1">
        <v>760.0</v>
      </c>
      <c r="E9" s="1">
        <v>868.0</v>
      </c>
      <c r="F9" s="1">
        <v>923.0</v>
      </c>
      <c r="G9" s="1">
        <v>1060.0</v>
      </c>
      <c r="H9" s="1">
        <v>962.0</v>
      </c>
      <c r="I9" s="1">
        <v>1210.0</v>
      </c>
      <c r="J9" s="1">
        <v>997.0</v>
      </c>
      <c r="K9" s="1">
        <v>1300.0</v>
      </c>
      <c r="L9" s="2"/>
      <c r="M9" s="2"/>
      <c r="N9" s="2"/>
      <c r="O9" s="2"/>
      <c r="P9" s="2"/>
      <c r="Q9" s="2"/>
      <c r="R9" s="2"/>
      <c r="S9" s="2"/>
      <c r="T9" s="2"/>
      <c r="U9" s="2"/>
      <c r="V9" s="2"/>
      <c r="W9" s="2"/>
      <c r="X9" s="2"/>
      <c r="Y9" s="2"/>
      <c r="Z9" s="2"/>
    </row>
    <row r="10">
      <c r="A10" s="1" t="s">
        <v>157</v>
      </c>
      <c r="B10" s="1">
        <v>909.0</v>
      </c>
      <c r="C10" s="1">
        <v>-528.0</v>
      </c>
      <c r="D10" s="1">
        <v>-122.0</v>
      </c>
      <c r="E10" s="1">
        <v>518.0</v>
      </c>
      <c r="F10" s="1">
        <v>950.0</v>
      </c>
      <c r="G10" s="1">
        <v>-126.0</v>
      </c>
      <c r="H10" s="1">
        <v>-712.0</v>
      </c>
      <c r="I10" s="1">
        <v>4600.0</v>
      </c>
      <c r="J10" s="1">
        <v>3360.0</v>
      </c>
      <c r="K10" s="1">
        <v>1000.0</v>
      </c>
      <c r="L10" s="2"/>
      <c r="M10" s="2"/>
      <c r="N10" s="2"/>
      <c r="O10" s="2"/>
      <c r="P10" s="2"/>
      <c r="Q10" s="2"/>
      <c r="R10" s="2"/>
      <c r="S10" s="2"/>
      <c r="T10" s="2"/>
      <c r="U10" s="2"/>
      <c r="V10" s="2"/>
      <c r="W10" s="2"/>
      <c r="X10" s="2"/>
      <c r="Y10" s="2"/>
      <c r="Z10" s="2"/>
    </row>
    <row r="11">
      <c r="A11" s="1" t="s">
        <v>158</v>
      </c>
      <c r="B11" s="1">
        <v>-246.0</v>
      </c>
      <c r="C11" s="1">
        <v>-225.0</v>
      </c>
      <c r="D11" s="1">
        <v>-239.0</v>
      </c>
      <c r="E11" s="1">
        <v>-236.0</v>
      </c>
      <c r="F11" s="1">
        <v>-176.0</v>
      </c>
      <c r="G11" s="1">
        <v>-149.0</v>
      </c>
      <c r="H11" s="1">
        <v>-295.0</v>
      </c>
      <c r="I11" s="1">
        <v>-327.0</v>
      </c>
      <c r="J11" s="1">
        <v>-168.0</v>
      </c>
      <c r="K11" s="1">
        <v>-81.0</v>
      </c>
      <c r="L11" s="2"/>
      <c r="M11" s="2"/>
      <c r="N11" s="2"/>
      <c r="O11" s="2"/>
      <c r="P11" s="2"/>
      <c r="Q11" s="2"/>
      <c r="R11" s="2"/>
      <c r="S11" s="2"/>
      <c r="T11" s="2"/>
      <c r="U11" s="2"/>
      <c r="V11" s="2"/>
      <c r="W11" s="2"/>
      <c r="X11" s="2"/>
      <c r="Y11" s="2"/>
      <c r="Z11" s="2"/>
    </row>
    <row r="12">
      <c r="A12" s="1" t="s">
        <v>159</v>
      </c>
      <c r="B12" s="1">
        <v>12.0</v>
      </c>
      <c r="C12" s="1">
        <v>41.0</v>
      </c>
      <c r="D12" s="1">
        <v>103.0</v>
      </c>
      <c r="E12" s="1">
        <v>61.0</v>
      </c>
      <c r="F12" s="1">
        <v>84.0</v>
      </c>
      <c r="G12" s="1">
        <v>96.0</v>
      </c>
      <c r="H12" s="1">
        <v>7.0</v>
      </c>
      <c r="I12" s="1">
        <v>174.0</v>
      </c>
      <c r="J12" s="1">
        <v>287.0</v>
      </c>
      <c r="K12" s="1">
        <v>256.0</v>
      </c>
      <c r="L12" s="2"/>
      <c r="M12" s="2"/>
      <c r="N12" s="2"/>
      <c r="O12" s="2"/>
      <c r="P12" s="2"/>
      <c r="Q12" s="2"/>
      <c r="R12" s="2"/>
      <c r="S12" s="2"/>
      <c r="T12" s="2"/>
      <c r="U12" s="2"/>
      <c r="V12" s="2"/>
      <c r="W12" s="2"/>
      <c r="X12" s="2"/>
      <c r="Y12" s="2"/>
      <c r="Z12" s="2"/>
    </row>
    <row r="13">
      <c r="A13" s="1" t="s">
        <v>160</v>
      </c>
      <c r="B13" s="1">
        <v>-234.0</v>
      </c>
      <c r="C13" s="1">
        <v>-184.0</v>
      </c>
      <c r="D13" s="1">
        <v>-136.0</v>
      </c>
      <c r="E13" s="1">
        <v>-175.0</v>
      </c>
      <c r="F13" s="1">
        <v>-92.0</v>
      </c>
      <c r="G13" s="1">
        <v>-53.0</v>
      </c>
      <c r="H13" s="1">
        <v>-288.0</v>
      </c>
      <c r="I13" s="1">
        <v>-153.0</v>
      </c>
      <c r="J13" s="1">
        <v>119.0</v>
      </c>
      <c r="K13" s="1">
        <v>175.0</v>
      </c>
      <c r="L13" s="2"/>
      <c r="M13" s="2"/>
      <c r="N13" s="2"/>
      <c r="O13" s="2"/>
      <c r="P13" s="2"/>
      <c r="Q13" s="2"/>
      <c r="R13" s="2"/>
      <c r="S13" s="2"/>
      <c r="T13" s="2"/>
      <c r="U13" s="2"/>
      <c r="V13" s="2"/>
      <c r="W13" s="2"/>
      <c r="X13" s="2"/>
      <c r="Y13" s="2"/>
      <c r="Z13" s="2"/>
    </row>
    <row r="14">
      <c r="A14" s="1" t="s">
        <v>161</v>
      </c>
      <c r="B14" s="1">
        <v>142.0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162</v>
      </c>
      <c r="B15" s="1">
        <v>1.0</v>
      </c>
      <c r="C15" s="1">
        <v>15.0</v>
      </c>
      <c r="D15" s="1">
        <v>14.0</v>
      </c>
      <c r="E15" s="1">
        <v>-23.0</v>
      </c>
      <c r="F15" s="1">
        <v>19.0</v>
      </c>
      <c r="G15" s="1">
        <v>17.0</v>
      </c>
      <c r="H15" s="1">
        <v>15.0</v>
      </c>
      <c r="I15" s="1">
        <v>-17.0</v>
      </c>
      <c r="J15" s="1">
        <v>-11.0</v>
      </c>
      <c r="K15" s="1">
        <v>5.0</v>
      </c>
      <c r="L15" s="2"/>
      <c r="M15" s="2"/>
      <c r="N15" s="2"/>
      <c r="O15" s="2"/>
      <c r="P15" s="2"/>
      <c r="Q15" s="2"/>
      <c r="R15" s="2"/>
      <c r="S15" s="2"/>
      <c r="T15" s="2"/>
      <c r="U15" s="2"/>
      <c r="V15" s="2"/>
      <c r="W15" s="2"/>
      <c r="X15" s="2"/>
      <c r="Y15" s="2"/>
      <c r="Z15" s="2"/>
    </row>
    <row r="16">
      <c r="A16" s="1" t="s">
        <v>163</v>
      </c>
      <c r="B16" s="1">
        <v>-10.0</v>
      </c>
      <c r="C16" s="1">
        <v>-14.0</v>
      </c>
      <c r="D16" s="1">
        <v>-9.0</v>
      </c>
      <c r="E16" s="1">
        <v>-11.0</v>
      </c>
      <c r="F16" s="1">
        <v>-11.0</v>
      </c>
      <c r="G16" s="1">
        <v>-16.0</v>
      </c>
      <c r="H16" s="1">
        <v>16.0</v>
      </c>
      <c r="I16" s="1">
        <v>-15.0</v>
      </c>
      <c r="J16" s="1">
        <v>-12.0</v>
      </c>
      <c r="K16" s="1">
        <v>29.0</v>
      </c>
      <c r="L16" s="2"/>
      <c r="M16" s="2"/>
      <c r="N16" s="2"/>
      <c r="O16" s="2"/>
      <c r="P16" s="2"/>
      <c r="Q16" s="2"/>
      <c r="R16" s="2"/>
      <c r="S16" s="2"/>
      <c r="T16" s="2"/>
      <c r="U16" s="2"/>
      <c r="V16" s="2"/>
      <c r="W16" s="2"/>
      <c r="X16" s="2"/>
      <c r="Y16" s="2"/>
      <c r="Z16" s="2"/>
    </row>
    <row r="17">
      <c r="A17" s="1" t="s">
        <v>164</v>
      </c>
      <c r="B17" s="1">
        <v>808.0</v>
      </c>
      <c r="C17" s="1">
        <v>-711.0</v>
      </c>
      <c r="D17" s="1">
        <v>-253.0</v>
      </c>
      <c r="E17" s="1">
        <v>309.0</v>
      </c>
      <c r="F17" s="1">
        <v>866.0</v>
      </c>
      <c r="G17" s="1">
        <v>-178.0</v>
      </c>
      <c r="H17" s="1">
        <v>-969.0</v>
      </c>
      <c r="I17" s="1">
        <v>4410.0</v>
      </c>
      <c r="J17" s="1">
        <v>3450.0</v>
      </c>
      <c r="K17" s="1">
        <v>1210.0</v>
      </c>
      <c r="L17" s="2"/>
      <c r="M17" s="2"/>
      <c r="N17" s="2"/>
      <c r="O17" s="2"/>
      <c r="P17" s="2"/>
      <c r="Q17" s="2"/>
      <c r="R17" s="2"/>
      <c r="S17" s="2"/>
      <c r="T17" s="2"/>
      <c r="U17" s="2"/>
      <c r="V17" s="2"/>
      <c r="W17" s="2"/>
      <c r="X17" s="2"/>
      <c r="Y17" s="2"/>
      <c r="Z17" s="2"/>
    </row>
    <row r="18">
      <c r="A18" s="1" t="s">
        <v>165</v>
      </c>
      <c r="B18" s="1">
        <v>-245.0</v>
      </c>
      <c r="C18" s="1">
        <v>-322.0</v>
      </c>
      <c r="D18" s="1">
        <v>-122.0</v>
      </c>
      <c r="E18" s="1">
        <v>-31.0</v>
      </c>
      <c r="F18" s="1">
        <v>0.0</v>
      </c>
      <c r="G18" s="1">
        <v>-275.0</v>
      </c>
      <c r="H18" s="1">
        <v>-138.0</v>
      </c>
      <c r="I18" s="1">
        <v>-128.0</v>
      </c>
      <c r="J18" s="1">
        <v>-48.0</v>
      </c>
      <c r="K18" s="1">
        <v>-36.0</v>
      </c>
      <c r="L18" s="2"/>
      <c r="M18" s="2"/>
      <c r="N18" s="2"/>
      <c r="O18" s="2"/>
      <c r="P18" s="2"/>
      <c r="Q18" s="2"/>
      <c r="R18" s="2"/>
      <c r="S18" s="2"/>
      <c r="T18" s="2"/>
      <c r="U18" s="2"/>
      <c r="V18" s="2"/>
      <c r="W18" s="2"/>
      <c r="X18" s="2"/>
      <c r="Y18" s="2"/>
      <c r="Z18" s="2"/>
    </row>
    <row r="19">
      <c r="A19" s="1" t="s">
        <v>166</v>
      </c>
      <c r="B19" s="1">
        <v>0.0</v>
      </c>
      <c r="C19" s="1">
        <v>-392.0</v>
      </c>
      <c r="D19" s="1">
        <v>0.0</v>
      </c>
      <c r="E19" s="1">
        <v>72.0</v>
      </c>
      <c r="F19" s="1">
        <v>38.0</v>
      </c>
      <c r="G19" s="1">
        <v>0.0</v>
      </c>
      <c r="H19" s="1">
        <v>-86.0</v>
      </c>
      <c r="I19" s="1">
        <v>111.0</v>
      </c>
      <c r="J19" s="1">
        <v>6.0</v>
      </c>
      <c r="K19" s="1">
        <v>0.0</v>
      </c>
      <c r="L19" s="2"/>
      <c r="M19" s="2"/>
      <c r="N19" s="2"/>
      <c r="O19" s="2"/>
      <c r="P19" s="2"/>
      <c r="Q19" s="2"/>
      <c r="R19" s="2"/>
      <c r="S19" s="2"/>
      <c r="T19" s="2"/>
      <c r="U19" s="2"/>
      <c r="V19" s="2"/>
      <c r="W19" s="2"/>
      <c r="X19" s="2"/>
      <c r="Y19" s="2"/>
      <c r="Z19" s="2"/>
    </row>
    <row r="20">
      <c r="A20" s="1" t="s">
        <v>167</v>
      </c>
      <c r="B20" s="1">
        <v>-393.0</v>
      </c>
      <c r="C20" s="1">
        <v>2.0</v>
      </c>
      <c r="D20" s="1">
        <v>-5.0</v>
      </c>
      <c r="E20" s="1">
        <v>5.0</v>
      </c>
      <c r="F20" s="1">
        <v>6.0</v>
      </c>
      <c r="G20" s="1">
        <v>1.0</v>
      </c>
      <c r="H20" s="1">
        <v>149.0</v>
      </c>
      <c r="I20" s="1">
        <v>513.0</v>
      </c>
      <c r="J20" s="1">
        <v>12.0</v>
      </c>
      <c r="K20" s="1">
        <v>0.0</v>
      </c>
      <c r="L20" s="2"/>
      <c r="M20" s="2"/>
      <c r="N20" s="2"/>
      <c r="O20" s="2"/>
      <c r="P20" s="2"/>
      <c r="Q20" s="2"/>
      <c r="R20" s="2"/>
      <c r="S20" s="2"/>
      <c r="T20" s="2"/>
      <c r="U20" s="2"/>
      <c r="V20" s="2"/>
      <c r="W20" s="2"/>
      <c r="X20" s="2"/>
      <c r="Y20" s="2"/>
      <c r="Z20" s="2"/>
    </row>
    <row r="21" ht="15.75" customHeight="1">
      <c r="A21" s="1" t="s">
        <v>168</v>
      </c>
      <c r="B21" s="1">
        <v>0.0</v>
      </c>
      <c r="C21" s="1">
        <v>0.0</v>
      </c>
      <c r="D21" s="1">
        <v>-14.0</v>
      </c>
      <c r="E21" s="1">
        <v>0.0</v>
      </c>
      <c r="F21" s="1">
        <v>0.0</v>
      </c>
      <c r="G21" s="1">
        <v>0.0</v>
      </c>
      <c r="H21" s="1">
        <v>-263.0</v>
      </c>
      <c r="I21" s="1">
        <v>-273.0</v>
      </c>
      <c r="J21" s="1">
        <v>-163.0</v>
      </c>
      <c r="K21" s="1">
        <v>-129.0</v>
      </c>
      <c r="L21" s="2"/>
      <c r="M21" s="2"/>
      <c r="N21" s="2"/>
      <c r="O21" s="2"/>
      <c r="P21" s="2"/>
      <c r="Q21" s="2"/>
      <c r="R21" s="2"/>
      <c r="S21" s="2"/>
      <c r="T21" s="2"/>
      <c r="U21" s="2"/>
      <c r="V21" s="2"/>
      <c r="W21" s="2"/>
      <c r="X21" s="2"/>
      <c r="Y21" s="2"/>
      <c r="Z21" s="2"/>
    </row>
    <row r="22" ht="15.75" customHeight="1">
      <c r="A22" s="1" t="s">
        <v>169</v>
      </c>
      <c r="B22" s="1">
        <v>0.0</v>
      </c>
      <c r="C22" s="1">
        <v>-36.0</v>
      </c>
      <c r="D22" s="1">
        <v>-22.0</v>
      </c>
      <c r="E22" s="1">
        <v>-54.0</v>
      </c>
      <c r="F22" s="1">
        <v>-98.0</v>
      </c>
      <c r="G22" s="1">
        <v>0.0</v>
      </c>
      <c r="H22" s="1">
        <v>0.0</v>
      </c>
      <c r="I22" s="1">
        <v>-292.0</v>
      </c>
      <c r="J22" s="1">
        <v>0.0</v>
      </c>
      <c r="K22" s="1">
        <v>0.0</v>
      </c>
      <c r="L22" s="2"/>
      <c r="M22" s="2"/>
      <c r="N22" s="2"/>
      <c r="O22" s="2"/>
      <c r="P22" s="2"/>
      <c r="Q22" s="2"/>
      <c r="R22" s="2"/>
      <c r="S22" s="2"/>
      <c r="T22" s="2"/>
      <c r="U22" s="2"/>
      <c r="V22" s="2"/>
      <c r="W22" s="2"/>
      <c r="X22" s="2"/>
      <c r="Y22" s="2"/>
      <c r="Z22" s="2"/>
    </row>
    <row r="23" ht="15.75" customHeight="1">
      <c r="A23" s="1" t="s">
        <v>170</v>
      </c>
      <c r="B23" s="1">
        <v>170.0</v>
      </c>
      <c r="C23" s="1">
        <v>-1460.0</v>
      </c>
      <c r="D23" s="1">
        <v>-416.0</v>
      </c>
      <c r="E23" s="1">
        <v>301.0</v>
      </c>
      <c r="F23" s="1">
        <v>812.0</v>
      </c>
      <c r="G23" s="1">
        <v>-452.0</v>
      </c>
      <c r="H23" s="1">
        <v>-1310.0</v>
      </c>
      <c r="I23" s="1">
        <v>4340.0</v>
      </c>
      <c r="J23" s="1">
        <v>3260.0</v>
      </c>
      <c r="K23" s="1">
        <v>1050.0</v>
      </c>
      <c r="L23" s="2"/>
      <c r="M23" s="2"/>
      <c r="N23" s="2"/>
      <c r="O23" s="2"/>
      <c r="P23" s="2"/>
      <c r="Q23" s="2"/>
      <c r="R23" s="2"/>
      <c r="S23" s="2"/>
      <c r="T23" s="2"/>
      <c r="U23" s="2"/>
      <c r="V23" s="2"/>
      <c r="W23" s="2"/>
      <c r="X23" s="2"/>
      <c r="Y23" s="2"/>
      <c r="Z23" s="2"/>
    </row>
    <row r="24" ht="15.75" customHeight="1">
      <c r="A24" s="1" t="s">
        <v>171</v>
      </c>
      <c r="B24" s="1">
        <v>68.0</v>
      </c>
      <c r="C24" s="1">
        <v>183.0</v>
      </c>
      <c r="D24" s="1">
        <v>24.0</v>
      </c>
      <c r="E24" s="1">
        <v>-86.0</v>
      </c>
      <c r="F24" s="1">
        <v>-303.0</v>
      </c>
      <c r="G24" s="1">
        <v>178.0</v>
      </c>
      <c r="H24" s="1">
        <v>-142.0</v>
      </c>
      <c r="I24" s="1">
        <v>170.0</v>
      </c>
      <c r="J24" s="1">
        <v>735.0</v>
      </c>
      <c r="K24" s="1">
        <v>152.0</v>
      </c>
      <c r="L24" s="2"/>
      <c r="M24" s="2"/>
      <c r="N24" s="2"/>
      <c r="O24" s="2"/>
      <c r="P24" s="2"/>
      <c r="Q24" s="2"/>
      <c r="R24" s="2"/>
      <c r="S24" s="2"/>
      <c r="T24" s="2"/>
      <c r="U24" s="2"/>
      <c r="V24" s="2"/>
      <c r="W24" s="2"/>
      <c r="X24" s="2"/>
      <c r="Y24" s="2"/>
      <c r="Z24" s="2"/>
    </row>
    <row r="25" ht="15.75" customHeight="1">
      <c r="A25" s="1" t="s">
        <v>172</v>
      </c>
      <c r="B25" s="1">
        <v>102.0</v>
      </c>
      <c r="C25" s="1">
        <v>-1640.0</v>
      </c>
      <c r="D25" s="1">
        <v>-440.0</v>
      </c>
      <c r="E25" s="1">
        <v>387.0</v>
      </c>
      <c r="F25" s="1">
        <v>1120.0</v>
      </c>
      <c r="G25" s="1">
        <v>-630.0</v>
      </c>
      <c r="H25" s="1">
        <v>-1160.0</v>
      </c>
      <c r="I25" s="1">
        <v>4170.0</v>
      </c>
      <c r="J25" s="1">
        <v>2520.0</v>
      </c>
      <c r="K25" s="1">
        <v>895.0</v>
      </c>
      <c r="L25" s="2"/>
      <c r="M25" s="2"/>
      <c r="N25" s="2"/>
      <c r="O25" s="2"/>
      <c r="P25" s="2"/>
      <c r="Q25" s="2"/>
      <c r="R25" s="2"/>
      <c r="S25" s="2"/>
      <c r="T25" s="2"/>
      <c r="U25" s="2"/>
      <c r="V25" s="2"/>
      <c r="W25" s="2"/>
      <c r="X25" s="2"/>
      <c r="Y25" s="2"/>
      <c r="Z25" s="2"/>
    </row>
    <row r="26" ht="15.75" customHeight="1">
      <c r="A26" s="1" t="s">
        <v>173</v>
      </c>
      <c r="B26" s="1">
        <v>102.0</v>
      </c>
      <c r="C26" s="1">
        <v>-1640.0</v>
      </c>
      <c r="D26" s="1">
        <v>-440.0</v>
      </c>
      <c r="E26" s="1">
        <v>387.0</v>
      </c>
      <c r="F26" s="1">
        <v>1120.0</v>
      </c>
      <c r="G26" s="1">
        <v>-630.0</v>
      </c>
      <c r="H26" s="1">
        <v>-1160.0</v>
      </c>
      <c r="I26" s="1">
        <v>4170.0</v>
      </c>
      <c r="J26" s="1">
        <v>2520.0</v>
      </c>
      <c r="K26" s="1">
        <v>895.0</v>
      </c>
      <c r="L26" s="2"/>
      <c r="M26" s="2"/>
      <c r="N26" s="2"/>
      <c r="O26" s="2"/>
      <c r="P26" s="2"/>
      <c r="Q26" s="2"/>
      <c r="R26" s="2"/>
      <c r="S26" s="2"/>
      <c r="T26" s="2"/>
      <c r="U26" s="2"/>
      <c r="V26" s="2"/>
      <c r="W26" s="2"/>
      <c r="X26" s="2"/>
      <c r="Y26" s="2"/>
      <c r="Z26" s="2"/>
    </row>
    <row r="27" ht="15.75" customHeight="1">
      <c r="A27" s="1" t="s">
        <v>174</v>
      </c>
      <c r="B27" s="1">
        <v>102.0</v>
      </c>
      <c r="C27" s="1">
        <v>-1640.0</v>
      </c>
      <c r="D27" s="1">
        <v>-440.0</v>
      </c>
      <c r="E27" s="1">
        <v>387.0</v>
      </c>
      <c r="F27" s="1">
        <v>1120.0</v>
      </c>
      <c r="G27" s="1">
        <v>-630.0</v>
      </c>
      <c r="H27" s="1">
        <v>-1160.0</v>
      </c>
      <c r="I27" s="1">
        <v>4170.0</v>
      </c>
      <c r="J27" s="1">
        <v>2520.0</v>
      </c>
      <c r="K27" s="1">
        <v>895.0</v>
      </c>
      <c r="L27" s="2"/>
      <c r="M27" s="2"/>
      <c r="N27" s="2"/>
      <c r="O27" s="2"/>
      <c r="P27" s="2"/>
      <c r="Q27" s="2"/>
      <c r="R27" s="2"/>
      <c r="S27" s="2"/>
      <c r="T27" s="2"/>
      <c r="U27" s="2"/>
      <c r="V27" s="2"/>
      <c r="W27" s="2"/>
      <c r="X27" s="2"/>
      <c r="Y27" s="2"/>
      <c r="Z27" s="2"/>
    </row>
    <row r="28" ht="15.75" customHeight="1">
      <c r="A28" s="1" t="s">
        <v>175</v>
      </c>
      <c r="B28" s="1">
        <v>102.0</v>
      </c>
      <c r="C28" s="1">
        <v>-1640.0</v>
      </c>
      <c r="D28" s="1">
        <v>-440.0</v>
      </c>
      <c r="E28" s="1">
        <v>387.0</v>
      </c>
      <c r="F28" s="1">
        <v>1120.0</v>
      </c>
      <c r="G28" s="1">
        <v>-630.0</v>
      </c>
      <c r="H28" s="1">
        <v>-1160.0</v>
      </c>
      <c r="I28" s="1">
        <v>4170.0</v>
      </c>
      <c r="J28" s="1">
        <v>2520.0</v>
      </c>
      <c r="K28" s="1">
        <v>895.0</v>
      </c>
      <c r="L28" s="2"/>
      <c r="M28" s="2"/>
      <c r="N28" s="2"/>
      <c r="O28" s="2"/>
      <c r="P28" s="2"/>
      <c r="Q28" s="2"/>
      <c r="R28" s="2"/>
      <c r="S28" s="2"/>
      <c r="T28" s="2"/>
      <c r="U28" s="2"/>
      <c r="V28" s="2"/>
      <c r="W28" s="2"/>
      <c r="X28" s="2"/>
      <c r="Y28" s="2"/>
      <c r="Z28" s="2"/>
    </row>
    <row r="29" ht="15.75" customHeight="1">
      <c r="A29" s="1" t="s">
        <v>176</v>
      </c>
      <c r="B29" s="1">
        <v>102.0</v>
      </c>
      <c r="C29" s="1">
        <v>-1640.0</v>
      </c>
      <c r="D29" s="1">
        <v>-440.0</v>
      </c>
      <c r="E29" s="1">
        <v>387.0</v>
      </c>
      <c r="F29" s="1">
        <v>1120.0</v>
      </c>
      <c r="G29" s="1">
        <v>-630.0</v>
      </c>
      <c r="H29" s="1">
        <v>-1160.0</v>
      </c>
      <c r="I29" s="1">
        <v>4170.0</v>
      </c>
      <c r="J29" s="1">
        <v>2520.0</v>
      </c>
      <c r="K29" s="1">
        <v>895.0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145.0</v>
      </c>
      <c r="C33" s="1">
        <v>146.0</v>
      </c>
      <c r="D33" s="1">
        <v>157.0</v>
      </c>
      <c r="E33" s="1">
        <v>175.0</v>
      </c>
      <c r="F33" s="1">
        <v>177.0</v>
      </c>
      <c r="G33" s="1">
        <v>171.0</v>
      </c>
      <c r="H33" s="1">
        <v>197.0</v>
      </c>
      <c r="I33" s="1">
        <v>265.0</v>
      </c>
      <c r="J33" s="1">
        <v>247.0</v>
      </c>
      <c r="K33" s="1">
        <v>225.0</v>
      </c>
      <c r="L33" s="2"/>
      <c r="M33" s="2"/>
      <c r="N33" s="2"/>
      <c r="O33" s="2"/>
      <c r="P33" s="2"/>
      <c r="Q33" s="2"/>
      <c r="R33" s="2"/>
      <c r="S33" s="2"/>
      <c r="T33" s="2"/>
      <c r="U33" s="2"/>
      <c r="V33" s="2"/>
      <c r="W33" s="2"/>
      <c r="X33" s="2"/>
      <c r="Y33" s="2"/>
      <c r="Z33" s="2"/>
    </row>
    <row r="34" ht="15.75" customHeight="1">
      <c r="A34" s="1" t="s">
        <v>191</v>
      </c>
      <c r="B34" s="1" t="s">
        <v>192</v>
      </c>
      <c r="C34" s="1" t="s">
        <v>180</v>
      </c>
      <c r="D34" s="1" t="s">
        <v>181</v>
      </c>
      <c r="E34" s="1" t="s">
        <v>193</v>
      </c>
      <c r="F34" s="1" t="s">
        <v>194</v>
      </c>
      <c r="G34" s="1" t="s">
        <v>184</v>
      </c>
      <c r="H34" s="1" t="s">
        <v>185</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192</v>
      </c>
      <c r="C35" s="1" t="s">
        <v>180</v>
      </c>
      <c r="D35" s="1" t="s">
        <v>181</v>
      </c>
      <c r="E35" s="1" t="s">
        <v>193</v>
      </c>
      <c r="F35" s="1" t="s">
        <v>194</v>
      </c>
      <c r="G35" s="1" t="s">
        <v>184</v>
      </c>
      <c r="H35" s="1" t="s">
        <v>185</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152.0</v>
      </c>
      <c r="C36" s="1">
        <v>146.0</v>
      </c>
      <c r="D36" s="1">
        <v>157.0</v>
      </c>
      <c r="E36" s="1">
        <v>177.0</v>
      </c>
      <c r="F36" s="1">
        <v>178.0</v>
      </c>
      <c r="G36" s="1">
        <v>171.0</v>
      </c>
      <c r="H36" s="1">
        <v>197.0</v>
      </c>
      <c r="I36" s="1">
        <v>280.0</v>
      </c>
      <c r="J36" s="1">
        <v>277.0</v>
      </c>
      <c r="K36" s="1">
        <v>255.0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202</v>
      </c>
      <c r="D38" s="1" t="s">
        <v>203</v>
      </c>
      <c r="E38" s="1" t="s">
        <v>213</v>
      </c>
      <c r="F38" s="1" t="s">
        <v>214</v>
      </c>
      <c r="G38" s="1" t="s">
        <v>206</v>
      </c>
      <c r="H38" s="1" t="s">
        <v>207</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t="s">
        <v>219</v>
      </c>
      <c r="C39" s="1" t="s">
        <v>219</v>
      </c>
      <c r="D39" s="1" t="s">
        <v>219</v>
      </c>
      <c r="E39" s="1" t="s">
        <v>219</v>
      </c>
      <c r="F39" s="1" t="s">
        <v>219</v>
      </c>
      <c r="G39" s="1" t="s">
        <v>219</v>
      </c>
      <c r="H39" s="1" t="s">
        <v>220</v>
      </c>
      <c r="I39" s="1" t="s">
        <v>221</v>
      </c>
      <c r="J39" s="1" t="s">
        <v>219</v>
      </c>
      <c r="K39" s="1" t="s">
        <v>219</v>
      </c>
      <c r="L39" s="2"/>
      <c r="M39" s="2"/>
      <c r="N39" s="2"/>
      <c r="O39" s="2"/>
      <c r="P39" s="2"/>
      <c r="Q39" s="2"/>
      <c r="R39" s="2"/>
      <c r="S39" s="2"/>
      <c r="T39" s="2"/>
      <c r="U39" s="2"/>
      <c r="V39" s="2"/>
      <c r="W39" s="2"/>
      <c r="X39" s="2"/>
      <c r="Y39" s="2"/>
      <c r="Z39" s="2"/>
    </row>
    <row r="40" ht="15.75" customHeight="1">
      <c r="A40" s="1" t="s">
        <v>222</v>
      </c>
      <c r="B40" s="1" t="s">
        <v>223</v>
      </c>
      <c r="C40" s="1" t="s">
        <v>224</v>
      </c>
      <c r="D40" s="1" t="s">
        <v>225</v>
      </c>
      <c r="E40" s="1" t="s">
        <v>226</v>
      </c>
      <c r="F40" s="1" t="s">
        <v>227</v>
      </c>
      <c r="G40" s="1" t="s">
        <v>228</v>
      </c>
      <c r="H40" s="1" t="s">
        <v>229</v>
      </c>
      <c r="I40" s="1">
        <v>0.0</v>
      </c>
      <c r="J40" s="1">
        <v>0.0</v>
      </c>
      <c r="K40" s="1">
        <v>0.0</v>
      </c>
      <c r="L40" s="2"/>
      <c r="M40" s="2"/>
      <c r="N40" s="2"/>
      <c r="O40" s="2"/>
      <c r="P40" s="2"/>
      <c r="Q40" s="2"/>
      <c r="R40" s="2"/>
      <c r="S40" s="2"/>
      <c r="T40" s="2"/>
      <c r="U40" s="2"/>
      <c r="V40" s="2"/>
      <c r="W40" s="2"/>
      <c r="X40" s="2"/>
      <c r="Y40" s="2"/>
      <c r="Z40" s="2"/>
    </row>
    <row r="41" ht="15.75" customHeight="1">
      <c r="A41" s="1" t="s">
        <v>230</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1540.0</v>
      </c>
      <c r="C43" s="1">
        <v>19.0</v>
      </c>
      <c r="D43" s="1">
        <v>385.0</v>
      </c>
      <c r="E43" s="1">
        <v>1020.0</v>
      </c>
      <c r="F43" s="1">
        <v>1470.0</v>
      </c>
      <c r="G43" s="1">
        <v>440.0</v>
      </c>
      <c r="H43" s="1">
        <v>-69.0</v>
      </c>
      <c r="I43" s="1">
        <v>5390.0</v>
      </c>
      <c r="J43" s="1">
        <v>4150.0</v>
      </c>
      <c r="K43" s="1">
        <v>1920.0</v>
      </c>
      <c r="L43" s="2"/>
      <c r="M43" s="2"/>
      <c r="N43" s="2"/>
      <c r="O43" s="2"/>
      <c r="P43" s="2"/>
      <c r="Q43" s="2"/>
      <c r="R43" s="2"/>
      <c r="S43" s="2"/>
      <c r="T43" s="2"/>
      <c r="U43" s="2"/>
      <c r="V43" s="2"/>
      <c r="W43" s="2"/>
      <c r="X43" s="2"/>
      <c r="Y43" s="2"/>
      <c r="Z43" s="2"/>
    </row>
    <row r="44" ht="15.75" customHeight="1">
      <c r="A44" s="1" t="s">
        <v>232</v>
      </c>
      <c r="B44" s="1">
        <v>919.0</v>
      </c>
      <c r="C44" s="1">
        <v>-521.0</v>
      </c>
      <c r="D44" s="1">
        <v>-114.0</v>
      </c>
      <c r="E44" s="1">
        <v>527.0</v>
      </c>
      <c r="F44" s="1">
        <v>958.0</v>
      </c>
      <c r="G44" s="1">
        <v>-118.0</v>
      </c>
      <c r="H44" s="1">
        <v>-704.0</v>
      </c>
      <c r="I44" s="1">
        <v>4620.0</v>
      </c>
      <c r="J44" s="1">
        <v>3400.0</v>
      </c>
      <c r="K44" s="1">
        <v>1040.0</v>
      </c>
      <c r="L44" s="2"/>
      <c r="M44" s="2"/>
      <c r="N44" s="2"/>
      <c r="O44" s="2"/>
      <c r="P44" s="2"/>
      <c r="Q44" s="2"/>
      <c r="R44" s="2"/>
      <c r="S44" s="2"/>
      <c r="T44" s="2"/>
      <c r="U44" s="2"/>
      <c r="V44" s="2"/>
      <c r="W44" s="2"/>
      <c r="X44" s="2"/>
      <c r="Y44" s="2"/>
      <c r="Z44" s="2"/>
    </row>
    <row r="45" ht="15.75" customHeight="1">
      <c r="A45" s="1" t="s">
        <v>233</v>
      </c>
      <c r="B45" s="1">
        <v>909.0</v>
      </c>
      <c r="C45" s="1">
        <v>-528.0</v>
      </c>
      <c r="D45" s="1">
        <v>-122.0</v>
      </c>
      <c r="E45" s="1">
        <v>518.0</v>
      </c>
      <c r="F45" s="1">
        <v>950.0</v>
      </c>
      <c r="G45" s="1">
        <v>-126.0</v>
      </c>
      <c r="H45" s="1">
        <v>-712.0</v>
      </c>
      <c r="I45" s="1">
        <v>4600.0</v>
      </c>
      <c r="J45" s="1">
        <v>3360.0</v>
      </c>
      <c r="K45" s="1">
        <v>1000.0</v>
      </c>
      <c r="L45" s="2"/>
      <c r="M45" s="2"/>
      <c r="N45" s="2"/>
      <c r="O45" s="2"/>
      <c r="P45" s="2"/>
      <c r="Q45" s="2"/>
      <c r="R45" s="2"/>
      <c r="S45" s="2"/>
      <c r="T45" s="2"/>
      <c r="U45" s="2"/>
      <c r="V45" s="2"/>
      <c r="W45" s="2"/>
      <c r="X45" s="2"/>
      <c r="Y45" s="2"/>
      <c r="Z45" s="2"/>
    </row>
    <row r="46" ht="15.75" customHeight="1">
      <c r="A46" s="1" t="s">
        <v>234</v>
      </c>
      <c r="B46" s="1">
        <v>1660.0</v>
      </c>
      <c r="C46" s="1">
        <v>147.0</v>
      </c>
      <c r="D46" s="1">
        <v>508.0</v>
      </c>
      <c r="E46" s="1">
        <v>1140.0</v>
      </c>
      <c r="F46" s="1">
        <v>1600.0</v>
      </c>
      <c r="G46" s="1">
        <v>532.0</v>
      </c>
      <c r="H46" s="1">
        <v>12.0</v>
      </c>
      <c r="I46" s="1">
        <v>5470.0</v>
      </c>
      <c r="J46" s="1">
        <v>4230.0</v>
      </c>
      <c r="K46" s="1">
        <v>1990.0</v>
      </c>
      <c r="L46" s="2"/>
      <c r="M46" s="2"/>
      <c r="N46" s="2"/>
      <c r="O46" s="2"/>
      <c r="P46" s="2"/>
      <c r="Q46" s="2"/>
      <c r="R46" s="2"/>
      <c r="S46" s="2"/>
      <c r="T46" s="2"/>
      <c r="U46" s="2"/>
      <c r="V46" s="2"/>
      <c r="W46" s="2"/>
      <c r="X46" s="2"/>
      <c r="Y46" s="2"/>
      <c r="Z46" s="2"/>
    </row>
    <row r="47" ht="15.75" customHeight="1">
      <c r="A47" s="1" t="s">
        <v>235</v>
      </c>
      <c r="B47" s="1">
        <v>17510.0</v>
      </c>
      <c r="C47" s="1">
        <v>11570.0</v>
      </c>
      <c r="D47" s="1">
        <v>10260.0</v>
      </c>
      <c r="E47" s="1">
        <v>12250.0</v>
      </c>
      <c r="F47" s="1">
        <v>14180.0</v>
      </c>
      <c r="G47" s="1">
        <v>12940.0</v>
      </c>
      <c r="H47" s="1">
        <v>9740.0</v>
      </c>
      <c r="I47" s="1">
        <v>20280.0</v>
      </c>
      <c r="J47" s="1">
        <v>21060.0</v>
      </c>
      <c r="K47" s="1">
        <v>18050.0</v>
      </c>
      <c r="L47" s="2"/>
      <c r="M47" s="2"/>
      <c r="N47" s="2"/>
      <c r="O47" s="2"/>
      <c r="P47" s="2"/>
      <c r="Q47" s="2"/>
      <c r="R47" s="2"/>
      <c r="S47" s="2"/>
      <c r="T47" s="2"/>
      <c r="U47" s="2"/>
      <c r="V47" s="2"/>
      <c r="W47" s="2"/>
      <c r="X47" s="2"/>
      <c r="Y47" s="2"/>
      <c r="Z47" s="2"/>
    </row>
    <row r="48" ht="15.75" customHeight="1">
      <c r="A48" s="1" t="s">
        <v>236</v>
      </c>
      <c r="B48" s="1">
        <v>40.0</v>
      </c>
      <c r="C48" s="1" t="s">
        <v>237</v>
      </c>
      <c r="D48" s="1" t="s">
        <v>238</v>
      </c>
      <c r="E48" s="1" t="s">
        <v>239</v>
      </c>
      <c r="F48" s="1" t="s">
        <v>240</v>
      </c>
      <c r="G48" s="1" t="s">
        <v>241</v>
      </c>
      <c r="H48" s="1" t="s">
        <v>242</v>
      </c>
      <c r="I48" s="1" t="s">
        <v>243</v>
      </c>
      <c r="J48" s="1" t="s">
        <v>244</v>
      </c>
      <c r="K48" s="1" t="s">
        <v>245</v>
      </c>
      <c r="L48" s="2"/>
      <c r="M48" s="2"/>
      <c r="N48" s="2"/>
      <c r="O48" s="2"/>
      <c r="P48" s="2"/>
      <c r="Q48" s="2"/>
      <c r="R48" s="2"/>
      <c r="S48" s="2"/>
      <c r="T48" s="2"/>
      <c r="U48" s="2"/>
      <c r="V48" s="2"/>
      <c r="W48" s="2"/>
      <c r="X48" s="2"/>
      <c r="Y48" s="2"/>
      <c r="Z48" s="2"/>
    </row>
    <row r="49" ht="15.75" customHeight="1">
      <c r="A49" s="1" t="s">
        <v>246</v>
      </c>
      <c r="B49" s="1">
        <v>-9.0</v>
      </c>
      <c r="C49" s="1">
        <v>-34.0</v>
      </c>
      <c r="D49" s="1">
        <v>-17.0</v>
      </c>
      <c r="E49" s="1">
        <v>-67.0</v>
      </c>
      <c r="F49" s="1">
        <v>-38.0</v>
      </c>
      <c r="G49" s="1">
        <v>-18.0</v>
      </c>
      <c r="H49" s="1">
        <v>-13.0</v>
      </c>
      <c r="I49" s="1">
        <v>43.0</v>
      </c>
      <c r="J49" s="1">
        <v>155.0</v>
      </c>
      <c r="K49" s="1">
        <v>53.0</v>
      </c>
      <c r="L49" s="2"/>
      <c r="M49" s="2"/>
      <c r="N49" s="2"/>
      <c r="O49" s="2"/>
      <c r="P49" s="2"/>
      <c r="Q49" s="2"/>
      <c r="R49" s="2"/>
      <c r="S49" s="2"/>
      <c r="T49" s="2"/>
      <c r="U49" s="2"/>
      <c r="V49" s="2"/>
      <c r="W49" s="2"/>
      <c r="X49" s="2"/>
      <c r="Y49" s="2"/>
      <c r="Z49" s="2"/>
    </row>
    <row r="50" ht="15.75" customHeight="1">
      <c r="A50" s="1" t="s">
        <v>247</v>
      </c>
      <c r="B50" s="1">
        <v>1.0</v>
      </c>
      <c r="C50" s="1">
        <v>4.0</v>
      </c>
      <c r="D50" s="1">
        <v>32.0</v>
      </c>
      <c r="E50" s="1">
        <v>53.0</v>
      </c>
      <c r="F50" s="1">
        <v>64.0</v>
      </c>
      <c r="G50" s="1">
        <v>-6.0</v>
      </c>
      <c r="H50" s="1">
        <v>1.0</v>
      </c>
      <c r="I50" s="1">
        <v>179.0</v>
      </c>
      <c r="J50" s="1">
        <v>79.0</v>
      </c>
      <c r="K50" s="1">
        <v>2.0</v>
      </c>
      <c r="L50" s="2"/>
      <c r="M50" s="2"/>
      <c r="N50" s="2"/>
      <c r="O50" s="2"/>
      <c r="P50" s="2"/>
      <c r="Q50" s="2"/>
      <c r="R50" s="2"/>
      <c r="S50" s="2"/>
      <c r="T50" s="2"/>
      <c r="U50" s="2"/>
      <c r="V50" s="2"/>
      <c r="W50" s="2"/>
      <c r="X50" s="2"/>
      <c r="Y50" s="2"/>
      <c r="Z50" s="2"/>
    </row>
    <row r="51" ht="15.75" customHeight="1">
      <c r="A51" s="1" t="s">
        <v>248</v>
      </c>
      <c r="B51" s="1">
        <v>-8.0</v>
      </c>
      <c r="C51" s="1">
        <v>-30.0</v>
      </c>
      <c r="D51" s="1">
        <v>15.0</v>
      </c>
      <c r="E51" s="1">
        <v>-14.0</v>
      </c>
      <c r="F51" s="1">
        <v>26.0</v>
      </c>
      <c r="G51" s="1">
        <v>-24.0</v>
      </c>
      <c r="H51" s="1">
        <v>-12.0</v>
      </c>
      <c r="I51" s="1">
        <v>222.0</v>
      </c>
      <c r="J51" s="1">
        <v>234.0</v>
      </c>
      <c r="K51" s="1">
        <v>55.0</v>
      </c>
      <c r="L51" s="2"/>
      <c r="M51" s="2"/>
      <c r="N51" s="2"/>
      <c r="O51" s="2"/>
      <c r="P51" s="2"/>
      <c r="Q51" s="2"/>
      <c r="R51" s="2"/>
      <c r="S51" s="2"/>
      <c r="T51" s="2"/>
      <c r="U51" s="2"/>
      <c r="V51" s="2"/>
      <c r="W51" s="2"/>
      <c r="X51" s="2"/>
      <c r="Y51" s="2"/>
      <c r="Z51" s="2"/>
    </row>
    <row r="52" ht="15.75" customHeight="1">
      <c r="A52" s="1" t="s">
        <v>249</v>
      </c>
      <c r="B52" s="1">
        <v>51.0</v>
      </c>
      <c r="C52" s="1">
        <v>201.0</v>
      </c>
      <c r="D52" s="1">
        <v>0.0</v>
      </c>
      <c r="E52" s="1">
        <v>-81.0</v>
      </c>
      <c r="F52" s="1">
        <v>-341.0</v>
      </c>
      <c r="G52" s="1">
        <v>219.0</v>
      </c>
      <c r="H52" s="1">
        <v>-119.0</v>
      </c>
      <c r="I52" s="1">
        <v>-63.0</v>
      </c>
      <c r="J52" s="1">
        <v>494.0</v>
      </c>
      <c r="K52" s="1">
        <v>102.0</v>
      </c>
      <c r="L52" s="2"/>
      <c r="M52" s="2"/>
      <c r="N52" s="2"/>
      <c r="O52" s="2"/>
      <c r="P52" s="2"/>
      <c r="Q52" s="2"/>
      <c r="R52" s="2"/>
      <c r="S52" s="2"/>
      <c r="T52" s="2"/>
      <c r="U52" s="2"/>
      <c r="V52" s="2"/>
      <c r="W52" s="2"/>
      <c r="X52" s="2"/>
      <c r="Y52" s="2"/>
      <c r="Z52" s="2"/>
    </row>
    <row r="53" ht="15.75" customHeight="1">
      <c r="A53" s="1" t="s">
        <v>250</v>
      </c>
      <c r="B53" s="1">
        <v>25.0</v>
      </c>
      <c r="C53" s="1">
        <v>12.0</v>
      </c>
      <c r="D53" s="1">
        <v>9.0</v>
      </c>
      <c r="E53" s="1">
        <v>9.0</v>
      </c>
      <c r="F53" s="1">
        <v>12.0</v>
      </c>
      <c r="G53" s="1">
        <v>-17.0</v>
      </c>
      <c r="H53" s="1">
        <v>-11.0</v>
      </c>
      <c r="I53" s="1">
        <v>11.0</v>
      </c>
      <c r="J53" s="1">
        <v>7.0</v>
      </c>
      <c r="K53" s="1">
        <v>-5.0</v>
      </c>
      <c r="L53" s="2"/>
      <c r="M53" s="2"/>
      <c r="N53" s="2"/>
      <c r="O53" s="2"/>
      <c r="P53" s="2"/>
      <c r="Q53" s="2"/>
      <c r="R53" s="2"/>
      <c r="S53" s="2"/>
      <c r="T53" s="2"/>
      <c r="U53" s="2"/>
      <c r="V53" s="2"/>
      <c r="W53" s="2"/>
      <c r="X53" s="2"/>
      <c r="Y53" s="2"/>
      <c r="Z53" s="2"/>
    </row>
    <row r="54" ht="15.75" customHeight="1">
      <c r="A54" s="1" t="s">
        <v>251</v>
      </c>
      <c r="B54" s="1">
        <v>76.0</v>
      </c>
      <c r="C54" s="1">
        <v>213.0</v>
      </c>
      <c r="D54" s="1">
        <v>9.0</v>
      </c>
      <c r="E54" s="1">
        <v>-72.0</v>
      </c>
      <c r="F54" s="1">
        <v>-329.0</v>
      </c>
      <c r="G54" s="1">
        <v>202.0</v>
      </c>
      <c r="H54" s="1">
        <v>-130.0</v>
      </c>
      <c r="I54" s="1">
        <v>-52.0</v>
      </c>
      <c r="J54" s="1">
        <v>501.0</v>
      </c>
      <c r="K54" s="1">
        <v>97.0</v>
      </c>
      <c r="L54" s="2"/>
      <c r="M54" s="2"/>
      <c r="N54" s="2"/>
      <c r="O54" s="2"/>
      <c r="P54" s="2"/>
      <c r="Q54" s="2"/>
      <c r="R54" s="2"/>
      <c r="S54" s="2"/>
      <c r="T54" s="2"/>
      <c r="U54" s="2"/>
      <c r="V54" s="2"/>
      <c r="W54" s="2"/>
      <c r="X54" s="2"/>
      <c r="Y54" s="2"/>
      <c r="Z54" s="2"/>
    </row>
    <row r="55" ht="15.75" customHeight="1">
      <c r="A55" s="1" t="s">
        <v>252</v>
      </c>
      <c r="B55" s="1">
        <v>505.0</v>
      </c>
      <c r="C55" s="1">
        <v>-444.0</v>
      </c>
      <c r="D55" s="1">
        <v>-158.0</v>
      </c>
      <c r="E55" s="1">
        <v>193.0</v>
      </c>
      <c r="F55" s="1">
        <v>541.0</v>
      </c>
      <c r="G55" s="1">
        <v>-111.0</v>
      </c>
      <c r="H55" s="1">
        <v>-606.0</v>
      </c>
      <c r="I55" s="1">
        <v>2760.0</v>
      </c>
      <c r="J55" s="1">
        <v>2160.0</v>
      </c>
      <c r="K55" s="1">
        <v>758.0</v>
      </c>
      <c r="L55" s="2"/>
      <c r="M55" s="2"/>
      <c r="N55" s="2"/>
      <c r="O55" s="2"/>
      <c r="P55" s="2"/>
      <c r="Q55" s="2"/>
      <c r="R55" s="2"/>
      <c r="S55" s="2"/>
      <c r="T55" s="2"/>
      <c r="U55" s="2"/>
      <c r="V55" s="2"/>
      <c r="W55" s="2"/>
      <c r="X55" s="2"/>
      <c r="Y55" s="2"/>
      <c r="Z55" s="2"/>
    </row>
    <row r="56" ht="15.75" customHeight="1">
      <c r="A56" s="1" t="s">
        <v>253</v>
      </c>
      <c r="B56" s="1">
        <v>14.0</v>
      </c>
      <c r="C56" s="1">
        <v>14.0</v>
      </c>
      <c r="D56" s="1">
        <v>4.0</v>
      </c>
      <c r="E56" s="1">
        <v>3.0</v>
      </c>
      <c r="F56" s="1">
        <v>7.0</v>
      </c>
      <c r="G56" s="1">
        <v>20.0</v>
      </c>
      <c r="H56" s="1">
        <v>26.0</v>
      </c>
      <c r="I56" s="1">
        <v>29.0</v>
      </c>
      <c r="J56" s="1">
        <v>59.0</v>
      </c>
      <c r="K56" s="1">
        <v>162.0</v>
      </c>
      <c r="L56" s="2"/>
      <c r="M56" s="2"/>
      <c r="N56" s="2"/>
      <c r="O56" s="2"/>
      <c r="P56" s="2"/>
      <c r="Q56" s="2"/>
      <c r="R56" s="2"/>
      <c r="S56" s="2"/>
      <c r="T56" s="2"/>
      <c r="U56" s="2"/>
      <c r="V56" s="2"/>
      <c r="W56" s="2"/>
      <c r="X56" s="2"/>
      <c r="Y56" s="2"/>
      <c r="Z56" s="2"/>
    </row>
    <row r="57" ht="15.75" customHeight="1">
      <c r="A57" s="1" t="s">
        <v>254</v>
      </c>
      <c r="B57" s="1">
        <v>248.0</v>
      </c>
      <c r="C57" s="1">
        <v>251.0</v>
      </c>
      <c r="D57" s="1">
        <v>252.0</v>
      </c>
      <c r="E57" s="1">
        <v>250.0</v>
      </c>
      <c r="F57" s="1">
        <v>194.0</v>
      </c>
      <c r="G57" s="1">
        <v>175.0</v>
      </c>
      <c r="H57" s="1">
        <v>326.0</v>
      </c>
      <c r="I57" s="1">
        <v>366.0</v>
      </c>
      <c r="J57" s="1">
        <v>235.0</v>
      </c>
      <c r="K57" s="1">
        <v>252.0</v>
      </c>
      <c r="L57" s="2"/>
      <c r="M57" s="2"/>
      <c r="N57" s="2"/>
      <c r="O57" s="2"/>
      <c r="P57" s="2"/>
      <c r="Q57" s="2"/>
      <c r="R57" s="2"/>
      <c r="S57" s="2"/>
      <c r="T57" s="2"/>
      <c r="U57" s="2"/>
      <c r="V57" s="2"/>
      <c r="W57" s="2"/>
      <c r="X57" s="2"/>
      <c r="Y57" s="2"/>
      <c r="Z57" s="2"/>
    </row>
    <row r="58" ht="15.75" customHeight="1">
      <c r="A58" s="1" t="s">
        <v>255</v>
      </c>
      <c r="B58" s="1">
        <v>231.0</v>
      </c>
      <c r="C58" s="1">
        <v>189.0</v>
      </c>
      <c r="D58" s="1">
        <v>52.0</v>
      </c>
      <c r="E58" s="1">
        <v>59.0</v>
      </c>
      <c r="F58" s="1">
        <v>94.0</v>
      </c>
      <c r="G58" s="1">
        <v>135.0</v>
      </c>
      <c r="H58" s="1">
        <v>94.0</v>
      </c>
      <c r="I58" s="1">
        <v>146.0</v>
      </c>
      <c r="J58" s="1">
        <v>-39.0</v>
      </c>
      <c r="K58" s="1">
        <v>18.0</v>
      </c>
      <c r="L58" s="2"/>
      <c r="M58" s="2"/>
      <c r="N58" s="2"/>
      <c r="O58" s="2"/>
      <c r="P58" s="2"/>
      <c r="Q58" s="2"/>
      <c r="R58" s="2"/>
      <c r="S58" s="2"/>
      <c r="T58" s="2"/>
      <c r="U58" s="2"/>
      <c r="V58" s="2"/>
      <c r="W58" s="2"/>
      <c r="X58" s="2"/>
      <c r="Y58" s="2"/>
      <c r="Z58" s="2"/>
    </row>
    <row r="59" ht="15.75" customHeight="1">
      <c r="A59" s="1" t="s">
        <v>256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257</v>
      </c>
      <c r="B60" s="1">
        <v>123.0</v>
      </c>
      <c r="C60" s="1">
        <v>128.0</v>
      </c>
      <c r="D60" s="1">
        <v>123.0</v>
      </c>
      <c r="E60" s="1">
        <v>124.0</v>
      </c>
      <c r="F60" s="1">
        <v>133.0</v>
      </c>
      <c r="G60" s="1">
        <v>92.0</v>
      </c>
      <c r="H60" s="1">
        <v>81.0</v>
      </c>
      <c r="I60" s="1">
        <v>83.0</v>
      </c>
      <c r="J60" s="1">
        <v>79.0</v>
      </c>
      <c r="K60" s="1">
        <v>69.0</v>
      </c>
      <c r="L60" s="2"/>
      <c r="M60" s="2"/>
      <c r="N60" s="2"/>
      <c r="O60" s="2"/>
      <c r="P60" s="2"/>
      <c r="Q60" s="2"/>
      <c r="R60" s="2"/>
      <c r="S60" s="2"/>
      <c r="T60" s="2"/>
      <c r="U60" s="2"/>
      <c r="V60" s="2"/>
      <c r="W60" s="2"/>
      <c r="X60" s="2"/>
      <c r="Y60" s="2"/>
      <c r="Z60" s="2"/>
    </row>
    <row r="61" ht="15.75" customHeight="1">
      <c r="A61" s="1" t="s">
        <v>258</v>
      </c>
      <c r="B61" s="1">
        <v>68.0</v>
      </c>
      <c r="C61" s="1">
        <v>73.0</v>
      </c>
      <c r="D61" s="1">
        <v>77.0</v>
      </c>
      <c r="E61" s="1">
        <v>82.0</v>
      </c>
      <c r="F61" s="1">
        <v>76.0</v>
      </c>
      <c r="G61" s="1">
        <v>39.0</v>
      </c>
      <c r="H61" s="1">
        <v>46.0</v>
      </c>
      <c r="I61" s="1">
        <v>51.0</v>
      </c>
      <c r="J61" s="1">
        <v>34.0</v>
      </c>
      <c r="K61" s="1">
        <v>31.0</v>
      </c>
      <c r="L61" s="2"/>
      <c r="M61" s="2"/>
      <c r="N61" s="2"/>
      <c r="O61" s="2"/>
      <c r="P61" s="2"/>
      <c r="Q61" s="2"/>
      <c r="R61" s="2"/>
      <c r="S61" s="2"/>
      <c r="T61" s="2"/>
      <c r="U61" s="2"/>
      <c r="V61" s="2"/>
      <c r="W61" s="2"/>
      <c r="X61" s="2"/>
      <c r="Y61" s="2"/>
      <c r="Z61" s="2"/>
    </row>
    <row r="62" ht="15.75" customHeight="1">
      <c r="A62" s="1" t="s">
        <v>259</v>
      </c>
      <c r="B62" s="1">
        <v>54.0</v>
      </c>
      <c r="C62" s="1">
        <v>54.0</v>
      </c>
      <c r="D62" s="1">
        <v>45.0</v>
      </c>
      <c r="E62" s="1">
        <v>41.0</v>
      </c>
      <c r="F62" s="1">
        <v>56.0</v>
      </c>
      <c r="G62" s="1">
        <v>52.0</v>
      </c>
      <c r="H62" s="1">
        <v>34.0</v>
      </c>
      <c r="I62" s="1">
        <v>31.0</v>
      </c>
      <c r="J62" s="1">
        <v>44.0</v>
      </c>
      <c r="K62" s="1">
        <v>37.0</v>
      </c>
      <c r="L62" s="2"/>
      <c r="M62" s="2"/>
      <c r="N62" s="2"/>
      <c r="O62" s="2"/>
      <c r="P62" s="2"/>
      <c r="Q62" s="2"/>
      <c r="R62" s="2"/>
      <c r="S62" s="2"/>
      <c r="T62" s="2"/>
      <c r="U62" s="2"/>
      <c r="V62" s="2"/>
      <c r="W62" s="2"/>
      <c r="X62" s="2"/>
      <c r="Y62" s="2"/>
      <c r="Z62" s="2"/>
    </row>
    <row r="63" ht="15.75" customHeight="1">
      <c r="A63" s="1" t="s">
        <v>260</v>
      </c>
      <c r="B63" s="1">
        <v>12.0</v>
      </c>
      <c r="C63" s="1">
        <v>14.0</v>
      </c>
      <c r="D63" s="1">
        <v>9.0</v>
      </c>
      <c r="E63" s="1">
        <v>10.0</v>
      </c>
      <c r="F63" s="1">
        <v>11.0</v>
      </c>
      <c r="G63" s="1">
        <v>9.0</v>
      </c>
      <c r="H63" s="1">
        <v>8.0</v>
      </c>
      <c r="I63" s="1">
        <v>14.0</v>
      </c>
      <c r="J63" s="1">
        <v>15.0</v>
      </c>
      <c r="K63" s="1">
        <v>16.0</v>
      </c>
      <c r="L63" s="2"/>
      <c r="M63" s="2"/>
      <c r="N63" s="2"/>
      <c r="O63" s="2"/>
      <c r="P63" s="2"/>
      <c r="Q63" s="2"/>
      <c r="R63" s="2"/>
      <c r="S63" s="2"/>
      <c r="T63" s="2"/>
      <c r="U63" s="2"/>
      <c r="V63" s="2"/>
      <c r="W63" s="2"/>
      <c r="X63" s="2"/>
      <c r="Y63" s="2"/>
      <c r="Z63" s="2"/>
    </row>
    <row r="64" ht="15.75" customHeight="1">
      <c r="A64" s="1" t="s">
        <v>261</v>
      </c>
      <c r="B64" s="1">
        <v>23.0</v>
      </c>
      <c r="C64" s="1">
        <v>23.0</v>
      </c>
      <c r="D64" s="1">
        <v>13.0</v>
      </c>
      <c r="E64" s="1">
        <v>17.0</v>
      </c>
      <c r="F64" s="1">
        <v>21.0</v>
      </c>
      <c r="G64" s="1">
        <v>17.0</v>
      </c>
      <c r="H64" s="1">
        <v>18.0</v>
      </c>
      <c r="I64" s="1">
        <v>41.0</v>
      </c>
      <c r="J64" s="1">
        <v>42.0</v>
      </c>
      <c r="K64" s="1">
        <v>35.0</v>
      </c>
      <c r="L64" s="2"/>
      <c r="M64" s="2"/>
      <c r="N64" s="2"/>
      <c r="O64" s="2"/>
      <c r="P64" s="2"/>
      <c r="Q64" s="2"/>
      <c r="R64" s="2"/>
      <c r="S64" s="2"/>
      <c r="T64" s="2"/>
      <c r="U64" s="2"/>
      <c r="V64" s="2"/>
      <c r="W64" s="2"/>
      <c r="X64" s="2"/>
      <c r="Y64" s="2"/>
      <c r="Z64" s="2"/>
    </row>
    <row r="65" ht="15.75" customHeight="1">
      <c r="A65" s="1" t="s">
        <v>262</v>
      </c>
      <c r="B65" s="1">
        <v>35.0</v>
      </c>
      <c r="C65" s="1">
        <v>37.0</v>
      </c>
      <c r="D65" s="1">
        <v>22.0</v>
      </c>
      <c r="E65" s="1">
        <v>27.0</v>
      </c>
      <c r="F65" s="1">
        <v>32.0</v>
      </c>
      <c r="G65" s="1">
        <v>26.0</v>
      </c>
      <c r="H65" s="1">
        <v>26.0</v>
      </c>
      <c r="I65" s="1">
        <v>55.0</v>
      </c>
      <c r="J65" s="1">
        <v>57.0</v>
      </c>
      <c r="K65" s="1">
        <v>51.0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v>26.0</v>
      </c>
      <c r="K5" s="1" t="s">
        <v>295</v>
      </c>
      <c r="L5" s="2"/>
      <c r="M5" s="2"/>
      <c r="N5" s="2"/>
      <c r="O5" s="2"/>
      <c r="P5" s="2"/>
      <c r="Q5" s="2"/>
      <c r="R5" s="2"/>
      <c r="S5" s="2"/>
      <c r="T5" s="2"/>
      <c r="U5" s="2"/>
      <c r="V5" s="2"/>
      <c r="W5" s="2"/>
      <c r="X5" s="2"/>
      <c r="Y5" s="2"/>
      <c r="Z5" s="2"/>
    </row>
    <row r="6">
      <c r="A6" s="1" t="s">
        <v>296</v>
      </c>
      <c r="B6" s="1" t="s">
        <v>287</v>
      </c>
      <c r="C6" s="1" t="s">
        <v>297</v>
      </c>
      <c r="D6" s="1" t="s">
        <v>289</v>
      </c>
      <c r="E6" s="1" t="s">
        <v>298</v>
      </c>
      <c r="F6" s="1" t="s">
        <v>299</v>
      </c>
      <c r="G6" s="1" t="s">
        <v>292</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205</v>
      </c>
      <c r="F9" s="1" t="s">
        <v>320</v>
      </c>
      <c r="G9" s="1" t="s">
        <v>197</v>
      </c>
      <c r="H9" s="1" t="s">
        <v>321</v>
      </c>
      <c r="I9" s="1" t="s">
        <v>322</v>
      </c>
      <c r="J9" s="1" t="s">
        <v>323</v>
      </c>
      <c r="K9" s="1" t="s">
        <v>322</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268</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368</v>
      </c>
      <c r="B15" s="1" t="s">
        <v>357</v>
      </c>
      <c r="C15" s="1" t="s">
        <v>358</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278</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311</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213</v>
      </c>
      <c r="D20" s="1" t="s">
        <v>402</v>
      </c>
      <c r="E20" s="1" t="s">
        <v>403</v>
      </c>
      <c r="F20" s="1" t="s">
        <v>404</v>
      </c>
      <c r="G20" s="1" t="s">
        <v>405</v>
      </c>
      <c r="H20" s="1" t="s">
        <v>406</v>
      </c>
      <c r="I20" s="1" t="s">
        <v>404</v>
      </c>
      <c r="J20" s="1" t="s">
        <v>407</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217</v>
      </c>
      <c r="F21" s="1" t="s">
        <v>413</v>
      </c>
      <c r="G21" s="1" t="s">
        <v>412</v>
      </c>
      <c r="H21" s="1" t="s">
        <v>414</v>
      </c>
      <c r="I21" s="1" t="s">
        <v>413</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216</v>
      </c>
      <c r="D22" s="1" t="s">
        <v>419</v>
      </c>
      <c r="E22" s="1" t="s">
        <v>420</v>
      </c>
      <c r="F22" s="1" t="s">
        <v>280</v>
      </c>
      <c r="G22" s="1" t="s">
        <v>421</v>
      </c>
      <c r="H22" s="1">
        <v>9.0</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426</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453</v>
      </c>
      <c r="H26" s="1" t="s">
        <v>402</v>
      </c>
      <c r="I26" s="1" t="s">
        <v>450</v>
      </c>
      <c r="J26" s="1" t="s">
        <v>403</v>
      </c>
      <c r="K26" s="1" t="s">
        <v>323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v>39.0</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v>52.0</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193</v>
      </c>
      <c r="F38" s="1" t="s">
        <v>566</v>
      </c>
      <c r="G38" s="1" t="s">
        <v>395</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221</v>
      </c>
      <c r="D39" s="1" t="s">
        <v>573</v>
      </c>
      <c r="E39" s="1" t="s">
        <v>574</v>
      </c>
      <c r="F39" s="1" t="s">
        <v>575</v>
      </c>
      <c r="G39" s="1" t="s">
        <v>576</v>
      </c>
      <c r="H39" s="1" t="s">
        <v>220</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597</v>
      </c>
      <c r="H41" s="1" t="s">
        <v>598</v>
      </c>
      <c r="I41" s="1" t="s">
        <v>599</v>
      </c>
      <c r="J41" s="1" t="s">
        <v>600</v>
      </c>
      <c r="K41" s="1" t="s">
        <v>584</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407</v>
      </c>
      <c r="F42" s="1" t="s">
        <v>605</v>
      </c>
      <c r="G42" s="1" t="s">
        <v>606</v>
      </c>
      <c r="H42" s="1" t="s">
        <v>607</v>
      </c>
      <c r="I42" s="1" t="s">
        <v>458</v>
      </c>
      <c r="J42" s="1" t="s">
        <v>608</v>
      </c>
      <c r="K42" s="1" t="s">
        <v>179</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462</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v>-5.0</v>
      </c>
      <c r="D44" s="1" t="s">
        <v>621</v>
      </c>
      <c r="E44" s="1" t="s">
        <v>622</v>
      </c>
      <c r="F44" s="1" t="s">
        <v>623</v>
      </c>
      <c r="G44" s="1" t="s">
        <v>624</v>
      </c>
      <c r="H44" s="1" t="s">
        <v>625</v>
      </c>
      <c r="I44" s="1" t="s">
        <v>626</v>
      </c>
      <c r="J44" s="1" t="s">
        <v>459</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v>0.0</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v>0.0</v>
      </c>
      <c r="E48" s="1" t="s">
        <v>653</v>
      </c>
      <c r="F48" s="1" t="s">
        <v>654</v>
      </c>
      <c r="G48" s="1" t="s">
        <v>655</v>
      </c>
      <c r="H48" s="1" t="s">
        <v>656</v>
      </c>
      <c r="I48" s="1">
        <v>0.0</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v>0.0</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682</v>
      </c>
      <c r="C52" s="1">
        <v>0.0</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692</v>
      </c>
      <c r="B53" s="1" t="s">
        <v>693</v>
      </c>
      <c r="C53" s="1">
        <v>-188.0</v>
      </c>
      <c r="D53" s="1" t="s">
        <v>694</v>
      </c>
      <c r="E53" s="1" t="s">
        <v>695</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v>0.0</v>
      </c>
      <c r="D54" s="1">
        <v>-75.0</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v>-4.0</v>
      </c>
      <c r="C55" s="1" t="s">
        <v>712</v>
      </c>
      <c r="D55" s="1">
        <v>17.0</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388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729</v>
      </c>
      <c r="E57" s="1" t="s">
        <v>381</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269</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341</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v>46.0</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v>0.0</v>
      </c>
      <c r="J61" s="1" t="s">
        <v>639</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v>0.0</v>
      </c>
      <c r="E64" s="1" t="s">
        <v>803</v>
      </c>
      <c r="F64" s="1" t="s">
        <v>804</v>
      </c>
      <c r="G64" s="1" t="s">
        <v>805</v>
      </c>
      <c r="H64" s="1" t="s">
        <v>806</v>
      </c>
      <c r="I64" s="1">
        <v>0.0</v>
      </c>
      <c r="J64" s="1" t="s">
        <v>807</v>
      </c>
      <c r="K64" s="1" t="s">
        <v>808</v>
      </c>
      <c r="L64" s="2"/>
      <c r="M64" s="2"/>
      <c r="N64" s="2"/>
      <c r="O64" s="2"/>
      <c r="P64" s="2"/>
      <c r="Q64" s="2"/>
      <c r="R64" s="2"/>
      <c r="S64" s="2"/>
      <c r="T64" s="2"/>
      <c r="U64" s="2"/>
      <c r="V64" s="2"/>
      <c r="W64" s="2"/>
      <c r="X64" s="2"/>
      <c r="Y64" s="2"/>
      <c r="Z64" s="2"/>
    </row>
    <row r="65" ht="15.75" customHeight="1">
      <c r="A65" s="1" t="s">
        <v>809</v>
      </c>
      <c r="B65" s="1" t="s">
        <v>810</v>
      </c>
      <c r="C65" s="1" t="s">
        <v>810</v>
      </c>
      <c r="D65" s="1" t="s">
        <v>810</v>
      </c>
      <c r="E65" s="1" t="s">
        <v>810</v>
      </c>
      <c r="F65" s="1" t="s">
        <v>810</v>
      </c>
      <c r="G65" s="1" t="s">
        <v>810</v>
      </c>
      <c r="H65" s="1">
        <v>-80.0</v>
      </c>
      <c r="I65" s="1">
        <v>100.0</v>
      </c>
      <c r="J65" s="1">
        <v>150.0</v>
      </c>
      <c r="K65" s="1" t="s">
        <v>810</v>
      </c>
      <c r="L65" s="2"/>
      <c r="M65" s="2"/>
      <c r="N65" s="2"/>
      <c r="O65" s="2"/>
      <c r="P65" s="2"/>
      <c r="Q65" s="2"/>
      <c r="R65" s="2"/>
      <c r="S65" s="2"/>
      <c r="T65" s="2"/>
      <c r="U65" s="2"/>
      <c r="V65" s="2"/>
      <c r="W65" s="2"/>
      <c r="X65" s="2"/>
      <c r="Y65" s="2"/>
      <c r="Z65" s="2"/>
    </row>
    <row r="66" ht="15.75" customHeight="1">
      <c r="A66" s="1" t="s">
        <v>811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812</v>
      </c>
      <c r="B67" s="1" t="s">
        <v>586</v>
      </c>
      <c r="C67" s="1" t="s">
        <v>813</v>
      </c>
      <c r="D67" s="1" t="s">
        <v>814</v>
      </c>
      <c r="E67" s="1" t="s">
        <v>370</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v>-18.0</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856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846</v>
      </c>
      <c r="D72" s="1" t="s">
        <v>866</v>
      </c>
      <c r="E72" s="1" t="s">
        <v>867</v>
      </c>
      <c r="F72" s="1" t="s">
        <v>868</v>
      </c>
      <c r="G72" s="1" t="s">
        <v>869</v>
      </c>
      <c r="H72" s="1" t="s">
        <v>322</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846</v>
      </c>
      <c r="D73" s="1" t="s">
        <v>866</v>
      </c>
      <c r="E73" s="1" t="s">
        <v>867</v>
      </c>
      <c r="F73" s="1" t="s">
        <v>868</v>
      </c>
      <c r="G73" s="1" t="s">
        <v>869</v>
      </c>
      <c r="H73" s="1" t="s">
        <v>322</v>
      </c>
      <c r="I73" s="1" t="s">
        <v>870</v>
      </c>
      <c r="J73" s="1" t="s">
        <v>871</v>
      </c>
      <c r="K73" s="1" t="s">
        <v>872</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901</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779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963</v>
      </c>
      <c r="C82" s="1" t="s">
        <v>964</v>
      </c>
      <c r="D82" s="1" t="s">
        <v>965</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1" t="s">
        <v>996</v>
      </c>
      <c r="C85" s="1" t="s">
        <v>997</v>
      </c>
      <c r="D85" s="1" t="s">
        <v>998</v>
      </c>
      <c r="E85" s="1" t="s">
        <v>999</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t="s">
        <v>810</v>
      </c>
      <c r="C86" s="1" t="s">
        <v>810</v>
      </c>
      <c r="D86" s="1" t="s">
        <v>810</v>
      </c>
      <c r="E86" s="1" t="s">
        <v>810</v>
      </c>
      <c r="F86" s="1" t="s">
        <v>810</v>
      </c>
      <c r="G86" s="1" t="s">
        <v>810</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389</v>
      </c>
      <c r="C88" s="1" t="s">
        <v>1013</v>
      </c>
      <c r="D88" s="1" t="s">
        <v>1014</v>
      </c>
      <c r="E88" s="1" t="s">
        <v>1015</v>
      </c>
      <c r="F88" s="1">
        <v>7.0</v>
      </c>
      <c r="G88" s="1" t="s">
        <v>1016</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1022</v>
      </c>
      <c r="C89" s="1" t="s">
        <v>1023</v>
      </c>
      <c r="D89" s="1" t="s">
        <v>1024</v>
      </c>
      <c r="E89" s="1" t="s">
        <v>1025</v>
      </c>
      <c r="F89" s="1" t="s">
        <v>1026</v>
      </c>
      <c r="G89" s="1" t="s">
        <v>1027</v>
      </c>
      <c r="H89" s="1" t="s">
        <v>1028</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1036</v>
      </c>
      <c r="F90" s="1" t="s">
        <v>1037</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337</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451</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1064</v>
      </c>
      <c r="C94" s="1" t="s">
        <v>1075</v>
      </c>
      <c r="D94" s="1" t="s">
        <v>1066</v>
      </c>
      <c r="E94" s="1" t="s">
        <v>1067</v>
      </c>
      <c r="F94" s="1" t="s">
        <v>1068</v>
      </c>
      <c r="G94" s="1" t="s">
        <v>1069</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641</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1091</v>
      </c>
      <c r="G96" s="1" t="s">
        <v>420</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458</v>
      </c>
      <c r="G98" s="1" t="s">
        <v>338</v>
      </c>
      <c r="H98" s="1" t="s">
        <v>1112</v>
      </c>
      <c r="I98" s="1" t="s">
        <v>1113</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212</v>
      </c>
      <c r="G99" s="1" t="s">
        <v>1121</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632</v>
      </c>
      <c r="E100" s="1" t="s">
        <v>1129</v>
      </c>
      <c r="F100" s="1" t="s">
        <v>1130</v>
      </c>
      <c r="G100" s="1" t="s">
        <v>1131</v>
      </c>
      <c r="H100" s="1" t="s">
        <v>1132</v>
      </c>
      <c r="I100" s="1" t="s">
        <v>1133</v>
      </c>
      <c r="J100" s="1" t="s">
        <v>1134</v>
      </c>
      <c r="K100" s="1" t="s">
        <v>1135</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1142</v>
      </c>
      <c r="H101" s="1" t="s">
        <v>614</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816</v>
      </c>
      <c r="C102" s="1" t="s">
        <v>1147</v>
      </c>
      <c r="D102" s="1" t="s">
        <v>1148</v>
      </c>
      <c r="E102" s="1" t="s">
        <v>1149</v>
      </c>
      <c r="F102" s="1" t="s">
        <v>1150</v>
      </c>
      <c r="G102" s="1" t="s">
        <v>1058</v>
      </c>
      <c r="H102" s="1" t="s">
        <v>1151</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t="s">
        <v>1156</v>
      </c>
      <c r="C103" s="1" t="s">
        <v>1157</v>
      </c>
      <c r="D103" s="1" t="s">
        <v>1158</v>
      </c>
      <c r="E103" s="1" t="s">
        <v>1159</v>
      </c>
      <c r="F103" s="1" t="s">
        <v>1160</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810</v>
      </c>
      <c r="C107" s="1" t="s">
        <v>810</v>
      </c>
      <c r="D107" s="1" t="s">
        <v>810</v>
      </c>
      <c r="E107" s="1" t="s">
        <v>810</v>
      </c>
      <c r="F107" s="1" t="s">
        <v>810</v>
      </c>
      <c r="G107" s="1" t="s">
        <v>810</v>
      </c>
      <c r="H107" s="1" t="s">
        <v>1200</v>
      </c>
      <c r="I107" s="1" t="s">
        <v>1201</v>
      </c>
      <c r="J107" s="1" t="s">
        <v>810</v>
      </c>
      <c r="K107" s="1">
        <v>71.0</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1206</v>
      </c>
      <c r="E109" s="1" t="s">
        <v>1207</v>
      </c>
      <c r="F109" s="1" t="s">
        <v>1208</v>
      </c>
      <c r="G109" s="1" t="s">
        <v>1209</v>
      </c>
      <c r="H109" s="1" t="s">
        <v>1210</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1215</v>
      </c>
      <c r="C110" s="1" t="s">
        <v>1216</v>
      </c>
      <c r="D110" s="1" t="s">
        <v>1217</v>
      </c>
      <c r="E110" s="1" t="s">
        <v>271</v>
      </c>
      <c r="F110" s="1" t="s">
        <v>1218</v>
      </c>
      <c r="G110" s="1" t="s">
        <v>1219</v>
      </c>
      <c r="H110" s="1" t="s">
        <v>1220</v>
      </c>
      <c r="I110" s="1" t="s">
        <v>1221</v>
      </c>
      <c r="J110" s="1" t="s">
        <v>1222</v>
      </c>
      <c r="K110" s="1" t="s">
        <v>349</v>
      </c>
      <c r="L110" s="2"/>
      <c r="M110" s="2"/>
      <c r="N110" s="2"/>
      <c r="O110" s="2"/>
      <c r="P110" s="2"/>
      <c r="Q110" s="2"/>
      <c r="R110" s="2"/>
      <c r="S110" s="2"/>
      <c r="T110" s="2"/>
      <c r="U110" s="2"/>
      <c r="V110" s="2"/>
      <c r="W110" s="2"/>
      <c r="X110" s="2"/>
      <c r="Y110" s="2"/>
      <c r="Z110" s="2"/>
    </row>
    <row r="111" ht="15.75" customHeight="1">
      <c r="A111" s="1" t="s">
        <v>1223</v>
      </c>
      <c r="B111" s="1" t="s">
        <v>1224</v>
      </c>
      <c r="C111" s="1" t="s">
        <v>1225</v>
      </c>
      <c r="D111" s="1" t="s">
        <v>1226</v>
      </c>
      <c r="E111" s="1" t="s">
        <v>1227</v>
      </c>
      <c r="F111" s="1" t="s">
        <v>1228</v>
      </c>
      <c r="G111" s="1" t="s">
        <v>1229</v>
      </c>
      <c r="H111" s="1" t="s">
        <v>1230</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1237</v>
      </c>
      <c r="E112" s="1" t="s">
        <v>1238</v>
      </c>
      <c r="F112" s="1" t="s">
        <v>1239</v>
      </c>
      <c r="G112" s="1" t="s">
        <v>1240</v>
      </c>
      <c r="H112" s="1" t="s">
        <v>1241</v>
      </c>
      <c r="I112" s="1" t="s">
        <v>1242</v>
      </c>
      <c r="J112" s="1" t="s">
        <v>1243</v>
      </c>
      <c r="K112" s="1" t="s">
        <v>620</v>
      </c>
      <c r="L112" s="2"/>
      <c r="M112" s="2"/>
      <c r="N112" s="2"/>
      <c r="O112" s="2"/>
      <c r="P112" s="2"/>
      <c r="Q112" s="2"/>
      <c r="R112" s="2"/>
      <c r="S112" s="2"/>
      <c r="T112" s="2"/>
      <c r="U112" s="2"/>
      <c r="V112" s="2"/>
      <c r="W112" s="2"/>
      <c r="X112" s="2"/>
      <c r="Y112" s="2"/>
      <c r="Z112" s="2"/>
    </row>
    <row r="113" ht="15.75" customHeight="1">
      <c r="A113" s="1" t="s">
        <v>1244</v>
      </c>
      <c r="B113" s="1" t="s">
        <v>1118</v>
      </c>
      <c r="C113" s="1" t="s">
        <v>1245</v>
      </c>
      <c r="D113" s="1" t="s">
        <v>1246</v>
      </c>
      <c r="E113" s="1" t="s">
        <v>1247</v>
      </c>
      <c r="F113" s="1" t="s">
        <v>1248</v>
      </c>
      <c r="G113" s="1" t="s">
        <v>1249</v>
      </c>
      <c r="H113" s="1" t="s">
        <v>1250</v>
      </c>
      <c r="I113" s="1" t="s">
        <v>1251</v>
      </c>
      <c r="J113" s="1" t="s">
        <v>1252</v>
      </c>
      <c r="K113" s="1" t="s">
        <v>213</v>
      </c>
      <c r="L113" s="2"/>
      <c r="M113" s="2"/>
      <c r="N113" s="2"/>
      <c r="O113" s="2"/>
      <c r="P113" s="2"/>
      <c r="Q113" s="2"/>
      <c r="R113" s="2"/>
      <c r="S113" s="2"/>
      <c r="T113" s="2"/>
      <c r="U113" s="2"/>
      <c r="V113" s="2"/>
      <c r="W113" s="2"/>
      <c r="X113" s="2"/>
      <c r="Y113" s="2"/>
      <c r="Z113" s="2"/>
    </row>
    <row r="114" ht="15.75" customHeight="1">
      <c r="A114" s="1" t="s">
        <v>1253</v>
      </c>
      <c r="B114" s="1" t="s">
        <v>1254</v>
      </c>
      <c r="C114" s="1" t="s">
        <v>1255</v>
      </c>
      <c r="D114" s="1" t="s">
        <v>1256</v>
      </c>
      <c r="E114" s="1" t="s">
        <v>1257</v>
      </c>
      <c r="F114" s="1" t="s">
        <v>765</v>
      </c>
      <c r="G114" s="1" t="s">
        <v>537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1255</v>
      </c>
      <c r="D115" s="1" t="s">
        <v>1256</v>
      </c>
      <c r="E115" s="1" t="s">
        <v>1264</v>
      </c>
      <c r="F115" s="1" t="s">
        <v>765</v>
      </c>
      <c r="G115" s="1" t="s">
        <v>537</v>
      </c>
      <c r="H115" s="1" t="s">
        <v>1258</v>
      </c>
      <c r="I115" s="1" t="s">
        <v>1259</v>
      </c>
      <c r="J115" s="1" t="s">
        <v>1260</v>
      </c>
      <c r="K115" s="1" t="s">
        <v>1261</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1269</v>
      </c>
      <c r="F116" s="1" t="s">
        <v>1270</v>
      </c>
      <c r="G116" s="1" t="s">
        <v>1271</v>
      </c>
      <c r="H116" s="1" t="s">
        <v>1272</v>
      </c>
      <c r="I116" s="1" t="s">
        <v>1273</v>
      </c>
      <c r="J116" s="1" t="s">
        <v>1274</v>
      </c>
      <c r="K116" s="1" t="s">
        <v>1275</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v>50.0</v>
      </c>
      <c r="E117" s="1" t="s">
        <v>1279</v>
      </c>
      <c r="F117" s="1" t="s">
        <v>1280</v>
      </c>
      <c r="G117" s="1" t="s">
        <v>1281</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1287</v>
      </c>
      <c r="C118" s="1" t="s">
        <v>375</v>
      </c>
      <c r="D118" s="1" t="s">
        <v>748</v>
      </c>
      <c r="E118" s="1" t="s">
        <v>977</v>
      </c>
      <c r="F118" s="1" t="s">
        <v>1288</v>
      </c>
      <c r="G118" s="1" t="s">
        <v>1289</v>
      </c>
      <c r="H118" s="1" t="s">
        <v>1290</v>
      </c>
      <c r="I118" s="1" t="s">
        <v>1291</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626</v>
      </c>
      <c r="L119" s="2"/>
      <c r="M119" s="2"/>
      <c r="N119" s="2"/>
      <c r="O119" s="2"/>
      <c r="P119" s="2"/>
      <c r="Q119" s="2"/>
      <c r="R119" s="2"/>
      <c r="S119" s="2"/>
      <c r="T119" s="2"/>
      <c r="U119" s="2"/>
      <c r="V119" s="2"/>
      <c r="W119" s="2"/>
      <c r="X119" s="2"/>
      <c r="Y119" s="2"/>
      <c r="Z119" s="2"/>
    </row>
    <row r="120" ht="15.75" customHeight="1">
      <c r="A120" s="1" t="s">
        <v>1304</v>
      </c>
      <c r="B120" s="1" t="s">
        <v>1305</v>
      </c>
      <c r="C120" s="1" t="s">
        <v>1306</v>
      </c>
      <c r="D120" s="1" t="s">
        <v>1307</v>
      </c>
      <c r="E120" s="1" t="s">
        <v>1308</v>
      </c>
      <c r="F120" s="1" t="s">
        <v>1309</v>
      </c>
      <c r="G120" s="1" t="s">
        <v>1310</v>
      </c>
      <c r="H120" s="1" t="s">
        <v>1311</v>
      </c>
      <c r="I120" s="1" t="s">
        <v>1312</v>
      </c>
      <c r="J120" s="1" t="s">
        <v>1313</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1321</v>
      </c>
      <c r="H121" s="1" t="s">
        <v>1322</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1329</v>
      </c>
      <c r="E122" s="1" t="s">
        <v>1330</v>
      </c>
      <c r="F122" s="1" t="s">
        <v>1331</v>
      </c>
      <c r="G122" s="1" t="s">
        <v>444</v>
      </c>
      <c r="H122" s="1" t="s">
        <v>1332</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1337</v>
      </c>
      <c r="C123" s="1" t="s">
        <v>635</v>
      </c>
      <c r="D123" s="1" t="s">
        <v>1338</v>
      </c>
      <c r="E123" s="1" t="s">
        <v>1339</v>
      </c>
      <c r="F123" s="1" t="s">
        <v>1151</v>
      </c>
      <c r="G123" s="1" t="s">
        <v>1340</v>
      </c>
      <c r="H123" s="1" t="s">
        <v>747</v>
      </c>
      <c r="I123" s="1" t="s">
        <v>1341</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281</v>
      </c>
      <c r="D124" s="1" t="s">
        <v>1346</v>
      </c>
      <c r="E124" s="1" t="s">
        <v>1347</v>
      </c>
      <c r="F124" s="1" t="s">
        <v>1348</v>
      </c>
      <c r="G124" s="1" t="s">
        <v>942</v>
      </c>
      <c r="H124" s="1" t="s">
        <v>1349</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1" t="s">
        <v>1353</v>
      </c>
      <c r="B125" s="1" t="s">
        <v>1354</v>
      </c>
      <c r="C125" s="1" t="s">
        <v>964</v>
      </c>
      <c r="D125" s="1" t="s">
        <v>1355</v>
      </c>
      <c r="E125" s="1" t="s">
        <v>1356</v>
      </c>
      <c r="F125" s="1" t="s">
        <v>1357</v>
      </c>
      <c r="G125" s="1" t="s">
        <v>1358</v>
      </c>
      <c r="H125" s="1" t="s">
        <v>1359</v>
      </c>
      <c r="I125" s="1" t="s">
        <v>1360</v>
      </c>
      <c r="J125" s="1" t="s">
        <v>1361</v>
      </c>
      <c r="K125" s="1" t="s">
        <v>1362</v>
      </c>
      <c r="L125" s="2"/>
      <c r="M125" s="2"/>
      <c r="N125" s="2"/>
      <c r="O125" s="2"/>
      <c r="P125" s="2"/>
      <c r="Q125" s="2"/>
      <c r="R125" s="2"/>
      <c r="S125" s="2"/>
      <c r="T125" s="2"/>
      <c r="U125" s="2"/>
      <c r="V125" s="2"/>
      <c r="W125" s="2"/>
      <c r="X125" s="2"/>
      <c r="Y125" s="2"/>
      <c r="Z125" s="2"/>
    </row>
    <row r="126" ht="15.75" customHeight="1">
      <c r="A126" s="1" t="s">
        <v>1363</v>
      </c>
      <c r="B126" s="1" t="s">
        <v>1364</v>
      </c>
      <c r="C126" s="1" t="s">
        <v>1365</v>
      </c>
      <c r="D126" s="1" t="s">
        <v>1269</v>
      </c>
      <c r="E126" s="1" t="s">
        <v>204</v>
      </c>
      <c r="F126" s="1" t="s">
        <v>1366</v>
      </c>
      <c r="G126" s="1" t="s">
        <v>1367</v>
      </c>
      <c r="H126" s="1" t="s">
        <v>1368</v>
      </c>
      <c r="I126" s="1" t="s">
        <v>1369</v>
      </c>
      <c r="J126" s="1" t="s">
        <v>1370</v>
      </c>
      <c r="K126" s="1" t="s">
        <v>1371</v>
      </c>
      <c r="L126" s="2"/>
      <c r="M126" s="2"/>
      <c r="N126" s="2"/>
      <c r="O126" s="2"/>
      <c r="P126" s="2"/>
      <c r="Q126" s="2"/>
      <c r="R126" s="2"/>
      <c r="S126" s="2"/>
      <c r="T126" s="2"/>
      <c r="U126" s="2"/>
      <c r="V126" s="2"/>
      <c r="W126" s="2"/>
      <c r="X126" s="2"/>
      <c r="Y126" s="2"/>
      <c r="Z126" s="2"/>
    </row>
    <row r="127" ht="15.75" customHeight="1">
      <c r="A127" s="1" t="s">
        <v>1372</v>
      </c>
      <c r="B127" s="1" t="s">
        <v>1373</v>
      </c>
      <c r="C127" s="1" t="s">
        <v>1374</v>
      </c>
      <c r="D127" s="1" t="s">
        <v>1375</v>
      </c>
      <c r="E127" s="1" t="s">
        <v>462</v>
      </c>
      <c r="F127" s="1" t="s">
        <v>1110</v>
      </c>
      <c r="G127" s="1" t="s">
        <v>1376</v>
      </c>
      <c r="H127" s="1" t="s">
        <v>1377</v>
      </c>
      <c r="I127" s="1" t="s">
        <v>1378</v>
      </c>
      <c r="J127" s="1" t="s">
        <v>1379</v>
      </c>
      <c r="K127" s="1" t="s">
        <v>1380</v>
      </c>
      <c r="L127" s="2"/>
      <c r="M127" s="2"/>
      <c r="N127" s="2"/>
      <c r="O127" s="2"/>
      <c r="P127" s="2"/>
      <c r="Q127" s="2"/>
      <c r="R127" s="2"/>
      <c r="S127" s="2"/>
      <c r="T127" s="2"/>
      <c r="U127" s="2"/>
      <c r="V127" s="2"/>
      <c r="W127" s="2"/>
      <c r="X127" s="2"/>
      <c r="Y127" s="2"/>
      <c r="Z127" s="2"/>
    </row>
    <row r="128" ht="15.75" customHeight="1">
      <c r="A128" s="1" t="s">
        <v>1381</v>
      </c>
      <c r="B128" s="1" t="s">
        <v>1382</v>
      </c>
      <c r="C128" s="1" t="s">
        <v>810</v>
      </c>
      <c r="D128" s="1" t="s">
        <v>810</v>
      </c>
      <c r="E128" s="1" t="s">
        <v>810</v>
      </c>
      <c r="F128" s="1" t="s">
        <v>810</v>
      </c>
      <c r="G128" s="1" t="s">
        <v>810</v>
      </c>
      <c r="H128" s="1" t="s">
        <v>1383</v>
      </c>
      <c r="I128" s="1" t="s">
        <v>1384</v>
      </c>
      <c r="J128" s="1" t="s">
        <v>810</v>
      </c>
      <c r="K128" s="1" t="s">
        <v>810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1385</v>
      </c>
      <c r="C1" s="1" t="s">
        <v>1386</v>
      </c>
      <c r="D1" s="1" t="s">
        <v>1387</v>
      </c>
      <c r="E1" s="1" t="s">
        <v>1388</v>
      </c>
      <c r="F1" s="1" t="s">
        <v>1389</v>
      </c>
      <c r="G1" s="1" t="s">
        <v>1390</v>
      </c>
      <c r="H1" s="1" t="s">
        <v>1391</v>
      </c>
      <c r="I1" s="1" t="s">
        <v>1392</v>
      </c>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1" t="s">
        <v>1399</v>
      </c>
      <c r="I2" s="1" t="s">
        <v>1400</v>
      </c>
      <c r="J2" s="2"/>
      <c r="K2" s="2"/>
      <c r="L2" s="2"/>
      <c r="M2" s="2"/>
      <c r="N2" s="2"/>
      <c r="O2" s="2"/>
      <c r="P2" s="2"/>
      <c r="Q2" s="2"/>
      <c r="R2" s="2"/>
      <c r="S2" s="2"/>
      <c r="T2" s="2"/>
      <c r="U2" s="2"/>
      <c r="V2" s="2"/>
      <c r="W2" s="2"/>
      <c r="X2" s="2"/>
      <c r="Y2" s="2"/>
      <c r="Z2" s="2"/>
    </row>
    <row r="3">
      <c r="A3" s="1" t="s">
        <v>1401</v>
      </c>
      <c r="B3" s="1" t="s">
        <v>1400</v>
      </c>
      <c r="C3" s="1" t="s">
        <v>1402</v>
      </c>
      <c r="D3" s="1" t="s">
        <v>1403</v>
      </c>
      <c r="E3" s="1" t="s">
        <v>1404</v>
      </c>
      <c r="F3" s="1" t="s">
        <v>1405</v>
      </c>
      <c r="G3" s="1" t="s">
        <v>1406</v>
      </c>
      <c r="H3" s="1" t="s">
        <v>1407</v>
      </c>
      <c r="I3" s="1" t="s">
        <v>1400</v>
      </c>
      <c r="J3" s="2"/>
      <c r="K3" s="2"/>
      <c r="L3" s="2"/>
      <c r="M3" s="2"/>
      <c r="N3" s="2"/>
      <c r="O3" s="2"/>
      <c r="P3" s="2"/>
      <c r="Q3" s="2"/>
      <c r="R3" s="2"/>
      <c r="S3" s="2"/>
      <c r="T3" s="2"/>
      <c r="U3" s="2"/>
      <c r="V3" s="2"/>
      <c r="W3" s="2"/>
      <c r="X3" s="2"/>
      <c r="Y3" s="2"/>
      <c r="Z3" s="2"/>
    </row>
    <row r="4">
      <c r="A4" s="1" t="s">
        <v>1408</v>
      </c>
      <c r="B4" s="1" t="s">
        <v>1409</v>
      </c>
      <c r="C4" s="1" t="s">
        <v>1410</v>
      </c>
      <c r="D4" s="1" t="s">
        <v>1411</v>
      </c>
      <c r="E4" s="1" t="s">
        <v>1412</v>
      </c>
      <c r="F4" s="1" t="s">
        <v>1413</v>
      </c>
      <c r="G4" s="1" t="s">
        <v>1414</v>
      </c>
      <c r="H4" s="1" t="s">
        <v>1415</v>
      </c>
      <c r="I4" s="1" t="s">
        <v>1416</v>
      </c>
      <c r="J4" s="2"/>
      <c r="K4" s="2"/>
      <c r="L4" s="2"/>
      <c r="M4" s="2"/>
      <c r="N4" s="2"/>
      <c r="O4" s="2"/>
      <c r="P4" s="2"/>
      <c r="Q4" s="2"/>
      <c r="R4" s="2"/>
      <c r="S4" s="2"/>
      <c r="T4" s="2"/>
      <c r="U4" s="2"/>
      <c r="V4" s="2"/>
      <c r="W4" s="2"/>
      <c r="X4" s="2"/>
      <c r="Y4" s="2"/>
      <c r="Z4" s="2"/>
    </row>
    <row r="5">
      <c r="A5" s="1" t="s">
        <v>1401</v>
      </c>
      <c r="B5" s="1" t="s">
        <v>1400</v>
      </c>
      <c r="C5" s="1" t="s">
        <v>1417</v>
      </c>
      <c r="D5" s="1" t="s">
        <v>1418</v>
      </c>
      <c r="E5" s="1" t="s">
        <v>1419</v>
      </c>
      <c r="F5" s="1" t="s">
        <v>1420</v>
      </c>
      <c r="G5" s="1" t="s">
        <v>1421</v>
      </c>
      <c r="H5" s="1" t="s">
        <v>1422</v>
      </c>
      <c r="I5" s="1" t="s">
        <v>1423</v>
      </c>
      <c r="J5" s="2"/>
      <c r="K5" s="2"/>
      <c r="L5" s="2"/>
      <c r="M5" s="2"/>
      <c r="N5" s="2"/>
      <c r="O5" s="2"/>
      <c r="P5" s="2"/>
      <c r="Q5" s="2"/>
      <c r="R5" s="2"/>
      <c r="S5" s="2"/>
      <c r="T5" s="2"/>
      <c r="U5" s="2"/>
      <c r="V5" s="2"/>
      <c r="W5" s="2"/>
      <c r="X5" s="2"/>
      <c r="Y5" s="2"/>
      <c r="Z5" s="2"/>
    </row>
    <row r="6">
      <c r="A6" s="1" t="s">
        <v>1424</v>
      </c>
      <c r="B6" s="1" t="s">
        <v>1425</v>
      </c>
      <c r="C6" s="1" t="s">
        <v>1426</v>
      </c>
      <c r="D6" s="1" t="s">
        <v>1427</v>
      </c>
      <c r="E6" s="1" t="s">
        <v>1428</v>
      </c>
      <c r="F6" s="1" t="s">
        <v>1429</v>
      </c>
      <c r="G6" s="1" t="s">
        <v>1430</v>
      </c>
      <c r="H6" s="1" t="s">
        <v>1431</v>
      </c>
      <c r="I6" s="1" t="s">
        <v>1432</v>
      </c>
      <c r="J6" s="2"/>
      <c r="K6" s="2"/>
      <c r="L6" s="2"/>
      <c r="M6" s="2"/>
      <c r="N6" s="2"/>
      <c r="O6" s="2"/>
      <c r="P6" s="2"/>
      <c r="Q6" s="2"/>
      <c r="R6" s="2"/>
      <c r="S6" s="2"/>
      <c r="T6" s="2"/>
      <c r="U6" s="2"/>
      <c r="V6" s="2"/>
      <c r="W6" s="2"/>
      <c r="X6" s="2"/>
      <c r="Y6" s="2"/>
      <c r="Z6" s="2"/>
    </row>
    <row r="7">
      <c r="A7" s="1" t="s">
        <v>1433</v>
      </c>
      <c r="B7" s="1" t="s">
        <v>1434</v>
      </c>
      <c r="C7" s="1" t="s">
        <v>1435</v>
      </c>
      <c r="D7" s="1" t="s">
        <v>1436</v>
      </c>
      <c r="E7" s="1" t="s">
        <v>1437</v>
      </c>
      <c r="F7" s="1" t="s">
        <v>1438</v>
      </c>
      <c r="G7" s="1" t="s">
        <v>1439</v>
      </c>
      <c r="H7" s="1" t="s">
        <v>1440</v>
      </c>
      <c r="I7" s="1" t="s">
        <v>1441</v>
      </c>
      <c r="J7" s="2"/>
      <c r="K7" s="2"/>
      <c r="L7" s="2"/>
      <c r="M7" s="2"/>
      <c r="N7" s="2"/>
      <c r="O7" s="2"/>
      <c r="P7" s="2"/>
      <c r="Q7" s="2"/>
      <c r="R7" s="2"/>
      <c r="S7" s="2"/>
      <c r="T7" s="2"/>
      <c r="U7" s="2"/>
      <c r="V7" s="2"/>
      <c r="W7" s="2"/>
      <c r="X7" s="2"/>
      <c r="Y7" s="2"/>
      <c r="Z7" s="2"/>
    </row>
    <row r="8">
      <c r="A8" s="1" t="s">
        <v>1442</v>
      </c>
      <c r="B8" s="1" t="s">
        <v>1400</v>
      </c>
      <c r="C8" s="1" t="s">
        <v>1443</v>
      </c>
      <c r="D8" s="1" t="s">
        <v>1443</v>
      </c>
      <c r="E8" s="1" t="s">
        <v>1444</v>
      </c>
      <c r="F8" s="1" t="s">
        <v>1445</v>
      </c>
      <c r="G8" s="1" t="s">
        <v>1446</v>
      </c>
      <c r="H8" s="1" t="s">
        <v>1447</v>
      </c>
      <c r="I8" s="1" t="s">
        <v>1448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1456</v>
      </c>
      <c r="J9" s="2"/>
      <c r="K9" s="2"/>
      <c r="L9" s="2"/>
      <c r="M9" s="2"/>
      <c r="N9" s="2"/>
      <c r="O9" s="2"/>
      <c r="P9" s="2"/>
      <c r="Q9" s="2"/>
      <c r="R9" s="2"/>
      <c r="S9" s="2"/>
      <c r="T9" s="2"/>
      <c r="U9" s="2"/>
      <c r="V9" s="2"/>
      <c r="W9" s="2"/>
      <c r="X9" s="2"/>
      <c r="Y9" s="2"/>
      <c r="Z9" s="2"/>
    </row>
    <row r="10">
      <c r="A10" s="1" t="s">
        <v>1457</v>
      </c>
      <c r="B10" s="1" t="s">
        <v>1458</v>
      </c>
      <c r="C10" s="1" t="s">
        <v>1459</v>
      </c>
      <c r="D10" s="1" t="s">
        <v>1451</v>
      </c>
      <c r="E10" s="1" t="s">
        <v>1460</v>
      </c>
      <c r="F10" s="1" t="s">
        <v>1439</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1478</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1483</v>
      </c>
      <c r="C13" s="1" t="s">
        <v>1484</v>
      </c>
      <c r="D13" s="1" t="s">
        <v>1485</v>
      </c>
      <c r="E13" s="1" t="s">
        <v>1486</v>
      </c>
      <c r="F13" s="1" t="s">
        <v>1487</v>
      </c>
      <c r="G13" s="1" t="s">
        <v>1488</v>
      </c>
      <c r="H13" s="1" t="s">
        <v>1489</v>
      </c>
      <c r="I13" s="1" t="s">
        <v>1490</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1495</v>
      </c>
      <c r="F14" s="1" t="s">
        <v>1496</v>
      </c>
      <c r="G14" s="1" t="s">
        <v>1497</v>
      </c>
      <c r="H14" s="1" t="s">
        <v>1498</v>
      </c>
      <c r="I14" s="1" t="s">
        <v>1499</v>
      </c>
      <c r="J14" s="2"/>
      <c r="K14" s="2"/>
      <c r="L14" s="2"/>
      <c r="M14" s="2"/>
      <c r="N14" s="2"/>
      <c r="O14" s="2"/>
      <c r="P14" s="2"/>
      <c r="Q14" s="2"/>
      <c r="R14" s="2"/>
      <c r="S14" s="2"/>
      <c r="T14" s="2"/>
      <c r="U14" s="2"/>
      <c r="V14" s="2"/>
      <c r="W14" s="2"/>
      <c r="X14" s="2"/>
      <c r="Y14" s="2"/>
      <c r="Z14" s="2"/>
    </row>
    <row r="15">
      <c r="A15" s="1" t="s">
        <v>1500</v>
      </c>
      <c r="B15" s="1" t="s">
        <v>219</v>
      </c>
      <c r="C15" s="1" t="s">
        <v>220</v>
      </c>
      <c r="D15" s="1" t="s">
        <v>221</v>
      </c>
      <c r="E15" s="1" t="s">
        <v>219</v>
      </c>
      <c r="F15" s="1" t="s">
        <v>219</v>
      </c>
      <c r="G15" s="1" t="s">
        <v>219</v>
      </c>
      <c r="H15" s="1" t="s">
        <v>219</v>
      </c>
      <c r="I15" s="1" t="s">
        <v>219</v>
      </c>
      <c r="J15" s="2"/>
      <c r="K15" s="2"/>
      <c r="L15" s="2"/>
      <c r="M15" s="2"/>
      <c r="N15" s="2"/>
      <c r="O15" s="2"/>
      <c r="P15" s="2"/>
      <c r="Q15" s="2"/>
      <c r="R15" s="2"/>
      <c r="S15" s="2"/>
      <c r="T15" s="2"/>
      <c r="U15" s="2"/>
      <c r="V15" s="2"/>
      <c r="W15" s="2"/>
      <c r="X15" s="2"/>
      <c r="Y15" s="2"/>
      <c r="Z15" s="2"/>
    </row>
    <row r="16">
      <c r="A16" s="1" t="s">
        <v>1501</v>
      </c>
      <c r="B16" s="1" t="s">
        <v>1502</v>
      </c>
      <c r="C16" s="1" t="s">
        <v>1503</v>
      </c>
      <c r="D16" s="1" t="s">
        <v>1504</v>
      </c>
      <c r="E16" s="1" t="s">
        <v>1505</v>
      </c>
      <c r="F16" s="1" t="s">
        <v>1506</v>
      </c>
      <c r="G16" s="1" t="s">
        <v>1507</v>
      </c>
      <c r="H16" s="1" t="s">
        <v>1507</v>
      </c>
      <c r="I16" s="1" t="s">
        <v>1507</v>
      </c>
      <c r="J16" s="2"/>
      <c r="K16" s="2"/>
      <c r="L16" s="2"/>
      <c r="M16" s="2"/>
      <c r="N16" s="2"/>
      <c r="O16" s="2"/>
      <c r="P16" s="2"/>
      <c r="Q16" s="2"/>
      <c r="R16" s="2"/>
      <c r="S16" s="2"/>
      <c r="T16" s="2"/>
      <c r="U16" s="2"/>
      <c r="V16" s="2"/>
      <c r="W16" s="2"/>
      <c r="X16" s="2"/>
      <c r="Y16" s="2"/>
      <c r="Z16" s="2"/>
    </row>
    <row r="17">
      <c r="A17" s="1" t="s">
        <v>1508</v>
      </c>
      <c r="B17" s="1" t="s">
        <v>1509</v>
      </c>
      <c r="C17" s="1" t="s">
        <v>185</v>
      </c>
      <c r="D17" s="1" t="s">
        <v>195</v>
      </c>
      <c r="E17" s="1" t="s">
        <v>196</v>
      </c>
      <c r="F17" s="1" t="s">
        <v>197</v>
      </c>
      <c r="G17" s="1" t="s">
        <v>1510</v>
      </c>
      <c r="H17" s="1" t="s">
        <v>1511</v>
      </c>
      <c r="I17" s="1" t="s">
        <v>1512</v>
      </c>
      <c r="J17" s="2"/>
      <c r="K17" s="2"/>
      <c r="L17" s="2"/>
      <c r="M17" s="2"/>
      <c r="N17" s="2"/>
      <c r="O17" s="2"/>
      <c r="P17" s="2"/>
      <c r="Q17" s="2"/>
      <c r="R17" s="2"/>
      <c r="S17" s="2"/>
      <c r="T17" s="2"/>
      <c r="U17" s="2"/>
      <c r="V17" s="2"/>
      <c r="W17" s="2"/>
      <c r="X17" s="2"/>
      <c r="Y17" s="2"/>
      <c r="Z17" s="2"/>
    </row>
    <row r="18">
      <c r="A18" s="1" t="s">
        <v>1513</v>
      </c>
      <c r="B18" s="1" t="s">
        <v>1514</v>
      </c>
      <c r="C18" s="1" t="s">
        <v>1515</v>
      </c>
      <c r="D18" s="1" t="s">
        <v>1516</v>
      </c>
      <c r="E18" s="1" t="s">
        <v>1517</v>
      </c>
      <c r="F18" s="1" t="s">
        <v>1518</v>
      </c>
      <c r="G18" s="1" t="s">
        <v>1519</v>
      </c>
      <c r="H18" s="1" t="s">
        <v>1520</v>
      </c>
      <c r="I18" s="1" t="s">
        <v>1521</v>
      </c>
      <c r="J18" s="2"/>
      <c r="K18" s="2"/>
      <c r="L18" s="2"/>
      <c r="M18" s="2"/>
      <c r="N18" s="2"/>
      <c r="O18" s="2"/>
      <c r="P18" s="2"/>
      <c r="Q18" s="2"/>
      <c r="R18" s="2"/>
      <c r="S18" s="2"/>
      <c r="T18" s="2"/>
      <c r="U18" s="2"/>
      <c r="V18" s="2"/>
      <c r="W18" s="2"/>
      <c r="X18" s="2"/>
      <c r="Y18" s="2"/>
      <c r="Z18" s="2"/>
    </row>
    <row r="19">
      <c r="A19" s="1" t="s">
        <v>1522</v>
      </c>
      <c r="B19" s="1" t="s">
        <v>1523</v>
      </c>
      <c r="C19" s="1" t="s">
        <v>1524</v>
      </c>
      <c r="D19" s="1" t="s">
        <v>1525</v>
      </c>
      <c r="E19" s="1" t="s">
        <v>1526</v>
      </c>
      <c r="F19" s="1" t="s">
        <v>1527</v>
      </c>
      <c r="G19" s="1" t="s">
        <v>1528</v>
      </c>
      <c r="H19" s="1" t="s">
        <v>1529</v>
      </c>
      <c r="I19" s="1" t="s">
        <v>1530</v>
      </c>
      <c r="J19" s="2"/>
      <c r="K19" s="2"/>
      <c r="L19" s="2"/>
      <c r="M19" s="2"/>
      <c r="N19" s="2"/>
      <c r="O19" s="2"/>
      <c r="P19" s="2"/>
      <c r="Q19" s="2"/>
      <c r="R19" s="2"/>
      <c r="S19" s="2"/>
      <c r="T19" s="2"/>
      <c r="U19" s="2"/>
      <c r="V19" s="2"/>
      <c r="W19" s="2"/>
      <c r="X19" s="2"/>
      <c r="Y19" s="2"/>
      <c r="Z19" s="2"/>
    </row>
    <row r="20">
      <c r="A20" s="1" t="s">
        <v>1531</v>
      </c>
      <c r="B20" s="1" t="s">
        <v>1532</v>
      </c>
      <c r="C20" s="1" t="s">
        <v>1533</v>
      </c>
      <c r="D20" s="1" t="s">
        <v>1534</v>
      </c>
      <c r="E20" s="1" t="s">
        <v>1535</v>
      </c>
      <c r="F20" s="1" t="s">
        <v>1536</v>
      </c>
      <c r="G20" s="1" t="s">
        <v>1537</v>
      </c>
      <c r="H20" s="1" t="s">
        <v>1538</v>
      </c>
      <c r="I20" s="1" t="s">
        <v>1539</v>
      </c>
      <c r="J20" s="2"/>
      <c r="K20" s="2"/>
      <c r="L20" s="2"/>
      <c r="M20" s="2"/>
      <c r="N20" s="2"/>
      <c r="O20" s="2"/>
      <c r="P20" s="2"/>
      <c r="Q20" s="2"/>
      <c r="R20" s="2"/>
      <c r="S20" s="2"/>
      <c r="T20" s="2"/>
      <c r="U20" s="2"/>
      <c r="V20" s="2"/>
      <c r="W20" s="2"/>
      <c r="X20" s="2"/>
      <c r="Y20" s="2"/>
      <c r="Z20" s="2"/>
    </row>
    <row r="21" ht="15.75" customHeight="1">
      <c r="A21" s="1" t="s">
        <v>1540</v>
      </c>
      <c r="B21" s="1" t="s">
        <v>1541</v>
      </c>
      <c r="C21" s="1" t="s">
        <v>1542</v>
      </c>
      <c r="D21" s="1" t="s">
        <v>1543</v>
      </c>
      <c r="E21" s="1" t="s">
        <v>1544</v>
      </c>
      <c r="F21" s="1" t="s">
        <v>1545</v>
      </c>
      <c r="G21" s="1" t="s">
        <v>1546</v>
      </c>
      <c r="H21" s="1" t="s">
        <v>1547</v>
      </c>
      <c r="I21" s="1" t="s">
        <v>1548</v>
      </c>
      <c r="J21" s="2"/>
      <c r="K21" s="2"/>
      <c r="L21" s="2"/>
      <c r="M21" s="2"/>
      <c r="N21" s="2"/>
      <c r="O21" s="2"/>
      <c r="P21" s="2"/>
      <c r="Q21" s="2"/>
      <c r="R21" s="2"/>
      <c r="S21" s="2"/>
      <c r="T21" s="2"/>
      <c r="U21" s="2"/>
      <c r="V21" s="2"/>
      <c r="W21" s="2"/>
      <c r="X21" s="2"/>
      <c r="Y21" s="2"/>
      <c r="Z21" s="2"/>
    </row>
    <row r="22" ht="15.75" customHeight="1">
      <c r="A22" s="1" t="s">
        <v>1549</v>
      </c>
      <c r="B22" s="1" t="s">
        <v>1550</v>
      </c>
      <c r="C22" s="1" t="s">
        <v>1551</v>
      </c>
      <c r="D22" s="1" t="s">
        <v>1552</v>
      </c>
      <c r="E22" s="1" t="s">
        <v>1553</v>
      </c>
      <c r="F22" s="1" t="s">
        <v>1554</v>
      </c>
      <c r="G22" s="1" t="s">
        <v>1555</v>
      </c>
      <c r="H22" s="1" t="s">
        <v>1556</v>
      </c>
      <c r="I22" s="1" t="s">
        <v>1557</v>
      </c>
      <c r="J22" s="2"/>
      <c r="K22" s="2"/>
      <c r="L22" s="2"/>
      <c r="M22" s="2"/>
      <c r="N22" s="2"/>
      <c r="O22" s="2"/>
      <c r="P22" s="2"/>
      <c r="Q22" s="2"/>
      <c r="R22" s="2"/>
      <c r="S22" s="2"/>
      <c r="T22" s="2"/>
      <c r="U22" s="2"/>
      <c r="V22" s="2"/>
      <c r="W22" s="2"/>
      <c r="X22" s="2"/>
      <c r="Y22" s="2"/>
      <c r="Z22" s="2"/>
    </row>
    <row r="23" ht="15.75" customHeight="1">
      <c r="A23" s="1" t="s">
        <v>1558</v>
      </c>
      <c r="B23" s="1" t="s">
        <v>1559</v>
      </c>
      <c r="C23" s="1" t="s">
        <v>1560</v>
      </c>
      <c r="D23" s="1" t="s">
        <v>1561</v>
      </c>
      <c r="E23" s="1" t="s">
        <v>1562</v>
      </c>
      <c r="F23" s="1" t="s">
        <v>1563</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1568</v>
      </c>
      <c r="C24" s="1" t="s">
        <v>1569</v>
      </c>
      <c r="D24" s="1" t="s">
        <v>1570</v>
      </c>
      <c r="E24" s="1" t="s">
        <v>1571</v>
      </c>
      <c r="F24" s="1" t="s">
        <v>524</v>
      </c>
      <c r="G24" s="1" t="s">
        <v>1572</v>
      </c>
      <c r="H24" s="1" t="s">
        <v>1572</v>
      </c>
      <c r="I24" s="1" t="s">
        <v>1572</v>
      </c>
      <c r="J24" s="2"/>
      <c r="K24" s="2"/>
      <c r="L24" s="2"/>
      <c r="M24" s="2"/>
      <c r="N24" s="2"/>
      <c r="O24" s="2"/>
      <c r="P24" s="2"/>
      <c r="Q24" s="2"/>
      <c r="R24" s="2"/>
      <c r="S24" s="2"/>
      <c r="T24" s="2"/>
      <c r="U24" s="2"/>
      <c r="V24" s="2"/>
      <c r="W24" s="2"/>
      <c r="X24" s="2"/>
      <c r="Y24" s="2"/>
      <c r="Z24" s="2"/>
    </row>
    <row r="25" ht="15.75" customHeight="1">
      <c r="A25" s="1" t="s">
        <v>1573</v>
      </c>
      <c r="B25" s="1" t="s">
        <v>1574</v>
      </c>
      <c r="C25" s="1" t="s">
        <v>1575</v>
      </c>
      <c r="D25" s="1" t="s">
        <v>1576</v>
      </c>
      <c r="E25" s="1" t="s">
        <v>1577</v>
      </c>
      <c r="F25" s="1" t="s">
        <v>1578</v>
      </c>
      <c r="G25" s="1" t="s">
        <v>1579</v>
      </c>
      <c r="H25" s="1" t="s">
        <v>1579</v>
      </c>
      <c r="I25" s="1" t="s">
        <v>1400</v>
      </c>
      <c r="J25" s="2"/>
      <c r="K25" s="2"/>
      <c r="L25" s="2"/>
      <c r="M25" s="2"/>
      <c r="N25" s="2"/>
      <c r="O25" s="2"/>
      <c r="P25" s="2"/>
      <c r="Q25" s="2"/>
      <c r="R25" s="2"/>
      <c r="S25" s="2"/>
      <c r="T25" s="2"/>
      <c r="U25" s="2"/>
      <c r="V25" s="2"/>
      <c r="W25" s="2"/>
      <c r="X25" s="2"/>
      <c r="Y25" s="2"/>
      <c r="Z25" s="2"/>
    </row>
    <row r="26" ht="15.75" customHeight="1">
      <c r="A26" s="1" t="s">
        <v>1580</v>
      </c>
      <c r="B26" s="1" t="s">
        <v>1581</v>
      </c>
      <c r="C26" s="1" t="s">
        <v>1582</v>
      </c>
      <c r="D26" s="1" t="s">
        <v>1583</v>
      </c>
      <c r="E26" s="1" t="s">
        <v>1584</v>
      </c>
      <c r="F26" s="1" t="s">
        <v>1585</v>
      </c>
      <c r="G26" s="1" t="s">
        <v>1400</v>
      </c>
      <c r="H26" s="1" t="s">
        <v>1400</v>
      </c>
      <c r="I26" s="1" t="s">
        <v>1400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1586</v>
      </c>
      <c r="B2" s="1" t="s">
        <v>1587</v>
      </c>
      <c r="C2" s="2"/>
      <c r="D2" s="2"/>
      <c r="E2" s="2"/>
      <c r="F2" s="2"/>
      <c r="G2" s="2"/>
      <c r="H2" s="2"/>
      <c r="I2" s="2"/>
      <c r="J2" s="2"/>
      <c r="K2" s="2"/>
      <c r="L2" s="2"/>
      <c r="M2" s="2"/>
      <c r="N2" s="2"/>
      <c r="O2" s="2"/>
      <c r="P2" s="2"/>
      <c r="Q2" s="2"/>
      <c r="R2" s="2"/>
      <c r="S2" s="2"/>
      <c r="T2" s="2"/>
      <c r="U2" s="2"/>
      <c r="V2" s="2"/>
      <c r="W2" s="2"/>
      <c r="X2" s="2"/>
      <c r="Y2" s="2"/>
      <c r="Z2" s="2"/>
    </row>
    <row r="3">
      <c r="A3" s="3" t="s">
        <v>1588</v>
      </c>
      <c r="B3" s="1" t="s">
        <v>1589</v>
      </c>
      <c r="C3" s="2"/>
      <c r="D3" s="2"/>
      <c r="E3" s="2"/>
      <c r="F3" s="2"/>
      <c r="G3" s="2"/>
      <c r="H3" s="2"/>
      <c r="I3" s="2"/>
      <c r="J3" s="2"/>
      <c r="K3" s="2"/>
      <c r="L3" s="2"/>
      <c r="M3" s="2"/>
      <c r="N3" s="2"/>
      <c r="O3" s="2"/>
      <c r="P3" s="2"/>
      <c r="Q3" s="2"/>
      <c r="R3" s="2"/>
      <c r="S3" s="2"/>
      <c r="T3" s="2"/>
      <c r="U3" s="2"/>
      <c r="V3" s="2"/>
      <c r="W3" s="2"/>
      <c r="X3" s="2"/>
      <c r="Y3" s="2"/>
      <c r="Z3" s="2"/>
    </row>
    <row r="4">
      <c r="A4" s="3" t="s">
        <v>1590</v>
      </c>
      <c r="B4" s="1" t="s">
        <v>1591</v>
      </c>
      <c r="C4" s="2"/>
      <c r="D4" s="2"/>
      <c r="E4" s="2"/>
      <c r="F4" s="2"/>
      <c r="G4" s="2"/>
      <c r="H4" s="2"/>
      <c r="I4" s="2"/>
      <c r="J4" s="2"/>
      <c r="K4" s="2"/>
      <c r="L4" s="2"/>
      <c r="M4" s="2"/>
      <c r="N4" s="2"/>
      <c r="O4" s="2"/>
      <c r="P4" s="2"/>
      <c r="Q4" s="2"/>
      <c r="R4" s="2"/>
      <c r="S4" s="2"/>
      <c r="T4" s="2"/>
      <c r="U4" s="2"/>
      <c r="V4" s="2"/>
      <c r="W4" s="2"/>
      <c r="X4" s="2"/>
      <c r="Y4" s="2"/>
      <c r="Z4" s="2"/>
    </row>
    <row r="5">
      <c r="A5" s="3" t="s">
        <v>1592</v>
      </c>
      <c r="B5" s="1" t="s">
        <v>1593</v>
      </c>
      <c r="C5" s="2"/>
      <c r="D5" s="2"/>
      <c r="E5" s="2"/>
      <c r="F5" s="2"/>
      <c r="G5" s="2"/>
      <c r="H5" s="2"/>
      <c r="I5" s="2"/>
      <c r="J5" s="2"/>
      <c r="K5" s="2"/>
      <c r="L5" s="2"/>
      <c r="M5" s="2"/>
      <c r="N5" s="2"/>
      <c r="O5" s="2"/>
      <c r="P5" s="2"/>
      <c r="Q5" s="2"/>
      <c r="R5" s="2"/>
      <c r="S5" s="2"/>
      <c r="T5" s="2"/>
      <c r="U5" s="2"/>
      <c r="V5" s="2"/>
      <c r="W5" s="2"/>
      <c r="X5" s="2"/>
      <c r="Y5" s="2"/>
      <c r="Z5" s="2"/>
    </row>
    <row r="6">
      <c r="A6" s="3" t="s">
        <v>1594</v>
      </c>
      <c r="B6" s="1" t="s">
        <v>11</v>
      </c>
      <c r="C6" s="2"/>
      <c r="D6" s="2"/>
      <c r="E6" s="2"/>
      <c r="F6" s="2"/>
      <c r="G6" s="2"/>
      <c r="H6" s="2"/>
      <c r="I6" s="2"/>
      <c r="J6" s="2"/>
      <c r="K6" s="2"/>
      <c r="L6" s="2"/>
      <c r="M6" s="2"/>
      <c r="N6" s="2"/>
      <c r="O6" s="2"/>
      <c r="P6" s="2"/>
      <c r="Q6" s="2"/>
      <c r="R6" s="2"/>
      <c r="S6" s="2"/>
      <c r="T6" s="2"/>
      <c r="U6" s="2"/>
      <c r="V6" s="2"/>
      <c r="W6" s="2"/>
      <c r="X6" s="2"/>
      <c r="Y6" s="2"/>
      <c r="Z6" s="2"/>
    </row>
    <row r="7">
      <c r="A7" s="3" t="s">
        <v>1595</v>
      </c>
      <c r="B7" s="1" t="s">
        <v>1596</v>
      </c>
      <c r="C7" s="2"/>
      <c r="D7" s="2"/>
      <c r="E7" s="2"/>
      <c r="F7" s="2"/>
      <c r="G7" s="2"/>
      <c r="H7" s="2"/>
      <c r="I7" s="2"/>
      <c r="J7" s="2"/>
      <c r="K7" s="2"/>
      <c r="L7" s="2"/>
      <c r="M7" s="2"/>
      <c r="N7" s="2"/>
      <c r="O7" s="2"/>
      <c r="P7" s="2"/>
      <c r="Q7" s="2"/>
      <c r="R7" s="2"/>
      <c r="S7" s="2"/>
      <c r="T7" s="2"/>
      <c r="U7" s="2"/>
      <c r="V7" s="2"/>
      <c r="W7" s="2"/>
      <c r="X7" s="2"/>
      <c r="Y7" s="2"/>
      <c r="Z7" s="2"/>
    </row>
    <row r="8">
      <c r="A8" s="3" t="s">
        <v>1597</v>
      </c>
      <c r="B8" s="4" t="s">
        <v>1598</v>
      </c>
      <c r="C8" s="2"/>
      <c r="D8" s="2"/>
      <c r="E8" s="2"/>
      <c r="F8" s="2"/>
      <c r="G8" s="2"/>
      <c r="H8" s="2"/>
      <c r="I8" s="2"/>
      <c r="J8" s="2"/>
      <c r="K8" s="2"/>
      <c r="L8" s="2"/>
      <c r="M8" s="2"/>
      <c r="N8" s="2"/>
      <c r="O8" s="2"/>
      <c r="P8" s="2"/>
      <c r="Q8" s="2"/>
      <c r="R8" s="2"/>
      <c r="S8" s="2"/>
      <c r="T8" s="2"/>
      <c r="U8" s="2"/>
      <c r="V8" s="2"/>
      <c r="W8" s="2"/>
      <c r="X8" s="2"/>
      <c r="Y8" s="2"/>
      <c r="Z8" s="2"/>
    </row>
    <row r="9">
      <c r="A9" s="3" t="s">
        <v>1599</v>
      </c>
      <c r="B9" s="1" t="s">
        <v>1600</v>
      </c>
      <c r="C9" s="2"/>
      <c r="D9" s="2"/>
      <c r="E9" s="2"/>
      <c r="F9" s="2"/>
      <c r="G9" s="2"/>
      <c r="H9" s="2"/>
      <c r="I9" s="2"/>
      <c r="J9" s="2"/>
      <c r="K9" s="2"/>
      <c r="L9" s="2"/>
      <c r="M9" s="2"/>
      <c r="N9" s="2"/>
      <c r="O9" s="2"/>
      <c r="P9" s="2"/>
      <c r="Q9" s="2"/>
      <c r="R9" s="2"/>
      <c r="S9" s="2"/>
      <c r="T9" s="2"/>
      <c r="U9" s="2"/>
      <c r="V9" s="2"/>
      <c r="W9" s="2"/>
      <c r="X9" s="2"/>
      <c r="Y9" s="2"/>
      <c r="Z9" s="2"/>
    </row>
    <row r="10">
      <c r="A10" s="3" t="s">
        <v>1601</v>
      </c>
      <c r="B10" s="1" t="s">
        <v>1602</v>
      </c>
      <c r="C10" s="2"/>
      <c r="D10" s="2"/>
      <c r="E10" s="2"/>
      <c r="F10" s="2"/>
      <c r="G10" s="2"/>
      <c r="H10" s="2"/>
      <c r="I10" s="2"/>
      <c r="J10" s="2"/>
      <c r="K10" s="2"/>
      <c r="L10" s="2"/>
      <c r="M10" s="2"/>
      <c r="N10" s="2"/>
      <c r="O10" s="2"/>
      <c r="P10" s="2"/>
      <c r="Q10" s="2"/>
      <c r="R10" s="2"/>
      <c r="S10" s="2"/>
      <c r="T10" s="2"/>
      <c r="U10" s="2"/>
      <c r="V10" s="2"/>
      <c r="W10" s="2"/>
      <c r="X10" s="2"/>
      <c r="Y10" s="2"/>
      <c r="Z10" s="2"/>
    </row>
    <row r="11">
      <c r="A11" s="3" t="s">
        <v>1603</v>
      </c>
      <c r="B11" s="1" t="s">
        <v>1600</v>
      </c>
      <c r="C11" s="2"/>
      <c r="D11" s="2"/>
      <c r="E11" s="2"/>
      <c r="F11" s="2"/>
      <c r="G11" s="2"/>
      <c r="H11" s="2"/>
      <c r="I11" s="2"/>
      <c r="J11" s="2"/>
      <c r="K11" s="2"/>
      <c r="L11" s="2"/>
      <c r="M11" s="2"/>
      <c r="N11" s="2"/>
      <c r="O11" s="2"/>
      <c r="P11" s="2"/>
      <c r="Q11" s="2"/>
      <c r="R11" s="2"/>
      <c r="S11" s="2"/>
      <c r="T11" s="2"/>
      <c r="U11" s="2"/>
      <c r="V11" s="2"/>
      <c r="W11" s="2"/>
      <c r="X11" s="2"/>
      <c r="Y11" s="2"/>
      <c r="Z11" s="2"/>
    </row>
    <row r="12">
      <c r="A12" s="3" t="s">
        <v>1604</v>
      </c>
      <c r="B12" s="1" t="s">
        <v>1605</v>
      </c>
      <c r="C12" s="2"/>
      <c r="D12" s="2"/>
      <c r="E12" s="2"/>
      <c r="F12" s="2"/>
      <c r="G12" s="2"/>
      <c r="H12" s="2"/>
      <c r="I12" s="2"/>
      <c r="J12" s="2"/>
      <c r="K12" s="2"/>
      <c r="L12" s="2"/>
      <c r="M12" s="2"/>
      <c r="N12" s="2"/>
      <c r="O12" s="2"/>
      <c r="P12" s="2"/>
      <c r="Q12" s="2"/>
      <c r="R12" s="2"/>
      <c r="S12" s="2"/>
      <c r="T12" s="2"/>
      <c r="U12" s="2"/>
      <c r="V12" s="2"/>
      <c r="W12" s="2"/>
      <c r="X12" s="2"/>
      <c r="Y12" s="2"/>
      <c r="Z12" s="2"/>
    </row>
    <row r="13">
      <c r="A13" s="3" t="s">
        <v>1606</v>
      </c>
      <c r="B13" s="1" t="s">
        <v>1607</v>
      </c>
      <c r="C13" s="2"/>
      <c r="D13" s="2"/>
      <c r="E13" s="2"/>
      <c r="F13" s="2"/>
      <c r="G13" s="2"/>
      <c r="H13" s="2"/>
      <c r="I13" s="2"/>
      <c r="J13" s="2"/>
      <c r="K13" s="2"/>
      <c r="L13" s="2"/>
      <c r="M13" s="2"/>
      <c r="N13" s="2"/>
      <c r="O13" s="2"/>
      <c r="P13" s="2"/>
      <c r="Q13" s="2"/>
      <c r="R13" s="2"/>
      <c r="S13" s="2"/>
      <c r="T13" s="2"/>
      <c r="U13" s="2"/>
      <c r="V13" s="2"/>
      <c r="W13" s="2"/>
      <c r="X13" s="2"/>
      <c r="Y13" s="2"/>
      <c r="Z13" s="2"/>
    </row>
    <row r="14">
      <c r="A14" s="3" t="s">
        <v>1608</v>
      </c>
      <c r="B14" s="1" t="s">
        <v>1605</v>
      </c>
      <c r="C14" s="2"/>
      <c r="D14" s="2"/>
      <c r="E14" s="2"/>
      <c r="F14" s="2"/>
      <c r="G14" s="2"/>
      <c r="H14" s="2"/>
      <c r="I14" s="2"/>
      <c r="J14" s="2"/>
      <c r="K14" s="2"/>
      <c r="L14" s="2"/>
      <c r="M14" s="2"/>
      <c r="N14" s="2"/>
      <c r="O14" s="2"/>
      <c r="P14" s="2"/>
      <c r="Q14" s="2"/>
      <c r="R14" s="2"/>
      <c r="S14" s="2"/>
      <c r="T14" s="2"/>
      <c r="U14" s="2"/>
      <c r="V14" s="2"/>
      <c r="W14" s="2"/>
      <c r="X14" s="2"/>
      <c r="Y14" s="2"/>
      <c r="Z14" s="2"/>
    </row>
    <row r="15">
      <c r="A15" s="3" t="s">
        <v>1609</v>
      </c>
      <c r="B15" s="1" t="s">
        <v>1610</v>
      </c>
      <c r="C15" s="2"/>
      <c r="D15" s="2"/>
      <c r="E15" s="2"/>
      <c r="F15" s="2"/>
      <c r="G15" s="2"/>
      <c r="H15" s="2"/>
      <c r="I15" s="2"/>
      <c r="J15" s="2"/>
      <c r="K15" s="2"/>
      <c r="L15" s="2"/>
      <c r="M15" s="2"/>
      <c r="N15" s="2"/>
      <c r="O15" s="2"/>
      <c r="P15" s="2"/>
      <c r="Q15" s="2"/>
      <c r="R15" s="2"/>
      <c r="S15" s="2"/>
      <c r="T15" s="2"/>
      <c r="U15" s="2"/>
      <c r="V15" s="2"/>
      <c r="W15" s="2"/>
      <c r="X15" s="2"/>
      <c r="Y15" s="2"/>
      <c r="Z15" s="2"/>
    </row>
    <row r="16">
      <c r="A16" s="3" t="s">
        <v>1611</v>
      </c>
      <c r="B16" s="1">
        <v>21803.0</v>
      </c>
      <c r="C16" s="2"/>
      <c r="D16" s="2"/>
      <c r="E16" s="2"/>
      <c r="F16" s="2"/>
      <c r="G16" s="2"/>
      <c r="H16" s="2"/>
      <c r="I16" s="2"/>
      <c r="J16" s="2"/>
      <c r="K16" s="2"/>
      <c r="L16" s="2"/>
      <c r="M16" s="2"/>
      <c r="N16" s="2"/>
      <c r="O16" s="2"/>
      <c r="P16" s="2"/>
      <c r="Q16" s="2"/>
      <c r="R16" s="2"/>
      <c r="S16" s="2"/>
      <c r="T16" s="2"/>
      <c r="U16" s="2"/>
      <c r="V16" s="2"/>
      <c r="W16" s="2"/>
      <c r="X16" s="2"/>
      <c r="Y16" s="2"/>
      <c r="Z16" s="2"/>
    </row>
    <row r="17">
      <c r="A17" s="3" t="s">
        <v>1612</v>
      </c>
      <c r="B17" s="1" t="s">
        <v>1613</v>
      </c>
      <c r="C17" s="2"/>
      <c r="D17" s="2"/>
      <c r="E17" s="2"/>
      <c r="F17" s="2"/>
      <c r="G17" s="2"/>
      <c r="H17" s="2"/>
      <c r="I17" s="2"/>
      <c r="J17" s="2"/>
      <c r="K17" s="2"/>
      <c r="L17" s="2"/>
      <c r="M17" s="2"/>
      <c r="N17" s="2"/>
      <c r="O17" s="2"/>
      <c r="P17" s="2"/>
      <c r="Q17" s="2"/>
      <c r="R17" s="2"/>
      <c r="S17" s="2"/>
      <c r="T17" s="2"/>
      <c r="U17" s="2"/>
      <c r="V17" s="2"/>
      <c r="W17" s="2"/>
      <c r="X17" s="2"/>
      <c r="Y17" s="2"/>
      <c r="Z17" s="2"/>
    </row>
    <row r="18">
      <c r="A18" s="3" t="s">
        <v>1614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1615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1621</v>
      </c>
      <c r="B25" s="4" t="s">
        <v>1622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1625</v>
      </c>
      <c r="B28" s="1">
        <v>33.3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1626</v>
      </c>
      <c r="B29" s="1">
        <v>33.15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1627</v>
      </c>
      <c r="B30" s="1">
        <v>32.0268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1628</v>
      </c>
      <c r="B31" s="1">
        <v>33.45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1629</v>
      </c>
      <c r="B32" s="1">
        <v>33.3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1630</v>
      </c>
      <c r="B33" s="1">
        <v>33.15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1631</v>
      </c>
      <c r="B34" s="1">
        <v>32.0268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1632</v>
      </c>
      <c r="B35" s="1">
        <v>33.45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1633</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1634</v>
      </c>
      <c r="B37" s="1">
        <v>0.006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1635</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1636</v>
      </c>
      <c r="B39" s="1">
        <v>0.1266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1637</v>
      </c>
      <c r="B40" s="1">
        <v>0.71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1638</v>
      </c>
      <c r="B41" s="1">
        <v>1.861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1639</v>
      </c>
      <c r="B42" s="1">
        <v>20.765823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1640</v>
      </c>
      <c r="B43" s="1">
        <v>13.684347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1641</v>
      </c>
      <c r="B44" s="1">
        <v>5204576.0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1642</v>
      </c>
      <c r="B45" s="1">
        <v>5204576.0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1643</v>
      </c>
      <c r="B46" s="1">
        <v>5817114.0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1644</v>
      </c>
      <c r="B47" s="1">
        <v>1.004541E7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1645</v>
      </c>
      <c r="B48" s="1">
        <v>1.004541E7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1646</v>
      </c>
      <c r="B49" s="1">
        <v>32.82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1647</v>
      </c>
      <c r="B50" s="1">
        <v>32.82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1648</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1650</v>
      </c>
      <c r="B53" s="1">
        <v>7.387860992E9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1651</v>
      </c>
      <c r="B54" s="1">
        <v>26.92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1652</v>
      </c>
      <c r="B55" s="1">
        <v>48.85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1653</v>
      </c>
      <c r="B56" s="1">
        <v>0.45393923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1654</v>
      </c>
      <c r="B57" s="1">
        <v>36.5858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1655</v>
      </c>
      <c r="B58" s="1">
        <v>37.67155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1656</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1657</v>
      </c>
      <c r="B60" s="1">
        <v>0.006006006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1658</v>
      </c>
      <c r="B61" s="1" t="s">
        <v>1659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1660</v>
      </c>
      <c r="B62" s="1">
        <v>1.0138191872E10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1661</v>
      </c>
      <c r="B63" s="1">
        <v>0.024149999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1662</v>
      </c>
      <c r="B64" s="1">
        <v>2.0278895E8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1663</v>
      </c>
      <c r="B65" s="1">
        <v>2.25171008E8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1664</v>
      </c>
      <c r="B66" s="1">
        <v>1.7582202E7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1665</v>
      </c>
      <c r="B67" s="1">
        <v>1.7470914E7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1668</v>
      </c>
      <c r="B70" s="1">
        <v>0.078099996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1669</v>
      </c>
      <c r="B71" s="1">
        <v>0.01501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1670</v>
      </c>
      <c r="B72" s="1">
        <v>0.88575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1671</v>
      </c>
      <c r="B73" s="1">
        <v>2.68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1672</v>
      </c>
      <c r="B74" s="1">
        <v>0.0787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1673</v>
      </c>
      <c r="B75" s="1">
        <v>2.25171008E8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1674</v>
      </c>
      <c r="B76" s="1">
        <v>51.42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1675</v>
      </c>
      <c r="B77" s="1">
        <v>0.63807863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1679</v>
      </c>
      <c r="B81" s="1">
        <v>-0.602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1680</v>
      </c>
      <c r="B82" s="1">
        <v>3.93E8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v>1.58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v>2.65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v>0.623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8.189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-0.3102734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0.2353071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1.731024E9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t="s">
        <v>1690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1691</v>
      </c>
      <c r="B92" s="1" t="s">
        <v>1692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t="s">
        <v>1696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1697</v>
      </c>
      <c r="B96" s="1" t="s">
        <v>1696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v>6.71463E8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t="s">
        <v>1700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1701</v>
      </c>
      <c r="B99" s="1" t="s">
        <v>1702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1703</v>
      </c>
      <c r="B100" s="1" t="s">
        <v>1704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1705</v>
      </c>
      <c r="B101" s="1" t="s">
        <v>1706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1708</v>
      </c>
      <c r="B103" s="1">
        <v>32.81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1709</v>
      </c>
      <c r="B104" s="1">
        <v>44.0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1710</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1711</v>
      </c>
      <c r="B106" s="1">
        <v>39.94125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1712</v>
      </c>
      <c r="B107" s="1">
        <v>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1713</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1714</v>
      </c>
      <c r="B109" s="1" t="s">
        <v>1715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1716</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1717</v>
      </c>
      <c r="B111" s="1">
        <v>1.772999936E9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7.874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1.238E9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v>4.32E9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1">
        <v>0.991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1722</v>
      </c>
      <c r="B116" s="1">
        <v>1.67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1723</v>
      </c>
      <c r="B117" s="1">
        <v>1.627500032E10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1724</v>
      </c>
      <c r="B118" s="1">
        <v>37.015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1725</v>
      </c>
      <c r="B119" s="1">
        <v>72.559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1726</v>
      </c>
      <c r="B120" s="1">
        <v>0.01021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1727</v>
      </c>
      <c r="B121" s="1">
        <v>0.03452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1728</v>
      </c>
      <c r="B122" s="1">
        <v>-1.499500032E9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1729</v>
      </c>
      <c r="B123" s="1">
        <v>1.1E9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1730</v>
      </c>
      <c r="B124" s="1">
        <v>-0.598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1731</v>
      </c>
      <c r="B125" s="1">
        <v>-0.13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1732</v>
      </c>
      <c r="B126" s="1">
        <v>0.10667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1733</v>
      </c>
      <c r="B127" s="1">
        <v>0.076069996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1734</v>
      </c>
      <c r="B128" s="1">
        <v>0.01791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1735</v>
      </c>
      <c r="B129" s="1" t="s">
        <v>1659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1480.0</v>
      </c>
      <c r="C3" s="1">
        <v>-21.0</v>
      </c>
      <c r="D3" s="1">
        <v>646.0</v>
      </c>
      <c r="E3" s="1">
        <v>423.0</v>
      </c>
      <c r="F3" s="1">
        <v>-120.0</v>
      </c>
      <c r="G3" s="1">
        <v>-504.0</v>
      </c>
      <c r="H3" s="1">
        <v>-30.0</v>
      </c>
      <c r="I3" s="1">
        <v>2029.0</v>
      </c>
      <c r="J3" s="1">
        <v>1530.0</v>
      </c>
      <c r="K3" s="1">
        <v>-700.0</v>
      </c>
      <c r="L3" s="1">
        <f>IF(K3*FORECAST(L2,B3:K3,B2:K2)&gt;0,FORECAST(L2,B3:K3,B2:K2),K3)*$X$1</f>
        <v>-700</v>
      </c>
      <c r="M3" s="1">
        <f>IF(L3*FORECAST(M2,B3:L3,B2:L2)&gt;0,FORECAST(M2,B3:L3,B2:L2),L3)*$X$1</f>
        <v>-51.29090909</v>
      </c>
      <c r="N3" s="1">
        <f>IF(M3*FORECAST(N2,B3:M3,B2:M2)&gt;0,FORECAST(N2,B3:M3,B2:M2),M3)*$X$1</f>
        <v>-120.9454545</v>
      </c>
      <c r="O3" s="1">
        <f>IF(N3*FORECAST(O2,B3:N3,B2:N2)&gt;0,FORECAST(O2,B3:N3,B2:N2),N3)*$X$1</f>
        <v>-190.6</v>
      </c>
      <c r="P3" s="1">
        <f>IF(O3*FORECAST(P2,B3:O3,B2:O2)&gt;0,FORECAST(P2,B3:O3,B2:O2),O3)*$X$1</f>
        <v>-260.2545455</v>
      </c>
      <c r="Q3" s="1">
        <f>IF(P3*FORECAST(Q2,B3:P3,B2:P2)&gt;0,FORECAST(Q2,B3:P3,B2:P2),P3)*$X$1</f>
        <v>-329.9090909</v>
      </c>
      <c r="R3" s="1">
        <f>IF(Q3*FORECAST(R2,B3:Q3,B2:Q2)&gt;0,FORECAST(R2,B3:Q3,B2:Q2),Q3)*$X$1</f>
        <v>-399.5636364</v>
      </c>
      <c r="S3" s="5">
        <f>IF(R3*FORECAST(S2,B3:R3,B2:R2)&gt;0,FORECAST(S2,B3:R3,B2:R2),R3)*$X$1</f>
        <v>-469.2181818</v>
      </c>
      <c r="T3" s="5">
        <f>IF(S3*FORECAST(T2,B3:S3,B2:S2)&gt;0,FORECAST(T2,B3:S3,B2:S2),S3)*$X$1</f>
        <v>-538.8727273</v>
      </c>
      <c r="U3" s="5">
        <f>IF(T3*FORECAST(U2,B3:T3,B2:T2)&gt;0,FORECAST(U2,B3:T3,B2:T2),T3)*$X$1</f>
        <v>-608.5272727</v>
      </c>
      <c r="V3" s="5">
        <f>IF(U3*FORECAST(V2,B3:U3,B2:U2)&gt;0,FORECAST(V2,B3:U3,B2:U2),U3)*$X$1</f>
        <v>-678.1818182</v>
      </c>
      <c r="W3" s="5">
        <f>IF(V3*FORECAST(W2,B3:V3,B2:V2)&gt;0,FORECAST(W2,B3:V3,B2:V2),V3)*$X$1</f>
        <v>-747.8363636</v>
      </c>
      <c r="X3" s="2"/>
      <c r="Y3" s="2"/>
      <c r="Z3" s="2"/>
    </row>
    <row r="4">
      <c r="A4" s="3" t="s">
        <v>130</v>
      </c>
      <c r="B4" s="1">
        <v>2140.0</v>
      </c>
      <c r="C4" s="1">
        <v>2410.0</v>
      </c>
      <c r="D4" s="1">
        <v>1520.0</v>
      </c>
      <c r="E4" s="1">
        <v>1150.0</v>
      </c>
      <c r="F4" s="1">
        <v>1380.0</v>
      </c>
      <c r="G4" s="1">
        <v>3130.0</v>
      </c>
      <c r="H4" s="1">
        <v>3120.0</v>
      </c>
      <c r="I4" s="1">
        <v>1560.0</v>
      </c>
      <c r="J4" s="1">
        <v>627.0</v>
      </c>
      <c r="K4" s="1">
        <v>1390.0</v>
      </c>
      <c r="L4" s="2"/>
      <c r="M4" s="2"/>
      <c r="N4" s="2"/>
      <c r="O4" s="2"/>
      <c r="P4" s="2"/>
      <c r="Q4" s="2"/>
      <c r="R4" s="2"/>
      <c r="S4" s="2"/>
      <c r="T4" s="2"/>
      <c r="U4" s="2"/>
      <c r="V4" s="2"/>
      <c r="W4" s="2"/>
      <c r="X4" s="2"/>
      <c r="Y4" s="2"/>
      <c r="Z4" s="2"/>
    </row>
    <row r="5">
      <c r="A5" s="3" t="s">
        <v>1737</v>
      </c>
      <c r="B5" s="1">
        <v>152.0</v>
      </c>
      <c r="C5" s="1">
        <v>146.0</v>
      </c>
      <c r="D5" s="1">
        <v>157.0</v>
      </c>
      <c r="E5" s="1">
        <v>177.0</v>
      </c>
      <c r="F5" s="1">
        <v>178.0</v>
      </c>
      <c r="G5" s="1">
        <v>171.0</v>
      </c>
      <c r="H5" s="1">
        <v>197.0</v>
      </c>
      <c r="I5" s="1">
        <v>280.0</v>
      </c>
      <c r="J5" s="1">
        <v>277.0</v>
      </c>
      <c r="K5" s="1">
        <v>255.0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(1+0.02)/(0.0834999999999999-0.02)</f>
        <v>-12012.48962</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NPV(0.0834999999999999,M3:W3)</f>
        <v>-2417.595041</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NPV(0.0834999999999999,M16:W16)</f>
        <v>-4971.814919</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-7389.40996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-8779.40996</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255.0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-34.42905867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-12012.48962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102.0</v>
      </c>
      <c r="C3" s="1">
        <v>-1640.0</v>
      </c>
      <c r="D3" s="1">
        <v>-440.0</v>
      </c>
      <c r="E3" s="1">
        <v>387.0</v>
      </c>
      <c r="F3" s="1">
        <v>1120.0</v>
      </c>
      <c r="G3" s="1">
        <v>-630.0</v>
      </c>
      <c r="H3" s="1">
        <v>-1160.0</v>
      </c>
      <c r="I3" s="1">
        <v>4170.0</v>
      </c>
      <c r="J3" s="1">
        <v>2520.0</v>
      </c>
      <c r="K3" s="1">
        <v>895.0</v>
      </c>
      <c r="L3" s="1">
        <f>IF(K3*FORECAST(L2,B3:K3,B2:K2)&gt;0,FORECAST(L2,B3:K3,B2:K2),K3)*$X$1</f>
        <v>2296.266667</v>
      </c>
      <c r="M3" s="1">
        <f>IF(L3*FORECAST(M2,B3:L3,B2:L2)&gt;0,FORECAST(M2,B3:L3,B2:L2),L3)*$X$1</f>
        <v>2616.969697</v>
      </c>
      <c r="N3" s="1">
        <f>IF(M3*FORECAST(N2,B3:M3,B2:M2)&gt;0,FORECAST(N2,B3:M3,B2:M2),M3)*$X$1</f>
        <v>2937.672727</v>
      </c>
      <c r="O3" s="1">
        <f>IF(N3*FORECAST(O2,B3:N3,B2:N2)&gt;0,FORECAST(O2,B3:N3,B2:N2),N3)*$X$1</f>
        <v>3258.375758</v>
      </c>
      <c r="P3" s="1">
        <f>IF(O3*FORECAST(P2,B3:O3,B2:O2)&gt;0,FORECAST(P2,B3:O3,B2:O2),O3)*$X$1</f>
        <v>3579.078788</v>
      </c>
      <c r="Q3" s="1">
        <f>IF(P3*FORECAST(Q2,B3:P3,B2:P2)&gt;0,FORECAST(Q2,B3:P3,B2:P2),P3)*$X$1</f>
        <v>3899.781818</v>
      </c>
      <c r="R3" s="1">
        <f>IF(Q3*FORECAST(R2,B3:Q3,B2:Q2)&gt;0,FORECAST(R2,B3:Q3,B2:Q2),Q3)*$X$1</f>
        <v>4220.484848</v>
      </c>
      <c r="S3" s="5">
        <f>IF(R3*FORECAST(S2,B3:R3,B2:R2)&gt;0,FORECAST(S2,B3:R3,B2:R2),R3)*$X$1</f>
        <v>4541.187879</v>
      </c>
      <c r="T3" s="5">
        <f>IF(S3*FORECAST(T2,B3:S3,B2:S2)&gt;0,FORECAST(T2,B3:S3,B2:S2),S3)*$X$1</f>
        <v>4861.890909</v>
      </c>
      <c r="U3" s="5">
        <f>IF(T3*FORECAST(U2,B3:T3,B2:T2)&gt;0,FORECAST(U2,B3:T3,B2:T2),T3)*$X$1</f>
        <v>5182.593939</v>
      </c>
      <c r="V3" s="5">
        <f>IF(U3*FORECAST(V2,B3:U3,B2:U2)&gt;0,FORECAST(V2,B3:U3,B2:U2),U3)*$X$1</f>
        <v>5503.29697</v>
      </c>
      <c r="W3" s="5">
        <f>IF(V3*FORECAST(W2,B3:V3,B2:V2)&gt;0,FORECAST(W2,B3:V3,B2:V2),V3)*$X$1</f>
        <v>5824</v>
      </c>
      <c r="X3" s="2"/>
      <c r="Y3" s="2"/>
      <c r="Z3" s="2"/>
    </row>
    <row r="4">
      <c r="A4" s="3" t="s">
        <v>130</v>
      </c>
      <c r="B4" s="1">
        <v>2140.0</v>
      </c>
      <c r="C4" s="1">
        <v>2410.0</v>
      </c>
      <c r="D4" s="1">
        <v>1520.0</v>
      </c>
      <c r="E4" s="1">
        <v>1150.0</v>
      </c>
      <c r="F4" s="1">
        <v>1380.0</v>
      </c>
      <c r="G4" s="1">
        <v>3130.0</v>
      </c>
      <c r="H4" s="1">
        <v>3120.0</v>
      </c>
      <c r="I4" s="1">
        <v>1560.0</v>
      </c>
      <c r="J4" s="1">
        <v>627.0</v>
      </c>
      <c r="K4" s="1">
        <v>1390.0</v>
      </c>
      <c r="L4" s="2"/>
      <c r="M4" s="2"/>
      <c r="N4" s="2"/>
      <c r="O4" s="2"/>
      <c r="P4" s="2"/>
      <c r="Q4" s="2"/>
      <c r="R4" s="2"/>
      <c r="S4" s="2"/>
      <c r="T4" s="2"/>
      <c r="U4" s="2"/>
      <c r="V4" s="2"/>
      <c r="W4" s="2"/>
      <c r="X4" s="2"/>
      <c r="Y4" s="2"/>
      <c r="Z4" s="2"/>
    </row>
    <row r="5">
      <c r="A5" s="3" t="s">
        <v>1737</v>
      </c>
      <c r="B5" s="1">
        <v>152.0</v>
      </c>
      <c r="C5" s="1">
        <v>146.0</v>
      </c>
      <c r="D5" s="1">
        <v>157.0</v>
      </c>
      <c r="E5" s="1">
        <v>177.0</v>
      </c>
      <c r="F5" s="1">
        <v>178.0</v>
      </c>
      <c r="G5" s="1">
        <v>171.0</v>
      </c>
      <c r="H5" s="1">
        <v>197.0</v>
      </c>
      <c r="I5" s="1">
        <v>280.0</v>
      </c>
      <c r="J5" s="1">
        <v>277.0</v>
      </c>
      <c r="K5" s="1">
        <v>255.0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(1+0.02)/(0.0834999999999999-0.02)</f>
        <v>93550.86614</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NPV(0.0834999999999999,M3:W3)</f>
        <v>27842.77833</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NPV(0.0834999999999999,M16:W16)</f>
        <v>38719.50001</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66562.27834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65172.27834</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255.0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255.5775621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93550.86614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