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<sst xmlns="http://schemas.openxmlformats.org/spreadsheetml/2006/main" count="1864" uniqueCount="1593">
  <si>
    <t>ticker</t>
  </si>
  <si>
    <t>WLFC</t>
  </si>
  <si>
    <t>nombre</t>
  </si>
  <si>
    <t>WILLIS LEASE FINANCE CORP</t>
  </si>
  <si>
    <t>empresa</t>
  </si>
  <si>
    <t>Business Support Services</t>
  </si>
  <si>
    <t>Open</t>
  </si>
  <si>
    <t>Target Price</t>
  </si>
  <si>
    <t>Upside</t>
  </si>
  <si>
    <t>-170.04%</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</si>
  <si>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</si>
  <si>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</si>
  <si>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</si>
  <si>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</si>
  <si>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</si>
  <si>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</si>
  <si>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</si>
  <si>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</si>
  <si>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</si>
  <si>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</si>
  <si>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</si>
  <si>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</si>
  <si>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</si>
  <si>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</si>
  <si>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</si>
  <si>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</si>
  <si>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</si>
  <si>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</si>
  <si>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</si>
  <si>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</si>
  <si>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</si>
  <si>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</si>
  <si>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</si>
  <si>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</si>
  <si>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</si>
  <si>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</si>
  <si>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</si>
  <si>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</si>
  <si>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</si>
  <si>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</si>
  <si>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</si>
  <si>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</si>
  <si>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</si>
  <si>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</si>
  <si>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</si>
  <si>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</si>
  <si>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</si>
  <si>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</si>
  <si>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</si>
  <si>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</si>
  <si>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</si>
  <si>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</si>
  <si>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</si>
  <si>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</si>
  <si>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</si>
  <si>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</si>
  <si>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</si>
  <si>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</si>
  <si>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</si>
  <si>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</si>
  <si>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</si>
  <si>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</si>
  <si>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</si>
  <si>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</si>
  <si>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</si>
  <si>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</si>
  <si>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</si>
  <si>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</si>
  <si>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</si>
  <si>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</si>
  <si>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</si>
  <si>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</si>
  <si>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</si>
  <si>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</si>
  <si>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</si>
  <si>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</si>
  <si>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</si>
  <si>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</si>
  <si>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</si>
  <si>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</si>
  <si>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</si>
  <si>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</si>
  <si>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</si>
  <si>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</si>
  <si>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</si>
  <si>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</si>
  <si>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</si>
  <si>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</si>
  <si>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</si>
  <si>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</si>
  <si>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</si>
  <si>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</si>
  <si>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</si>
  <si>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</si>
  <si>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</si>
  <si>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</si>
  <si>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</si>
  <si>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</si>
  <si>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</si>
  <si>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25.98</t>
  </si>
  <si>
    <t>27.86</t>
  </si>
  <si>
    <t>30.66</t>
  </si>
  <si>
    <t>40.33</t>
  </si>
  <si>
    <t>46.44</t>
  </si>
  <si>
    <t>55.12</t>
  </si>
  <si>
    <t>55.41</t>
  </si>
  <si>
    <t>57.55</t>
  </si>
  <si>
    <t>61.18</t>
  </si>
  <si>
    <t>64.09</t>
  </si>
  <si>
    <t>Tangible Book Value</t>
  </si>
  <si>
    <t>Tangible Book Value Per Share</t>
  </si>
  <si>
    <t>25.84</t>
  </si>
  <si>
    <t>27.74</t>
  </si>
  <si>
    <t>27.56</t>
  </si>
  <si>
    <t>37.77</t>
  </si>
  <si>
    <t>43.82</t>
  </si>
  <si>
    <t>54.42</t>
  </si>
  <si>
    <t>52.16</t>
  </si>
  <si>
    <t>53.93</t>
  </si>
  <si>
    <t>58.33</t>
  </si>
  <si>
    <t>62.6</t>
  </si>
  <si>
    <t>Total Debt</t>
  </si>
  <si>
    <t>Net Debt</t>
  </si>
  <si>
    <t>Debt Equivalent Oper. Leases</t>
  </si>
  <si>
    <t>Equity Method Investments, Total</t>
  </si>
  <si>
    <t>Account Code - Inventory Valuation</t>
  </si>
  <si>
    <t>Inventories - Finished Goods, Total</t>
  </si>
  <si>
    <t>Full Time Employees</t>
  </si>
  <si>
    <t>Part Time Employees</t>
  </si>
  <si>
    <t>Accumulated Allowance for Doubtful Accounts (Supple)</t>
  </si>
  <si>
    <t>Revenues</t>
  </si>
  <si>
    <t>Gain (Loss) on Sale of Assets, Total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</si>
  <si>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</si>
  <si>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</si>
  <si>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</si>
  <si>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</si>
  <si>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</si>
  <si>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</si>
  <si>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</si>
  <si>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</si>
  <si>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</si>
  <si>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</si>
  <si>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</si>
  <si>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</si>
  <si>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</si>
  <si>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</si>
  <si>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</si>
  <si>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</si>
  <si>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</si>
  <si>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</si>
  <si>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</si>
  <si>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</si>
  <si>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</si>
  <si>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</si>
  <si>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</si>
  <si>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</si>
  <si>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</si>
  <si>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</si>
  <si>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</si>
  <si>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</si>
  <si>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</si>
  <si>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</si>
  <si>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0.92</t>
  </si>
  <si>
    <t>0.94</t>
  </si>
  <si>
    <t>2.1</t>
  </si>
  <si>
    <t>9.93</t>
  </si>
  <si>
    <t>6.75</t>
  </si>
  <si>
    <t>10.9</t>
  </si>
  <si>
    <t>1.07</t>
  </si>
  <si>
    <t>0</t>
  </si>
  <si>
    <t>0.35</t>
  </si>
  <si>
    <t>6.4</t>
  </si>
  <si>
    <t>Basic EPS - Continuing Operations</t>
  </si>
  <si>
    <t>Basic Weighted Average Shares Outstanding</t>
  </si>
  <si>
    <t>Net EPS - Diluted</t>
  </si>
  <si>
    <t>0.89</t>
  </si>
  <si>
    <t>2.05</t>
  </si>
  <si>
    <t>9.69</t>
  </si>
  <si>
    <t>6.6</t>
  </si>
  <si>
    <t>10.5</t>
  </si>
  <si>
    <t>1.05</t>
  </si>
  <si>
    <t>0.33</t>
  </si>
  <si>
    <t>6.23</t>
  </si>
  <si>
    <t>Diluted EPS - Continuing Operations</t>
  </si>
  <si>
    <t>Diluted Weighted Average Shares Outstanding</t>
  </si>
  <si>
    <t>Normalized Basic EPS</t>
  </si>
  <si>
    <t>1.38</t>
  </si>
  <si>
    <t>1.75</t>
  </si>
  <si>
    <t>3.15</t>
  </si>
  <si>
    <t>5.79</t>
  </si>
  <si>
    <t>7.07</t>
  </si>
  <si>
    <t>11.49</t>
  </si>
  <si>
    <t>4.47</t>
  </si>
  <si>
    <t>-0.5</t>
  </si>
  <si>
    <t>2.67</t>
  </si>
  <si>
    <t>7.09</t>
  </si>
  <si>
    <t>Normalized Diluted EPS</t>
  </si>
  <si>
    <t>1.34</t>
  </si>
  <si>
    <t>1.71</t>
  </si>
  <si>
    <t>3.08</t>
  </si>
  <si>
    <t>5.66</t>
  </si>
  <si>
    <t>6.92</t>
  </si>
  <si>
    <t>11.07</t>
  </si>
  <si>
    <t>4.35</t>
  </si>
  <si>
    <t>-0.48</t>
  </si>
  <si>
    <t>2.58</t>
  </si>
  <si>
    <t>6.9</t>
  </si>
  <si>
    <t>Payout Ratio</t>
  </si>
  <si>
    <t>2.11</t>
  </si>
  <si>
    <t>7.74</t>
  </si>
  <si>
    <t>4.86</t>
  </si>
  <si>
    <t>33.43</t>
  </si>
  <si>
    <t>96.99</t>
  </si>
  <si>
    <t>60.08</t>
  </si>
  <si>
    <t>7.4</t>
  </si>
  <si>
    <t>EBITDA</t>
  </si>
  <si>
    <t>EBITA</t>
  </si>
  <si>
    <t>EBIT</t>
  </si>
  <si>
    <t>EBITDAR</t>
  </si>
  <si>
    <t>Total Revenues (As Reported)</t>
  </si>
  <si>
    <t>Effective Tax Rate - (Ratio)</t>
  </si>
  <si>
    <t>38.8</t>
  </si>
  <si>
    <t>47.99</t>
  </si>
  <si>
    <t>41.25</t>
  </si>
  <si>
    <t>-72.61</t>
  </si>
  <si>
    <t>23.18</t>
  </si>
  <si>
    <t>24.71</t>
  </si>
  <si>
    <t>43.77</t>
  </si>
  <si>
    <t>63.33</t>
  </si>
  <si>
    <t>44.46</t>
  </si>
  <si>
    <t>34.78</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</si>
  <si>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</si>
  <si>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</si>
  <si>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</si>
  <si>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</si>
  <si>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</si>
  <si>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</si>
  <si>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</si>
  <si>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</si>
  <si>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</si>
  <si>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</si>
  <si>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</si>
  <si>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</si>
  <si>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</si>
  <si>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</si>
  <si>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</si>
  <si>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</si>
  <si>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</si>
  <si>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2.7</t>
  </si>
  <si>
    <t>2.9</t>
  </si>
  <si>
    <t>3.25</t>
  </si>
  <si>
    <t>4.16</t>
  </si>
  <si>
    <t>4.5</t>
  </si>
  <si>
    <t>5.34</t>
  </si>
  <si>
    <t>2.99</t>
  </si>
  <si>
    <t>1.61</t>
  </si>
  <si>
    <t>3.32</t>
  </si>
  <si>
    <t>Return on Total Capital</t>
  </si>
  <si>
    <t>3.23</t>
  </si>
  <si>
    <t>3.48</t>
  </si>
  <si>
    <t>3.9</t>
  </si>
  <si>
    <t>4.87</t>
  </si>
  <si>
    <t>5.19</t>
  </si>
  <si>
    <t>6.22</t>
  </si>
  <si>
    <t>3.42</t>
  </si>
  <si>
    <t>1.8</t>
  </si>
  <si>
    <t>2.35</t>
  </si>
  <si>
    <t>3.76</t>
  </si>
  <si>
    <t>Return On Equity %</t>
  </si>
  <si>
    <t>3.37</t>
  </si>
  <si>
    <t>3.44</t>
  </si>
  <si>
    <t>6.62</t>
  </si>
  <si>
    <t>23.71</t>
  </si>
  <si>
    <t>13.41</t>
  </si>
  <si>
    <t>18.18</t>
  </si>
  <si>
    <t>2.4</t>
  </si>
  <si>
    <t>0.8</t>
  </si>
  <si>
    <t>1.24</t>
  </si>
  <si>
    <t>9.28</t>
  </si>
  <si>
    <t>Return on Common Equity</t>
  </si>
  <si>
    <t>6.8</t>
  </si>
  <si>
    <t>26.5</t>
  </si>
  <si>
    <t>14.62</t>
  </si>
  <si>
    <t>19.96</t>
  </si>
  <si>
    <t>1.79</t>
  </si>
  <si>
    <t>0.54</t>
  </si>
  <si>
    <t>9.57</t>
  </si>
  <si>
    <t>Margin Analysis</t>
  </si>
  <si>
    <t>Gross Profit Margin %</t>
  </si>
  <si>
    <t>95.71</t>
  </si>
  <si>
    <t>90.9</t>
  </si>
  <si>
    <t>93.21</t>
  </si>
  <si>
    <t>83.84</t>
  </si>
  <si>
    <t>82.48</t>
  </si>
  <si>
    <t>84.69</t>
  </si>
  <si>
    <t>94.2</t>
  </si>
  <si>
    <t>94.09</t>
  </si>
  <si>
    <t>93.08</t>
  </si>
  <si>
    <t>96.29</t>
  </si>
  <si>
    <t>SG&amp;A Margin</t>
  </si>
  <si>
    <t>27.65</t>
  </si>
  <si>
    <t>26.12</t>
  </si>
  <si>
    <t>27.03</t>
  </si>
  <si>
    <t>23.93</t>
  </si>
  <si>
    <t>23.87</t>
  </si>
  <si>
    <t>23.13</t>
  </si>
  <si>
    <t>25.78</t>
  </si>
  <si>
    <t>33.56</t>
  </si>
  <si>
    <t>35.5</t>
  </si>
  <si>
    <t>40.26</t>
  </si>
  <si>
    <t>EBITDA Margin %</t>
  </si>
  <si>
    <t>68.06</t>
  </si>
  <si>
    <t>64.77</t>
  </si>
  <si>
    <t>66.48</t>
  </si>
  <si>
    <t>59.91</t>
  </si>
  <si>
    <t>58.61</t>
  </si>
  <si>
    <t>61.56</t>
  </si>
  <si>
    <t>68.42</t>
  </si>
  <si>
    <t>60.52</t>
  </si>
  <si>
    <t>57.58</t>
  </si>
  <si>
    <t>56.03</t>
  </si>
  <si>
    <t>EBITA Margin %</t>
  </si>
  <si>
    <t>30.51</t>
  </si>
  <si>
    <t>29.91</t>
  </si>
  <si>
    <t>33.77</t>
  </si>
  <si>
    <t>35.78</t>
  </si>
  <si>
    <t>36.56</t>
  </si>
  <si>
    <t>40.48</t>
  </si>
  <si>
    <t>35.68</t>
  </si>
  <si>
    <t>24.67</t>
  </si>
  <si>
    <t>28.28</t>
  </si>
  <si>
    <t>33.84</t>
  </si>
  <si>
    <t>EBIT Margin %</t>
  </si>
  <si>
    <t>Income From Continuing Operations Margin %</t>
  </si>
  <si>
    <t>3.69</t>
  </si>
  <si>
    <t>6.94</t>
  </si>
  <si>
    <t>22.72</t>
  </si>
  <si>
    <t>12.41</t>
  </si>
  <si>
    <t>16.36</t>
  </si>
  <si>
    <t>3.38</t>
  </si>
  <si>
    <t>1.33</t>
  </si>
  <si>
    <t>1.81</t>
  </si>
  <si>
    <t>10.68</t>
  </si>
  <si>
    <t>Net Income Margin %</t>
  </si>
  <si>
    <t>Net Avail. For Common Margin %</t>
  </si>
  <si>
    <t>22.04</t>
  </si>
  <si>
    <t>11.45</t>
  </si>
  <si>
    <t>15.54</t>
  </si>
  <si>
    <t>2.22</t>
  </si>
  <si>
    <t>0.01</t>
  </si>
  <si>
    <t>0.7</t>
  </si>
  <si>
    <t>9.85</t>
  </si>
  <si>
    <t>Normalized Net Income Margin</t>
  </si>
  <si>
    <t>6.26</t>
  </si>
  <si>
    <t>6.85</t>
  </si>
  <si>
    <t>10.21</t>
  </si>
  <si>
    <t>12.86</t>
  </si>
  <si>
    <t>12.01</t>
  </si>
  <si>
    <t>16.39</t>
  </si>
  <si>
    <t>9.23</t>
  </si>
  <si>
    <t>-1.21</t>
  </si>
  <si>
    <t>5.39</t>
  </si>
  <si>
    <t>10.91</t>
  </si>
  <si>
    <t>Levered Free Cash Flow Margin</t>
  </si>
  <si>
    <t>-10.03</t>
  </si>
  <si>
    <t>-20.29</t>
  </si>
  <si>
    <t>-16.61</t>
  </si>
  <si>
    <t>-101.25</t>
  </si>
  <si>
    <t>-60.81</t>
  </si>
  <si>
    <t>10.56</t>
  </si>
  <si>
    <t>-144.65</t>
  </si>
  <si>
    <t>-34.22</t>
  </si>
  <si>
    <t>-19.15</t>
  </si>
  <si>
    <t>0.76</t>
  </si>
  <si>
    <t>Unlevered Free Cash Flow Margin</t>
  </si>
  <si>
    <t>3.26</t>
  </si>
  <si>
    <t>-8.07</t>
  </si>
  <si>
    <t>-3.92</t>
  </si>
  <si>
    <t>-90.12</t>
  </si>
  <si>
    <t>-49.28</t>
  </si>
  <si>
    <t>20.78</t>
  </si>
  <si>
    <t>-131.01</t>
  </si>
  <si>
    <t>-17.39</t>
  </si>
  <si>
    <t>-5.3</t>
  </si>
  <si>
    <t>12.78</t>
  </si>
  <si>
    <t>Asset Turnover</t>
  </si>
  <si>
    <t>0.14</t>
  </si>
  <si>
    <t>0.16</t>
  </si>
  <si>
    <t>0.15</t>
  </si>
  <si>
    <t>0.19</t>
  </si>
  <si>
    <t>0.2</t>
  </si>
  <si>
    <t>0.21</t>
  </si>
  <si>
    <t>0.13</t>
  </si>
  <si>
    <t>0.1</t>
  </si>
  <si>
    <t>0.12</t>
  </si>
  <si>
    <t>Fixed Assets Turnover</t>
  </si>
  <si>
    <t>15.22</t>
  </si>
  <si>
    <t>10.45</t>
  </si>
  <si>
    <t>10.94</t>
  </si>
  <si>
    <t>12.76</t>
  </si>
  <si>
    <t>12.96</t>
  </si>
  <si>
    <t>12.93</t>
  </si>
  <si>
    <t>8.12</t>
  </si>
  <si>
    <t>7.16</t>
  </si>
  <si>
    <t>8.86</t>
  </si>
  <si>
    <t>Receivables Turnover (Average Receivables)</t>
  </si>
  <si>
    <t>9.97</t>
  </si>
  <si>
    <t>11.61</t>
  </si>
  <si>
    <t>9.15</t>
  </si>
  <si>
    <t>10.29</t>
  </si>
  <si>
    <t>11.72</t>
  </si>
  <si>
    <t>11.21</t>
  </si>
  <si>
    <t>6.17</t>
  </si>
  <si>
    <t>4.49</t>
  </si>
  <si>
    <t>4.08</t>
  </si>
  <si>
    <t>3.87</t>
  </si>
  <si>
    <t>Inventory Turnover (Average Inventory)</t>
  </si>
  <si>
    <t>0.68</t>
  </si>
  <si>
    <t>0.93</t>
  </si>
  <si>
    <t>0.6</t>
  </si>
  <si>
    <t>1.87</t>
  </si>
  <si>
    <t>0.27</t>
  </si>
  <si>
    <t>0.47</t>
  </si>
  <si>
    <t>0.38</t>
  </si>
  <si>
    <t>Short Term Liquidity</t>
  </si>
  <si>
    <t>Current Ratio</t>
  </si>
  <si>
    <t>0.87</t>
  </si>
  <si>
    <t>1.17</t>
  </si>
  <si>
    <t>1.56</t>
  </si>
  <si>
    <t>1.14</t>
  </si>
  <si>
    <t>1.19</t>
  </si>
  <si>
    <t>3.17</t>
  </si>
  <si>
    <t>3.58</t>
  </si>
  <si>
    <t>3.22</t>
  </si>
  <si>
    <t>1.83</t>
  </si>
  <si>
    <t>Quick Ratio</t>
  </si>
  <si>
    <t>0.18</t>
  </si>
  <si>
    <t>0.3</t>
  </si>
  <si>
    <t>0.26</t>
  </si>
  <si>
    <t>0.25</t>
  </si>
  <si>
    <t>0.66</t>
  </si>
  <si>
    <t>0.61</t>
  </si>
  <si>
    <t>0.42</t>
  </si>
  <si>
    <t>Operating Cash Flow to Current Liabilities</t>
  </si>
  <si>
    <t>0.51</t>
  </si>
  <si>
    <t>0.95</t>
  </si>
  <si>
    <t>1.13</t>
  </si>
  <si>
    <t>1.37</t>
  </si>
  <si>
    <t>1.54</t>
  </si>
  <si>
    <t>0.88</t>
  </si>
  <si>
    <t>1.02</t>
  </si>
  <si>
    <t>1.51</t>
  </si>
  <si>
    <t>Days Sales Outstanding (Average Receivables)</t>
  </si>
  <si>
    <t>36.61</t>
  </si>
  <si>
    <t>31.43</t>
  </si>
  <si>
    <t>40.02</t>
  </si>
  <si>
    <t>35.47</t>
  </si>
  <si>
    <t>31.15</t>
  </si>
  <si>
    <t>32.55</t>
  </si>
  <si>
    <t>59.29</t>
  </si>
  <si>
    <t>81.38</t>
  </si>
  <si>
    <t>89.54</t>
  </si>
  <si>
    <t>94.29</t>
  </si>
  <si>
    <t>Days Outstanding Inventory (Average Inventory)</t>
  </si>
  <si>
    <t>534.09</t>
  </si>
  <si>
    <t>614.99</t>
  </si>
  <si>
    <t>172.72</t>
  </si>
  <si>
    <t>195.14</t>
  </si>
  <si>
    <t>264.03</t>
  </si>
  <si>
    <t>784.35</t>
  </si>
  <si>
    <t>954.46</t>
  </si>
  <si>
    <t>Average Days Payable Outstanding</t>
  </si>
  <si>
    <t>303.52</t>
  </si>
  <si>
    <t>392.98</t>
  </si>
  <si>
    <t>392.75</t>
  </si>
  <si>
    <t>207.11</t>
  </si>
  <si>
    <t>126.87</t>
  </si>
  <si>
    <t>278.53</t>
  </si>
  <si>
    <t>344.97</t>
  </si>
  <si>
    <t>806.13</t>
  </si>
  <si>
    <t>Cash Conversion Cycle (Average Days)</t>
  </si>
  <si>
    <t>267.19</t>
  </si>
  <si>
    <t>31.45</t>
  </si>
  <si>
    <t>262.27</t>
  </si>
  <si>
    <t>99.43</t>
  </si>
  <si>
    <t>18.05</t>
  </si>
  <si>
    <t>819.09</t>
  </si>
  <si>
    <t>165.11</t>
  </si>
  <si>
    <t>-284.19</t>
  </si>
  <si>
    <t>242.62</t>
  </si>
  <si>
    <t>Long Term Solvency</t>
  </si>
  <si>
    <t>Total Debt/Equity</t>
  </si>
  <si>
    <t>387.79</t>
  </si>
  <si>
    <t>417.76</t>
  </si>
  <si>
    <t>416.75</t>
  </si>
  <si>
    <t>351.97</t>
  </si>
  <si>
    <t>397.62</t>
  </si>
  <si>
    <t>313.73</t>
  </si>
  <si>
    <t>410.32</t>
  </si>
  <si>
    <t>421.78</t>
  </si>
  <si>
    <t>408.65</t>
  </si>
  <si>
    <t>370.37</t>
  </si>
  <si>
    <t>Total Debt / Total Capital</t>
  </si>
  <si>
    <t>79.5</t>
  </si>
  <si>
    <t>80.69</t>
  </si>
  <si>
    <t>80.65</t>
  </si>
  <si>
    <t>77.87</t>
  </si>
  <si>
    <t>79.9</t>
  </si>
  <si>
    <t>75.83</t>
  </si>
  <si>
    <t>80.4</t>
  </si>
  <si>
    <t>80.83</t>
  </si>
  <si>
    <t>80.34</t>
  </si>
  <si>
    <t>78.74</t>
  </si>
  <si>
    <t>LT Debt/Equity</t>
  </si>
  <si>
    <t>371.42</t>
  </si>
  <si>
    <t>406.97</t>
  </si>
  <si>
    <t>313.49</t>
  </si>
  <si>
    <t>410.03</t>
  </si>
  <si>
    <t>421.53</t>
  </si>
  <si>
    <t>407.94</t>
  </si>
  <si>
    <t>354.71</t>
  </si>
  <si>
    <t>Long-Term Debt / Total Capital</t>
  </si>
  <si>
    <t>76.14</t>
  </si>
  <si>
    <t>78.6</t>
  </si>
  <si>
    <t>75.77</t>
  </si>
  <si>
    <t>80.35</t>
  </si>
  <si>
    <t>80.79</t>
  </si>
  <si>
    <t>80.2</t>
  </si>
  <si>
    <t>75.41</t>
  </si>
  <si>
    <t>Total Liabilities / Total Assets</t>
  </si>
  <si>
    <t>82.81</t>
  </si>
  <si>
    <t>83.93</t>
  </si>
  <si>
    <t>83.85</t>
  </si>
  <si>
    <t>80.77</t>
  </si>
  <si>
    <t>82.62</t>
  </si>
  <si>
    <t>79.39</t>
  </si>
  <si>
    <t>82.51</t>
  </si>
  <si>
    <t>82.72</t>
  </si>
  <si>
    <t>82.35</t>
  </si>
  <si>
    <t>81.57</t>
  </si>
  <si>
    <t>EBIT / Interest Expense</t>
  </si>
  <si>
    <t>1.43</t>
  </si>
  <si>
    <t>1.53</t>
  </si>
  <si>
    <t>1.66</t>
  </si>
  <si>
    <t>2.01</t>
  </si>
  <si>
    <t>1.98</t>
  </si>
  <si>
    <t>2.48</t>
  </si>
  <si>
    <t>1.63</t>
  </si>
  <si>
    <t>1.28</t>
  </si>
  <si>
    <t>1.76</t>
  </si>
  <si>
    <t>EBITDA / Interest Expense</t>
  </si>
  <si>
    <t>3.2</t>
  </si>
  <si>
    <t>3.31</t>
  </si>
  <si>
    <t>3.27</t>
  </si>
  <si>
    <t>3.36</t>
  </si>
  <si>
    <t>3.18</t>
  </si>
  <si>
    <t>3.79</t>
  </si>
  <si>
    <t>2.27</t>
  </si>
  <si>
    <t>2.62</t>
  </si>
  <si>
    <t>2.96</t>
  </si>
  <si>
    <t>(EBITDA - Capex) / Interest Expense</t>
  </si>
  <si>
    <t>0.55</t>
  </si>
  <si>
    <t>-0.32</t>
  </si>
  <si>
    <t>-3.62</t>
  </si>
  <si>
    <t>-2.75</t>
  </si>
  <si>
    <t>2.23</t>
  </si>
  <si>
    <t>-2.97</t>
  </si>
  <si>
    <t>-0.24</t>
  </si>
  <si>
    <t>-0.73</t>
  </si>
  <si>
    <t>1.9</t>
  </si>
  <si>
    <t>Total Debt / EBITDA</t>
  </si>
  <si>
    <t>6.68</t>
  </si>
  <si>
    <t>6.55</t>
  </si>
  <si>
    <t>4.96</t>
  </si>
  <si>
    <t>8.54</t>
  </si>
  <si>
    <t>11.66</t>
  </si>
  <si>
    <t>10.61</t>
  </si>
  <si>
    <t>7.76</t>
  </si>
  <si>
    <t>Net Debt / EBITDA</t>
  </si>
  <si>
    <t>6.98</t>
  </si>
  <si>
    <t>6.72</t>
  </si>
  <si>
    <t>6.61</t>
  </si>
  <si>
    <t>6.58</t>
  </si>
  <si>
    <t>6.49</t>
  </si>
  <si>
    <t>4.93</t>
  </si>
  <si>
    <t>8.33</t>
  </si>
  <si>
    <t>11.56</t>
  </si>
  <si>
    <t>10.34</t>
  </si>
  <si>
    <t>7.66</t>
  </si>
  <si>
    <t>Total Debt / (EBITDA - Capex)</t>
  </si>
  <si>
    <t>41.34</t>
  </si>
  <si>
    <t>-69.7</t>
  </si>
  <si>
    <t>39.85</t>
  </si>
  <si>
    <t>-6.15</t>
  </si>
  <si>
    <t>-7.58</t>
  </si>
  <si>
    <t>8.4</t>
  </si>
  <si>
    <t>-9.06</t>
  </si>
  <si>
    <t>-110.27</t>
  </si>
  <si>
    <t>-38.19</t>
  </si>
  <si>
    <t>12.1</t>
  </si>
  <si>
    <t>Net Debt / (EBITDA - Capex)</t>
  </si>
  <si>
    <t>40.67</t>
  </si>
  <si>
    <t>-68.93</t>
  </si>
  <si>
    <t>39.41</t>
  </si>
  <si>
    <t>-6.11</t>
  </si>
  <si>
    <t>-7.52</t>
  </si>
  <si>
    <t>8.36</t>
  </si>
  <si>
    <t>-8.83</t>
  </si>
  <si>
    <t>-109.39</t>
  </si>
  <si>
    <t>-37.23</t>
  </si>
  <si>
    <t>11.95</t>
  </si>
  <si>
    <t>Growth Over Prior Year</t>
  </si>
  <si>
    <t>Total Revenues, 1 Yr. Growth %</t>
  </si>
  <si>
    <t>10.3</t>
  </si>
  <si>
    <t>14.53</t>
  </si>
  <si>
    <t>2.33</t>
  </si>
  <si>
    <t>34.97</t>
  </si>
  <si>
    <t>27.34</t>
  </si>
  <si>
    <t>17.46</t>
  </si>
  <si>
    <t>-29.42</t>
  </si>
  <si>
    <t>-12.58</t>
  </si>
  <si>
    <t>20.31</t>
  </si>
  <si>
    <t>36.05</t>
  </si>
  <si>
    <t>Gross Profit, 1 Yr. Growth %</t>
  </si>
  <si>
    <t>5.57</t>
  </si>
  <si>
    <t>8.77</t>
  </si>
  <si>
    <t>6.66</t>
  </si>
  <si>
    <t>21.41</t>
  </si>
  <si>
    <t>23.47</t>
  </si>
  <si>
    <t>20.6</t>
  </si>
  <si>
    <t>-21.5</t>
  </si>
  <si>
    <t>-12.68</t>
  </si>
  <si>
    <t>19.08</t>
  </si>
  <si>
    <t>40.74</t>
  </si>
  <si>
    <t>EBITDA, 1 Yr. Growth %</t>
  </si>
  <si>
    <t>6.59</t>
  </si>
  <si>
    <t>7.82</t>
  </si>
  <si>
    <t>21.64</t>
  </si>
  <si>
    <t>22.08</t>
  </si>
  <si>
    <t>23.37</t>
  </si>
  <si>
    <t>-21.56</t>
  </si>
  <si>
    <t>-22.66</t>
  </si>
  <si>
    <t>15.07</t>
  </si>
  <si>
    <t>32.38</t>
  </si>
  <si>
    <t>EBITA, 1 Yr. Growth %</t>
  </si>
  <si>
    <t>12.29</t>
  </si>
  <si>
    <t>23.25</t>
  </si>
  <si>
    <t>42.96</t>
  </si>
  <si>
    <t>25.82</t>
  </si>
  <si>
    <t>30.07</t>
  </si>
  <si>
    <t>-37.8</t>
  </si>
  <si>
    <t>-39.54</t>
  </si>
  <si>
    <t>41.45</t>
  </si>
  <si>
    <t>62.8</t>
  </si>
  <si>
    <t>EBIT, 1 Yr. Growth %</t>
  </si>
  <si>
    <t>Earnings From Cont. Operations, 1 Yr. Growth %</t>
  </si>
  <si>
    <t>-53.62</t>
  </si>
  <si>
    <t>1.5</t>
  </si>
  <si>
    <t>117.79</t>
  </si>
  <si>
    <t>341.81</t>
  </si>
  <si>
    <t>-30.45</t>
  </si>
  <si>
    <t>54.8</t>
  </si>
  <si>
    <t>-85.43</t>
  </si>
  <si>
    <t>-65.61</t>
  </si>
  <si>
    <t>62.26</t>
  </si>
  <si>
    <t>704.95</t>
  </si>
  <si>
    <t>Net Income, 1 Yr. Growth %</t>
  </si>
  <si>
    <t>Normalized Net Income, 1 Yr. Growth %</t>
  </si>
  <si>
    <t>0.48</t>
  </si>
  <si>
    <t>25.4</t>
  </si>
  <si>
    <t>87.08</t>
  </si>
  <si>
    <t>69.97</t>
  </si>
  <si>
    <t>12.19</t>
  </si>
  <si>
    <t>60.36</t>
  </si>
  <si>
    <t>-60.27</t>
  </si>
  <si>
    <t>-111.47</t>
  </si>
  <si>
    <t>334.17</t>
  </si>
  <si>
    <t>175.45</t>
  </si>
  <si>
    <t>Diluted EPS Before Extra, 1 Yr. Growth %</t>
  </si>
  <si>
    <t>-52.91</t>
  </si>
  <si>
    <t>153.09</t>
  </si>
  <si>
    <t>372.68</t>
  </si>
  <si>
    <t>-31.89</t>
  </si>
  <si>
    <t>59.09</t>
  </si>
  <si>
    <t>-99.73</t>
  </si>
  <si>
    <t>Accounts Receivable, 1 Yr. Growth %</t>
  </si>
  <si>
    <t>-32.92</t>
  </si>
  <si>
    <t>57.9</t>
  </si>
  <si>
    <t>20.97</t>
  </si>
  <si>
    <t>14.34</t>
  </si>
  <si>
    <t>23.46</t>
  </si>
  <si>
    <t>3.39</t>
  </si>
  <si>
    <t>17.5</t>
  </si>
  <si>
    <t>40.16</t>
  </si>
  <si>
    <t>34.76</t>
  </si>
  <si>
    <t>25.94</t>
  </si>
  <si>
    <t>Inventory, 1 Yr. Growth %</t>
  </si>
  <si>
    <t>466.86</t>
  </si>
  <si>
    <t>10.4</t>
  </si>
  <si>
    <t>22.17</t>
  </si>
  <si>
    <t>-35.62</t>
  </si>
  <si>
    <t>198.39</t>
  </si>
  <si>
    <t>-14.56</t>
  </si>
  <si>
    <t>42.33</t>
  </si>
  <si>
    <t>-14.26</t>
  </si>
  <si>
    <t>-24.3</t>
  </si>
  <si>
    <t>6.16</t>
  </si>
  <si>
    <t>Net Property, Plant and Equip., 1 Yr. Growth %</t>
  </si>
  <si>
    <t>262.73</t>
  </si>
  <si>
    <t>12.77</t>
  </si>
  <si>
    <t>-17.01</t>
  </si>
  <si>
    <t>55.18</t>
  </si>
  <si>
    <t>28.63</t>
  </si>
  <si>
    <t>-0.19</t>
  </si>
  <si>
    <t>5.23</t>
  </si>
  <si>
    <t>24.97</t>
  </si>
  <si>
    <t>-1.97</t>
  </si>
  <si>
    <t>Total Assets, 1 Yr. Growth %</t>
  </si>
  <si>
    <t>5.2</t>
  </si>
  <si>
    <t>3.72</t>
  </si>
  <si>
    <t>19.85</t>
  </si>
  <si>
    <t>20.68</t>
  </si>
  <si>
    <t>0.29</t>
  </si>
  <si>
    <t>21.87</t>
  </si>
  <si>
    <t>4.14</t>
  </si>
  <si>
    <t>4.56</t>
  </si>
  <si>
    <t>Tangible Book Value, 1 Yr. Growth %</t>
  </si>
  <si>
    <t>2.12</t>
  </si>
  <si>
    <t>-2.92</t>
  </si>
  <si>
    <t>-10.07</t>
  </si>
  <si>
    <t>37.42</t>
  </si>
  <si>
    <t>11.64</t>
  </si>
  <si>
    <t>27.8</t>
  </si>
  <si>
    <t>-0.93</t>
  </si>
  <si>
    <t>2.78</t>
  </si>
  <si>
    <t>9.56</t>
  </si>
  <si>
    <t>11.12</t>
  </si>
  <si>
    <t>Common Equity, 1 Yr. Growth %</t>
  </si>
  <si>
    <t>-3.01</t>
  </si>
  <si>
    <t>-6.2</t>
  </si>
  <si>
    <t>31.92</t>
  </si>
  <si>
    <t>10.77</t>
  </si>
  <si>
    <t>22.16</t>
  </si>
  <si>
    <t>8.47</t>
  </si>
  <si>
    <t>Cash From Operations, 1 Yr. Growth %</t>
  </si>
  <si>
    <t>-21.88</t>
  </si>
  <si>
    <t>73.95</t>
  </si>
  <si>
    <t>-6.05</t>
  </si>
  <si>
    <t>49.58</t>
  </si>
  <si>
    <t>37.59</t>
  </si>
  <si>
    <t>22.06</t>
  </si>
  <si>
    <t>-59.43</t>
  </si>
  <si>
    <t>-2.98</t>
  </si>
  <si>
    <t>59.31</t>
  </si>
  <si>
    <t>59.07</t>
  </si>
  <si>
    <t>Capital Expenditures, 1 Yr. Growth %</t>
  </si>
  <si>
    <t>44.4</t>
  </si>
  <si>
    <t>-18.23</t>
  </si>
  <si>
    <t>203.61</t>
  </si>
  <si>
    <t>11.75</t>
  </si>
  <si>
    <t>-72.71</t>
  </si>
  <si>
    <t>271.93</t>
  </si>
  <si>
    <t>-55.89</t>
  </si>
  <si>
    <t>31.39</t>
  </si>
  <si>
    <t>-62.59</t>
  </si>
  <si>
    <t>Levered Free Cash Flow, 1 Yr. Growth %</t>
  </si>
  <si>
    <t>-62.68</t>
  </si>
  <si>
    <t>131.53</t>
  </si>
  <si>
    <t>-18.7</t>
  </si>
  <si>
    <t>722.7</t>
  </si>
  <si>
    <t>-22.94</t>
  </si>
  <si>
    <t>-120.37</t>
  </si>
  <si>
    <t>-79.32</t>
  </si>
  <si>
    <t>-34.74</t>
  </si>
  <si>
    <t>-105.43</t>
  </si>
  <si>
    <t>Unlevered Free Cash Flow, 1 Yr. Growth %</t>
  </si>
  <si>
    <t>-125.04</t>
  </si>
  <si>
    <t>-383.91</t>
  </si>
  <si>
    <t>-53.3</t>
  </si>
  <si>
    <t>-29.76</t>
  </si>
  <si>
    <t>-149.45</t>
  </si>
  <si>
    <t>-545.04</t>
  </si>
  <si>
    <t>-88.39</t>
  </si>
  <si>
    <t>-65.22</t>
  </si>
  <si>
    <t>-428.16</t>
  </si>
  <si>
    <t>Compound Annual Growth Rate Over Two Years</t>
  </si>
  <si>
    <t>Total Revenues, 2 Yr. CAGR %</t>
  </si>
  <si>
    <t>9.21</t>
  </si>
  <si>
    <t>12.39</t>
  </si>
  <si>
    <t>7.91</t>
  </si>
  <si>
    <t>17.52</t>
  </si>
  <si>
    <t>31.1</t>
  </si>
  <si>
    <t>22.3</t>
  </si>
  <si>
    <t>-8.95</t>
  </si>
  <si>
    <t>-21.45</t>
  </si>
  <si>
    <t>2.13</t>
  </si>
  <si>
    <t>27.94</t>
  </si>
  <si>
    <t>Gross Profit, 2 Yr. CAGR %</t>
  </si>
  <si>
    <t>6.84</t>
  </si>
  <si>
    <t>13.8</t>
  </si>
  <si>
    <t>23.17</t>
  </si>
  <si>
    <t>22.03</t>
  </si>
  <si>
    <t>-2.7</t>
  </si>
  <si>
    <t>-17.21</t>
  </si>
  <si>
    <t>29.46</t>
  </si>
  <si>
    <t>EBITDA, 2 Yr. CAGR %</t>
  </si>
  <si>
    <t>6.5</t>
  </si>
  <si>
    <t>7.79</t>
  </si>
  <si>
    <t>14.52</t>
  </si>
  <si>
    <t>22.88</t>
  </si>
  <si>
    <t>-1.63</t>
  </si>
  <si>
    <t>-22.11</t>
  </si>
  <si>
    <t>-6.3</t>
  </si>
  <si>
    <t>23.42</t>
  </si>
  <si>
    <t>EBITA, 2 Yr. CAGR %</t>
  </si>
  <si>
    <t>13.57</t>
  </si>
  <si>
    <t>32.74</t>
  </si>
  <si>
    <t>35.92</t>
  </si>
  <si>
    <t>27.92</t>
  </si>
  <si>
    <t>-10.05</t>
  </si>
  <si>
    <t>-38.67</t>
  </si>
  <si>
    <t>51.75</t>
  </si>
  <si>
    <t>EBIT, 2 Yr. CAGR %</t>
  </si>
  <si>
    <t>Earnings From Cont. Operations, 2 Yr. CAGR %</t>
  </si>
  <si>
    <t>117.28</t>
  </si>
  <si>
    <t>-31.39</t>
  </si>
  <si>
    <t>39.98</t>
  </si>
  <si>
    <t>210.19</t>
  </si>
  <si>
    <t>75.29</t>
  </si>
  <si>
    <t>-52.51</t>
  </si>
  <si>
    <t>-77.62</t>
  </si>
  <si>
    <t>-25.3</t>
  </si>
  <si>
    <t>261.4</t>
  </si>
  <si>
    <t>Net Income, 2 Yr. CAGR %</t>
  </si>
  <si>
    <t>Normalized Net Income, 2 Yr. CAGR %</t>
  </si>
  <si>
    <t>-11.1</t>
  </si>
  <si>
    <t>12.25</t>
  </si>
  <si>
    <t>38.2</t>
  </si>
  <si>
    <t>78.32</t>
  </si>
  <si>
    <t>41.14</t>
  </si>
  <si>
    <t>34.13</t>
  </si>
  <si>
    <t>-20.18</t>
  </si>
  <si>
    <t>-78.65</t>
  </si>
  <si>
    <t>-21.96</t>
  </si>
  <si>
    <t>245.82</t>
  </si>
  <si>
    <t>Diluted EPS Before Extra, 2 Yr. CAGR %</t>
  </si>
  <si>
    <t>-30.23</t>
  </si>
  <si>
    <t>52.63</t>
  </si>
  <si>
    <t>245.88</t>
  </si>
  <si>
    <t>79.43</t>
  </si>
  <si>
    <t>4.1</t>
  </si>
  <si>
    <t>-60.11</t>
  </si>
  <si>
    <t>-98.36</t>
  </si>
  <si>
    <t>-43.94</t>
  </si>
  <si>
    <t>Accounts Receivable, 2 Yr. CAGR %</t>
  </si>
  <si>
    <t>-16.93</t>
  </si>
  <si>
    <t>2.92</t>
  </si>
  <si>
    <t>17.61</t>
  </si>
  <si>
    <t>18.81</t>
  </si>
  <si>
    <t>12.98</t>
  </si>
  <si>
    <t>10.22</t>
  </si>
  <si>
    <t>28.33</t>
  </si>
  <si>
    <t>37.43</t>
  </si>
  <si>
    <t>30.27</t>
  </si>
  <si>
    <t>Inventory, 2 Yr. CAGR %</t>
  </si>
  <si>
    <t>150.16</t>
  </si>
  <si>
    <t>16.98</t>
  </si>
  <si>
    <t>-11.32</t>
  </si>
  <si>
    <t>38.6</t>
  </si>
  <si>
    <t>59.67</t>
  </si>
  <si>
    <t>10.28</t>
  </si>
  <si>
    <t>10.47</t>
  </si>
  <si>
    <t>-19.44</t>
  </si>
  <si>
    <t>-10.35</t>
  </si>
  <si>
    <t>Net Property, Plant and Equip., 2 Yr. CAGR %</t>
  </si>
  <si>
    <t>73.15</t>
  </si>
  <si>
    <t>102.24</t>
  </si>
  <si>
    <t>-3.26</t>
  </si>
  <si>
    <t>13.48</t>
  </si>
  <si>
    <t>28.35</t>
  </si>
  <si>
    <t>16.85</t>
  </si>
  <si>
    <t>13.31</t>
  </si>
  <si>
    <t>14.67</t>
  </si>
  <si>
    <t>Total Assets, 2 Yr. CAGR %</t>
  </si>
  <si>
    <t>8.15</t>
  </si>
  <si>
    <t>4.46</t>
  </si>
  <si>
    <t>2.98</t>
  </si>
  <si>
    <t>11.3</t>
  </si>
  <si>
    <t>20.26</t>
  </si>
  <si>
    <t>10.01</t>
  </si>
  <si>
    <t>10.55</t>
  </si>
  <si>
    <t>12.66</t>
  </si>
  <si>
    <t>3.77</t>
  </si>
  <si>
    <t>Tangible Book Value, 2 Yr. CAGR %</t>
  </si>
  <si>
    <t>4.07</t>
  </si>
  <si>
    <t>-0.43</t>
  </si>
  <si>
    <t>-9.56</t>
  </si>
  <si>
    <t>11.17</t>
  </si>
  <si>
    <t>23.86</t>
  </si>
  <si>
    <t>19.45</t>
  </si>
  <si>
    <t>12.52</t>
  </si>
  <si>
    <t>0.91</t>
  </si>
  <si>
    <t>6.11</t>
  </si>
  <si>
    <t>10.33</t>
  </si>
  <si>
    <t>Common Equity, 2 Yr. CAGR %</t>
  </si>
  <si>
    <t>-0.54</t>
  </si>
  <si>
    <t>-4.87</t>
  </si>
  <si>
    <t>11.24</t>
  </si>
  <si>
    <t>20.88</t>
  </si>
  <si>
    <t>16.32</t>
  </si>
  <si>
    <t>5.44</t>
  </si>
  <si>
    <t>8.07</t>
  </si>
  <si>
    <t>Cash From Operations, 2 Yr. CAGR %</t>
  </si>
  <si>
    <t>-3.46</t>
  </si>
  <si>
    <t>16.58</t>
  </si>
  <si>
    <t>26.8</t>
  </si>
  <si>
    <t>17.6</t>
  </si>
  <si>
    <t>43.53</t>
  </si>
  <si>
    <t>29.59</t>
  </si>
  <si>
    <t>-29.63</t>
  </si>
  <si>
    <t>-37.26</t>
  </si>
  <si>
    <t>24.32</t>
  </si>
  <si>
    <t>59.19</t>
  </si>
  <si>
    <t>Capital Expenditures, 2 Yr. CAGR %</t>
  </si>
  <si>
    <t>87.09</t>
  </si>
  <si>
    <t>20.35</t>
  </si>
  <si>
    <t>12.12</t>
  </si>
  <si>
    <t>57.56</t>
  </si>
  <si>
    <t>84.19</t>
  </si>
  <si>
    <t>-44.78</t>
  </si>
  <si>
    <t>0.74</t>
  </si>
  <si>
    <t>28.08</t>
  </si>
  <si>
    <t>-23.87</t>
  </si>
  <si>
    <t>-29.89</t>
  </si>
  <si>
    <t>Levered Free Cash Flow, 2 Yr. CAGR %</t>
  </si>
  <si>
    <t>-57.48</t>
  </si>
  <si>
    <t>-7.04</t>
  </si>
  <si>
    <t>37.87</t>
  </si>
  <si>
    <t>158.63</t>
  </si>
  <si>
    <t>151.95</t>
  </si>
  <si>
    <t>-60.36</t>
  </si>
  <si>
    <t>40.35</t>
  </si>
  <si>
    <t>41.42</t>
  </si>
  <si>
    <t>-62.84</t>
  </si>
  <si>
    <t>-81.17</t>
  </si>
  <si>
    <t>Unlevered Free Cash Flow, 2 Yr. CAGR %</t>
  </si>
  <si>
    <t>-77.9</t>
  </si>
  <si>
    <t>-15.68</t>
  </si>
  <si>
    <t>20.74</t>
  </si>
  <si>
    <t>280.54</t>
  </si>
  <si>
    <t>373.63</t>
  </si>
  <si>
    <t>-41.03</t>
  </si>
  <si>
    <t>48.34</t>
  </si>
  <si>
    <t>-28.13</t>
  </si>
  <si>
    <t>-79.46</t>
  </si>
  <si>
    <t>6.83</t>
  </si>
  <si>
    <t>Compound Annual Growth Rate Over Three Years</t>
  </si>
  <si>
    <t>Total Revenues, 3 Yr. CAGR %</t>
  </si>
  <si>
    <t>3.62</t>
  </si>
  <si>
    <t>10.96</t>
  </si>
  <si>
    <t>8.65</t>
  </si>
  <si>
    <t>16.26</t>
  </si>
  <si>
    <t>20.71</t>
  </si>
  <si>
    <t>26.39</t>
  </si>
  <si>
    <t>1.82</t>
  </si>
  <si>
    <t>-10.18</t>
  </si>
  <si>
    <t>-9.7</t>
  </si>
  <si>
    <t>12.38</t>
  </si>
  <si>
    <t>Gross Profit, 3 Yr. CAGR %</t>
  </si>
  <si>
    <t>7.48</t>
  </si>
  <si>
    <t>6.13</t>
  </si>
  <si>
    <t>11.25</t>
  </si>
  <si>
    <t>22.31</t>
  </si>
  <si>
    <t>-6.81</t>
  </si>
  <si>
    <t>13.21</t>
  </si>
  <si>
    <t>EBITDA, 3 Yr. CAGR %</t>
  </si>
  <si>
    <t>7.33</t>
  </si>
  <si>
    <t>17.78</t>
  </si>
  <si>
    <t>23.04</t>
  </si>
  <si>
    <t>5.71</t>
  </si>
  <si>
    <t>-9.21</t>
  </si>
  <si>
    <t>-11.69</t>
  </si>
  <si>
    <t>5.14</t>
  </si>
  <si>
    <t>EBITA, 3 Yr. CAGR %</t>
  </si>
  <si>
    <t>-4.63</t>
  </si>
  <si>
    <t>4.73</t>
  </si>
  <si>
    <t>22.62</t>
  </si>
  <si>
    <t>31.86</t>
  </si>
  <si>
    <t>33.94</t>
  </si>
  <si>
    <t>0.59</t>
  </si>
  <si>
    <t>-21.21</t>
  </si>
  <si>
    <t>-19.88</t>
  </si>
  <si>
    <t>10.42</t>
  </si>
  <si>
    <t>EBIT, 3 Yr. CAGR %</t>
  </si>
  <si>
    <t>Earnings From Cont. Operations, 3 Yr. CAGR %</t>
  </si>
  <si>
    <t>-20.66</t>
  </si>
  <si>
    <t>68.59</t>
  </si>
  <si>
    <t>-3.44</t>
  </si>
  <si>
    <t>105.33</t>
  </si>
  <si>
    <t>88.45</t>
  </si>
  <si>
    <t>68.18</t>
  </si>
  <si>
    <t>-46.07</t>
  </si>
  <si>
    <t>-57.36</t>
  </si>
  <si>
    <t>-56.68</t>
  </si>
  <si>
    <t>64.99</t>
  </si>
  <si>
    <t>Net Income, 3 Yr. CAGR %</t>
  </si>
  <si>
    <t>Normalized Net Income, 3 Yr. CAGR %</t>
  </si>
  <si>
    <t>-14.15</t>
  </si>
  <si>
    <t>-0.3</t>
  </si>
  <si>
    <t>24.03</t>
  </si>
  <si>
    <t>48.07</t>
  </si>
  <si>
    <t>55.77</t>
  </si>
  <si>
    <t>47.27</t>
  </si>
  <si>
    <t>-10.59</t>
  </si>
  <si>
    <t>-58.19</t>
  </si>
  <si>
    <t>-37.69</t>
  </si>
  <si>
    <t>18.82</t>
  </si>
  <si>
    <t>Diluted EPS Before Extra, 3 Yr. CAGR %</t>
  </si>
  <si>
    <t>-11.41</t>
  </si>
  <si>
    <t>27.22</t>
  </si>
  <si>
    <t>2.75</t>
  </si>
  <si>
    <t>122.47</t>
  </si>
  <si>
    <t>101.23</t>
  </si>
  <si>
    <t>72.38</t>
  </si>
  <si>
    <t>-52.33</t>
  </si>
  <si>
    <t>-92.46</t>
  </si>
  <si>
    <t>-68.44</t>
  </si>
  <si>
    <t>81.04</t>
  </si>
  <si>
    <t>Accounts Receivable, 3 Yr. CAGR %</t>
  </si>
  <si>
    <t>1.85</t>
  </si>
  <si>
    <t>7.45</t>
  </si>
  <si>
    <t>28.36</t>
  </si>
  <si>
    <t>19.53</t>
  </si>
  <si>
    <t>13.43</t>
  </si>
  <si>
    <t>14.47</t>
  </si>
  <si>
    <t>19.41</t>
  </si>
  <si>
    <t>30.44</t>
  </si>
  <si>
    <t>33.49</t>
  </si>
  <si>
    <t>Inventory, 3 Yr. CAGR %</t>
  </si>
  <si>
    <t>97.95</t>
  </si>
  <si>
    <t>-4.14</t>
  </si>
  <si>
    <t>32.89</t>
  </si>
  <si>
    <t>17.96</t>
  </si>
  <si>
    <t>53.67</t>
  </si>
  <si>
    <t>1.4</t>
  </si>
  <si>
    <t>-2.61</t>
  </si>
  <si>
    <t>-11.67</t>
  </si>
  <si>
    <t>Net Property, Plant and Equip., 3 Yr. CAGR %</t>
  </si>
  <si>
    <t>37.54</t>
  </si>
  <si>
    <t>50.08</t>
  </si>
  <si>
    <t>50.29</t>
  </si>
  <si>
    <t>13.24</t>
  </si>
  <si>
    <t>10.98</t>
  </si>
  <si>
    <t>28.44</t>
  </si>
  <si>
    <t>10.87</t>
  </si>
  <si>
    <t>9.49</t>
  </si>
  <si>
    <t>8.83</t>
  </si>
  <si>
    <t>Total Assets, 3 Yr. CAGR %</t>
  </si>
  <si>
    <t>3.64</t>
  </si>
  <si>
    <t>6.65</t>
  </si>
  <si>
    <t>3.71</t>
  </si>
  <si>
    <t>8.32</t>
  </si>
  <si>
    <t>13.2</t>
  </si>
  <si>
    <t>13.83</t>
  </si>
  <si>
    <t>8.37</t>
  </si>
  <si>
    <t>9.89</t>
  </si>
  <si>
    <t>Tangible Book Value, 3 Yr. CAGR %</t>
  </si>
  <si>
    <t>1.68</t>
  </si>
  <si>
    <t>-5.83</t>
  </si>
  <si>
    <t>3.97</t>
  </si>
  <si>
    <t>11.33</t>
  </si>
  <si>
    <t>25.16</t>
  </si>
  <si>
    <t>12.23</t>
  </si>
  <si>
    <t>9.18</t>
  </si>
  <si>
    <t>Common Equity, 3 Yr. CAGR %</t>
  </si>
  <si>
    <t>1.93</t>
  </si>
  <si>
    <t>1.84</t>
  </si>
  <si>
    <t>-2.63</t>
  </si>
  <si>
    <t>6.09</t>
  </si>
  <si>
    <t>11.08</t>
  </si>
  <si>
    <t>21.31</t>
  </si>
  <si>
    <t>12.03</t>
  </si>
  <si>
    <t>9.44</t>
  </si>
  <si>
    <t>4.92</t>
  </si>
  <si>
    <t>6.44</t>
  </si>
  <si>
    <t>Cash From Operations, 3 Yr. CAGR %</t>
  </si>
  <si>
    <t>-6.47</t>
  </si>
  <si>
    <t>17.47</t>
  </si>
  <si>
    <t>7.92</t>
  </si>
  <si>
    <t>29.17</t>
  </si>
  <si>
    <t>24.49</t>
  </si>
  <si>
    <t>35.99</t>
  </si>
  <si>
    <t>-21.68</t>
  </si>
  <si>
    <t>-14.41</t>
  </si>
  <si>
    <t>Capital Expenditures, 3 Yr. CAGR %</t>
  </si>
  <si>
    <t>41.81</t>
  </si>
  <si>
    <t>71.61</t>
  </si>
  <si>
    <t>4.6</t>
  </si>
  <si>
    <t>56.28</t>
  </si>
  <si>
    <t>40.51</t>
  </si>
  <si>
    <t>-2.54</t>
  </si>
  <si>
    <t>4.28</t>
  </si>
  <si>
    <t>-23.5</t>
  </si>
  <si>
    <t>-39.93</t>
  </si>
  <si>
    <t>Levered Free Cash Flow, 3 Yr. CAGR %</t>
  </si>
  <si>
    <t>-18.52</t>
  </si>
  <si>
    <t>-25.19</t>
  </si>
  <si>
    <t>-10.44</t>
  </si>
  <si>
    <t>150.07</t>
  </si>
  <si>
    <t>72.31</t>
  </si>
  <si>
    <t>8.99</t>
  </si>
  <si>
    <t>14.97</t>
  </si>
  <si>
    <t>-25.87</t>
  </si>
  <si>
    <t>10.11</t>
  </si>
  <si>
    <t>-80.43</t>
  </si>
  <si>
    <t>Unlevered Free Cash Flow, 3 Yr. CAGR %</t>
  </si>
  <si>
    <t>-52.75</t>
  </si>
  <si>
    <t>-48.25</t>
  </si>
  <si>
    <t>-29.47</t>
  </si>
  <si>
    <t>256.24</t>
  </si>
  <si>
    <t>116.05</t>
  </si>
  <si>
    <t>123.12</t>
  </si>
  <si>
    <t>15.68</t>
  </si>
  <si>
    <t>-36.56</t>
  </si>
  <si>
    <t>-42.74</t>
  </si>
  <si>
    <t>-48.27</t>
  </si>
  <si>
    <t>Compound Annual Growth Rate Over Five Years</t>
  </si>
  <si>
    <t>Total Revenues, 5 Yr. CAGR %</t>
  </si>
  <si>
    <t>6.41</t>
  </si>
  <si>
    <t>5.29</t>
  </si>
  <si>
    <t>13.36</t>
  </si>
  <si>
    <t>17.13</t>
  </si>
  <si>
    <t>18.64</t>
  </si>
  <si>
    <t>7.83</t>
  </si>
  <si>
    <t>1.95</t>
  </si>
  <si>
    <t>3.3</t>
  </si>
  <si>
    <t>Gross Profit, 5 Yr. CAGR %</t>
  </si>
  <si>
    <t>2.09</t>
  </si>
  <si>
    <t>4.4</t>
  </si>
  <si>
    <t>3.82</t>
  </si>
  <si>
    <t>9.43</t>
  </si>
  <si>
    <t>12.7</t>
  </si>
  <si>
    <t>15.78</t>
  </si>
  <si>
    <t>8.96</t>
  </si>
  <si>
    <t>4.63</t>
  </si>
  <si>
    <t>3.8</t>
  </si>
  <si>
    <t>EBITDA, 5 Yr. CAGR %</t>
  </si>
  <si>
    <t>0.36</t>
  </si>
  <si>
    <t>3.5</t>
  </si>
  <si>
    <t>3.66</t>
  </si>
  <si>
    <t>9.4</t>
  </si>
  <si>
    <t>12.9</t>
  </si>
  <si>
    <t>16.3</t>
  </si>
  <si>
    <t>9.59</t>
  </si>
  <si>
    <t>0.73</t>
  </si>
  <si>
    <t>2.38</t>
  </si>
  <si>
    <t>EBITA, 5 Yr. CAGR %</t>
  </si>
  <si>
    <t>-5.99</t>
  </si>
  <si>
    <t>-0.15</t>
  </si>
  <si>
    <t>13.49</t>
  </si>
  <si>
    <t>19.36</t>
  </si>
  <si>
    <t>25.56</t>
  </si>
  <si>
    <t>13.15</t>
  </si>
  <si>
    <t>-3.39</t>
  </si>
  <si>
    <t>1.72</t>
  </si>
  <si>
    <t>EBIT, 5 Yr. CAGR %</t>
  </si>
  <si>
    <t>Earnings From Cont. Operations, 5 Yr. CAGR %</t>
  </si>
  <si>
    <t>-9.4</t>
  </si>
  <si>
    <t>-0.61</t>
  </si>
  <si>
    <t>109.64</t>
  </si>
  <si>
    <t>22.57</t>
  </si>
  <si>
    <t>56.27</t>
  </si>
  <si>
    <t>8.58</t>
  </si>
  <si>
    <t>-24.94</t>
  </si>
  <si>
    <t>-38.57</t>
  </si>
  <si>
    <t>Net Income, 5 Yr. CAGR %</t>
  </si>
  <si>
    <t>Normalized Net Income, 5 Yr. CAGR %</t>
  </si>
  <si>
    <t>1.27</t>
  </si>
  <si>
    <t>3.74</t>
  </si>
  <si>
    <t>30.98</t>
  </si>
  <si>
    <t>43.98</t>
  </si>
  <si>
    <t>19.22</t>
  </si>
  <si>
    <t>-31.98</t>
  </si>
  <si>
    <t>-15.32</t>
  </si>
  <si>
    <t>Diluted EPS Before Extra, 5 Yr. CAGR %</t>
  </si>
  <si>
    <t>-16.09</t>
  </si>
  <si>
    <t>-0.85</t>
  </si>
  <si>
    <t>9.88</t>
  </si>
  <si>
    <t>85.03</t>
  </si>
  <si>
    <t>28.42</t>
  </si>
  <si>
    <t>64.19</t>
  </si>
  <si>
    <t>5.33</t>
  </si>
  <si>
    <t>-73.2</t>
  </si>
  <si>
    <t>-49.13</t>
  </si>
  <si>
    <t>-1.15</t>
  </si>
  <si>
    <t>Accounts Receivable, 5 Yr. CAGR %</t>
  </si>
  <si>
    <t>9.03</t>
  </si>
  <si>
    <t>9.66</t>
  </si>
  <si>
    <t>7.85</t>
  </si>
  <si>
    <t>11.86</t>
  </si>
  <si>
    <t>21.97</t>
  </si>
  <si>
    <t>15.71</t>
  </si>
  <si>
    <t>19.17</t>
  </si>
  <si>
    <t>23.15</t>
  </si>
  <si>
    <t>23.64</t>
  </si>
  <si>
    <t>Inventory, 5 Yr. CAGR %</t>
  </si>
  <si>
    <t>71.65</t>
  </si>
  <si>
    <t>17.57</t>
  </si>
  <si>
    <t>23.33</t>
  </si>
  <si>
    <t>14.9</t>
  </si>
  <si>
    <t>18.69</t>
  </si>
  <si>
    <t>-3.47</t>
  </si>
  <si>
    <t>Net Property, Plant and Equip., 5 Yr. CAGR %</t>
  </si>
  <si>
    <t>19.73</t>
  </si>
  <si>
    <t>23.77</t>
  </si>
  <si>
    <t>19.48</t>
  </si>
  <si>
    <t>34.21</t>
  </si>
  <si>
    <t>41.09</t>
  </si>
  <si>
    <t>11.91</t>
  </si>
  <si>
    <t>17.35</t>
  </si>
  <si>
    <t>10.6</t>
  </si>
  <si>
    <t>Total Assets, 5 Yr. CAGR %</t>
  </si>
  <si>
    <t>2.82</t>
  </si>
  <si>
    <t>3.05</t>
  </si>
  <si>
    <t>8.25</t>
  </si>
  <si>
    <t>10.04</t>
  </si>
  <si>
    <t>12.81</t>
  </si>
  <si>
    <t>9.94</t>
  </si>
  <si>
    <t>6.51</t>
  </si>
  <si>
    <t>Tangible Book Value, 5 Yr. CAGR %</t>
  </si>
  <si>
    <t>2.69</t>
  </si>
  <si>
    <t>-2.94</t>
  </si>
  <si>
    <t>4.01</t>
  </si>
  <si>
    <t>5.08</t>
  </si>
  <si>
    <t>9.91</t>
  </si>
  <si>
    <t>11.8</t>
  </si>
  <si>
    <t>14.83</t>
  </si>
  <si>
    <t>9.74</t>
  </si>
  <si>
    <t>9.64</t>
  </si>
  <si>
    <t>Common Equity, 5 Yr. CAGR %</t>
  </si>
  <si>
    <t>2.8</t>
  </si>
  <si>
    <t>1.52</t>
  </si>
  <si>
    <t>-0.84</t>
  </si>
  <si>
    <t>10.07</t>
  </si>
  <si>
    <t>11.71</t>
  </si>
  <si>
    <t>13.88</t>
  </si>
  <si>
    <t>9.34</t>
  </si>
  <si>
    <t>8.89</t>
  </si>
  <si>
    <t>Cash From Operations, 5 Yr. CAGR %</t>
  </si>
  <si>
    <t>-6.6</t>
  </si>
  <si>
    <t>14.02</t>
  </si>
  <si>
    <t>5.65</t>
  </si>
  <si>
    <t>14.98</t>
  </si>
  <si>
    <t>18.63</t>
  </si>
  <si>
    <t>29.7</t>
  </si>
  <si>
    <t>-0.91</t>
  </si>
  <si>
    <t>-0.2</t>
  </si>
  <si>
    <t>1.04</t>
  </si>
  <si>
    <t>4.02</t>
  </si>
  <si>
    <t>Capital Expenditures, 5 Yr. CAGR %</t>
  </si>
  <si>
    <t>-10.72</t>
  </si>
  <si>
    <t>19.54</t>
  </si>
  <si>
    <t>26.62</t>
  </si>
  <si>
    <t>64.72</t>
  </si>
  <si>
    <t>31.17</t>
  </si>
  <si>
    <t>8.72</t>
  </si>
  <si>
    <t>-8.05</t>
  </si>
  <si>
    <t>-26.12</t>
  </si>
  <si>
    <t>Levered Free Cash Flow, 5 Yr. CAGR %</t>
  </si>
  <si>
    <t>-26.1</t>
  </si>
  <si>
    <t>-4.83</t>
  </si>
  <si>
    <t>0.81</t>
  </si>
  <si>
    <t>23.41</t>
  </si>
  <si>
    <t>35.22</t>
  </si>
  <si>
    <t>19.52</t>
  </si>
  <si>
    <t>58.77</t>
  </si>
  <si>
    <t>20.96</t>
  </si>
  <si>
    <t>-26.82</t>
  </si>
  <si>
    <t>-56.96</t>
  </si>
  <si>
    <t>Unlevered Free Cash Flow, 5 Yr. CAGR %</t>
  </si>
  <si>
    <t>-37.08</t>
  </si>
  <si>
    <t>-26.84</t>
  </si>
  <si>
    <t>-31.78</t>
  </si>
  <si>
    <t>16.22</t>
  </si>
  <si>
    <t>49.93</t>
  </si>
  <si>
    <t>73.21</t>
  </si>
  <si>
    <t>85.93</t>
  </si>
  <si>
    <t>41.82</t>
  </si>
  <si>
    <t>-42.06</t>
  </si>
  <si>
    <t>-21.16</t>
  </si>
  <si>
    <t>2018</t>
  </si>
  <si>
    <t>2019</t>
  </si>
  <si>
    <t>2020</t>
  </si>
  <si>
    <t>2021</t>
  </si>
  <si>
    <t>2022</t>
  </si>
  <si>
    <t>2023</t>
  </si>
  <si>
    <t>Capitalization
                                    1</t>
  </si>
  <si>
    <t>214.8</t>
  </si>
  <si>
    <t>374.5</t>
  </si>
  <si>
    <t>182</t>
  </si>
  <si>
    <t>226.5</t>
  </si>
  <si>
    <t>359.8</t>
  </si>
  <si>
    <t>311.3</t>
  </si>
  <si>
    <t>Change</t>
  </si>
  <si>
    <t>-</t>
  </si>
  <si>
    <t>74.32%</t>
  </si>
  <si>
    <t>-51.4%</t>
  </si>
  <si>
    <t>24.45%</t>
  </si>
  <si>
    <t>58.84%</t>
  </si>
  <si>
    <t>-13.49%</t>
  </si>
  <si>
    <t>Enterprise Value (EV)
                                    1</t>
  </si>
  <si>
    <t>1,540</t>
  </si>
  <si>
    <t>1,623</t>
  </si>
  <si>
    <t>1,837</t>
  </si>
  <si>
    <t>2,008</t>
  </si>
  <si>
    <t>2,170</t>
  </si>
  <si>
    <t>2,099</t>
  </si>
  <si>
    <t>5.33%</t>
  </si>
  <si>
    <t>13.22%</t>
  </si>
  <si>
    <t>9.28%</t>
  </si>
  <si>
    <t>8.11%</t>
  </si>
  <si>
    <t>-3.32%</t>
  </si>
  <si>
    <t>P/E ratio</t>
  </si>
  <si>
    <t>5.24x</t>
  </si>
  <si>
    <t>5.61x</t>
  </si>
  <si>
    <t>29x</t>
  </si>
  <si>
    <t>13,276x</t>
  </si>
  <si>
    <t>179x</t>
  </si>
  <si>
    <t>7.85x</t>
  </si>
  <si>
    <t>PBR</t>
  </si>
  <si>
    <t>0.75x</t>
  </si>
  <si>
    <t>1.07x</t>
  </si>
  <si>
    <t>0.55x</t>
  </si>
  <si>
    <t>0.65x</t>
  </si>
  <si>
    <t>0.96x</t>
  </si>
  <si>
    <t>0.76x</t>
  </si>
  <si>
    <t>PEG</t>
  </si>
  <si>
    <t>0.1x</t>
  </si>
  <si>
    <t>-0.3x</t>
  </si>
  <si>
    <t>-133.1x</t>
  </si>
  <si>
    <t>0x</t>
  </si>
  <si>
    <t>Capitalization / Revenue</t>
  </si>
  <si>
    <t>0.62x</t>
  </si>
  <si>
    <t>0.92x</t>
  </si>
  <si>
    <t>0.63x</t>
  </si>
  <si>
    <t>0.9x</t>
  </si>
  <si>
    <t>1.19x</t>
  </si>
  <si>
    <t>EV / Revenue</t>
  </si>
  <si>
    <t>4.42x</t>
  </si>
  <si>
    <t>3.97x</t>
  </si>
  <si>
    <t>6.36x</t>
  </si>
  <si>
    <t>7.95x</t>
  </si>
  <si>
    <t>7.21x</t>
  </si>
  <si>
    <t>5.12x</t>
  </si>
  <si>
    <t>EV / EBITDA</t>
  </si>
  <si>
    <t>7.55x</t>
  </si>
  <si>
    <t>6.44x</t>
  </si>
  <si>
    <t>9.3x</t>
  </si>
  <si>
    <t>13.1x</t>
  </si>
  <si>
    <t>12.5x</t>
  </si>
  <si>
    <t>9.14x</t>
  </si>
  <si>
    <t>EV / EBIT</t>
  </si>
  <si>
    <t>12.1x</t>
  </si>
  <si>
    <t>9.8x</t>
  </si>
  <si>
    <t>17.8x</t>
  </si>
  <si>
    <t>32.2x</t>
  </si>
  <si>
    <t>25.5x</t>
  </si>
  <si>
    <t>15.1x</t>
  </si>
  <si>
    <t>EV / FCF</t>
  </si>
  <si>
    <t>-7.27x</t>
  </si>
  <si>
    <t>37.6x</t>
  </si>
  <si>
    <t>-4.4x</t>
  </si>
  <si>
    <t>-23.2x</t>
  </si>
  <si>
    <t>-37.6x</t>
  </si>
  <si>
    <t>670x</t>
  </si>
  <si>
    <t>FCF Yield</t>
  </si>
  <si>
    <t>-13.7%</t>
  </si>
  <si>
    <t>2.66%</t>
  </si>
  <si>
    <t>-22.7%</t>
  </si>
  <si>
    <t>-4.3%</t>
  </si>
  <si>
    <t>-2.66%</t>
  </si>
  <si>
    <t>0.15%</t>
  </si>
  <si>
    <t>Dividend per Share
                                    2</t>
  </si>
  <si>
    <t>Rate of return</t>
  </si>
  <si>
    <t>EPS
                                    2</t>
  </si>
  <si>
    <t>0.002836</t>
  </si>
  <si>
    <t>Distribution rate</t>
  </si>
  <si>
    <t>Net sales
                                    1</t>
  </si>
  <si>
    <t>348.3</t>
  </si>
  <si>
    <t>409.2</t>
  </si>
  <si>
    <t>288.8</t>
  </si>
  <si>
    <t>252.5</t>
  </si>
  <si>
    <t>301.2</t>
  </si>
  <si>
    <t>409.8</t>
  </si>
  <si>
    <t>EBITDA
                                    1</t>
  </si>
  <si>
    <t>204.2</t>
  </si>
  <si>
    <t>251.9</t>
  </si>
  <si>
    <t>197.6</t>
  </si>
  <si>
    <t>152.8</t>
  </si>
  <si>
    <t>173.5</t>
  </si>
  <si>
    <t>229.6</t>
  </si>
  <si>
    <t>EBIT
                                    1</t>
  </si>
  <si>
    <t>127.3</t>
  </si>
  <si>
    <t>165.6</t>
  </si>
  <si>
    <t>103</t>
  </si>
  <si>
    <t>62.29</t>
  </si>
  <si>
    <t>85.19</t>
  </si>
  <si>
    <t>138.7</t>
  </si>
  <si>
    <t>Net income
                                    1</t>
  </si>
  <si>
    <t>43.23</t>
  </si>
  <si>
    <t>66.92</t>
  </si>
  <si>
    <t>9.748</t>
  </si>
  <si>
    <t>3.352</t>
  </si>
  <si>
    <t>5.439</t>
  </si>
  <si>
    <t>43.78</t>
  </si>
  <si>
    <t>Net Debt
                                    1</t>
  </si>
  <si>
    <t>1,326</t>
  </si>
  <si>
    <t>1,248</t>
  </si>
  <si>
    <t>1,655</t>
  </si>
  <si>
    <t>1,781</t>
  </si>
  <si>
    <t>1,811</t>
  </si>
  <si>
    <t>1,787</t>
  </si>
  <si>
    <t>Reference price
                                    2</t>
  </si>
  <si>
    <t>34.60</t>
  </si>
  <si>
    <t>58.91</t>
  </si>
  <si>
    <t>30.46</t>
  </si>
  <si>
    <t>37.65</t>
  </si>
  <si>
    <t>59.01</t>
  </si>
  <si>
    <t>48.88</t>
  </si>
  <si>
    <t>Nbr of stocks (in thousands)</t>
  </si>
  <si>
    <t>6,209</t>
  </si>
  <si>
    <t>6,357</t>
  </si>
  <si>
    <t>5,975</t>
  </si>
  <si>
    <t>6,016</t>
  </si>
  <si>
    <t>6,097</t>
  </si>
  <si>
    <t>6,368</t>
  </si>
  <si>
    <t>Announcement Date</t>
  </si>
  <si>
    <t>3/14/19</t>
  </si>
  <si>
    <t>3/12/20</t>
  </si>
  <si>
    <t>3/15/21</t>
  </si>
  <si>
    <t>3/14/22</t>
  </si>
  <si>
    <t>3/10/23</t>
  </si>
  <si>
    <t>3/15/24</t>
  </si>
  <si>
    <t>address1</t>
  </si>
  <si>
    <t>4700 Lyons Technology Parkway</t>
  </si>
  <si>
    <t>city</t>
  </si>
  <si>
    <t>Coconut Creek</t>
  </si>
  <si>
    <t>state</t>
  </si>
  <si>
    <t>FL</t>
  </si>
  <si>
    <t>zip</t>
  </si>
  <si>
    <t>33073</t>
  </si>
  <si>
    <t>country</t>
  </si>
  <si>
    <t>phone</t>
  </si>
  <si>
    <t>561 349 9989</t>
  </si>
  <si>
    <t>website</t>
  </si>
  <si>
    <t>https://www.wlfc.global</t>
  </si>
  <si>
    <t>industry</t>
  </si>
  <si>
    <t>Rental &amp; Leasing Services</t>
  </si>
  <si>
    <t>industryKey</t>
  </si>
  <si>
    <t>rental-leasing-services</t>
  </si>
  <si>
    <t>industryDisp</t>
  </si>
  <si>
    <t>sector</t>
  </si>
  <si>
    <t>Industrials</t>
  </si>
  <si>
    <t>sectorKey</t>
  </si>
  <si>
    <t>industrials</t>
  </si>
  <si>
    <t>sectorDisp</t>
  </si>
  <si>
    <t>longBusinessSummary</t>
  </si>
  <si>
    <t>Willis Lease Finance Corporation operates as a lessor and servicer of commercial aircraft and aircraft engines worldwide. The company operates through two segments, Leasing and Related Operations, and Spare Parts Sales. The Leasing and Related Operations segment engages in acquiring and leasing commercial aircraft, aircraft engines, and other aircraft equipment, as well as the purchase and resale of commercial aircraft engines and other aircraft equipment, and other related businesses. The Spare Parts Sales segment purchases and resells after-market engine parts, whole engines, engine modules, and portable aircraft components. The company also focuses on engine management and consulting business. It serves commercial aircraft operators, as well as maintenance, repair, and overhaul organizations. As of December 31, 2023, it had a total lease portfolio of 337 engines, 12 aircraft, one marine vessel, and other leased parts and equipment, and with 74 lessees in 42 countries; and managed a total lease portfolio of 198 engines, aircraft, and related equipment for other parties. The company was founded in 1985 and is headquartered in Coconut Creek, Florida.</t>
  </si>
  <si>
    <t>fullTimeEmployees</t>
  </si>
  <si>
    <t>companyOfficers</t>
  </si>
  <si>
    <t>[{'maxAge': 1, 'name': 'Mr. Charles F. Willis IV', 'age': 75, 'title': 'Founder &amp; Executive Chairman', 'yearBorn': 1949, 'fiscalYear': 2023, 'totalPay': 4291645, 'exercisedValue': 0, 'unexercisedValue': 0}, {'maxAge': 1, 'name': 'Mr. Austin Chandler Willis', 'age': 43, 'title': 'CEO &amp; Director', 'yearBorn': 1981, 'fiscalYear': 2023, 'totalPay': 2865031, 'exercisedValue': 0, 'unexercisedValue': 0}, {'maxAge': 1, 'name': 'Mr. Brian Richard Hole', 'age': 46, 'title': 'President', 'yearBorn': 1978, 'fiscalYear': 2023, 'totalPay': 2073543, 'exercisedValue': 0, 'unexercisedValue': 0}, {'maxAge': 1, 'name': 'Mr. Scott B. Flaherty', 'age': 58, 'title': 'Executive VP &amp; CFO', 'yearBorn': 1966, 'fiscalYear': 2023, 'totalPay': 496929, 'exercisedValue': 0, 'unexercisedValue': 0}, {'maxAge': 1, 'name': 'Mr. Marc  Pierpoint', 'title': 'Senior VP and Head of Trading &amp; Investments', 'fiscalYear': 2023, 'exercisedValue': 0, 'unexercisedValue': 0}, {'maxAge': 1, 'name': 'Mr. Garry A. Failler', 'title': 'Senior VP &amp; Chief Technical Officer', 'fiscalYear': 2023, 'exercisedValue': 0, 'unexercisedValue': 0}, {'maxAge': 1, 'name': 'Mr. Dean Michael Poulakidas', 'age': 55, 'title': 'Executive VP, General Counsel &amp; Corporate Secretary', 'yearBorn': 1969, 'fiscalYear': 2023, 'totalPay': 868446, 'exercisedValue': 0, 'unexercisedValue': 0}, {'maxAge': 1, 'name': 'Dr. Amy  Ruddock', 'title': 'Senior Vice President of Sustainable Aviation &amp; Corporate Development', 'fiscalYear': 2023, 'exercisedValue': 0, 'unexercisedValue': 0}, {'maxAge': 1, 'name': 'Ms. Lynn A. McMillan', 'title': 'VP &amp; Head of Global Human Resources', 'fiscalYear': 2023, 'exercisedValue': 0, 'unexercisedValue': 0}, {'maxAge': 1, 'name': 'Mr. Dan J. Coulcher', 'title': 'Senior VP and Chief Commercial Officer of Europe, Middle East &amp; Africa',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</si>
  <si>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</si>
  <si>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</si>
  <si>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</si>
  <si>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</si>
  <si>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</si>
  <si>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</si>
  <si>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</si>
  <si>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</si>
  <si>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</si>
  <si>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</si>
  <si>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</si>
  <si>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</si>
  <si>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</si>
  <si>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</si>
  <si>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</si>
  <si>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</si>
  <si>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</si>
  <si>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</si>
  <si>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</si>
  <si>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</si>
  <si>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</si>
  <si>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</si>
  <si>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</si>
  <si>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</si>
  <si>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</si>
  <si>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</si>
  <si>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</si>
  <si>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</si>
  <si>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</si>
  <si>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</si>
  <si>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</si>
  <si>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</si>
  <si>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</si>
  <si>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</si>
  <si>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</si>
  <si>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</si>
  <si>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</si>
  <si>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</si>
  <si>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</si>
  <si>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</si>
  <si>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</si>
  <si>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</si>
  <si>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</si>
  <si>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</si>
  <si>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</si>
  <si>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</si>
  <si>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</si>
  <si>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</si>
  <si>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</si>
  <si>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</si>
  <si>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</si>
  <si>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</si>
  <si>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</si>
  <si>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</si>
  <si>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</si>
  <si>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</si>
  <si>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</si>
  <si>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</si>
  <si>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</si>
  <si>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</si>
  <si>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</si>
  <si>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</si>
  <si>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</si>
  <si>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</si>
  <si>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</si>
  <si>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</si>
  <si>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</si>
  <si>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</si>
  <si>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</si>
  <si>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</si>
  <si>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</si>
  <si>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</si>
  <si>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</si>
  <si>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</si>
  <si>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</si>
  <si>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</si>
  <si>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</si>
  <si>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</si>
  <si>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</si>
  <si>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Willis Lease Finance Corporatio</t>
  </si>
  <si>
    <t>longName</t>
  </si>
  <si>
    <t>Willis Lease Finance Corporation</t>
  </si>
  <si>
    <t>firstTradeDateEpochUtc</t>
  </si>
  <si>
    <t>timeZoneFullName</t>
  </si>
  <si>
    <t>America/New_York</t>
  </si>
  <si>
    <t>timeZoneShortName</t>
  </si>
  <si>
    <t>EST</t>
  </si>
  <si>
    <t>uuid</t>
  </si>
  <si>
    <t>416523e2-c7ca-3150-bb4b-6b76385f07e5</t>
  </si>
  <si>
    <t>messageBoardId</t>
  </si>
  <si>
    <t>finmb_357522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</si>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</sst>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lfc.global/"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205.05</v>
      </c>
      <c r="C4" s="2"/>
      <c r="D4" s="2"/>
      <c r="E4" s="2"/>
      <c r="F4" s="2"/>
      <c r="G4" s="2"/>
      <c r="H4" s="2"/>
      <c r="I4" s="2"/>
      <c r="J4" s="2"/>
      <c r="K4" s="2"/>
      <c r="L4" s="2"/>
      <c r="M4" s="2"/>
      <c r="N4" s="2"/>
      <c r="O4" s="2"/>
      <c r="P4" s="2"/>
      <c r="Q4" s="2"/>
      <c r="R4" s="2"/>
      <c r="S4" s="2"/>
      <c r="T4" s="2"/>
      <c r="U4" s="2"/>
      <c r="V4" s="2"/>
      <c r="W4" s="2"/>
      <c r="X4" s="2"/>
      <c r="Y4" s="2"/>
      <c r="Z4" s="2"/>
    </row>
    <row r="5">
      <c r="A5" s="1" t="s">
        <v>7</v>
      </c>
      <c r="B5" s="1">
        <v>-143.6164269602075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1.36364544E9</v>
      </c>
      <c r="C8" s="2"/>
      <c r="D8" s="2"/>
      <c r="E8" s="2"/>
      <c r="F8" s="2"/>
      <c r="G8" s="2"/>
      <c r="H8" s="2"/>
      <c r="I8" s="2"/>
      <c r="J8" s="2"/>
      <c r="K8" s="2"/>
      <c r="L8" s="2"/>
      <c r="M8" s="2"/>
      <c r="N8" s="2"/>
      <c r="O8" s="2"/>
      <c r="P8" s="2"/>
      <c r="Q8" s="2"/>
      <c r="R8" s="2"/>
      <c r="S8" s="2"/>
      <c r="T8" s="2"/>
      <c r="U8" s="2"/>
      <c r="V8" s="2"/>
      <c r="W8" s="2"/>
      <c r="X8" s="2"/>
      <c r="Y8" s="2"/>
      <c r="Z8" s="2"/>
    </row>
    <row r="9">
      <c r="A9" s="1" t="s">
        <v>13</v>
      </c>
      <c r="B9" s="1">
        <v>72.212</v>
      </c>
      <c r="C9" s="2"/>
      <c r="D9" s="2"/>
      <c r="E9" s="2"/>
      <c r="F9" s="2"/>
      <c r="G9" s="2"/>
      <c r="H9" s="2"/>
      <c r="I9" s="2"/>
      <c r="J9" s="2"/>
      <c r="K9" s="2"/>
      <c r="L9" s="2"/>
      <c r="M9" s="2"/>
      <c r="N9" s="2"/>
      <c r="O9" s="2"/>
      <c r="P9" s="2"/>
      <c r="Q9" s="2"/>
      <c r="R9" s="2"/>
      <c r="S9" s="2"/>
      <c r="T9" s="2"/>
      <c r="U9" s="2"/>
      <c r="V9" s="2"/>
      <c r="W9" s="2"/>
      <c r="X9" s="2"/>
      <c r="Y9" s="2"/>
      <c r="Z9" s="2"/>
    </row>
    <row r="10">
      <c r="A10" s="1" t="s">
        <v>14</v>
      </c>
      <c r="B10" s="1">
        <v>165.2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7.0</v>
      </c>
      <c r="C2" s="1">
        <v>7.0</v>
      </c>
      <c r="D2" s="1">
        <v>14.0</v>
      </c>
      <c r="E2" s="1">
        <v>62.0</v>
      </c>
      <c r="F2" s="1">
        <v>43.0</v>
      </c>
      <c r="G2" s="1">
        <v>66.0</v>
      </c>
      <c r="H2" s="1">
        <v>9.0</v>
      </c>
      <c r="I2" s="1">
        <v>3.0</v>
      </c>
      <c r="J2" s="1">
        <v>5.0</v>
      </c>
      <c r="K2" s="1">
        <v>43.0</v>
      </c>
      <c r="L2" s="2"/>
      <c r="M2" s="2"/>
      <c r="N2" s="2"/>
      <c r="O2" s="2"/>
      <c r="P2" s="2"/>
      <c r="Q2" s="2"/>
      <c r="R2" s="2"/>
      <c r="S2" s="2"/>
      <c r="T2" s="2"/>
      <c r="U2" s="2"/>
      <c r="V2" s="2"/>
      <c r="W2" s="2"/>
      <c r="X2" s="2"/>
      <c r="Y2" s="2"/>
      <c r="Z2" s="2"/>
    </row>
    <row r="3">
      <c r="A3" s="1" t="s">
        <v>18</v>
      </c>
      <c r="B3" s="1">
        <v>65.0</v>
      </c>
      <c r="C3" s="1">
        <v>69.0</v>
      </c>
      <c r="D3" s="1">
        <v>66.0</v>
      </c>
      <c r="E3" s="1">
        <v>66.0</v>
      </c>
      <c r="F3" s="1">
        <v>76.0</v>
      </c>
      <c r="G3" s="1">
        <v>86.0</v>
      </c>
      <c r="H3" s="1">
        <v>94.0</v>
      </c>
      <c r="I3" s="1">
        <v>90.0</v>
      </c>
      <c r="J3" s="1">
        <v>88.0</v>
      </c>
      <c r="K3" s="1">
        <v>90.0</v>
      </c>
      <c r="L3" s="2"/>
      <c r="M3" s="2"/>
      <c r="N3" s="2"/>
      <c r="O3" s="2"/>
      <c r="P3" s="2"/>
      <c r="Q3" s="2"/>
      <c r="R3" s="2"/>
      <c r="S3" s="2"/>
      <c r="T3" s="2"/>
      <c r="U3" s="2"/>
      <c r="V3" s="2"/>
      <c r="W3" s="2"/>
      <c r="X3" s="2"/>
      <c r="Y3" s="2"/>
      <c r="Z3" s="2"/>
    </row>
    <row r="4">
      <c r="A4" s="1" t="s">
        <v>19</v>
      </c>
      <c r="B4" s="1">
        <v>65.0</v>
      </c>
      <c r="C4" s="1">
        <v>69.0</v>
      </c>
      <c r="D4" s="1">
        <v>66.0</v>
      </c>
      <c r="E4" s="1">
        <v>66.0</v>
      </c>
      <c r="F4" s="1">
        <v>76.0</v>
      </c>
      <c r="G4" s="1">
        <v>86.0</v>
      </c>
      <c r="H4" s="1">
        <v>94.0</v>
      </c>
      <c r="I4" s="1">
        <v>90.0</v>
      </c>
      <c r="J4" s="1">
        <v>88.0</v>
      </c>
      <c r="K4" s="1">
        <v>90.0</v>
      </c>
      <c r="L4" s="2"/>
      <c r="M4" s="2"/>
      <c r="N4" s="2"/>
      <c r="O4" s="2"/>
      <c r="P4" s="2"/>
      <c r="Q4" s="2"/>
      <c r="R4" s="2"/>
      <c r="S4" s="2"/>
      <c r="T4" s="2"/>
      <c r="U4" s="2"/>
      <c r="V4" s="2"/>
      <c r="W4" s="2"/>
      <c r="X4" s="2"/>
      <c r="Y4" s="2"/>
      <c r="Z4" s="2"/>
    </row>
    <row r="5">
      <c r="A5" s="1" t="s">
        <v>20</v>
      </c>
      <c r="B5" s="1">
        <v>4.0</v>
      </c>
      <c r="C5" s="1">
        <v>4.0</v>
      </c>
      <c r="D5" s="1">
        <v>4.0</v>
      </c>
      <c r="E5" s="1">
        <v>5.0</v>
      </c>
      <c r="F5" s="1">
        <v>6.0</v>
      </c>
      <c r="G5" s="1">
        <v>6.0</v>
      </c>
      <c r="H5" s="1">
        <v>5.0</v>
      </c>
      <c r="I5" s="1">
        <v>5.0</v>
      </c>
      <c r="J5" s="1">
        <v>5.0</v>
      </c>
      <c r="K5" s="1">
        <v>6.0</v>
      </c>
      <c r="L5" s="2"/>
      <c r="M5" s="2"/>
      <c r="N5" s="2"/>
      <c r="O5" s="2"/>
      <c r="P5" s="2"/>
      <c r="Q5" s="2"/>
      <c r="R5" s="2"/>
      <c r="S5" s="2"/>
      <c r="T5" s="2"/>
      <c r="U5" s="2"/>
      <c r="V5" s="2"/>
      <c r="W5" s="2"/>
      <c r="X5" s="2"/>
      <c r="Y5" s="2"/>
      <c r="Z5" s="2"/>
    </row>
    <row r="6">
      <c r="A6" s="1" t="s">
        <v>21</v>
      </c>
      <c r="B6" s="1">
        <v>-5.0</v>
      </c>
      <c r="C6" s="1">
        <v>-8.0</v>
      </c>
      <c r="D6" s="1">
        <v>-3.0</v>
      </c>
      <c r="E6" s="1">
        <v>-4.0</v>
      </c>
      <c r="F6" s="1">
        <v>-6.0</v>
      </c>
      <c r="G6" s="1">
        <v>-20.0</v>
      </c>
      <c r="H6" s="1">
        <v>-3.0</v>
      </c>
      <c r="I6" s="1">
        <v>-5.0</v>
      </c>
      <c r="J6" s="1">
        <v>-3.0</v>
      </c>
      <c r="K6" s="1">
        <v>-10.0</v>
      </c>
      <c r="L6" s="2"/>
      <c r="M6" s="2"/>
      <c r="N6" s="2"/>
      <c r="O6" s="2"/>
      <c r="P6" s="2"/>
      <c r="Q6" s="2"/>
      <c r="R6" s="2"/>
      <c r="S6" s="2"/>
      <c r="T6" s="2"/>
      <c r="U6" s="2"/>
      <c r="V6" s="2"/>
      <c r="W6" s="2"/>
      <c r="X6" s="2"/>
      <c r="Y6" s="2"/>
      <c r="Z6" s="2"/>
    </row>
    <row r="7">
      <c r="A7" s="1" t="s">
        <v>22</v>
      </c>
      <c r="B7" s="1">
        <v>-49.0</v>
      </c>
      <c r="C7" s="1">
        <v>0.0</v>
      </c>
      <c r="D7" s="1">
        <v>0.0</v>
      </c>
      <c r="E7" s="1">
        <v>0.0</v>
      </c>
      <c r="F7" s="1">
        <v>0.0</v>
      </c>
      <c r="G7" s="1">
        <v>0.0</v>
      </c>
      <c r="H7" s="1">
        <v>0.0</v>
      </c>
      <c r="I7" s="1">
        <v>0.0</v>
      </c>
      <c r="J7" s="1">
        <v>-3.0</v>
      </c>
      <c r="K7" s="1">
        <v>0.0</v>
      </c>
      <c r="L7" s="2"/>
      <c r="M7" s="2"/>
      <c r="N7" s="2"/>
      <c r="O7" s="2"/>
      <c r="P7" s="2"/>
      <c r="Q7" s="2"/>
      <c r="R7" s="2"/>
      <c r="S7" s="2"/>
      <c r="T7" s="2"/>
      <c r="U7" s="2"/>
      <c r="V7" s="2"/>
      <c r="W7" s="2"/>
      <c r="X7" s="2"/>
      <c r="Y7" s="2"/>
      <c r="Z7" s="2"/>
    </row>
    <row r="8">
      <c r="A8" s="1" t="s">
        <v>23</v>
      </c>
      <c r="B8" s="1">
        <v>5.0</v>
      </c>
      <c r="C8" s="1">
        <v>9.0</v>
      </c>
      <c r="D8" s="1">
        <v>9.0</v>
      </c>
      <c r="E8" s="1">
        <v>24.0</v>
      </c>
      <c r="F8" s="1">
        <v>10.0</v>
      </c>
      <c r="G8" s="1">
        <v>18.0</v>
      </c>
      <c r="H8" s="1">
        <v>20.0</v>
      </c>
      <c r="I8" s="1">
        <v>7.0</v>
      </c>
      <c r="J8" s="1">
        <v>21.0</v>
      </c>
      <c r="K8" s="1">
        <v>4.0</v>
      </c>
      <c r="L8" s="2"/>
      <c r="M8" s="2"/>
      <c r="N8" s="2"/>
      <c r="O8" s="2"/>
      <c r="P8" s="2"/>
      <c r="Q8" s="2"/>
      <c r="R8" s="2"/>
      <c r="S8" s="2"/>
      <c r="T8" s="2"/>
      <c r="U8" s="2"/>
      <c r="V8" s="2"/>
      <c r="W8" s="2"/>
      <c r="X8" s="2"/>
      <c r="Y8" s="2"/>
      <c r="Z8" s="2"/>
    </row>
    <row r="9">
      <c r="A9" s="1" t="s">
        <v>24</v>
      </c>
      <c r="B9" s="1">
        <v>-1.0</v>
      </c>
      <c r="C9" s="1">
        <v>-1.0</v>
      </c>
      <c r="D9" s="1">
        <v>-1.0</v>
      </c>
      <c r="E9" s="1">
        <v>-7.0</v>
      </c>
      <c r="F9" s="1">
        <v>-3.0</v>
      </c>
      <c r="G9" s="1">
        <v>-8.0</v>
      </c>
      <c r="H9" s="1">
        <v>-2.0</v>
      </c>
      <c r="I9" s="1">
        <v>-80.0</v>
      </c>
      <c r="J9" s="1">
        <v>6.0</v>
      </c>
      <c r="K9" s="1">
        <v>-2.0</v>
      </c>
      <c r="L9" s="2"/>
      <c r="M9" s="2"/>
      <c r="N9" s="2"/>
      <c r="O9" s="2"/>
      <c r="P9" s="2"/>
      <c r="Q9" s="2"/>
      <c r="R9" s="2"/>
      <c r="S9" s="2"/>
      <c r="T9" s="2"/>
      <c r="U9" s="2"/>
      <c r="V9" s="2"/>
      <c r="W9" s="2"/>
      <c r="X9" s="2"/>
      <c r="Y9" s="2"/>
      <c r="Z9" s="2"/>
    </row>
    <row r="10">
      <c r="A10" s="1" t="s">
        <v>25</v>
      </c>
      <c r="B10" s="1">
        <v>3.0</v>
      </c>
      <c r="C10" s="1">
        <v>4.0</v>
      </c>
      <c r="D10" s="1">
        <v>3.0</v>
      </c>
      <c r="E10" s="1">
        <v>4.0</v>
      </c>
      <c r="F10" s="1">
        <v>5.0</v>
      </c>
      <c r="G10" s="1">
        <v>7.0</v>
      </c>
      <c r="H10" s="1">
        <v>11.0</v>
      </c>
      <c r="I10" s="1">
        <v>16.0</v>
      </c>
      <c r="J10" s="1">
        <v>13.0</v>
      </c>
      <c r="K10" s="1">
        <v>14.0</v>
      </c>
      <c r="L10" s="2"/>
      <c r="M10" s="2"/>
      <c r="N10" s="2"/>
      <c r="O10" s="2"/>
      <c r="P10" s="2"/>
      <c r="Q10" s="2"/>
      <c r="R10" s="2"/>
      <c r="S10" s="2"/>
      <c r="T10" s="2"/>
      <c r="U10" s="2"/>
      <c r="V10" s="2"/>
      <c r="W10" s="2"/>
      <c r="X10" s="2"/>
      <c r="Y10" s="2"/>
      <c r="Z10" s="2"/>
    </row>
    <row r="11">
      <c r="A11" s="1" t="s">
        <v>26</v>
      </c>
      <c r="B11" s="1">
        <v>3.0</v>
      </c>
      <c r="C11" s="1">
        <v>6.0</v>
      </c>
      <c r="D11" s="1">
        <v>8.0</v>
      </c>
      <c r="E11" s="1">
        <v>-27.0</v>
      </c>
      <c r="F11" s="1">
        <v>13.0</v>
      </c>
      <c r="G11" s="1">
        <v>21.0</v>
      </c>
      <c r="H11" s="1">
        <v>11.0</v>
      </c>
      <c r="I11" s="1">
        <v>-6.0</v>
      </c>
      <c r="J11" s="1">
        <v>92.0</v>
      </c>
      <c r="K11" s="1">
        <v>24.0</v>
      </c>
      <c r="L11" s="2"/>
      <c r="M11" s="2"/>
      <c r="N11" s="2"/>
      <c r="O11" s="2"/>
      <c r="P11" s="2"/>
      <c r="Q11" s="2"/>
      <c r="R11" s="2"/>
      <c r="S11" s="2"/>
      <c r="T11" s="2"/>
      <c r="U11" s="2"/>
      <c r="V11" s="2"/>
      <c r="W11" s="2"/>
      <c r="X11" s="2"/>
      <c r="Y11" s="2"/>
      <c r="Z11" s="2"/>
    </row>
    <row r="12">
      <c r="A12" s="1" t="s">
        <v>27</v>
      </c>
      <c r="B12" s="1">
        <v>4.0</v>
      </c>
      <c r="C12" s="1">
        <v>-5.0</v>
      </c>
      <c r="D12" s="1">
        <v>-2.0</v>
      </c>
      <c r="E12" s="1">
        <v>-2.0</v>
      </c>
      <c r="F12" s="1">
        <v>-5.0</v>
      </c>
      <c r="G12" s="1">
        <v>-51.0</v>
      </c>
      <c r="H12" s="1">
        <v>-4.0</v>
      </c>
      <c r="I12" s="1">
        <v>-11.0</v>
      </c>
      <c r="J12" s="1">
        <v>-3.0</v>
      </c>
      <c r="K12" s="1">
        <v>-17.0</v>
      </c>
      <c r="L12" s="2"/>
      <c r="M12" s="2"/>
      <c r="N12" s="2"/>
      <c r="O12" s="2"/>
      <c r="P12" s="2"/>
      <c r="Q12" s="2"/>
      <c r="R12" s="2"/>
      <c r="S12" s="2"/>
      <c r="T12" s="2"/>
      <c r="U12" s="2"/>
      <c r="V12" s="2"/>
      <c r="W12" s="2"/>
      <c r="X12" s="2"/>
      <c r="Y12" s="2"/>
      <c r="Z12" s="2"/>
    </row>
    <row r="13">
      <c r="A13" s="1" t="s">
        <v>28</v>
      </c>
      <c r="B13" s="1">
        <v>-5.0</v>
      </c>
      <c r="C13" s="1">
        <v>4.0</v>
      </c>
      <c r="D13" s="1">
        <v>-5.0</v>
      </c>
      <c r="E13" s="1">
        <v>-1.0</v>
      </c>
      <c r="F13" s="1">
        <v>12.0</v>
      </c>
      <c r="G13" s="1">
        <v>29.0</v>
      </c>
      <c r="H13" s="1">
        <v>7.0</v>
      </c>
      <c r="I13" s="1">
        <v>7.0</v>
      </c>
      <c r="J13" s="1">
        <v>14.0</v>
      </c>
      <c r="K13" s="1">
        <v>-1.0</v>
      </c>
      <c r="L13" s="2"/>
      <c r="M13" s="2"/>
      <c r="N13" s="2"/>
      <c r="O13" s="2"/>
      <c r="P13" s="2"/>
      <c r="Q13" s="2"/>
      <c r="R13" s="2"/>
      <c r="S13" s="2"/>
      <c r="T13" s="2"/>
      <c r="U13" s="2"/>
      <c r="V13" s="2"/>
      <c r="W13" s="2"/>
      <c r="X13" s="2"/>
      <c r="Y13" s="2"/>
      <c r="Z13" s="2"/>
    </row>
    <row r="14">
      <c r="A14" s="1" t="s">
        <v>29</v>
      </c>
      <c r="B14" s="1">
        <v>-1.0</v>
      </c>
      <c r="C14" s="1">
        <v>1.0</v>
      </c>
      <c r="D14" s="1">
        <v>2.0</v>
      </c>
      <c r="E14" s="1">
        <v>1.0</v>
      </c>
      <c r="F14" s="1">
        <v>12.0</v>
      </c>
      <c r="G14" s="1">
        <v>2.0</v>
      </c>
      <c r="H14" s="1">
        <v>-18.0</v>
      </c>
      <c r="I14" s="1">
        <v>5.0</v>
      </c>
      <c r="J14" s="1">
        <v>94.0</v>
      </c>
      <c r="K14" s="1">
        <v>17.0</v>
      </c>
      <c r="L14" s="2"/>
      <c r="M14" s="2"/>
      <c r="N14" s="2"/>
      <c r="O14" s="2"/>
      <c r="P14" s="2"/>
      <c r="Q14" s="2"/>
      <c r="R14" s="2"/>
      <c r="S14" s="2"/>
      <c r="T14" s="2"/>
      <c r="U14" s="2"/>
      <c r="V14" s="2"/>
      <c r="W14" s="2"/>
      <c r="X14" s="2"/>
      <c r="Y14" s="2"/>
      <c r="Z14" s="2"/>
    </row>
    <row r="15">
      <c r="A15" s="1" t="s">
        <v>30</v>
      </c>
      <c r="B15" s="1">
        <v>79.0</v>
      </c>
      <c r="C15" s="1">
        <v>74.0</v>
      </c>
      <c r="D15" s="1">
        <v>73.0</v>
      </c>
      <c r="E15" s="1">
        <v>2.0</v>
      </c>
      <c r="F15" s="1">
        <v>-2.0</v>
      </c>
      <c r="G15" s="1">
        <v>66.0</v>
      </c>
      <c r="H15" s="1">
        <v>-3.0</v>
      </c>
      <c r="I15" s="1">
        <v>-1.0</v>
      </c>
      <c r="J15" s="1">
        <v>4.0</v>
      </c>
      <c r="K15" s="1">
        <v>22.0</v>
      </c>
      <c r="L15" s="2"/>
      <c r="M15" s="2"/>
      <c r="N15" s="2"/>
      <c r="O15" s="2"/>
      <c r="P15" s="2"/>
      <c r="Q15" s="2"/>
      <c r="R15" s="2"/>
      <c r="S15" s="2"/>
      <c r="T15" s="2"/>
      <c r="U15" s="2"/>
      <c r="V15" s="2"/>
      <c r="W15" s="2"/>
      <c r="X15" s="2"/>
      <c r="Y15" s="2"/>
      <c r="Z15" s="2"/>
    </row>
    <row r="16">
      <c r="A16" s="1" t="s">
        <v>31</v>
      </c>
      <c r="B16" s="1">
        <v>-17.0</v>
      </c>
      <c r="C16" s="1">
        <v>17.0</v>
      </c>
      <c r="D16" s="1">
        <v>4.0</v>
      </c>
      <c r="E16" s="1">
        <v>13.0</v>
      </c>
      <c r="F16" s="1">
        <v>27.0</v>
      </c>
      <c r="G16" s="1">
        <v>20.0</v>
      </c>
      <c r="H16" s="1">
        <v>-34.0</v>
      </c>
      <c r="I16" s="1">
        <v>-14.0</v>
      </c>
      <c r="J16" s="1">
        <v>-87.0</v>
      </c>
      <c r="K16" s="1">
        <v>38.0</v>
      </c>
      <c r="L16" s="2"/>
      <c r="M16" s="2"/>
      <c r="N16" s="2"/>
      <c r="O16" s="2"/>
      <c r="P16" s="2"/>
      <c r="Q16" s="2"/>
      <c r="R16" s="2"/>
      <c r="S16" s="2"/>
      <c r="T16" s="2"/>
      <c r="U16" s="2"/>
      <c r="V16" s="2"/>
      <c r="W16" s="2"/>
      <c r="X16" s="2"/>
      <c r="Y16" s="2"/>
      <c r="Z16" s="2"/>
    </row>
    <row r="17">
      <c r="A17" s="1" t="s">
        <v>32</v>
      </c>
      <c r="B17" s="1">
        <v>62.0</v>
      </c>
      <c r="C17" s="1">
        <v>109.0</v>
      </c>
      <c r="D17" s="1">
        <v>101.0</v>
      </c>
      <c r="E17" s="1">
        <v>135.0</v>
      </c>
      <c r="F17" s="1">
        <v>189.0</v>
      </c>
      <c r="G17" s="1">
        <v>230.0</v>
      </c>
      <c r="H17" s="1">
        <v>93.0</v>
      </c>
      <c r="I17" s="1">
        <v>90.0</v>
      </c>
      <c r="J17" s="1">
        <v>144.0</v>
      </c>
      <c r="K17" s="1">
        <v>230.0</v>
      </c>
      <c r="L17" s="2"/>
      <c r="M17" s="2"/>
      <c r="N17" s="2"/>
      <c r="O17" s="2"/>
      <c r="P17" s="2"/>
      <c r="Q17" s="2"/>
      <c r="R17" s="2"/>
      <c r="S17" s="2"/>
      <c r="T17" s="2"/>
      <c r="U17" s="2"/>
      <c r="V17" s="2"/>
      <c r="W17" s="2"/>
      <c r="X17" s="2"/>
      <c r="Y17" s="2"/>
      <c r="Z17" s="2"/>
    </row>
    <row r="18">
      <c r="A18" s="1" t="s">
        <v>33</v>
      </c>
      <c r="B18" s="1">
        <v>-98.0</v>
      </c>
      <c r="C18" s="1">
        <v>-142.0</v>
      </c>
      <c r="D18" s="1">
        <v>-112.0</v>
      </c>
      <c r="E18" s="1">
        <v>-340.0</v>
      </c>
      <c r="F18" s="1">
        <v>-380.0</v>
      </c>
      <c r="G18" s="1">
        <v>-104.0</v>
      </c>
      <c r="H18" s="1">
        <v>-386.0</v>
      </c>
      <c r="I18" s="1">
        <v>-170.0</v>
      </c>
      <c r="J18" s="1">
        <v>-224.0</v>
      </c>
      <c r="K18" s="1">
        <v>-83.0</v>
      </c>
      <c r="L18" s="2"/>
      <c r="M18" s="2"/>
      <c r="N18" s="2"/>
      <c r="O18" s="2"/>
      <c r="P18" s="2"/>
      <c r="Q18" s="2"/>
      <c r="R18" s="2"/>
      <c r="S18" s="2"/>
      <c r="T18" s="2"/>
      <c r="U18" s="2"/>
      <c r="V18" s="2"/>
      <c r="W18" s="2"/>
      <c r="X18" s="2"/>
      <c r="Y18" s="2"/>
      <c r="Z18" s="2"/>
    </row>
    <row r="19">
      <c r="A19" s="1" t="s">
        <v>34</v>
      </c>
      <c r="B19" s="1">
        <v>0.0</v>
      </c>
      <c r="C19" s="1">
        <v>0.0</v>
      </c>
      <c r="D19" s="1">
        <v>-5.0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-16.0</v>
      </c>
      <c r="C20" s="1">
        <v>-63.0</v>
      </c>
      <c r="D20" s="1">
        <v>-4.0</v>
      </c>
      <c r="E20" s="1">
        <v>1.0</v>
      </c>
      <c r="F20" s="1">
        <v>0.0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6.0</v>
      </c>
      <c r="C21" s="1">
        <v>-15.0</v>
      </c>
      <c r="D21" s="1">
        <v>-1.0</v>
      </c>
      <c r="E21" s="1">
        <v>14.0</v>
      </c>
      <c r="F21" s="1">
        <v>0.0</v>
      </c>
      <c r="G21" s="1">
        <v>-37.0</v>
      </c>
      <c r="H21" s="1">
        <v>-121.0</v>
      </c>
      <c r="I21" s="1">
        <v>22.0</v>
      </c>
      <c r="J21" s="1">
        <v>29.0</v>
      </c>
      <c r="K21" s="1">
        <v>-9.0</v>
      </c>
      <c r="L21" s="2"/>
      <c r="M21" s="2"/>
      <c r="N21" s="2"/>
      <c r="O21" s="2"/>
      <c r="P21" s="2"/>
      <c r="Q21" s="2"/>
      <c r="R21" s="2"/>
      <c r="S21" s="2"/>
      <c r="T21" s="2"/>
      <c r="U21" s="2"/>
      <c r="V21" s="2"/>
      <c r="W21" s="2"/>
      <c r="X21" s="2"/>
      <c r="Y21" s="2"/>
      <c r="Z21" s="2"/>
    </row>
    <row r="22" ht="15.75" customHeight="1">
      <c r="A22" s="1" t="s">
        <v>37</v>
      </c>
      <c r="B22" s="1">
        <v>-109.0</v>
      </c>
      <c r="C22" s="1">
        <v>-158.0</v>
      </c>
      <c r="D22" s="1">
        <v>-123.0</v>
      </c>
      <c r="E22" s="1">
        <v>-324.0</v>
      </c>
      <c r="F22" s="1">
        <v>-380.0</v>
      </c>
      <c r="G22" s="1">
        <v>-147.0</v>
      </c>
      <c r="H22" s="1">
        <v>-507.0</v>
      </c>
      <c r="I22" s="1">
        <v>-148.0</v>
      </c>
      <c r="J22" s="1">
        <v>-194.0</v>
      </c>
      <c r="K22" s="1">
        <v>-92.0</v>
      </c>
      <c r="L22" s="2"/>
      <c r="M22" s="2"/>
      <c r="N22" s="2"/>
      <c r="O22" s="2"/>
      <c r="P22" s="2"/>
      <c r="Q22" s="2"/>
      <c r="R22" s="2"/>
      <c r="S22" s="2"/>
      <c r="T22" s="2"/>
      <c r="U22" s="2"/>
      <c r="V22" s="2"/>
      <c r="W22" s="2"/>
      <c r="X22" s="2"/>
      <c r="Y22" s="2"/>
      <c r="Z22" s="2"/>
    </row>
    <row r="23" ht="15.75" customHeight="1">
      <c r="A23" s="1" t="s">
        <v>38</v>
      </c>
      <c r="B23" s="1">
        <v>154.0</v>
      </c>
      <c r="C23" s="1">
        <v>193.0</v>
      </c>
      <c r="D23" s="1">
        <v>149.0</v>
      </c>
      <c r="E23" s="1">
        <v>686.0</v>
      </c>
      <c r="F23" s="1">
        <v>759.0</v>
      </c>
      <c r="G23" s="1">
        <v>340.0</v>
      </c>
      <c r="H23" s="1">
        <v>973.0</v>
      </c>
      <c r="I23" s="1">
        <v>514.0</v>
      </c>
      <c r="J23" s="1">
        <v>284.0</v>
      </c>
      <c r="K23" s="1">
        <v>626.0</v>
      </c>
      <c r="L23" s="2"/>
      <c r="M23" s="2"/>
      <c r="N23" s="2"/>
      <c r="O23" s="2"/>
      <c r="P23" s="2"/>
      <c r="Q23" s="2"/>
      <c r="R23" s="2"/>
      <c r="S23" s="2"/>
      <c r="T23" s="2"/>
      <c r="U23" s="2"/>
      <c r="V23" s="2"/>
      <c r="W23" s="2"/>
      <c r="X23" s="2"/>
      <c r="Y23" s="2"/>
      <c r="Z23" s="2"/>
    </row>
    <row r="24" ht="15.75" customHeight="1">
      <c r="A24" s="1" t="s">
        <v>39</v>
      </c>
      <c r="B24" s="1">
        <v>154.0</v>
      </c>
      <c r="C24" s="1">
        <v>193.0</v>
      </c>
      <c r="D24" s="1">
        <v>149.0</v>
      </c>
      <c r="E24" s="1">
        <v>686.0</v>
      </c>
      <c r="F24" s="1">
        <v>759.0</v>
      </c>
      <c r="G24" s="1">
        <v>340.0</v>
      </c>
      <c r="H24" s="1">
        <v>973.0</v>
      </c>
      <c r="I24" s="1">
        <v>514.0</v>
      </c>
      <c r="J24" s="1">
        <v>284.0</v>
      </c>
      <c r="K24" s="1">
        <v>626.0</v>
      </c>
      <c r="L24" s="2"/>
      <c r="M24" s="2"/>
      <c r="N24" s="2"/>
      <c r="O24" s="2"/>
      <c r="P24" s="2"/>
      <c r="Q24" s="2"/>
      <c r="R24" s="2"/>
      <c r="S24" s="2"/>
      <c r="T24" s="2"/>
      <c r="U24" s="2"/>
      <c r="V24" s="2"/>
      <c r="W24" s="2"/>
      <c r="X24" s="2"/>
      <c r="Y24" s="2"/>
      <c r="Z24" s="2"/>
    </row>
    <row r="25" ht="15.75" customHeight="1">
      <c r="A25" s="1" t="s">
        <v>40</v>
      </c>
      <c r="B25" s="1">
        <v>-101.0</v>
      </c>
      <c r="C25" s="1">
        <v>-154.0</v>
      </c>
      <c r="D25" s="1">
        <v>-114.0</v>
      </c>
      <c r="E25" s="1">
        <v>-496.0</v>
      </c>
      <c r="F25" s="1">
        <v>-505.0</v>
      </c>
      <c r="G25" s="1">
        <v>-428.0</v>
      </c>
      <c r="H25" s="1">
        <v>-531.0</v>
      </c>
      <c r="I25" s="1">
        <v>-417.0</v>
      </c>
      <c r="J25" s="1">
        <v>-229.0</v>
      </c>
      <c r="K25" s="1">
        <v>-665.0</v>
      </c>
      <c r="L25" s="2"/>
      <c r="M25" s="2"/>
      <c r="N25" s="2"/>
      <c r="O25" s="2"/>
      <c r="P25" s="2"/>
      <c r="Q25" s="2"/>
      <c r="R25" s="2"/>
      <c r="S25" s="2"/>
      <c r="T25" s="2"/>
      <c r="U25" s="2"/>
      <c r="V25" s="2"/>
      <c r="W25" s="2"/>
      <c r="X25" s="2"/>
      <c r="Y25" s="2"/>
      <c r="Z25" s="2"/>
    </row>
    <row r="26" ht="15.75" customHeight="1">
      <c r="A26" s="1" t="s">
        <v>41</v>
      </c>
      <c r="B26" s="1">
        <v>-101.0</v>
      </c>
      <c r="C26" s="1">
        <v>-154.0</v>
      </c>
      <c r="D26" s="1">
        <v>-114.0</v>
      </c>
      <c r="E26" s="1">
        <v>-496.0</v>
      </c>
      <c r="F26" s="1">
        <v>-505.0</v>
      </c>
      <c r="G26" s="1">
        <v>-428.0</v>
      </c>
      <c r="H26" s="1">
        <v>-531.0</v>
      </c>
      <c r="I26" s="1">
        <v>-417.0</v>
      </c>
      <c r="J26" s="1">
        <v>-229.0</v>
      </c>
      <c r="K26" s="1">
        <v>-665.0</v>
      </c>
      <c r="L26" s="2"/>
      <c r="M26" s="2"/>
      <c r="N26" s="2"/>
      <c r="O26" s="2"/>
      <c r="P26" s="2"/>
      <c r="Q26" s="2"/>
      <c r="R26" s="2"/>
      <c r="S26" s="2"/>
      <c r="T26" s="2"/>
      <c r="U26" s="2"/>
      <c r="V26" s="2"/>
      <c r="W26" s="2"/>
      <c r="X26" s="2"/>
      <c r="Y26" s="2"/>
      <c r="Z26" s="2"/>
    </row>
    <row r="27" ht="15.75" customHeight="1">
      <c r="A27" s="1" t="s">
        <v>42</v>
      </c>
      <c r="B27" s="1">
        <v>41.0</v>
      </c>
      <c r="C27" s="1">
        <v>51.0</v>
      </c>
      <c r="D27" s="1">
        <v>15.0</v>
      </c>
      <c r="E27" s="1">
        <v>17.0</v>
      </c>
      <c r="F27" s="1">
        <v>24.0</v>
      </c>
      <c r="G27" s="1">
        <v>33.0</v>
      </c>
      <c r="H27" s="1">
        <v>42.0</v>
      </c>
      <c r="I27" s="1">
        <v>18.0</v>
      </c>
      <c r="J27" s="1">
        <v>33.0</v>
      </c>
      <c r="K27" s="1">
        <v>27.0</v>
      </c>
      <c r="L27" s="2"/>
      <c r="M27" s="2"/>
      <c r="N27" s="2"/>
      <c r="O27" s="2"/>
      <c r="P27" s="2"/>
      <c r="Q27" s="2"/>
      <c r="R27" s="2"/>
      <c r="S27" s="2"/>
      <c r="T27" s="2"/>
      <c r="U27" s="2"/>
      <c r="V27" s="2"/>
      <c r="W27" s="2"/>
      <c r="X27" s="2"/>
      <c r="Y27" s="2"/>
      <c r="Z27" s="2"/>
    </row>
    <row r="28" ht="15.75" customHeight="1">
      <c r="A28" s="1" t="s">
        <v>43</v>
      </c>
      <c r="B28" s="1">
        <v>-6.0</v>
      </c>
      <c r="C28" s="1">
        <v>-18.0</v>
      </c>
      <c r="D28" s="1">
        <v>-30.0</v>
      </c>
      <c r="E28" s="1">
        <v>-4.0</v>
      </c>
      <c r="F28" s="1">
        <v>-17.0</v>
      </c>
      <c r="G28" s="1">
        <v>-5.0</v>
      </c>
      <c r="H28" s="1">
        <v>-2.0</v>
      </c>
      <c r="I28" s="1">
        <v>-15.0</v>
      </c>
      <c r="J28" s="1">
        <v>-8.0</v>
      </c>
      <c r="K28" s="1">
        <v>-5.0</v>
      </c>
      <c r="L28" s="2"/>
      <c r="M28" s="2"/>
      <c r="N28" s="2"/>
      <c r="O28" s="2"/>
      <c r="P28" s="2"/>
      <c r="Q28" s="2"/>
      <c r="R28" s="2"/>
      <c r="S28" s="2"/>
      <c r="T28" s="2"/>
      <c r="U28" s="2"/>
      <c r="V28" s="2"/>
      <c r="W28" s="2"/>
      <c r="X28" s="2"/>
      <c r="Y28" s="2"/>
      <c r="Z28" s="2"/>
    </row>
    <row r="29" ht="15.75" customHeight="1">
      <c r="A29" s="1" t="s">
        <v>44</v>
      </c>
      <c r="B29" s="1">
        <v>0.0</v>
      </c>
      <c r="C29" s="1">
        <v>0.0</v>
      </c>
      <c r="D29" s="1">
        <v>19.0</v>
      </c>
      <c r="E29" s="1">
        <v>29.0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-1.0</v>
      </c>
      <c r="F30" s="1">
        <v>-3.0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46</v>
      </c>
      <c r="B31" s="1">
        <v>0.0</v>
      </c>
      <c r="C31" s="1">
        <v>0.0</v>
      </c>
      <c r="D31" s="1">
        <v>0.0</v>
      </c>
      <c r="E31" s="1">
        <v>-1.0</v>
      </c>
      <c r="F31" s="1">
        <v>-3.0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47</v>
      </c>
      <c r="B32" s="1">
        <v>-21.0</v>
      </c>
      <c r="C32" s="1">
        <v>23.0</v>
      </c>
      <c r="D32" s="1">
        <v>-1.0</v>
      </c>
      <c r="E32" s="1">
        <v>-10.0</v>
      </c>
      <c r="F32" s="1">
        <v>-7.0</v>
      </c>
      <c r="G32" s="1">
        <v>-5.0</v>
      </c>
      <c r="H32" s="1">
        <v>-8.0</v>
      </c>
      <c r="I32" s="1">
        <v>-4.0</v>
      </c>
      <c r="J32" s="1">
        <v>0.0</v>
      </c>
      <c r="K32" s="1">
        <v>-9.0</v>
      </c>
      <c r="L32" s="2"/>
      <c r="M32" s="2"/>
      <c r="N32" s="2"/>
      <c r="O32" s="2"/>
      <c r="P32" s="2"/>
      <c r="Q32" s="2"/>
      <c r="R32" s="2"/>
      <c r="S32" s="2"/>
      <c r="T32" s="2"/>
      <c r="U32" s="2"/>
      <c r="V32" s="2"/>
      <c r="W32" s="2"/>
      <c r="X32" s="2"/>
      <c r="Y32" s="2"/>
      <c r="Z32" s="2"/>
    </row>
    <row r="33" ht="15.75" customHeight="1">
      <c r="A33" s="1" t="s">
        <v>48</v>
      </c>
      <c r="B33" s="1">
        <v>46.0</v>
      </c>
      <c r="C33" s="1">
        <v>45.0</v>
      </c>
      <c r="D33" s="1">
        <v>22.0</v>
      </c>
      <c r="E33" s="1">
        <v>203.0</v>
      </c>
      <c r="F33" s="1">
        <v>226.0</v>
      </c>
      <c r="G33" s="1">
        <v>-101.0</v>
      </c>
      <c r="H33" s="1">
        <v>428.0</v>
      </c>
      <c r="I33" s="1">
        <v>74.0</v>
      </c>
      <c r="J33" s="1">
        <v>43.0</v>
      </c>
      <c r="K33" s="1">
        <v>-57.0</v>
      </c>
      <c r="L33" s="2"/>
      <c r="M33" s="2"/>
      <c r="N33" s="2"/>
      <c r="O33" s="2"/>
      <c r="P33" s="2"/>
      <c r="Q33" s="2"/>
      <c r="R33" s="2"/>
      <c r="S33" s="2"/>
      <c r="T33" s="2"/>
      <c r="U33" s="2"/>
      <c r="V33" s="2"/>
      <c r="W33" s="2"/>
      <c r="X33" s="2"/>
      <c r="Y33" s="2"/>
      <c r="Z33" s="2"/>
    </row>
    <row r="34" ht="15.75" customHeight="1">
      <c r="A34" s="1" t="s">
        <v>49</v>
      </c>
      <c r="B34" s="1">
        <v>69.0</v>
      </c>
      <c r="C34" s="1">
        <v>-3.0</v>
      </c>
      <c r="D34" s="1">
        <v>34.0</v>
      </c>
      <c r="E34" s="1">
        <v>14.0</v>
      </c>
      <c r="F34" s="1">
        <v>34.0</v>
      </c>
      <c r="G34" s="1">
        <v>-18.0</v>
      </c>
      <c r="H34" s="1">
        <v>15.0</v>
      </c>
      <c r="I34" s="1">
        <v>16.0</v>
      </c>
      <c r="J34" s="1">
        <v>-6.0</v>
      </c>
      <c r="K34" s="1">
        <v>79.0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21.0</v>
      </c>
      <c r="C36" s="1">
        <v>35.0</v>
      </c>
      <c r="D36" s="1">
        <v>45.0</v>
      </c>
      <c r="E36" s="1">
        <v>44.0</v>
      </c>
      <c r="F36" s="1">
        <v>1.0</v>
      </c>
      <c r="G36" s="1">
        <v>22.0</v>
      </c>
      <c r="H36" s="1">
        <v>51.0</v>
      </c>
      <c r="I36" s="1">
        <v>1.0</v>
      </c>
      <c r="J36" s="1">
        <v>2.0</v>
      </c>
      <c r="K36" s="1">
        <v>50.0</v>
      </c>
      <c r="L36" s="2"/>
      <c r="M36" s="2"/>
      <c r="N36" s="2"/>
      <c r="O36" s="2"/>
      <c r="P36" s="2"/>
      <c r="Q36" s="2"/>
      <c r="R36" s="2"/>
      <c r="S36" s="2"/>
      <c r="T36" s="2"/>
      <c r="U36" s="2"/>
      <c r="V36" s="2"/>
      <c r="W36" s="2"/>
      <c r="X36" s="2"/>
      <c r="Y36" s="2"/>
      <c r="Z36" s="2"/>
    </row>
    <row r="37" ht="15.75" customHeight="1">
      <c r="A37" s="1" t="s">
        <v>52</v>
      </c>
      <c r="B37" s="1">
        <v>-17.0</v>
      </c>
      <c r="C37" s="1">
        <v>-40.0</v>
      </c>
      <c r="D37" s="1">
        <v>-33.0</v>
      </c>
      <c r="E37" s="1">
        <v>-277.0</v>
      </c>
      <c r="F37" s="1">
        <v>-212.0</v>
      </c>
      <c r="G37" s="1">
        <v>43.0</v>
      </c>
      <c r="H37" s="1">
        <v>-418.0</v>
      </c>
      <c r="I37" s="1">
        <v>-86.0</v>
      </c>
      <c r="J37" s="1">
        <v>-57.0</v>
      </c>
      <c r="K37" s="1">
        <v>3.0</v>
      </c>
      <c r="L37" s="2"/>
      <c r="M37" s="2"/>
      <c r="N37" s="2"/>
      <c r="O37" s="2"/>
      <c r="P37" s="2"/>
      <c r="Q37" s="2"/>
      <c r="R37" s="2"/>
      <c r="S37" s="2"/>
      <c r="T37" s="2"/>
      <c r="U37" s="2"/>
      <c r="V37" s="2"/>
      <c r="W37" s="2"/>
      <c r="X37" s="2"/>
      <c r="Y37" s="2"/>
      <c r="Z37" s="2"/>
    </row>
    <row r="38" ht="15.75" customHeight="1">
      <c r="A38" s="1" t="s">
        <v>53</v>
      </c>
      <c r="B38" s="1">
        <v>5.0</v>
      </c>
      <c r="C38" s="1">
        <v>-16.0</v>
      </c>
      <c r="D38" s="1">
        <v>-7.0</v>
      </c>
      <c r="E38" s="1">
        <v>-247.0</v>
      </c>
      <c r="F38" s="1">
        <v>-172.0</v>
      </c>
      <c r="G38" s="1">
        <v>85.0</v>
      </c>
      <c r="H38" s="1">
        <v>-378.0</v>
      </c>
      <c r="I38" s="1">
        <v>-43.0</v>
      </c>
      <c r="J38" s="1">
        <v>-15.0</v>
      </c>
      <c r="K38" s="1">
        <v>52.0</v>
      </c>
      <c r="L38" s="2"/>
      <c r="M38" s="2"/>
      <c r="N38" s="2"/>
      <c r="O38" s="2"/>
      <c r="P38" s="2"/>
      <c r="Q38" s="2"/>
      <c r="R38" s="2"/>
      <c r="S38" s="2"/>
      <c r="T38" s="2"/>
      <c r="U38" s="2"/>
      <c r="V38" s="2"/>
      <c r="W38" s="2"/>
      <c r="X38" s="2"/>
      <c r="Y38" s="2"/>
      <c r="Z38" s="2"/>
    </row>
    <row r="39" ht="15.75" customHeight="1">
      <c r="A39" s="1" t="s">
        <v>54</v>
      </c>
      <c r="B39" s="1">
        <v>2.0</v>
      </c>
      <c r="C39" s="1">
        <v>-10.0</v>
      </c>
      <c r="D39" s="1">
        <v>7.0</v>
      </c>
      <c r="E39" s="1">
        <v>42.0</v>
      </c>
      <c r="F39" s="1">
        <v>-40.0</v>
      </c>
      <c r="G39" s="1">
        <v>15.0</v>
      </c>
      <c r="H39" s="1">
        <v>168.0</v>
      </c>
      <c r="I39" s="1">
        <v>24.0</v>
      </c>
      <c r="J39" s="1">
        <v>-47.0</v>
      </c>
      <c r="K39" s="1">
        <v>62.0</v>
      </c>
      <c r="L39" s="2"/>
      <c r="M39" s="2"/>
      <c r="N39" s="2"/>
      <c r="O39" s="2"/>
      <c r="P39" s="2"/>
      <c r="Q39" s="2"/>
      <c r="R39" s="2"/>
      <c r="S39" s="2"/>
      <c r="T39" s="2"/>
      <c r="U39" s="2"/>
      <c r="V39" s="2"/>
      <c r="W39" s="2"/>
      <c r="X39" s="2"/>
      <c r="Y39" s="2"/>
      <c r="Z39" s="2"/>
    </row>
    <row r="40" ht="15.75" customHeight="1">
      <c r="A40" s="1" t="s">
        <v>55</v>
      </c>
      <c r="B40" s="1">
        <v>53.0</v>
      </c>
      <c r="C40" s="1">
        <v>38.0</v>
      </c>
      <c r="D40" s="1">
        <v>35.0</v>
      </c>
      <c r="E40" s="1">
        <v>190.0</v>
      </c>
      <c r="F40" s="1">
        <v>255.0</v>
      </c>
      <c r="G40" s="1">
        <v>-87.0</v>
      </c>
      <c r="H40" s="1">
        <v>442.0</v>
      </c>
      <c r="I40" s="1">
        <v>96.0</v>
      </c>
      <c r="J40" s="1">
        <v>55.0</v>
      </c>
      <c r="K40" s="1">
        <v>-39.0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13.0</v>
      </c>
      <c r="C3" s="1">
        <v>9.0</v>
      </c>
      <c r="D3" s="1">
        <v>10.0</v>
      </c>
      <c r="E3" s="1">
        <v>7.0</v>
      </c>
      <c r="F3" s="1">
        <v>11.0</v>
      </c>
      <c r="G3" s="1">
        <v>6.0</v>
      </c>
      <c r="H3" s="1">
        <v>42.0</v>
      </c>
      <c r="I3" s="1">
        <v>14.0</v>
      </c>
      <c r="J3" s="1">
        <v>12.0</v>
      </c>
      <c r="K3" s="1">
        <v>7.0</v>
      </c>
      <c r="L3" s="2"/>
      <c r="M3" s="2"/>
      <c r="N3" s="2"/>
      <c r="O3" s="2"/>
      <c r="P3" s="2"/>
      <c r="Q3" s="2"/>
      <c r="R3" s="2"/>
      <c r="S3" s="2"/>
      <c r="T3" s="2"/>
      <c r="U3" s="2"/>
      <c r="V3" s="2"/>
      <c r="W3" s="2"/>
      <c r="X3" s="2"/>
      <c r="Y3" s="2"/>
      <c r="Z3" s="2"/>
    </row>
    <row r="4">
      <c r="A4" s="1" t="s">
        <v>58</v>
      </c>
      <c r="B4" s="1">
        <v>0.0</v>
      </c>
      <c r="C4" s="1">
        <v>0.0</v>
      </c>
      <c r="D4" s="1">
        <v>0.0</v>
      </c>
      <c r="E4" s="1">
        <v>0.0</v>
      </c>
      <c r="F4" s="1">
        <v>0.0</v>
      </c>
      <c r="G4" s="1">
        <v>0.0</v>
      </c>
      <c r="H4" s="1">
        <v>0.0</v>
      </c>
      <c r="I4" s="1">
        <v>0.0</v>
      </c>
      <c r="J4" s="1">
        <v>34.0</v>
      </c>
      <c r="K4" s="1">
        <v>16.0</v>
      </c>
      <c r="L4" s="2"/>
      <c r="M4" s="2"/>
      <c r="N4" s="2"/>
      <c r="O4" s="2"/>
      <c r="P4" s="2"/>
      <c r="Q4" s="2"/>
      <c r="R4" s="2"/>
      <c r="S4" s="2"/>
      <c r="T4" s="2"/>
      <c r="U4" s="2"/>
      <c r="V4" s="2"/>
      <c r="W4" s="2"/>
      <c r="X4" s="2"/>
      <c r="Y4" s="2"/>
      <c r="Z4" s="2"/>
    </row>
    <row r="5">
      <c r="A5" s="1" t="s">
        <v>59</v>
      </c>
      <c r="B5" s="1">
        <v>13.0</v>
      </c>
      <c r="C5" s="1">
        <v>9.0</v>
      </c>
      <c r="D5" s="1">
        <v>10.0</v>
      </c>
      <c r="E5" s="1">
        <v>7.0</v>
      </c>
      <c r="F5" s="1">
        <v>11.0</v>
      </c>
      <c r="G5" s="1">
        <v>6.0</v>
      </c>
      <c r="H5" s="1">
        <v>42.0</v>
      </c>
      <c r="I5" s="1">
        <v>14.0</v>
      </c>
      <c r="J5" s="1">
        <v>46.0</v>
      </c>
      <c r="K5" s="1">
        <v>23.0</v>
      </c>
      <c r="L5" s="2"/>
      <c r="M5" s="2"/>
      <c r="N5" s="2"/>
      <c r="O5" s="2"/>
      <c r="P5" s="2"/>
      <c r="Q5" s="2"/>
      <c r="R5" s="2"/>
      <c r="S5" s="2"/>
      <c r="T5" s="2"/>
      <c r="U5" s="2"/>
      <c r="V5" s="2"/>
      <c r="W5" s="2"/>
      <c r="X5" s="2"/>
      <c r="Y5" s="2"/>
      <c r="Z5" s="2"/>
    </row>
    <row r="6">
      <c r="A6" s="1" t="s">
        <v>60</v>
      </c>
      <c r="B6" s="1">
        <v>8.0</v>
      </c>
      <c r="C6" s="1">
        <v>14.0</v>
      </c>
      <c r="D6" s="1">
        <v>16.0</v>
      </c>
      <c r="E6" s="1">
        <v>18.0</v>
      </c>
      <c r="F6" s="1">
        <v>23.0</v>
      </c>
      <c r="G6" s="1">
        <v>24.0</v>
      </c>
      <c r="H6" s="1">
        <v>28.0</v>
      </c>
      <c r="I6" s="1">
        <v>39.0</v>
      </c>
      <c r="J6" s="1">
        <v>53.0</v>
      </c>
      <c r="K6" s="1">
        <v>67.0</v>
      </c>
      <c r="L6" s="2"/>
      <c r="M6" s="2"/>
      <c r="N6" s="2"/>
      <c r="O6" s="2"/>
      <c r="P6" s="2"/>
      <c r="Q6" s="2"/>
      <c r="R6" s="2"/>
      <c r="S6" s="2"/>
      <c r="T6" s="2"/>
      <c r="U6" s="2"/>
      <c r="V6" s="2"/>
      <c r="W6" s="2"/>
      <c r="X6" s="2"/>
      <c r="Y6" s="2"/>
      <c r="Z6" s="2"/>
    </row>
    <row r="7">
      <c r="A7" s="1" t="s">
        <v>61</v>
      </c>
      <c r="B7" s="1">
        <v>0.0</v>
      </c>
      <c r="C7" s="1">
        <v>0.0</v>
      </c>
      <c r="D7" s="1">
        <v>0.0</v>
      </c>
      <c r="E7" s="1">
        <v>0.0</v>
      </c>
      <c r="F7" s="1">
        <v>0.0</v>
      </c>
      <c r="G7" s="1">
        <v>38.0</v>
      </c>
      <c r="H7" s="1">
        <v>159.0</v>
      </c>
      <c r="I7" s="1">
        <v>115.0</v>
      </c>
      <c r="J7" s="1">
        <v>81.0</v>
      </c>
      <c r="K7" s="1">
        <v>92.0</v>
      </c>
      <c r="L7" s="2"/>
      <c r="M7" s="2"/>
      <c r="N7" s="2"/>
      <c r="O7" s="2"/>
      <c r="P7" s="2"/>
      <c r="Q7" s="2"/>
      <c r="R7" s="2"/>
      <c r="S7" s="2"/>
      <c r="T7" s="2"/>
      <c r="U7" s="2"/>
      <c r="V7" s="2"/>
      <c r="W7" s="2"/>
      <c r="X7" s="2"/>
      <c r="Y7" s="2"/>
      <c r="Z7" s="2"/>
    </row>
    <row r="8">
      <c r="A8" s="1" t="s">
        <v>62</v>
      </c>
      <c r="B8" s="1">
        <v>8.0</v>
      </c>
      <c r="C8" s="1">
        <v>14.0</v>
      </c>
      <c r="D8" s="1">
        <v>16.0</v>
      </c>
      <c r="E8" s="1">
        <v>18.0</v>
      </c>
      <c r="F8" s="1">
        <v>23.0</v>
      </c>
      <c r="G8" s="1">
        <v>62.0</v>
      </c>
      <c r="H8" s="1">
        <v>187.0</v>
      </c>
      <c r="I8" s="1">
        <v>155.0</v>
      </c>
      <c r="J8" s="1">
        <v>135.0</v>
      </c>
      <c r="K8" s="1">
        <v>160.0</v>
      </c>
      <c r="L8" s="2"/>
      <c r="M8" s="2"/>
      <c r="N8" s="2"/>
      <c r="O8" s="2"/>
      <c r="P8" s="2"/>
      <c r="Q8" s="2"/>
      <c r="R8" s="2"/>
      <c r="S8" s="2"/>
      <c r="T8" s="2"/>
      <c r="U8" s="2"/>
      <c r="V8" s="2"/>
      <c r="W8" s="2"/>
      <c r="X8" s="2"/>
      <c r="Y8" s="2"/>
      <c r="Z8" s="2"/>
    </row>
    <row r="9">
      <c r="A9" s="1" t="s">
        <v>63</v>
      </c>
      <c r="B9" s="1">
        <v>18.0</v>
      </c>
      <c r="C9" s="1">
        <v>20.0</v>
      </c>
      <c r="D9" s="1">
        <v>25.0</v>
      </c>
      <c r="E9" s="1">
        <v>16.0</v>
      </c>
      <c r="F9" s="1">
        <v>48.0</v>
      </c>
      <c r="G9" s="1">
        <v>41.0</v>
      </c>
      <c r="H9" s="1">
        <v>59.0</v>
      </c>
      <c r="I9" s="1">
        <v>50.0</v>
      </c>
      <c r="J9" s="1">
        <v>38.0</v>
      </c>
      <c r="K9" s="1">
        <v>40.0</v>
      </c>
      <c r="L9" s="2"/>
      <c r="M9" s="2"/>
      <c r="N9" s="2"/>
      <c r="O9" s="2"/>
      <c r="P9" s="2"/>
      <c r="Q9" s="2"/>
      <c r="R9" s="2"/>
      <c r="S9" s="2"/>
      <c r="T9" s="2"/>
      <c r="U9" s="2"/>
      <c r="V9" s="2"/>
      <c r="W9" s="2"/>
      <c r="X9" s="2"/>
      <c r="Y9" s="2"/>
      <c r="Z9" s="2"/>
    </row>
    <row r="10">
      <c r="A10" s="1" t="s">
        <v>64</v>
      </c>
      <c r="B10" s="1">
        <v>51.0</v>
      </c>
      <c r="C10" s="1">
        <v>33.0</v>
      </c>
      <c r="D10" s="1">
        <v>22.0</v>
      </c>
      <c r="E10" s="1">
        <v>40.0</v>
      </c>
      <c r="F10" s="1">
        <v>70.0</v>
      </c>
      <c r="G10" s="1">
        <v>56.0</v>
      </c>
      <c r="H10" s="1">
        <v>36.0</v>
      </c>
      <c r="I10" s="1">
        <v>81.0</v>
      </c>
      <c r="J10" s="1">
        <v>76.0</v>
      </c>
      <c r="K10" s="1">
        <v>161.0</v>
      </c>
      <c r="L10" s="2"/>
      <c r="M10" s="2"/>
      <c r="N10" s="2"/>
      <c r="O10" s="2"/>
      <c r="P10" s="2"/>
      <c r="Q10" s="2"/>
      <c r="R10" s="2"/>
      <c r="S10" s="2"/>
      <c r="T10" s="2"/>
      <c r="U10" s="2"/>
      <c r="V10" s="2"/>
      <c r="W10" s="2"/>
      <c r="X10" s="2"/>
      <c r="Y10" s="2"/>
      <c r="Z10" s="2"/>
    </row>
    <row r="11">
      <c r="A11" s="1" t="s">
        <v>65</v>
      </c>
      <c r="B11" s="1">
        <v>18.0</v>
      </c>
      <c r="C11" s="1">
        <v>23.0</v>
      </c>
      <c r="D11" s="1">
        <v>30.0</v>
      </c>
      <c r="E11" s="1">
        <v>70.0</v>
      </c>
      <c r="F11" s="1">
        <v>2.0</v>
      </c>
      <c r="G11" s="1">
        <v>10.0</v>
      </c>
      <c r="H11" s="1">
        <v>13.0</v>
      </c>
      <c r="I11" s="1">
        <v>15.0</v>
      </c>
      <c r="J11" s="1">
        <v>10.0</v>
      </c>
      <c r="K11" s="1">
        <v>6.0</v>
      </c>
      <c r="L11" s="2"/>
      <c r="M11" s="2"/>
      <c r="N11" s="2"/>
      <c r="O11" s="2"/>
      <c r="P11" s="2"/>
      <c r="Q11" s="2"/>
      <c r="R11" s="2"/>
      <c r="S11" s="2"/>
      <c r="T11" s="2"/>
      <c r="U11" s="2"/>
      <c r="V11" s="2"/>
      <c r="W11" s="2"/>
      <c r="X11" s="2"/>
      <c r="Y11" s="2"/>
      <c r="Z11" s="2"/>
    </row>
    <row r="12">
      <c r="A12" s="1" t="s">
        <v>66</v>
      </c>
      <c r="B12" s="1">
        <v>110.0</v>
      </c>
      <c r="C12" s="1">
        <v>101.0</v>
      </c>
      <c r="D12" s="1">
        <v>105.0</v>
      </c>
      <c r="E12" s="1">
        <v>153.0</v>
      </c>
      <c r="F12" s="1">
        <v>157.0</v>
      </c>
      <c r="G12" s="1">
        <v>178.0</v>
      </c>
      <c r="H12" s="1">
        <v>339.0</v>
      </c>
      <c r="I12" s="1">
        <v>317.0</v>
      </c>
      <c r="J12" s="1">
        <v>308.0</v>
      </c>
      <c r="K12" s="1">
        <v>392.0</v>
      </c>
      <c r="L12" s="2"/>
      <c r="M12" s="2"/>
      <c r="N12" s="2"/>
      <c r="O12" s="2"/>
      <c r="P12" s="2"/>
      <c r="Q12" s="2"/>
      <c r="R12" s="2"/>
      <c r="S12" s="2"/>
      <c r="T12" s="2"/>
      <c r="U12" s="2"/>
      <c r="V12" s="2"/>
      <c r="W12" s="2"/>
      <c r="X12" s="2"/>
      <c r="Y12" s="2"/>
      <c r="Z12" s="2"/>
    </row>
    <row r="13">
      <c r="A13" s="1" t="s">
        <v>67</v>
      </c>
      <c r="B13" s="1">
        <v>27.0</v>
      </c>
      <c r="C13" s="1">
        <v>31.0</v>
      </c>
      <c r="D13" s="1">
        <v>22.0</v>
      </c>
      <c r="E13" s="1">
        <v>33.0</v>
      </c>
      <c r="F13" s="1">
        <v>34.0</v>
      </c>
      <c r="G13" s="1">
        <v>44.0</v>
      </c>
      <c r="H13" s="1">
        <v>46.0</v>
      </c>
      <c r="I13" s="1">
        <v>50.0</v>
      </c>
      <c r="J13" s="1">
        <v>62.0</v>
      </c>
      <c r="K13" s="1">
        <v>65.0</v>
      </c>
      <c r="L13" s="2"/>
      <c r="M13" s="2"/>
      <c r="N13" s="2"/>
      <c r="O13" s="2"/>
      <c r="P13" s="2"/>
      <c r="Q13" s="2"/>
      <c r="R13" s="2"/>
      <c r="S13" s="2"/>
      <c r="T13" s="2"/>
      <c r="U13" s="2"/>
      <c r="V13" s="2"/>
      <c r="W13" s="2"/>
      <c r="X13" s="2"/>
      <c r="Y13" s="2"/>
      <c r="Z13" s="2"/>
    </row>
    <row r="14">
      <c r="A14" s="1" t="s">
        <v>68</v>
      </c>
      <c r="B14" s="1">
        <v>-9.0</v>
      </c>
      <c r="C14" s="1">
        <v>-11.0</v>
      </c>
      <c r="D14" s="1">
        <v>-5.0</v>
      </c>
      <c r="E14" s="1">
        <v>-7.0</v>
      </c>
      <c r="F14" s="1">
        <v>-6.0</v>
      </c>
      <c r="G14" s="1">
        <v>-8.0</v>
      </c>
      <c r="H14" s="1">
        <v>-11.0</v>
      </c>
      <c r="I14" s="1">
        <v>-13.0</v>
      </c>
      <c r="J14" s="1">
        <v>-16.0</v>
      </c>
      <c r="K14" s="1">
        <v>-19.0</v>
      </c>
      <c r="L14" s="2"/>
      <c r="M14" s="2"/>
      <c r="N14" s="2"/>
      <c r="O14" s="2"/>
      <c r="P14" s="2"/>
      <c r="Q14" s="2"/>
      <c r="R14" s="2"/>
      <c r="S14" s="2"/>
      <c r="T14" s="2"/>
      <c r="U14" s="2"/>
      <c r="V14" s="2"/>
      <c r="W14" s="2"/>
      <c r="X14" s="2"/>
      <c r="Y14" s="2"/>
      <c r="Z14" s="2"/>
    </row>
    <row r="15">
      <c r="A15" s="1" t="s">
        <v>69</v>
      </c>
      <c r="B15" s="1">
        <v>17.0</v>
      </c>
      <c r="C15" s="1">
        <v>20.0</v>
      </c>
      <c r="D15" s="1">
        <v>16.0</v>
      </c>
      <c r="E15" s="1">
        <v>26.0</v>
      </c>
      <c r="F15" s="1">
        <v>27.0</v>
      </c>
      <c r="G15" s="1">
        <v>35.0</v>
      </c>
      <c r="H15" s="1">
        <v>35.0</v>
      </c>
      <c r="I15" s="1">
        <v>37.0</v>
      </c>
      <c r="J15" s="1">
        <v>46.0</v>
      </c>
      <c r="K15" s="1">
        <v>45.0</v>
      </c>
      <c r="L15" s="2"/>
      <c r="M15" s="2"/>
      <c r="N15" s="2"/>
      <c r="O15" s="2"/>
      <c r="P15" s="2"/>
      <c r="Q15" s="2"/>
      <c r="R15" s="2"/>
      <c r="S15" s="2"/>
      <c r="T15" s="2"/>
      <c r="U15" s="2"/>
      <c r="V15" s="2"/>
      <c r="W15" s="2"/>
      <c r="X15" s="2"/>
      <c r="Y15" s="2"/>
      <c r="Z15" s="2"/>
    </row>
    <row r="16">
      <c r="A16" s="1" t="s">
        <v>70</v>
      </c>
      <c r="B16" s="1">
        <v>41.0</v>
      </c>
      <c r="C16" s="1">
        <v>41.0</v>
      </c>
      <c r="D16" s="1">
        <v>45.0</v>
      </c>
      <c r="E16" s="1">
        <v>50.0</v>
      </c>
      <c r="F16" s="1">
        <v>47.0</v>
      </c>
      <c r="G16" s="1">
        <v>57.0</v>
      </c>
      <c r="H16" s="1">
        <v>53.0</v>
      </c>
      <c r="I16" s="1">
        <v>55.0</v>
      </c>
      <c r="J16" s="1">
        <v>56.0</v>
      </c>
      <c r="K16" s="1">
        <v>58.0</v>
      </c>
      <c r="L16" s="2"/>
      <c r="M16" s="2"/>
      <c r="N16" s="2"/>
      <c r="O16" s="2"/>
      <c r="P16" s="2"/>
      <c r="Q16" s="2"/>
      <c r="R16" s="2"/>
      <c r="S16" s="2"/>
      <c r="T16" s="2"/>
      <c r="U16" s="2"/>
      <c r="V16" s="2"/>
      <c r="W16" s="2"/>
      <c r="X16" s="2"/>
      <c r="Y16" s="2"/>
      <c r="Z16" s="2"/>
    </row>
    <row r="17">
      <c r="A17" s="1" t="s">
        <v>71</v>
      </c>
      <c r="B17" s="1">
        <v>30.0</v>
      </c>
      <c r="C17" s="1">
        <v>30.0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86.0</v>
      </c>
      <c r="C18" s="1">
        <v>63.0</v>
      </c>
      <c r="D18" s="1">
        <v>19.0</v>
      </c>
      <c r="E18" s="1">
        <v>16.0</v>
      </c>
      <c r="F18" s="1">
        <v>16.0</v>
      </c>
      <c r="G18" s="1">
        <v>4.0</v>
      </c>
      <c r="H18" s="1">
        <v>21.0</v>
      </c>
      <c r="I18" s="1">
        <v>23.0</v>
      </c>
      <c r="J18" s="1">
        <v>18.0</v>
      </c>
      <c r="K18" s="1">
        <v>10.0</v>
      </c>
      <c r="L18" s="2"/>
      <c r="M18" s="2"/>
      <c r="N18" s="2"/>
      <c r="O18" s="2"/>
      <c r="P18" s="2"/>
      <c r="Q18" s="2"/>
      <c r="R18" s="2"/>
      <c r="S18" s="2"/>
      <c r="T18" s="2"/>
      <c r="U18" s="2"/>
      <c r="V18" s="2"/>
      <c r="W18" s="2"/>
      <c r="X18" s="2"/>
      <c r="Y18" s="2"/>
      <c r="Z18" s="2"/>
    </row>
    <row r="19">
      <c r="A19" s="1" t="s">
        <v>73</v>
      </c>
      <c r="B19" s="1">
        <v>1090.0</v>
      </c>
      <c r="C19" s="1">
        <v>1150.0</v>
      </c>
      <c r="D19" s="1">
        <v>1150.0</v>
      </c>
      <c r="E19" s="1">
        <v>1360.0</v>
      </c>
      <c r="F19" s="1">
        <v>1690.0</v>
      </c>
      <c r="G19" s="1">
        <v>1660.0</v>
      </c>
      <c r="H19" s="1">
        <v>1920.0</v>
      </c>
      <c r="I19" s="1">
        <v>2029.0</v>
      </c>
      <c r="J19" s="1">
        <v>2150.0</v>
      </c>
      <c r="K19" s="1">
        <v>2150.0</v>
      </c>
      <c r="L19" s="2"/>
      <c r="M19" s="2"/>
      <c r="N19" s="2"/>
      <c r="O19" s="2"/>
      <c r="P19" s="2"/>
      <c r="Q19" s="2"/>
      <c r="R19" s="2"/>
      <c r="S19" s="2"/>
      <c r="T19" s="2"/>
      <c r="U19" s="2"/>
      <c r="V19" s="2"/>
      <c r="W19" s="2"/>
      <c r="X19" s="2"/>
      <c r="Y19" s="2"/>
      <c r="Z19" s="2"/>
    </row>
    <row r="20">
      <c r="A20" s="1" t="s">
        <v>74</v>
      </c>
      <c r="B20" s="1">
        <v>1260.0</v>
      </c>
      <c r="C20" s="1">
        <v>1310.0</v>
      </c>
      <c r="D20" s="1">
        <v>1340.0</v>
      </c>
      <c r="E20" s="1">
        <v>1600.0</v>
      </c>
      <c r="F20" s="1">
        <v>1930.0</v>
      </c>
      <c r="G20" s="1">
        <v>1940.0</v>
      </c>
      <c r="H20" s="1">
        <v>2360.0</v>
      </c>
      <c r="I20" s="1">
        <v>2460.0</v>
      </c>
      <c r="J20" s="1">
        <v>2580.0</v>
      </c>
      <c r="K20" s="1">
        <v>2650.0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21.0</v>
      </c>
      <c r="C22" s="1">
        <v>21.0</v>
      </c>
      <c r="D22" s="1">
        <v>17.0</v>
      </c>
      <c r="E22" s="1">
        <v>22.0</v>
      </c>
      <c r="F22" s="1">
        <v>42.0</v>
      </c>
      <c r="G22" s="1">
        <v>41.0</v>
      </c>
      <c r="H22" s="1">
        <v>23.0</v>
      </c>
      <c r="I22" s="1">
        <v>21.0</v>
      </c>
      <c r="J22" s="1">
        <v>32.0</v>
      </c>
      <c r="K22" s="1">
        <v>45.0</v>
      </c>
      <c r="L22" s="2"/>
      <c r="M22" s="2"/>
      <c r="N22" s="2"/>
      <c r="O22" s="2"/>
      <c r="P22" s="2"/>
      <c r="Q22" s="2"/>
      <c r="R22" s="2"/>
      <c r="S22" s="2"/>
      <c r="T22" s="2"/>
      <c r="U22" s="2"/>
      <c r="V22" s="2"/>
      <c r="W22" s="2"/>
      <c r="X22" s="2"/>
      <c r="Y22" s="2"/>
      <c r="Z22" s="2"/>
    </row>
    <row r="23" ht="15.75" customHeight="1">
      <c r="A23" s="1" t="s">
        <v>77</v>
      </c>
      <c r="B23" s="1">
        <v>66.0</v>
      </c>
      <c r="C23" s="1">
        <v>71.0</v>
      </c>
      <c r="D23" s="1">
        <v>71.0</v>
      </c>
      <c r="E23" s="1">
        <v>75.0</v>
      </c>
      <c r="F23" s="1">
        <v>94.0</v>
      </c>
      <c r="G23" s="1">
        <v>107.0</v>
      </c>
      <c r="H23" s="1">
        <v>82.0</v>
      </c>
      <c r="I23" s="1">
        <v>65.0</v>
      </c>
      <c r="J23" s="1">
        <v>59.0</v>
      </c>
      <c r="K23" s="1">
        <v>92.0</v>
      </c>
      <c r="L23" s="2"/>
      <c r="M23" s="2"/>
      <c r="N23" s="2"/>
      <c r="O23" s="2"/>
      <c r="P23" s="2"/>
      <c r="Q23" s="2"/>
      <c r="R23" s="2"/>
      <c r="S23" s="2"/>
      <c r="T23" s="2"/>
      <c r="U23" s="2"/>
      <c r="V23" s="2"/>
      <c r="W23" s="2"/>
      <c r="X23" s="2"/>
      <c r="Y23" s="2"/>
      <c r="Z23" s="2"/>
    </row>
    <row r="24" ht="15.75" customHeight="1">
      <c r="A24" s="1" t="s">
        <v>78</v>
      </c>
      <c r="B24" s="1">
        <v>35.0</v>
      </c>
      <c r="C24" s="1">
        <v>22.0</v>
      </c>
      <c r="D24" s="1">
        <v>0.0</v>
      </c>
      <c r="E24" s="1">
        <v>0.0</v>
      </c>
      <c r="F24" s="1">
        <v>0.0</v>
      </c>
      <c r="G24" s="1">
        <v>0.0</v>
      </c>
      <c r="H24" s="1">
        <v>0.0</v>
      </c>
      <c r="I24" s="1">
        <v>0.0</v>
      </c>
      <c r="J24" s="1">
        <v>0.0</v>
      </c>
      <c r="K24" s="1">
        <v>73.0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94.0</v>
      </c>
      <c r="H25" s="1">
        <v>1.0</v>
      </c>
      <c r="I25" s="1">
        <v>1.0</v>
      </c>
      <c r="J25" s="1">
        <v>3.0</v>
      </c>
      <c r="K25" s="1">
        <v>3.0</v>
      </c>
      <c r="L25" s="2"/>
      <c r="M25" s="2"/>
      <c r="N25" s="2"/>
      <c r="O25" s="2"/>
      <c r="P25" s="2"/>
      <c r="Q25" s="2"/>
      <c r="R25" s="2"/>
      <c r="S25" s="2"/>
      <c r="T25" s="2"/>
      <c r="U25" s="2"/>
      <c r="V25" s="2"/>
      <c r="W25" s="2"/>
      <c r="X25" s="2"/>
      <c r="Y25" s="2"/>
      <c r="Z25" s="2"/>
    </row>
    <row r="26" ht="15.75" customHeight="1">
      <c r="A26" s="1" t="s">
        <v>80</v>
      </c>
      <c r="B26" s="1">
        <v>124.0</v>
      </c>
      <c r="C26" s="1">
        <v>115.0</v>
      </c>
      <c r="D26" s="1">
        <v>89.0</v>
      </c>
      <c r="E26" s="1">
        <v>97.0</v>
      </c>
      <c r="F26" s="1">
        <v>137.0</v>
      </c>
      <c r="G26" s="1">
        <v>150.0</v>
      </c>
      <c r="H26" s="1">
        <v>107.0</v>
      </c>
      <c r="I26" s="1">
        <v>88.0</v>
      </c>
      <c r="J26" s="1">
        <v>95.0</v>
      </c>
      <c r="K26" s="1">
        <v>214.0</v>
      </c>
      <c r="L26" s="2"/>
      <c r="M26" s="2"/>
      <c r="N26" s="2"/>
      <c r="O26" s="2"/>
      <c r="P26" s="2"/>
      <c r="Q26" s="2"/>
      <c r="R26" s="2"/>
      <c r="S26" s="2"/>
      <c r="T26" s="2"/>
      <c r="U26" s="2"/>
      <c r="V26" s="2"/>
      <c r="W26" s="2"/>
      <c r="X26" s="2"/>
      <c r="Y26" s="2"/>
      <c r="Z26" s="2"/>
    </row>
    <row r="27" ht="15.75" customHeight="1">
      <c r="A27" s="1" t="s">
        <v>81</v>
      </c>
      <c r="B27" s="1">
        <v>805.0</v>
      </c>
      <c r="C27" s="1">
        <v>856.0</v>
      </c>
      <c r="D27" s="1">
        <v>900.0</v>
      </c>
      <c r="E27" s="1">
        <v>1090.0</v>
      </c>
      <c r="F27" s="1">
        <v>1340.0</v>
      </c>
      <c r="G27" s="1">
        <v>1250.0</v>
      </c>
      <c r="H27" s="1">
        <v>1690.0</v>
      </c>
      <c r="I27" s="1">
        <v>1790.0</v>
      </c>
      <c r="J27" s="1">
        <v>1850.0</v>
      </c>
      <c r="K27" s="1">
        <v>1730.0</v>
      </c>
      <c r="L27" s="2"/>
      <c r="M27" s="2"/>
      <c r="N27" s="2"/>
      <c r="O27" s="2"/>
      <c r="P27" s="2"/>
      <c r="Q27" s="2"/>
      <c r="R27" s="2"/>
      <c r="S27" s="2"/>
      <c r="T27" s="2"/>
      <c r="U27" s="2"/>
      <c r="V27" s="2"/>
      <c r="W27" s="2"/>
      <c r="X27" s="2"/>
      <c r="Y27" s="2"/>
      <c r="Z27" s="2"/>
    </row>
    <row r="28" ht="15.75" customHeight="1">
      <c r="A28" s="1" t="s">
        <v>82</v>
      </c>
      <c r="B28" s="1">
        <v>0.0</v>
      </c>
      <c r="C28" s="1">
        <v>0.0</v>
      </c>
      <c r="D28" s="1">
        <v>0.0</v>
      </c>
      <c r="E28" s="1">
        <v>0.0</v>
      </c>
      <c r="F28" s="1">
        <v>0.0</v>
      </c>
      <c r="G28" s="1">
        <v>2.0</v>
      </c>
      <c r="H28" s="1">
        <v>2.0</v>
      </c>
      <c r="I28" s="1">
        <v>4.0</v>
      </c>
      <c r="J28" s="1">
        <v>7.0</v>
      </c>
      <c r="K28" s="1">
        <v>4.0</v>
      </c>
      <c r="L28" s="2"/>
      <c r="M28" s="2"/>
      <c r="N28" s="2"/>
      <c r="O28" s="2"/>
      <c r="P28" s="2"/>
      <c r="Q28" s="2"/>
      <c r="R28" s="2"/>
      <c r="S28" s="2"/>
      <c r="T28" s="2"/>
      <c r="U28" s="2"/>
      <c r="V28" s="2"/>
      <c r="W28" s="2"/>
      <c r="X28" s="2"/>
      <c r="Y28" s="2"/>
      <c r="Z28" s="2"/>
    </row>
    <row r="29" ht="15.75" customHeight="1">
      <c r="A29" s="1" t="s">
        <v>83</v>
      </c>
      <c r="B29" s="1">
        <v>4.0</v>
      </c>
      <c r="C29" s="1">
        <v>5.0</v>
      </c>
      <c r="D29" s="1">
        <v>5.0</v>
      </c>
      <c r="E29" s="1">
        <v>8.0</v>
      </c>
      <c r="F29" s="1">
        <v>5.0</v>
      </c>
      <c r="G29" s="1">
        <v>6.0</v>
      </c>
      <c r="H29" s="1">
        <v>11.0</v>
      </c>
      <c r="I29" s="1">
        <v>10.0</v>
      </c>
      <c r="J29" s="1">
        <v>17.0</v>
      </c>
      <c r="K29" s="1">
        <v>43.0</v>
      </c>
      <c r="L29" s="2"/>
      <c r="M29" s="2"/>
      <c r="N29" s="2"/>
      <c r="O29" s="2"/>
      <c r="P29" s="2"/>
      <c r="Q29" s="2"/>
      <c r="R29" s="2"/>
      <c r="S29" s="2"/>
      <c r="T29" s="2"/>
      <c r="U29" s="2"/>
      <c r="V29" s="2"/>
      <c r="W29" s="2"/>
      <c r="X29" s="2"/>
      <c r="Y29" s="2"/>
      <c r="Z29" s="2"/>
    </row>
    <row r="30" ht="15.75" customHeight="1">
      <c r="A30" s="1" t="s">
        <v>84</v>
      </c>
      <c r="B30" s="1">
        <v>90.0</v>
      </c>
      <c r="C30" s="1">
        <v>96.0</v>
      </c>
      <c r="D30" s="1">
        <v>105.0</v>
      </c>
      <c r="E30" s="1">
        <v>78.0</v>
      </c>
      <c r="F30" s="1">
        <v>90.0</v>
      </c>
      <c r="G30" s="1">
        <v>110.0</v>
      </c>
      <c r="H30" s="1">
        <v>117.0</v>
      </c>
      <c r="I30" s="1">
        <v>124.0</v>
      </c>
      <c r="J30" s="1">
        <v>133.0</v>
      </c>
      <c r="K30" s="1">
        <v>148.0</v>
      </c>
      <c r="L30" s="2"/>
      <c r="M30" s="2"/>
      <c r="N30" s="2"/>
      <c r="O30" s="2"/>
      <c r="P30" s="2"/>
      <c r="Q30" s="2"/>
      <c r="R30" s="2"/>
      <c r="S30" s="2"/>
      <c r="T30" s="2"/>
      <c r="U30" s="2"/>
      <c r="V30" s="2"/>
      <c r="W30" s="2"/>
      <c r="X30" s="2"/>
      <c r="Y30" s="2"/>
      <c r="Z30" s="2"/>
    </row>
    <row r="31" ht="15.75" customHeight="1">
      <c r="A31" s="1" t="s">
        <v>85</v>
      </c>
      <c r="B31" s="1">
        <v>20.0</v>
      </c>
      <c r="C31" s="1">
        <v>25.0</v>
      </c>
      <c r="D31" s="1">
        <v>21.0</v>
      </c>
      <c r="E31" s="1">
        <v>25.0</v>
      </c>
      <c r="F31" s="1">
        <v>28.0</v>
      </c>
      <c r="G31" s="1">
        <v>20.0</v>
      </c>
      <c r="H31" s="1">
        <v>19.0</v>
      </c>
      <c r="I31" s="1">
        <v>19.0</v>
      </c>
      <c r="J31" s="1">
        <v>20.0</v>
      </c>
      <c r="K31" s="1">
        <v>23.0</v>
      </c>
      <c r="L31" s="2"/>
      <c r="M31" s="2"/>
      <c r="N31" s="2"/>
      <c r="O31" s="2"/>
      <c r="P31" s="2"/>
      <c r="Q31" s="2"/>
      <c r="R31" s="2"/>
      <c r="S31" s="2"/>
      <c r="T31" s="2"/>
      <c r="U31" s="2"/>
      <c r="V31" s="2"/>
      <c r="W31" s="2"/>
      <c r="X31" s="2"/>
      <c r="Y31" s="2"/>
      <c r="Z31" s="2"/>
    </row>
    <row r="32" ht="15.75" customHeight="1">
      <c r="A32" s="1" t="s">
        <v>86</v>
      </c>
      <c r="B32" s="1">
        <v>1040.0</v>
      </c>
      <c r="C32" s="1">
        <v>1100.0</v>
      </c>
      <c r="D32" s="1">
        <v>1120.0</v>
      </c>
      <c r="E32" s="1">
        <v>1300.0</v>
      </c>
      <c r="F32" s="1">
        <v>1600.0</v>
      </c>
      <c r="G32" s="1">
        <v>1540.0</v>
      </c>
      <c r="H32" s="1">
        <v>1950.0</v>
      </c>
      <c r="I32" s="1">
        <v>2040.0</v>
      </c>
      <c r="J32" s="1">
        <v>2120.0</v>
      </c>
      <c r="K32" s="1">
        <v>2160.0</v>
      </c>
      <c r="L32" s="2"/>
      <c r="M32" s="2"/>
      <c r="N32" s="2"/>
      <c r="O32" s="2"/>
      <c r="P32" s="2"/>
      <c r="Q32" s="2"/>
      <c r="R32" s="2"/>
      <c r="S32" s="2"/>
      <c r="T32" s="2"/>
      <c r="U32" s="2"/>
      <c r="V32" s="2"/>
      <c r="W32" s="2"/>
      <c r="X32" s="2"/>
      <c r="Y32" s="2"/>
      <c r="Z32" s="2"/>
    </row>
    <row r="33" ht="15.75" customHeight="1">
      <c r="A33" s="1" t="s">
        <v>87</v>
      </c>
      <c r="B33" s="1">
        <v>0.0</v>
      </c>
      <c r="C33" s="1">
        <v>0.0</v>
      </c>
      <c r="D33" s="1">
        <v>19.0</v>
      </c>
      <c r="E33" s="1">
        <v>49.0</v>
      </c>
      <c r="F33" s="1">
        <v>49.0</v>
      </c>
      <c r="G33" s="1">
        <v>49.0</v>
      </c>
      <c r="H33" s="1">
        <v>49.0</v>
      </c>
      <c r="I33" s="1">
        <v>49.0</v>
      </c>
      <c r="J33" s="1">
        <v>49.0</v>
      </c>
      <c r="K33" s="1">
        <v>49.0</v>
      </c>
      <c r="L33" s="2"/>
      <c r="M33" s="2"/>
      <c r="N33" s="2"/>
      <c r="O33" s="2"/>
      <c r="P33" s="2"/>
      <c r="Q33" s="2"/>
      <c r="R33" s="2"/>
      <c r="S33" s="2"/>
      <c r="T33" s="2"/>
      <c r="U33" s="2"/>
      <c r="V33" s="2"/>
      <c r="W33" s="2"/>
      <c r="X33" s="2"/>
      <c r="Y33" s="2"/>
      <c r="Z33" s="2"/>
    </row>
    <row r="34" ht="15.75" customHeight="1">
      <c r="A34" s="1" t="s">
        <v>88</v>
      </c>
      <c r="B34" s="1">
        <v>0.0</v>
      </c>
      <c r="C34" s="1">
        <v>0.0</v>
      </c>
      <c r="D34" s="1">
        <v>19.0</v>
      </c>
      <c r="E34" s="1">
        <v>49.0</v>
      </c>
      <c r="F34" s="1">
        <v>49.0</v>
      </c>
      <c r="G34" s="1">
        <v>49.0</v>
      </c>
      <c r="H34" s="1">
        <v>49.0</v>
      </c>
      <c r="I34" s="1">
        <v>49.0</v>
      </c>
      <c r="J34" s="1">
        <v>49.0</v>
      </c>
      <c r="K34" s="1">
        <v>49.0</v>
      </c>
      <c r="L34" s="2"/>
      <c r="M34" s="2"/>
      <c r="N34" s="2"/>
      <c r="O34" s="2"/>
      <c r="P34" s="2"/>
      <c r="Q34" s="2"/>
      <c r="R34" s="2"/>
      <c r="S34" s="2"/>
      <c r="T34" s="2"/>
      <c r="U34" s="2"/>
      <c r="V34" s="2"/>
      <c r="W34" s="2"/>
      <c r="X34" s="2"/>
      <c r="Y34" s="2"/>
      <c r="Z34" s="2"/>
    </row>
    <row r="35" ht="15.75" customHeight="1">
      <c r="A35" s="1" t="s">
        <v>89</v>
      </c>
      <c r="B35" s="1">
        <v>8.0</v>
      </c>
      <c r="C35" s="1">
        <v>7.0</v>
      </c>
      <c r="D35" s="1">
        <v>6.0</v>
      </c>
      <c r="E35" s="1">
        <v>6.0</v>
      </c>
      <c r="F35" s="1">
        <v>6.0</v>
      </c>
      <c r="G35" s="1">
        <v>6.0</v>
      </c>
      <c r="H35" s="1">
        <v>6.0</v>
      </c>
      <c r="I35" s="1">
        <v>6.0</v>
      </c>
      <c r="J35" s="1">
        <v>6.0</v>
      </c>
      <c r="K35" s="1">
        <v>6.0</v>
      </c>
      <c r="L35" s="2"/>
      <c r="M35" s="2"/>
      <c r="N35" s="2"/>
      <c r="O35" s="2"/>
      <c r="P35" s="2"/>
      <c r="Q35" s="2"/>
      <c r="R35" s="2"/>
      <c r="S35" s="2"/>
      <c r="T35" s="2"/>
      <c r="U35" s="2"/>
      <c r="V35" s="2"/>
      <c r="W35" s="2"/>
      <c r="X35" s="2"/>
      <c r="Y35" s="2"/>
      <c r="Z35" s="2"/>
    </row>
    <row r="36" ht="15.75" customHeight="1">
      <c r="A36" s="1" t="s">
        <v>90</v>
      </c>
      <c r="B36" s="1">
        <v>42.0</v>
      </c>
      <c r="C36" s="1">
        <v>28.0</v>
      </c>
      <c r="D36" s="1">
        <v>2.0</v>
      </c>
      <c r="E36" s="1">
        <v>2.0</v>
      </c>
      <c r="F36" s="1">
        <v>0.0</v>
      </c>
      <c r="G36" s="1">
        <v>4.0</v>
      </c>
      <c r="H36" s="1">
        <v>13.0</v>
      </c>
      <c r="I36" s="1">
        <v>15.0</v>
      </c>
      <c r="J36" s="1">
        <v>20.0</v>
      </c>
      <c r="K36" s="1">
        <v>29.0</v>
      </c>
      <c r="L36" s="2"/>
      <c r="M36" s="2"/>
      <c r="N36" s="2"/>
      <c r="O36" s="2"/>
      <c r="P36" s="2"/>
      <c r="Q36" s="2"/>
      <c r="R36" s="2"/>
      <c r="S36" s="2"/>
      <c r="T36" s="2"/>
      <c r="U36" s="2"/>
      <c r="V36" s="2"/>
      <c r="W36" s="2"/>
      <c r="X36" s="2"/>
      <c r="Y36" s="2"/>
      <c r="Z36" s="2"/>
    </row>
    <row r="37" ht="15.75" customHeight="1">
      <c r="A37" s="1" t="s">
        <v>91</v>
      </c>
      <c r="B37" s="1">
        <v>175.0</v>
      </c>
      <c r="C37" s="1">
        <v>182.0</v>
      </c>
      <c r="D37" s="1">
        <v>195.0</v>
      </c>
      <c r="E37" s="1">
        <v>256.0</v>
      </c>
      <c r="F37" s="1">
        <v>287.0</v>
      </c>
      <c r="G37" s="1">
        <v>349.0</v>
      </c>
      <c r="H37" s="1">
        <v>355.0</v>
      </c>
      <c r="I37" s="1">
        <v>355.0</v>
      </c>
      <c r="J37" s="1">
        <v>357.0</v>
      </c>
      <c r="K37" s="1">
        <v>398.0</v>
      </c>
      <c r="L37" s="2"/>
      <c r="M37" s="2"/>
      <c r="N37" s="2"/>
      <c r="O37" s="2"/>
      <c r="P37" s="2"/>
      <c r="Q37" s="2"/>
      <c r="R37" s="2"/>
      <c r="S37" s="2"/>
      <c r="T37" s="2"/>
      <c r="U37" s="2"/>
      <c r="V37" s="2"/>
      <c r="W37" s="2"/>
      <c r="X37" s="2"/>
      <c r="Y37" s="2"/>
      <c r="Z37" s="2"/>
    </row>
    <row r="38" ht="15.75" customHeight="1">
      <c r="A38" s="1" t="s">
        <v>92</v>
      </c>
      <c r="B38" s="1">
        <v>0.0</v>
      </c>
      <c r="C38" s="1">
        <v>-52.0</v>
      </c>
      <c r="D38" s="1">
        <v>-1.0</v>
      </c>
      <c r="E38" s="1">
        <v>22.0</v>
      </c>
      <c r="F38" s="1">
        <v>10.0</v>
      </c>
      <c r="G38" s="1">
        <v>-3.0</v>
      </c>
      <c r="H38" s="1">
        <v>-5.0</v>
      </c>
      <c r="I38" s="1">
        <v>5.0</v>
      </c>
      <c r="J38" s="1">
        <v>26.0</v>
      </c>
      <c r="K38" s="1">
        <v>11.0</v>
      </c>
      <c r="L38" s="2"/>
      <c r="M38" s="2"/>
      <c r="N38" s="2"/>
      <c r="O38" s="2"/>
      <c r="P38" s="2"/>
      <c r="Q38" s="2"/>
      <c r="R38" s="2"/>
      <c r="S38" s="2"/>
      <c r="T38" s="2"/>
      <c r="U38" s="2"/>
      <c r="V38" s="2"/>
      <c r="W38" s="2"/>
      <c r="X38" s="2"/>
      <c r="Y38" s="2"/>
      <c r="Z38" s="2"/>
    </row>
    <row r="39" ht="15.75" customHeight="1">
      <c r="A39" s="1" t="s">
        <v>93</v>
      </c>
      <c r="B39" s="1">
        <v>217.0</v>
      </c>
      <c r="C39" s="1">
        <v>210.0</v>
      </c>
      <c r="D39" s="1">
        <v>196.0</v>
      </c>
      <c r="E39" s="1">
        <v>259.0</v>
      </c>
      <c r="F39" s="1">
        <v>287.0</v>
      </c>
      <c r="G39" s="1">
        <v>350.0</v>
      </c>
      <c r="H39" s="1">
        <v>364.0</v>
      </c>
      <c r="I39" s="1">
        <v>376.0</v>
      </c>
      <c r="J39" s="1">
        <v>405.0</v>
      </c>
      <c r="K39" s="1">
        <v>439.0</v>
      </c>
      <c r="L39" s="2"/>
      <c r="M39" s="2"/>
      <c r="N39" s="2"/>
      <c r="O39" s="2"/>
      <c r="P39" s="2"/>
      <c r="Q39" s="2"/>
      <c r="R39" s="2"/>
      <c r="S39" s="2"/>
      <c r="T39" s="2"/>
      <c r="U39" s="2"/>
      <c r="V39" s="2"/>
      <c r="W39" s="2"/>
      <c r="X39" s="2"/>
      <c r="Y39" s="2"/>
      <c r="Z39" s="2"/>
    </row>
    <row r="40" ht="15.75" customHeight="1">
      <c r="A40" s="1" t="s">
        <v>94</v>
      </c>
      <c r="B40" s="1">
        <v>217.0</v>
      </c>
      <c r="C40" s="1">
        <v>210.0</v>
      </c>
      <c r="D40" s="1">
        <v>216.0</v>
      </c>
      <c r="E40" s="1">
        <v>308.0</v>
      </c>
      <c r="F40" s="1">
        <v>336.0</v>
      </c>
      <c r="G40" s="1">
        <v>400.0</v>
      </c>
      <c r="H40" s="1">
        <v>414.0</v>
      </c>
      <c r="I40" s="1">
        <v>426.0</v>
      </c>
      <c r="J40" s="1">
        <v>455.0</v>
      </c>
      <c r="K40" s="1">
        <v>489.0</v>
      </c>
      <c r="L40" s="2"/>
      <c r="M40" s="2"/>
      <c r="N40" s="2"/>
      <c r="O40" s="2"/>
      <c r="P40" s="2"/>
      <c r="Q40" s="2"/>
      <c r="R40" s="2"/>
      <c r="S40" s="2"/>
      <c r="T40" s="2"/>
      <c r="U40" s="2"/>
      <c r="V40" s="2"/>
      <c r="W40" s="2"/>
      <c r="X40" s="2"/>
      <c r="Y40" s="2"/>
      <c r="Z40" s="2"/>
    </row>
    <row r="41" ht="15.75" customHeight="1">
      <c r="A41" s="1" t="s">
        <v>95</v>
      </c>
      <c r="B41" s="1">
        <v>1260.0</v>
      </c>
      <c r="C41" s="1">
        <v>1310.0</v>
      </c>
      <c r="D41" s="1">
        <v>1340.0</v>
      </c>
      <c r="E41" s="1">
        <v>1600.0</v>
      </c>
      <c r="F41" s="1">
        <v>1930.0</v>
      </c>
      <c r="G41" s="1">
        <v>1940.0</v>
      </c>
      <c r="H41" s="1">
        <v>2360.0</v>
      </c>
      <c r="I41" s="1">
        <v>2460.0</v>
      </c>
      <c r="J41" s="1">
        <v>2580.0</v>
      </c>
      <c r="K41" s="1">
        <v>2650.0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8.0</v>
      </c>
      <c r="C43" s="1">
        <v>7.0</v>
      </c>
      <c r="D43" s="1">
        <v>6.0</v>
      </c>
      <c r="E43" s="1">
        <v>6.0</v>
      </c>
      <c r="F43" s="1">
        <v>5.0</v>
      </c>
      <c r="G43" s="1">
        <v>5.0</v>
      </c>
      <c r="H43" s="1">
        <v>6.0</v>
      </c>
      <c r="I43" s="1">
        <v>5.0</v>
      </c>
      <c r="J43" s="1">
        <v>6.0</v>
      </c>
      <c r="K43" s="1">
        <v>6.0</v>
      </c>
      <c r="L43" s="2"/>
      <c r="M43" s="2"/>
      <c r="N43" s="2"/>
      <c r="O43" s="2"/>
      <c r="P43" s="2"/>
      <c r="Q43" s="2"/>
      <c r="R43" s="2"/>
      <c r="S43" s="2"/>
      <c r="T43" s="2"/>
      <c r="U43" s="2"/>
      <c r="V43" s="2"/>
      <c r="W43" s="2"/>
      <c r="X43" s="2"/>
      <c r="Y43" s="2"/>
      <c r="Z43" s="2"/>
    </row>
    <row r="44" ht="15.75" customHeight="1">
      <c r="A44" s="1" t="s">
        <v>97</v>
      </c>
      <c r="B44" s="1">
        <v>8.0</v>
      </c>
      <c r="C44" s="1">
        <v>7.0</v>
      </c>
      <c r="D44" s="1">
        <v>6.0</v>
      </c>
      <c r="E44" s="1">
        <v>6.0</v>
      </c>
      <c r="F44" s="1">
        <v>6.0</v>
      </c>
      <c r="G44" s="1">
        <v>6.0</v>
      </c>
      <c r="H44" s="1">
        <v>6.0</v>
      </c>
      <c r="I44" s="1">
        <v>6.0</v>
      </c>
      <c r="J44" s="1">
        <v>6.0</v>
      </c>
      <c r="K44" s="1">
        <v>6.0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216.0</v>
      </c>
      <c r="C46" s="1">
        <v>209.0</v>
      </c>
      <c r="D46" s="1">
        <v>176.0</v>
      </c>
      <c r="E46" s="1">
        <v>242.0</v>
      </c>
      <c r="F46" s="1">
        <v>271.0</v>
      </c>
      <c r="G46" s="1">
        <v>346.0</v>
      </c>
      <c r="H46" s="1">
        <v>343.0</v>
      </c>
      <c r="I46" s="1">
        <v>352.0</v>
      </c>
      <c r="J46" s="1">
        <v>386.0</v>
      </c>
      <c r="K46" s="1">
        <v>429.0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841.0</v>
      </c>
      <c r="C48" s="1">
        <v>879.0</v>
      </c>
      <c r="D48" s="1">
        <v>900.0</v>
      </c>
      <c r="E48" s="1">
        <v>1090.0</v>
      </c>
      <c r="F48" s="1">
        <v>1340.0</v>
      </c>
      <c r="G48" s="1">
        <v>1250.0</v>
      </c>
      <c r="H48" s="1">
        <v>1700.0</v>
      </c>
      <c r="I48" s="1">
        <v>1800.0</v>
      </c>
      <c r="J48" s="1">
        <v>1860.0</v>
      </c>
      <c r="K48" s="1">
        <v>1810.0</v>
      </c>
      <c r="L48" s="2"/>
      <c r="M48" s="2"/>
      <c r="N48" s="2"/>
      <c r="O48" s="2"/>
      <c r="P48" s="2"/>
      <c r="Q48" s="2"/>
      <c r="R48" s="2"/>
      <c r="S48" s="2"/>
      <c r="T48" s="2"/>
      <c r="U48" s="2"/>
      <c r="V48" s="2"/>
      <c r="W48" s="2"/>
      <c r="X48" s="2"/>
      <c r="Y48" s="2"/>
      <c r="Z48" s="2"/>
    </row>
    <row r="49" ht="15.75" customHeight="1">
      <c r="A49" s="1" t="s">
        <v>122</v>
      </c>
      <c r="B49" s="1">
        <v>827.0</v>
      </c>
      <c r="C49" s="1">
        <v>869.0</v>
      </c>
      <c r="D49" s="1">
        <v>890.0</v>
      </c>
      <c r="E49" s="1">
        <v>1080.0</v>
      </c>
      <c r="F49" s="1">
        <v>1330.0</v>
      </c>
      <c r="G49" s="1">
        <v>1250.0</v>
      </c>
      <c r="H49" s="1">
        <v>1660.0</v>
      </c>
      <c r="I49" s="1">
        <v>1780.0</v>
      </c>
      <c r="J49" s="1">
        <v>1810.0</v>
      </c>
      <c r="K49" s="1">
        <v>1790.0</v>
      </c>
      <c r="L49" s="2"/>
      <c r="M49" s="2"/>
      <c r="N49" s="2"/>
      <c r="O49" s="2"/>
      <c r="P49" s="2"/>
      <c r="Q49" s="2"/>
      <c r="R49" s="2"/>
      <c r="S49" s="2"/>
      <c r="T49" s="2"/>
      <c r="U49" s="2"/>
      <c r="V49" s="2"/>
      <c r="W49" s="2"/>
      <c r="X49" s="2"/>
      <c r="Y49" s="2"/>
      <c r="Z49" s="2"/>
    </row>
    <row r="50" ht="15.75" customHeight="1">
      <c r="A50" s="1" t="s">
        <v>123</v>
      </c>
      <c r="B50" s="1">
        <v>0.0</v>
      </c>
      <c r="C50" s="1">
        <v>0.0</v>
      </c>
      <c r="D50" s="1">
        <v>0.0</v>
      </c>
      <c r="E50" s="1">
        <v>0.0</v>
      </c>
      <c r="F50" s="1">
        <v>0.0</v>
      </c>
      <c r="G50" s="1">
        <v>10.0</v>
      </c>
      <c r="H50" s="1">
        <v>9.0</v>
      </c>
      <c r="I50" s="1">
        <v>9.0</v>
      </c>
      <c r="J50" s="1">
        <v>13.0</v>
      </c>
      <c r="K50" s="1">
        <v>29.0</v>
      </c>
      <c r="L50" s="2"/>
      <c r="M50" s="2"/>
      <c r="N50" s="2"/>
      <c r="O50" s="2"/>
      <c r="P50" s="2"/>
      <c r="Q50" s="2"/>
      <c r="R50" s="2"/>
      <c r="S50" s="2"/>
      <c r="T50" s="2"/>
      <c r="U50" s="2"/>
      <c r="V50" s="2"/>
      <c r="W50" s="2"/>
      <c r="X50" s="2"/>
      <c r="Y50" s="2"/>
      <c r="Z50" s="2"/>
    </row>
    <row r="51" ht="15.75" customHeight="1">
      <c r="A51" s="1" t="s">
        <v>124</v>
      </c>
      <c r="B51" s="1">
        <v>41.0</v>
      </c>
      <c r="C51" s="1">
        <v>41.0</v>
      </c>
      <c r="D51" s="1">
        <v>45.0</v>
      </c>
      <c r="E51" s="1">
        <v>50.0</v>
      </c>
      <c r="F51" s="1">
        <v>47.0</v>
      </c>
      <c r="G51" s="1">
        <v>57.0</v>
      </c>
      <c r="H51" s="1">
        <v>53.0</v>
      </c>
      <c r="I51" s="1">
        <v>55.0</v>
      </c>
      <c r="J51" s="1">
        <v>56.0</v>
      </c>
      <c r="K51" s="1">
        <v>58.0</v>
      </c>
      <c r="L51" s="2"/>
      <c r="M51" s="2"/>
      <c r="N51" s="2"/>
      <c r="O51" s="2"/>
      <c r="P51" s="2"/>
      <c r="Q51" s="2"/>
      <c r="R51" s="2"/>
      <c r="S51" s="2"/>
      <c r="T51" s="2"/>
      <c r="U51" s="2"/>
      <c r="V51" s="2"/>
      <c r="W51" s="2"/>
      <c r="X51" s="2"/>
      <c r="Y51" s="2"/>
      <c r="Z51" s="2"/>
    </row>
    <row r="52" ht="15.75" customHeight="1">
      <c r="A52" s="1" t="s">
        <v>125</v>
      </c>
      <c r="B52" s="1">
        <v>3.0</v>
      </c>
      <c r="C52" s="1">
        <v>3.0</v>
      </c>
      <c r="D52" s="1">
        <v>3.0</v>
      </c>
      <c r="E52" s="1">
        <v>3.0</v>
      </c>
      <c r="F52" s="1">
        <v>3.0</v>
      </c>
      <c r="G52" s="1">
        <v>3.0</v>
      </c>
      <c r="H52" s="1">
        <v>3.0</v>
      </c>
      <c r="I52" s="1">
        <v>0.0</v>
      </c>
      <c r="J52" s="1">
        <v>3.0</v>
      </c>
      <c r="K52" s="1">
        <v>3.0</v>
      </c>
      <c r="L52" s="2"/>
      <c r="M52" s="2"/>
      <c r="N52" s="2"/>
      <c r="O52" s="2"/>
      <c r="P52" s="2"/>
      <c r="Q52" s="2"/>
      <c r="R52" s="2"/>
      <c r="S52" s="2"/>
      <c r="T52" s="2"/>
      <c r="U52" s="2"/>
      <c r="V52" s="2"/>
      <c r="W52" s="2"/>
      <c r="X52" s="2"/>
      <c r="Y52" s="2"/>
      <c r="Z52" s="2"/>
    </row>
    <row r="53" ht="15.75" customHeight="1">
      <c r="A53" s="1" t="s">
        <v>126</v>
      </c>
      <c r="B53" s="1">
        <v>18.0</v>
      </c>
      <c r="C53" s="1">
        <v>20.0</v>
      </c>
      <c r="D53" s="1">
        <v>25.0</v>
      </c>
      <c r="E53" s="1">
        <v>16.0</v>
      </c>
      <c r="F53" s="1">
        <v>48.0</v>
      </c>
      <c r="G53" s="1">
        <v>41.0</v>
      </c>
      <c r="H53" s="1">
        <v>59.0</v>
      </c>
      <c r="I53" s="1">
        <v>50.0</v>
      </c>
      <c r="J53" s="1">
        <v>38.0</v>
      </c>
      <c r="K53" s="1">
        <v>40.0</v>
      </c>
      <c r="L53" s="2"/>
      <c r="M53" s="2"/>
      <c r="N53" s="2"/>
      <c r="O53" s="2"/>
      <c r="P53" s="2"/>
      <c r="Q53" s="2"/>
      <c r="R53" s="2"/>
      <c r="S53" s="2"/>
      <c r="T53" s="2"/>
      <c r="U53" s="2"/>
      <c r="V53" s="2"/>
      <c r="W53" s="2"/>
      <c r="X53" s="2"/>
      <c r="Y53" s="2"/>
      <c r="Z53" s="2"/>
    </row>
    <row r="54" ht="15.75" customHeight="1">
      <c r="A54" s="1" t="s">
        <v>127</v>
      </c>
      <c r="B54" s="1">
        <v>99.0</v>
      </c>
      <c r="C54" s="1">
        <v>104.0</v>
      </c>
      <c r="D54" s="1">
        <v>147.0</v>
      </c>
      <c r="E54" s="1">
        <v>155.0</v>
      </c>
      <c r="F54" s="1">
        <v>175.0</v>
      </c>
      <c r="G54" s="1">
        <v>218.0</v>
      </c>
      <c r="H54" s="1">
        <v>217.0</v>
      </c>
      <c r="I54" s="1">
        <v>229.0</v>
      </c>
      <c r="J54" s="1">
        <v>263.0</v>
      </c>
      <c r="K54" s="1">
        <v>361.0</v>
      </c>
      <c r="L54" s="2"/>
      <c r="M54" s="2"/>
      <c r="N54" s="2"/>
      <c r="O54" s="2"/>
      <c r="P54" s="2"/>
      <c r="Q54" s="2"/>
      <c r="R54" s="2"/>
      <c r="S54" s="2"/>
      <c r="T54" s="2"/>
      <c r="U54" s="2"/>
      <c r="V54" s="2"/>
      <c r="W54" s="2"/>
      <c r="X54" s="2"/>
      <c r="Y54" s="2"/>
      <c r="Z54" s="2"/>
    </row>
    <row r="55" ht="15.75" customHeight="1">
      <c r="A55" s="1" t="s">
        <v>128</v>
      </c>
      <c r="B55" s="1">
        <v>0.0</v>
      </c>
      <c r="C55" s="1">
        <v>0.0</v>
      </c>
      <c r="D55" s="1">
        <v>0.0</v>
      </c>
      <c r="E55" s="1">
        <v>0.0</v>
      </c>
      <c r="F55" s="1">
        <v>0.0</v>
      </c>
      <c r="G55" s="1">
        <v>14.0</v>
      </c>
      <c r="H55" s="1">
        <v>15.0</v>
      </c>
      <c r="I55" s="1">
        <v>14.0</v>
      </c>
      <c r="J55" s="1">
        <v>25.0</v>
      </c>
      <c r="K55" s="1">
        <v>2.0</v>
      </c>
      <c r="L55" s="2"/>
      <c r="M55" s="2"/>
      <c r="N55" s="2"/>
      <c r="O55" s="2"/>
      <c r="P55" s="2"/>
      <c r="Q55" s="2"/>
      <c r="R55" s="2"/>
      <c r="S55" s="2"/>
      <c r="T55" s="2"/>
      <c r="U55" s="2"/>
      <c r="V55" s="2"/>
      <c r="W55" s="2"/>
      <c r="X55" s="2"/>
      <c r="Y55" s="2"/>
      <c r="Z55" s="2"/>
    </row>
    <row r="56" ht="15.75" customHeight="1">
      <c r="A56" s="1" t="s">
        <v>129</v>
      </c>
      <c r="B56" s="1">
        <v>21.0</v>
      </c>
      <c r="C56" s="1">
        <v>91.0</v>
      </c>
      <c r="D56" s="1">
        <v>78.0</v>
      </c>
      <c r="E56" s="1">
        <v>94.0</v>
      </c>
      <c r="F56" s="1">
        <v>2.0</v>
      </c>
      <c r="G56" s="1">
        <v>1.0</v>
      </c>
      <c r="H56" s="1">
        <v>1.0</v>
      </c>
      <c r="I56" s="1">
        <v>1.0</v>
      </c>
      <c r="J56" s="1">
        <v>1.0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111.0</v>
      </c>
      <c r="C2" s="1">
        <v>133.0</v>
      </c>
      <c r="D2" s="1">
        <v>138.0</v>
      </c>
      <c r="E2" s="1">
        <v>182.0</v>
      </c>
      <c r="F2" s="1">
        <v>247.0</v>
      </c>
      <c r="G2" s="1">
        <v>265.0</v>
      </c>
      <c r="H2" s="1">
        <v>162.0</v>
      </c>
      <c r="I2" s="1">
        <v>152.0</v>
      </c>
      <c r="J2" s="1">
        <v>190.0</v>
      </c>
      <c r="K2" s="1">
        <v>233.0</v>
      </c>
      <c r="L2" s="2"/>
      <c r="M2" s="2"/>
      <c r="N2" s="2"/>
      <c r="O2" s="2"/>
      <c r="P2" s="2"/>
      <c r="Q2" s="2"/>
      <c r="R2" s="2"/>
      <c r="S2" s="2"/>
      <c r="T2" s="2"/>
      <c r="U2" s="2"/>
      <c r="V2" s="2"/>
      <c r="W2" s="2"/>
      <c r="X2" s="2"/>
      <c r="Y2" s="2"/>
      <c r="Z2" s="2"/>
    </row>
    <row r="3">
      <c r="A3" s="1" t="s">
        <v>131</v>
      </c>
      <c r="B3" s="1">
        <v>5.0</v>
      </c>
      <c r="C3" s="1">
        <v>8.0</v>
      </c>
      <c r="D3" s="1">
        <v>3.0</v>
      </c>
      <c r="E3" s="1">
        <v>4.0</v>
      </c>
      <c r="F3" s="1">
        <v>6.0</v>
      </c>
      <c r="G3" s="1">
        <v>20.0</v>
      </c>
      <c r="H3" s="1">
        <v>3.0</v>
      </c>
      <c r="I3" s="1">
        <v>5.0</v>
      </c>
      <c r="J3" s="1">
        <v>3.0</v>
      </c>
      <c r="K3" s="1">
        <v>10.0</v>
      </c>
      <c r="L3" s="2"/>
      <c r="M3" s="2"/>
      <c r="N3" s="2"/>
      <c r="O3" s="2"/>
      <c r="P3" s="2"/>
      <c r="Q3" s="2"/>
      <c r="R3" s="2"/>
      <c r="S3" s="2"/>
      <c r="T3" s="2"/>
      <c r="U3" s="2"/>
      <c r="V3" s="2"/>
      <c r="W3" s="2"/>
      <c r="X3" s="2"/>
      <c r="Y3" s="2"/>
      <c r="Z3" s="2"/>
    </row>
    <row r="4">
      <c r="A4" s="1" t="s">
        <v>132</v>
      </c>
      <c r="B4" s="1">
        <v>57.0</v>
      </c>
      <c r="C4" s="1">
        <v>57.0</v>
      </c>
      <c r="D4" s="1">
        <v>61.0</v>
      </c>
      <c r="E4" s="1">
        <v>86.0</v>
      </c>
      <c r="F4" s="1">
        <v>94.0</v>
      </c>
      <c r="G4" s="1">
        <v>124.0</v>
      </c>
      <c r="H4" s="1">
        <v>124.0</v>
      </c>
      <c r="I4" s="1">
        <v>94.0</v>
      </c>
      <c r="J4" s="1">
        <v>109.0</v>
      </c>
      <c r="K4" s="1">
        <v>166.0</v>
      </c>
      <c r="L4" s="2"/>
      <c r="M4" s="2"/>
      <c r="N4" s="2"/>
      <c r="O4" s="2"/>
      <c r="P4" s="2"/>
      <c r="Q4" s="2"/>
      <c r="R4" s="2"/>
      <c r="S4" s="2"/>
      <c r="T4" s="2"/>
      <c r="U4" s="2"/>
      <c r="V4" s="2"/>
      <c r="W4" s="2"/>
      <c r="X4" s="2"/>
      <c r="Y4" s="2"/>
      <c r="Z4" s="2"/>
    </row>
    <row r="5">
      <c r="A5" s="1" t="s">
        <v>133</v>
      </c>
      <c r="B5" s="1">
        <v>174.0</v>
      </c>
      <c r="C5" s="1">
        <v>200.0</v>
      </c>
      <c r="D5" s="1">
        <v>203.0</v>
      </c>
      <c r="E5" s="1">
        <v>274.0</v>
      </c>
      <c r="F5" s="1">
        <v>348.0</v>
      </c>
      <c r="G5" s="1">
        <v>409.0</v>
      </c>
      <c r="H5" s="1">
        <v>289.0</v>
      </c>
      <c r="I5" s="1">
        <v>252.0</v>
      </c>
      <c r="J5" s="1">
        <v>301.0</v>
      </c>
      <c r="K5" s="1">
        <v>410.0</v>
      </c>
      <c r="L5" s="2"/>
      <c r="M5" s="2"/>
      <c r="N5" s="2"/>
      <c r="O5" s="2"/>
      <c r="P5" s="2"/>
      <c r="Q5" s="2"/>
      <c r="R5" s="2"/>
      <c r="S5" s="2"/>
      <c r="T5" s="2"/>
      <c r="U5" s="2"/>
      <c r="V5" s="2"/>
      <c r="W5" s="2"/>
      <c r="X5" s="2"/>
      <c r="Y5" s="2"/>
      <c r="Z5" s="2"/>
    </row>
    <row r="6">
      <c r="A6" s="1" t="s">
        <v>134</v>
      </c>
      <c r="B6" s="1">
        <v>7.0</v>
      </c>
      <c r="C6" s="1">
        <v>18.0</v>
      </c>
      <c r="D6" s="1">
        <v>13.0</v>
      </c>
      <c r="E6" s="1">
        <v>44.0</v>
      </c>
      <c r="F6" s="1">
        <v>61.0</v>
      </c>
      <c r="G6" s="1">
        <v>62.0</v>
      </c>
      <c r="H6" s="1">
        <v>16.0</v>
      </c>
      <c r="I6" s="1">
        <v>14.0</v>
      </c>
      <c r="J6" s="1">
        <v>20.0</v>
      </c>
      <c r="K6" s="1">
        <v>15.0</v>
      </c>
      <c r="L6" s="2"/>
      <c r="M6" s="2"/>
      <c r="N6" s="2"/>
      <c r="O6" s="2"/>
      <c r="P6" s="2"/>
      <c r="Q6" s="2"/>
      <c r="R6" s="2"/>
      <c r="S6" s="2"/>
      <c r="T6" s="2"/>
      <c r="U6" s="2"/>
      <c r="V6" s="2"/>
      <c r="W6" s="2"/>
      <c r="X6" s="2"/>
      <c r="Y6" s="2"/>
      <c r="Z6" s="2"/>
    </row>
    <row r="7">
      <c r="A7" s="1" t="s">
        <v>135</v>
      </c>
      <c r="B7" s="1">
        <v>167.0</v>
      </c>
      <c r="C7" s="1">
        <v>181.0</v>
      </c>
      <c r="D7" s="1">
        <v>189.0</v>
      </c>
      <c r="E7" s="1">
        <v>229.0</v>
      </c>
      <c r="F7" s="1">
        <v>287.0</v>
      </c>
      <c r="G7" s="1">
        <v>347.0</v>
      </c>
      <c r="H7" s="1">
        <v>272.0</v>
      </c>
      <c r="I7" s="1">
        <v>238.0</v>
      </c>
      <c r="J7" s="1">
        <v>280.0</v>
      </c>
      <c r="K7" s="1">
        <v>395.0</v>
      </c>
      <c r="L7" s="2"/>
      <c r="M7" s="2"/>
      <c r="N7" s="2"/>
      <c r="O7" s="2"/>
      <c r="P7" s="2"/>
      <c r="Q7" s="2"/>
      <c r="R7" s="2"/>
      <c r="S7" s="2"/>
      <c r="T7" s="2"/>
      <c r="U7" s="2"/>
      <c r="V7" s="2"/>
      <c r="W7" s="2"/>
      <c r="X7" s="2"/>
      <c r="Y7" s="2"/>
      <c r="Z7" s="2"/>
    </row>
    <row r="8">
      <c r="A8" s="1" t="s">
        <v>136</v>
      </c>
      <c r="B8" s="1">
        <v>48.0</v>
      </c>
      <c r="C8" s="1">
        <v>52.0</v>
      </c>
      <c r="D8" s="1">
        <v>54.0</v>
      </c>
      <c r="E8" s="1">
        <v>65.0</v>
      </c>
      <c r="F8" s="1">
        <v>83.0</v>
      </c>
      <c r="G8" s="1">
        <v>94.0</v>
      </c>
      <c r="H8" s="1">
        <v>74.0</v>
      </c>
      <c r="I8" s="1">
        <v>84.0</v>
      </c>
      <c r="J8" s="1">
        <v>107.0</v>
      </c>
      <c r="K8" s="1">
        <v>165.0</v>
      </c>
      <c r="L8" s="2"/>
      <c r="M8" s="2"/>
      <c r="N8" s="2"/>
      <c r="O8" s="2"/>
      <c r="P8" s="2"/>
      <c r="Q8" s="2"/>
      <c r="R8" s="2"/>
      <c r="S8" s="2"/>
      <c r="T8" s="2"/>
      <c r="U8" s="2"/>
      <c r="V8" s="2"/>
      <c r="W8" s="2"/>
      <c r="X8" s="2"/>
      <c r="Y8" s="2"/>
      <c r="Z8" s="2"/>
    </row>
    <row r="9">
      <c r="A9" s="1" t="s">
        <v>137</v>
      </c>
      <c r="B9" s="1">
        <v>65.0</v>
      </c>
      <c r="C9" s="1">
        <v>69.0</v>
      </c>
      <c r="D9" s="1">
        <v>66.0</v>
      </c>
      <c r="E9" s="1">
        <v>66.0</v>
      </c>
      <c r="F9" s="1">
        <v>76.0</v>
      </c>
      <c r="G9" s="1">
        <v>86.0</v>
      </c>
      <c r="H9" s="1">
        <v>94.0</v>
      </c>
      <c r="I9" s="1">
        <v>90.0</v>
      </c>
      <c r="J9" s="1">
        <v>88.0</v>
      </c>
      <c r="K9" s="1">
        <v>90.0</v>
      </c>
      <c r="L9" s="2"/>
      <c r="M9" s="2"/>
      <c r="N9" s="2"/>
      <c r="O9" s="2"/>
      <c r="P9" s="2"/>
      <c r="Q9" s="2"/>
      <c r="R9" s="2"/>
      <c r="S9" s="2"/>
      <c r="T9" s="2"/>
      <c r="U9" s="2"/>
      <c r="V9" s="2"/>
      <c r="W9" s="2"/>
      <c r="X9" s="2"/>
      <c r="Y9" s="2"/>
      <c r="Z9" s="2"/>
    </row>
    <row r="10">
      <c r="A10" s="1" t="s">
        <v>138</v>
      </c>
      <c r="B10" s="1">
        <v>0.0</v>
      </c>
      <c r="C10" s="1">
        <v>0.0</v>
      </c>
      <c r="D10" s="1">
        <v>-60.0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139</v>
      </c>
      <c r="B11" s="1">
        <v>114.0</v>
      </c>
      <c r="C11" s="1">
        <v>122.0</v>
      </c>
      <c r="D11" s="1">
        <v>120.0</v>
      </c>
      <c r="E11" s="1">
        <v>131.0</v>
      </c>
      <c r="F11" s="1">
        <v>160.0</v>
      </c>
      <c r="G11" s="1">
        <v>181.0</v>
      </c>
      <c r="H11" s="1">
        <v>169.0</v>
      </c>
      <c r="I11" s="1">
        <v>175.0</v>
      </c>
      <c r="J11" s="1">
        <v>195.0</v>
      </c>
      <c r="K11" s="1">
        <v>256.0</v>
      </c>
      <c r="L11" s="2"/>
      <c r="M11" s="2"/>
      <c r="N11" s="2"/>
      <c r="O11" s="2"/>
      <c r="P11" s="2"/>
      <c r="Q11" s="2"/>
      <c r="R11" s="2"/>
      <c r="S11" s="2"/>
      <c r="T11" s="2"/>
      <c r="U11" s="2"/>
      <c r="V11" s="2"/>
      <c r="W11" s="2"/>
      <c r="X11" s="2"/>
      <c r="Y11" s="2"/>
      <c r="Z11" s="2"/>
    </row>
    <row r="12">
      <c r="A12" s="1" t="s">
        <v>140</v>
      </c>
      <c r="B12" s="1">
        <v>53.0</v>
      </c>
      <c r="C12" s="1">
        <v>59.0</v>
      </c>
      <c r="D12" s="1">
        <v>68.0</v>
      </c>
      <c r="E12" s="1">
        <v>97.0</v>
      </c>
      <c r="F12" s="1">
        <v>127.0</v>
      </c>
      <c r="G12" s="1">
        <v>166.0</v>
      </c>
      <c r="H12" s="1">
        <v>103.0</v>
      </c>
      <c r="I12" s="1">
        <v>62.0</v>
      </c>
      <c r="J12" s="1">
        <v>85.0</v>
      </c>
      <c r="K12" s="1">
        <v>139.0</v>
      </c>
      <c r="L12" s="2"/>
      <c r="M12" s="2"/>
      <c r="N12" s="2"/>
      <c r="O12" s="2"/>
      <c r="P12" s="2"/>
      <c r="Q12" s="2"/>
      <c r="R12" s="2"/>
      <c r="S12" s="2"/>
      <c r="T12" s="2"/>
      <c r="U12" s="2"/>
      <c r="V12" s="2"/>
      <c r="W12" s="2"/>
      <c r="X12" s="2"/>
      <c r="Y12" s="2"/>
      <c r="Z12" s="2"/>
    </row>
    <row r="13">
      <c r="A13" s="1" t="s">
        <v>141</v>
      </c>
      <c r="B13" s="1">
        <v>-37.0</v>
      </c>
      <c r="C13" s="1">
        <v>-39.0</v>
      </c>
      <c r="D13" s="1">
        <v>-41.0</v>
      </c>
      <c r="E13" s="1">
        <v>-48.0</v>
      </c>
      <c r="F13" s="1">
        <v>-64.0</v>
      </c>
      <c r="G13" s="1">
        <v>-66.0</v>
      </c>
      <c r="H13" s="1">
        <v>-63.0</v>
      </c>
      <c r="I13" s="1">
        <v>-67.0</v>
      </c>
      <c r="J13" s="1">
        <v>-66.0</v>
      </c>
      <c r="K13" s="1">
        <v>-78.0</v>
      </c>
      <c r="L13" s="2"/>
      <c r="M13" s="2"/>
      <c r="N13" s="2"/>
      <c r="O13" s="2"/>
      <c r="P13" s="2"/>
      <c r="Q13" s="2"/>
      <c r="R13" s="2"/>
      <c r="S13" s="2"/>
      <c r="T13" s="2"/>
      <c r="U13" s="2"/>
      <c r="V13" s="2"/>
      <c r="W13" s="2"/>
      <c r="X13" s="2"/>
      <c r="Y13" s="2"/>
      <c r="Z13" s="2"/>
    </row>
    <row r="14">
      <c r="A14" s="1" t="s">
        <v>142</v>
      </c>
      <c r="B14" s="1">
        <v>0.0</v>
      </c>
      <c r="C14" s="1">
        <v>0.0</v>
      </c>
      <c r="D14" s="1">
        <v>0.0</v>
      </c>
      <c r="E14" s="1">
        <v>0.0</v>
      </c>
      <c r="F14" s="1">
        <v>0.0</v>
      </c>
      <c r="G14" s="1">
        <v>0.0</v>
      </c>
      <c r="H14" s="1">
        <v>0.0</v>
      </c>
      <c r="I14" s="1">
        <v>0.0</v>
      </c>
      <c r="J14" s="1">
        <v>7.0</v>
      </c>
      <c r="K14" s="1">
        <v>8.0</v>
      </c>
      <c r="L14" s="2"/>
      <c r="M14" s="2"/>
      <c r="N14" s="2"/>
      <c r="O14" s="2"/>
      <c r="P14" s="2"/>
      <c r="Q14" s="2"/>
      <c r="R14" s="2"/>
      <c r="S14" s="2"/>
      <c r="T14" s="2"/>
      <c r="U14" s="2"/>
      <c r="V14" s="2"/>
      <c r="W14" s="2"/>
      <c r="X14" s="2"/>
      <c r="Y14" s="2"/>
      <c r="Z14" s="2"/>
    </row>
    <row r="15">
      <c r="A15" s="1" t="s">
        <v>143</v>
      </c>
      <c r="B15" s="1">
        <v>-37.0</v>
      </c>
      <c r="C15" s="1">
        <v>-39.0</v>
      </c>
      <c r="D15" s="1">
        <v>-41.0</v>
      </c>
      <c r="E15" s="1">
        <v>-48.0</v>
      </c>
      <c r="F15" s="1">
        <v>-64.0</v>
      </c>
      <c r="G15" s="1">
        <v>-66.0</v>
      </c>
      <c r="H15" s="1">
        <v>-63.0</v>
      </c>
      <c r="I15" s="1">
        <v>-67.0</v>
      </c>
      <c r="J15" s="1">
        <v>-59.0</v>
      </c>
      <c r="K15" s="1">
        <v>-70.0</v>
      </c>
      <c r="L15" s="2"/>
      <c r="M15" s="2"/>
      <c r="N15" s="2"/>
      <c r="O15" s="2"/>
      <c r="P15" s="2"/>
      <c r="Q15" s="2"/>
      <c r="R15" s="2"/>
      <c r="S15" s="2"/>
      <c r="T15" s="2"/>
      <c r="U15" s="2"/>
      <c r="V15" s="2"/>
      <c r="W15" s="2"/>
      <c r="X15" s="2"/>
      <c r="Y15" s="2"/>
      <c r="Z15" s="2"/>
    </row>
    <row r="16">
      <c r="A16" s="1" t="s">
        <v>144</v>
      </c>
      <c r="B16" s="1">
        <v>1.0</v>
      </c>
      <c r="C16" s="1">
        <v>1.0</v>
      </c>
      <c r="D16" s="1">
        <v>1.0</v>
      </c>
      <c r="E16" s="1">
        <v>7.0</v>
      </c>
      <c r="F16" s="1">
        <v>3.0</v>
      </c>
      <c r="G16" s="1">
        <v>8.0</v>
      </c>
      <c r="H16" s="1">
        <v>2.0</v>
      </c>
      <c r="I16" s="1">
        <v>80.0</v>
      </c>
      <c r="J16" s="1">
        <v>-6.0</v>
      </c>
      <c r="K16" s="1">
        <v>2.0</v>
      </c>
      <c r="L16" s="2"/>
      <c r="M16" s="2"/>
      <c r="N16" s="2"/>
      <c r="O16" s="2"/>
      <c r="P16" s="2"/>
      <c r="Q16" s="2"/>
      <c r="R16" s="2"/>
      <c r="S16" s="2"/>
      <c r="T16" s="2"/>
      <c r="U16" s="2"/>
      <c r="V16" s="2"/>
      <c r="W16" s="2"/>
      <c r="X16" s="2"/>
      <c r="Y16" s="2"/>
      <c r="Z16" s="2"/>
    </row>
    <row r="17">
      <c r="A17" s="1" t="s">
        <v>145</v>
      </c>
      <c r="B17" s="1">
        <v>0.0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17.0</v>
      </c>
      <c r="C18" s="1">
        <v>21.0</v>
      </c>
      <c r="D18" s="1">
        <v>33.0</v>
      </c>
      <c r="E18" s="1">
        <v>56.0</v>
      </c>
      <c r="F18" s="1">
        <v>66.0</v>
      </c>
      <c r="G18" s="1">
        <v>107.0</v>
      </c>
      <c r="H18" s="1">
        <v>42.0</v>
      </c>
      <c r="I18" s="1">
        <v>-4.0</v>
      </c>
      <c r="J18" s="1">
        <v>25.0</v>
      </c>
      <c r="K18" s="1">
        <v>71.0</v>
      </c>
      <c r="L18" s="2"/>
      <c r="M18" s="2"/>
      <c r="N18" s="2"/>
      <c r="O18" s="2"/>
      <c r="P18" s="2"/>
      <c r="Q18" s="2"/>
      <c r="R18" s="2"/>
      <c r="S18" s="2"/>
      <c r="T18" s="2"/>
      <c r="U18" s="2"/>
      <c r="V18" s="2"/>
      <c r="W18" s="2"/>
      <c r="X18" s="2"/>
      <c r="Y18" s="2"/>
      <c r="Z18" s="2"/>
    </row>
    <row r="19">
      <c r="A19" s="1" t="s">
        <v>147</v>
      </c>
      <c r="B19" s="1">
        <v>0.0</v>
      </c>
      <c r="C19" s="1">
        <v>0.0</v>
      </c>
      <c r="D19" s="1">
        <v>0.0</v>
      </c>
      <c r="E19" s="1">
        <v>0.0</v>
      </c>
      <c r="F19" s="1">
        <v>0.0</v>
      </c>
      <c r="G19" s="1">
        <v>0.0</v>
      </c>
      <c r="H19" s="1">
        <v>-7.0</v>
      </c>
      <c r="I19" s="1">
        <v>21.0</v>
      </c>
      <c r="J19" s="1">
        <v>3.0</v>
      </c>
      <c r="K19" s="1">
        <v>0.0</v>
      </c>
      <c r="L19" s="2"/>
      <c r="M19" s="2"/>
      <c r="N19" s="2"/>
      <c r="O19" s="2"/>
      <c r="P19" s="2"/>
      <c r="Q19" s="2"/>
      <c r="R19" s="2"/>
      <c r="S19" s="2"/>
      <c r="T19" s="2"/>
      <c r="U19" s="2"/>
      <c r="V19" s="2"/>
      <c r="W19" s="2"/>
      <c r="X19" s="2"/>
      <c r="Y19" s="2"/>
      <c r="Z19" s="2"/>
    </row>
    <row r="20">
      <c r="A20" s="1" t="s">
        <v>148</v>
      </c>
      <c r="B20" s="1">
        <v>0.0</v>
      </c>
      <c r="C20" s="1">
        <v>0.0</v>
      </c>
      <c r="D20" s="1">
        <v>-5.0</v>
      </c>
      <c r="E20" s="1">
        <v>-8.0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-5.0</v>
      </c>
      <c r="C21" s="1">
        <v>-8.0</v>
      </c>
      <c r="D21" s="1">
        <v>-3.0</v>
      </c>
      <c r="E21" s="1">
        <v>-12.0</v>
      </c>
      <c r="F21" s="1">
        <v>-8.0</v>
      </c>
      <c r="G21" s="1">
        <v>-18.0</v>
      </c>
      <c r="H21" s="1">
        <v>-20.0</v>
      </c>
      <c r="I21" s="1">
        <v>-7.0</v>
      </c>
      <c r="J21" s="1">
        <v>-21.0</v>
      </c>
      <c r="K21" s="1">
        <v>-4.0</v>
      </c>
      <c r="L21" s="2"/>
      <c r="M21" s="2"/>
      <c r="N21" s="2"/>
      <c r="O21" s="2"/>
      <c r="P21" s="2"/>
      <c r="Q21" s="2"/>
      <c r="R21" s="2"/>
      <c r="S21" s="2"/>
      <c r="T21" s="2"/>
      <c r="U21" s="2"/>
      <c r="V21" s="2"/>
      <c r="W21" s="2"/>
      <c r="X21" s="2"/>
      <c r="Y21" s="2"/>
      <c r="Z21" s="2"/>
    </row>
    <row r="22" ht="15.75" customHeight="1">
      <c r="A22" s="1" t="s">
        <v>150</v>
      </c>
      <c r="B22" s="1">
        <v>0.0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0.0</v>
      </c>
      <c r="C23" s="1">
        <v>1.0</v>
      </c>
      <c r="D23" s="1">
        <v>-13.0</v>
      </c>
      <c r="E23" s="1">
        <v>0.0</v>
      </c>
      <c r="F23" s="1">
        <v>0.0</v>
      </c>
      <c r="G23" s="1">
        <v>-22.0</v>
      </c>
      <c r="H23" s="1">
        <v>-4.0</v>
      </c>
      <c r="I23" s="1">
        <v>0.0</v>
      </c>
      <c r="J23" s="1">
        <v>2.0</v>
      </c>
      <c r="K23" s="1">
        <v>0.0</v>
      </c>
      <c r="L23" s="2"/>
      <c r="M23" s="2"/>
      <c r="N23" s="2"/>
      <c r="O23" s="2"/>
      <c r="P23" s="2"/>
      <c r="Q23" s="2"/>
      <c r="R23" s="2"/>
      <c r="S23" s="2"/>
      <c r="T23" s="2"/>
      <c r="U23" s="2"/>
      <c r="V23" s="2"/>
      <c r="W23" s="2"/>
      <c r="X23" s="2"/>
      <c r="Y23" s="2"/>
      <c r="Z23" s="2"/>
    </row>
    <row r="24" ht="15.75" customHeight="1">
      <c r="A24" s="1" t="s">
        <v>152</v>
      </c>
      <c r="B24" s="1">
        <v>11.0</v>
      </c>
      <c r="C24" s="1">
        <v>14.0</v>
      </c>
      <c r="D24" s="1">
        <v>23.0</v>
      </c>
      <c r="E24" s="1">
        <v>36.0</v>
      </c>
      <c r="F24" s="1">
        <v>56.0</v>
      </c>
      <c r="G24" s="1">
        <v>88.0</v>
      </c>
      <c r="H24" s="1">
        <v>17.0</v>
      </c>
      <c r="I24" s="1">
        <v>9.0</v>
      </c>
      <c r="J24" s="1">
        <v>9.0</v>
      </c>
      <c r="K24" s="1">
        <v>67.0</v>
      </c>
      <c r="L24" s="2"/>
      <c r="M24" s="2"/>
      <c r="N24" s="2"/>
      <c r="O24" s="2"/>
      <c r="P24" s="2"/>
      <c r="Q24" s="2"/>
      <c r="R24" s="2"/>
      <c r="S24" s="2"/>
      <c r="T24" s="2"/>
      <c r="U24" s="2"/>
      <c r="V24" s="2"/>
      <c r="W24" s="2"/>
      <c r="X24" s="2"/>
      <c r="Y24" s="2"/>
      <c r="Z24" s="2"/>
    </row>
    <row r="25" ht="15.75" customHeight="1">
      <c r="A25" s="1" t="s">
        <v>153</v>
      </c>
      <c r="B25" s="1">
        <v>4.0</v>
      </c>
      <c r="C25" s="1">
        <v>6.0</v>
      </c>
      <c r="D25" s="1">
        <v>9.0</v>
      </c>
      <c r="E25" s="1">
        <v>-26.0</v>
      </c>
      <c r="F25" s="1">
        <v>13.0</v>
      </c>
      <c r="G25" s="1">
        <v>21.0</v>
      </c>
      <c r="H25" s="1">
        <v>7.0</v>
      </c>
      <c r="I25" s="1">
        <v>5.0</v>
      </c>
      <c r="J25" s="1">
        <v>4.0</v>
      </c>
      <c r="K25" s="1">
        <v>23.0</v>
      </c>
      <c r="L25" s="2"/>
      <c r="M25" s="2"/>
      <c r="N25" s="2"/>
      <c r="O25" s="2"/>
      <c r="P25" s="2"/>
      <c r="Q25" s="2"/>
      <c r="R25" s="2"/>
      <c r="S25" s="2"/>
      <c r="T25" s="2"/>
      <c r="U25" s="2"/>
      <c r="V25" s="2"/>
      <c r="W25" s="2"/>
      <c r="X25" s="2"/>
      <c r="Y25" s="2"/>
      <c r="Z25" s="2"/>
    </row>
    <row r="26" ht="15.75" customHeight="1">
      <c r="A26" s="1" t="s">
        <v>154</v>
      </c>
      <c r="B26" s="1">
        <v>7.0</v>
      </c>
      <c r="C26" s="1">
        <v>7.0</v>
      </c>
      <c r="D26" s="1">
        <v>14.0</v>
      </c>
      <c r="E26" s="1">
        <v>62.0</v>
      </c>
      <c r="F26" s="1">
        <v>43.0</v>
      </c>
      <c r="G26" s="1">
        <v>66.0</v>
      </c>
      <c r="H26" s="1">
        <v>9.0</v>
      </c>
      <c r="I26" s="1">
        <v>3.0</v>
      </c>
      <c r="J26" s="1">
        <v>5.0</v>
      </c>
      <c r="K26" s="1">
        <v>43.0</v>
      </c>
      <c r="L26" s="2"/>
      <c r="M26" s="2"/>
      <c r="N26" s="2"/>
      <c r="O26" s="2"/>
      <c r="P26" s="2"/>
      <c r="Q26" s="2"/>
      <c r="R26" s="2"/>
      <c r="S26" s="2"/>
      <c r="T26" s="2"/>
      <c r="U26" s="2"/>
      <c r="V26" s="2"/>
      <c r="W26" s="2"/>
      <c r="X26" s="2"/>
      <c r="Y26" s="2"/>
      <c r="Z26" s="2"/>
    </row>
    <row r="27" ht="15.75" customHeight="1">
      <c r="A27" s="1" t="s">
        <v>155</v>
      </c>
      <c r="B27" s="1">
        <v>7.0</v>
      </c>
      <c r="C27" s="1">
        <v>7.0</v>
      </c>
      <c r="D27" s="1">
        <v>14.0</v>
      </c>
      <c r="E27" s="1">
        <v>62.0</v>
      </c>
      <c r="F27" s="1">
        <v>43.0</v>
      </c>
      <c r="G27" s="1">
        <v>66.0</v>
      </c>
      <c r="H27" s="1">
        <v>9.0</v>
      </c>
      <c r="I27" s="1">
        <v>3.0</v>
      </c>
      <c r="J27" s="1">
        <v>5.0</v>
      </c>
      <c r="K27" s="1">
        <v>43.0</v>
      </c>
      <c r="L27" s="2"/>
      <c r="M27" s="2"/>
      <c r="N27" s="2"/>
      <c r="O27" s="2"/>
      <c r="P27" s="2"/>
      <c r="Q27" s="2"/>
      <c r="R27" s="2"/>
      <c r="S27" s="2"/>
      <c r="T27" s="2"/>
      <c r="U27" s="2"/>
      <c r="V27" s="2"/>
      <c r="W27" s="2"/>
      <c r="X27" s="2"/>
      <c r="Y27" s="2"/>
      <c r="Z27" s="2"/>
    </row>
    <row r="28" ht="15.75" customHeight="1">
      <c r="A28" s="1" t="s">
        <v>156</v>
      </c>
      <c r="B28" s="1">
        <v>7.0</v>
      </c>
      <c r="C28" s="1">
        <v>7.0</v>
      </c>
      <c r="D28" s="1">
        <v>14.0</v>
      </c>
      <c r="E28" s="1">
        <v>62.0</v>
      </c>
      <c r="F28" s="1">
        <v>43.0</v>
      </c>
      <c r="G28" s="1">
        <v>66.0</v>
      </c>
      <c r="H28" s="1">
        <v>9.0</v>
      </c>
      <c r="I28" s="1">
        <v>3.0</v>
      </c>
      <c r="J28" s="1">
        <v>5.0</v>
      </c>
      <c r="K28" s="1">
        <v>43.0</v>
      </c>
      <c r="L28" s="2"/>
      <c r="M28" s="2"/>
      <c r="N28" s="2"/>
      <c r="O28" s="2"/>
      <c r="P28" s="2"/>
      <c r="Q28" s="2"/>
      <c r="R28" s="2"/>
      <c r="S28" s="2"/>
      <c r="T28" s="2"/>
      <c r="U28" s="2"/>
      <c r="V28" s="2"/>
      <c r="W28" s="2"/>
      <c r="X28" s="2"/>
      <c r="Y28" s="2"/>
      <c r="Z28" s="2"/>
    </row>
    <row r="29" ht="15.75" customHeight="1">
      <c r="A29" s="1" t="s">
        <v>157</v>
      </c>
      <c r="B29" s="1">
        <v>0.0</v>
      </c>
      <c r="C29" s="1">
        <v>0.0</v>
      </c>
      <c r="D29" s="1">
        <v>28.0</v>
      </c>
      <c r="E29" s="1">
        <v>1.0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158</v>
      </c>
      <c r="B30" s="1">
        <v>7.0</v>
      </c>
      <c r="C30" s="1">
        <v>7.0</v>
      </c>
      <c r="D30" s="1">
        <v>13.0</v>
      </c>
      <c r="E30" s="1">
        <v>60.0</v>
      </c>
      <c r="F30" s="1">
        <v>39.0</v>
      </c>
      <c r="G30" s="1">
        <v>63.0</v>
      </c>
      <c r="H30" s="1">
        <v>6.0</v>
      </c>
      <c r="I30" s="1">
        <v>1.0</v>
      </c>
      <c r="J30" s="1">
        <v>2.0</v>
      </c>
      <c r="K30" s="1">
        <v>40.0</v>
      </c>
      <c r="L30" s="2"/>
      <c r="M30" s="2"/>
      <c r="N30" s="2"/>
      <c r="O30" s="2"/>
      <c r="P30" s="2"/>
      <c r="Q30" s="2"/>
      <c r="R30" s="2"/>
      <c r="S30" s="2"/>
      <c r="T30" s="2"/>
      <c r="U30" s="2"/>
      <c r="V30" s="2"/>
      <c r="W30" s="2"/>
      <c r="X30" s="2"/>
      <c r="Y30" s="2"/>
      <c r="Z30" s="2"/>
    </row>
    <row r="31" ht="15.75" customHeight="1">
      <c r="A31" s="1" t="s">
        <v>159</v>
      </c>
      <c r="B31" s="1">
        <v>7.0</v>
      </c>
      <c r="C31" s="1">
        <v>7.0</v>
      </c>
      <c r="D31" s="1">
        <v>13.0</v>
      </c>
      <c r="E31" s="1">
        <v>60.0</v>
      </c>
      <c r="F31" s="1">
        <v>39.0</v>
      </c>
      <c r="G31" s="1">
        <v>63.0</v>
      </c>
      <c r="H31" s="1">
        <v>6.0</v>
      </c>
      <c r="I31" s="1">
        <v>1.0</v>
      </c>
      <c r="J31" s="1">
        <v>2.0</v>
      </c>
      <c r="K31" s="1">
        <v>40.0</v>
      </c>
      <c r="L31" s="2"/>
      <c r="M31" s="2"/>
      <c r="N31" s="2"/>
      <c r="O31" s="2"/>
      <c r="P31" s="2"/>
      <c r="Q31" s="2"/>
      <c r="R31" s="2"/>
      <c r="S31" s="2"/>
      <c r="T31" s="2"/>
      <c r="U31" s="2"/>
      <c r="V31" s="2"/>
      <c r="W31" s="2"/>
      <c r="X31" s="2"/>
      <c r="Y31" s="2"/>
      <c r="Z31" s="2"/>
    </row>
    <row r="32" ht="15.75" customHeight="1">
      <c r="A32" s="1" t="s">
        <v>160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172</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173</v>
      </c>
      <c r="B35" s="1">
        <v>7.0</v>
      </c>
      <c r="C35" s="1">
        <v>7.0</v>
      </c>
      <c r="D35" s="1">
        <v>6.0</v>
      </c>
      <c r="E35" s="1">
        <v>6.0</v>
      </c>
      <c r="F35" s="1">
        <v>5.0</v>
      </c>
      <c r="G35" s="1">
        <v>5.0</v>
      </c>
      <c r="H35" s="1">
        <v>5.0</v>
      </c>
      <c r="I35" s="1">
        <v>6.0</v>
      </c>
      <c r="J35" s="1">
        <v>6.0</v>
      </c>
      <c r="K35" s="1">
        <v>6.0</v>
      </c>
      <c r="L35" s="2"/>
      <c r="M35" s="2"/>
      <c r="N35" s="2"/>
      <c r="O35" s="2"/>
      <c r="P35" s="2"/>
      <c r="Q35" s="2"/>
      <c r="R35" s="2"/>
      <c r="S35" s="2"/>
      <c r="T35" s="2"/>
      <c r="U35" s="2"/>
      <c r="V35" s="2"/>
      <c r="W35" s="2"/>
      <c r="X35" s="2"/>
      <c r="Y35" s="2"/>
      <c r="Z35" s="2"/>
    </row>
    <row r="36" ht="15.75" customHeight="1">
      <c r="A36" s="1" t="s">
        <v>174</v>
      </c>
      <c r="B36" s="1" t="s">
        <v>175</v>
      </c>
      <c r="C36" s="1" t="s">
        <v>162</v>
      </c>
      <c r="D36" s="1" t="s">
        <v>176</v>
      </c>
      <c r="E36" s="1" t="s">
        <v>177</v>
      </c>
      <c r="F36" s="1" t="s">
        <v>178</v>
      </c>
      <c r="G36" s="1" t="s">
        <v>179</v>
      </c>
      <c r="H36" s="1" t="s">
        <v>180</v>
      </c>
      <c r="I36" s="1" t="s">
        <v>169</v>
      </c>
      <c r="J36" s="1" t="s">
        <v>181</v>
      </c>
      <c r="K36" s="1" t="s">
        <v>182</v>
      </c>
      <c r="L36" s="2"/>
      <c r="M36" s="2"/>
      <c r="N36" s="2"/>
      <c r="O36" s="2"/>
      <c r="P36" s="2"/>
      <c r="Q36" s="2"/>
      <c r="R36" s="2"/>
      <c r="S36" s="2"/>
      <c r="T36" s="2"/>
      <c r="U36" s="2"/>
      <c r="V36" s="2"/>
      <c r="W36" s="2"/>
      <c r="X36" s="2"/>
      <c r="Y36" s="2"/>
      <c r="Z36" s="2"/>
    </row>
    <row r="37" ht="15.75" customHeight="1">
      <c r="A37" s="1" t="s">
        <v>183</v>
      </c>
      <c r="B37" s="1" t="s">
        <v>175</v>
      </c>
      <c r="C37" s="1" t="s">
        <v>162</v>
      </c>
      <c r="D37" s="1" t="s">
        <v>176</v>
      </c>
      <c r="E37" s="1" t="s">
        <v>177</v>
      </c>
      <c r="F37" s="1" t="s">
        <v>178</v>
      </c>
      <c r="G37" s="1" t="s">
        <v>179</v>
      </c>
      <c r="H37" s="1" t="s">
        <v>180</v>
      </c>
      <c r="I37" s="1" t="s">
        <v>169</v>
      </c>
      <c r="J37" s="1" t="s">
        <v>181</v>
      </c>
      <c r="K37" s="1" t="s">
        <v>182</v>
      </c>
      <c r="L37" s="2"/>
      <c r="M37" s="2"/>
      <c r="N37" s="2"/>
      <c r="O37" s="2"/>
      <c r="P37" s="2"/>
      <c r="Q37" s="2"/>
      <c r="R37" s="2"/>
      <c r="S37" s="2"/>
      <c r="T37" s="2"/>
      <c r="U37" s="2"/>
      <c r="V37" s="2"/>
      <c r="W37" s="2"/>
      <c r="X37" s="2"/>
      <c r="Y37" s="2"/>
      <c r="Z37" s="2"/>
    </row>
    <row r="38" ht="15.75" customHeight="1">
      <c r="A38" s="1" t="s">
        <v>184</v>
      </c>
      <c r="B38" s="1">
        <v>8.0</v>
      </c>
      <c r="C38" s="1">
        <v>7.0</v>
      </c>
      <c r="D38" s="1">
        <v>6.0</v>
      </c>
      <c r="E38" s="1">
        <v>6.0</v>
      </c>
      <c r="F38" s="1">
        <v>6.0</v>
      </c>
      <c r="G38" s="1">
        <v>6.0</v>
      </c>
      <c r="H38" s="1">
        <v>6.0</v>
      </c>
      <c r="I38" s="1">
        <v>6.0</v>
      </c>
      <c r="J38" s="1">
        <v>6.0</v>
      </c>
      <c r="K38" s="1">
        <v>6.0</v>
      </c>
      <c r="L38" s="2"/>
      <c r="M38" s="2"/>
      <c r="N38" s="2"/>
      <c r="O38" s="2"/>
      <c r="P38" s="2"/>
      <c r="Q38" s="2"/>
      <c r="R38" s="2"/>
      <c r="S38" s="2"/>
      <c r="T38" s="2"/>
      <c r="U38" s="2"/>
      <c r="V38" s="2"/>
      <c r="W38" s="2"/>
      <c r="X38" s="2"/>
      <c r="Y38" s="2"/>
      <c r="Z38" s="2"/>
    </row>
    <row r="39" ht="15.75" customHeight="1">
      <c r="A39" s="1" t="s">
        <v>185</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v>0.0</v>
      </c>
      <c r="C41" s="1">
        <v>0.0</v>
      </c>
      <c r="D41" s="1">
        <v>0.0</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215</v>
      </c>
      <c r="B43" s="1">
        <v>119.0</v>
      </c>
      <c r="C43" s="1">
        <v>129.0</v>
      </c>
      <c r="D43" s="1">
        <v>135.0</v>
      </c>
      <c r="E43" s="1">
        <v>164.0</v>
      </c>
      <c r="F43" s="1">
        <v>204.0</v>
      </c>
      <c r="G43" s="1">
        <v>252.0</v>
      </c>
      <c r="H43" s="1">
        <v>198.0</v>
      </c>
      <c r="I43" s="1">
        <v>153.0</v>
      </c>
      <c r="J43" s="1">
        <v>173.0</v>
      </c>
      <c r="K43" s="1">
        <v>230.0</v>
      </c>
      <c r="L43" s="2"/>
      <c r="M43" s="2"/>
      <c r="N43" s="2"/>
      <c r="O43" s="2"/>
      <c r="P43" s="2"/>
      <c r="Q43" s="2"/>
      <c r="R43" s="2"/>
      <c r="S43" s="2"/>
      <c r="T43" s="2"/>
      <c r="U43" s="2"/>
      <c r="V43" s="2"/>
      <c r="W43" s="2"/>
      <c r="X43" s="2"/>
      <c r="Y43" s="2"/>
      <c r="Z43" s="2"/>
    </row>
    <row r="44" ht="15.75" customHeight="1">
      <c r="A44" s="1" t="s">
        <v>216</v>
      </c>
      <c r="B44" s="1">
        <v>53.0</v>
      </c>
      <c r="C44" s="1">
        <v>59.0</v>
      </c>
      <c r="D44" s="1">
        <v>68.0</v>
      </c>
      <c r="E44" s="1">
        <v>97.0</v>
      </c>
      <c r="F44" s="1">
        <v>127.0</v>
      </c>
      <c r="G44" s="1">
        <v>166.0</v>
      </c>
      <c r="H44" s="1">
        <v>103.0</v>
      </c>
      <c r="I44" s="1">
        <v>62.0</v>
      </c>
      <c r="J44" s="1">
        <v>85.0</v>
      </c>
      <c r="K44" s="1">
        <v>139.0</v>
      </c>
      <c r="L44" s="2"/>
      <c r="M44" s="2"/>
      <c r="N44" s="2"/>
      <c r="O44" s="2"/>
      <c r="P44" s="2"/>
      <c r="Q44" s="2"/>
      <c r="R44" s="2"/>
      <c r="S44" s="2"/>
      <c r="T44" s="2"/>
      <c r="U44" s="2"/>
      <c r="V44" s="2"/>
      <c r="W44" s="2"/>
      <c r="X44" s="2"/>
      <c r="Y44" s="2"/>
      <c r="Z44" s="2"/>
    </row>
    <row r="45" ht="15.75" customHeight="1">
      <c r="A45" s="1" t="s">
        <v>217</v>
      </c>
      <c r="B45" s="1">
        <v>53.0</v>
      </c>
      <c r="C45" s="1">
        <v>59.0</v>
      </c>
      <c r="D45" s="1">
        <v>68.0</v>
      </c>
      <c r="E45" s="1">
        <v>97.0</v>
      </c>
      <c r="F45" s="1">
        <v>127.0</v>
      </c>
      <c r="G45" s="1">
        <v>166.0</v>
      </c>
      <c r="H45" s="1">
        <v>103.0</v>
      </c>
      <c r="I45" s="1">
        <v>62.0</v>
      </c>
      <c r="J45" s="1">
        <v>85.0</v>
      </c>
      <c r="K45" s="1">
        <v>139.0</v>
      </c>
      <c r="L45" s="2"/>
      <c r="M45" s="2"/>
      <c r="N45" s="2"/>
      <c r="O45" s="2"/>
      <c r="P45" s="2"/>
      <c r="Q45" s="2"/>
      <c r="R45" s="2"/>
      <c r="S45" s="2"/>
      <c r="T45" s="2"/>
      <c r="U45" s="2"/>
      <c r="V45" s="2"/>
      <c r="W45" s="2"/>
      <c r="X45" s="2"/>
      <c r="Y45" s="2"/>
      <c r="Z45" s="2"/>
    </row>
    <row r="46" ht="15.75" customHeight="1">
      <c r="A46" s="1" t="s">
        <v>218</v>
      </c>
      <c r="B46" s="1">
        <v>0.0</v>
      </c>
      <c r="C46" s="1">
        <v>0.0</v>
      </c>
      <c r="D46" s="1">
        <v>0.0</v>
      </c>
      <c r="E46" s="1">
        <v>0.0</v>
      </c>
      <c r="F46" s="1">
        <v>0.0</v>
      </c>
      <c r="G46" s="1">
        <v>253.0</v>
      </c>
      <c r="H46" s="1">
        <v>199.0</v>
      </c>
      <c r="I46" s="1">
        <v>154.0</v>
      </c>
      <c r="J46" s="1">
        <v>175.0</v>
      </c>
      <c r="K46" s="1">
        <v>233.0</v>
      </c>
      <c r="L46" s="2"/>
      <c r="M46" s="2"/>
      <c r="N46" s="2"/>
      <c r="O46" s="2"/>
      <c r="P46" s="2"/>
      <c r="Q46" s="2"/>
      <c r="R46" s="2"/>
      <c r="S46" s="2"/>
      <c r="T46" s="2"/>
      <c r="U46" s="2"/>
      <c r="V46" s="2"/>
      <c r="W46" s="2"/>
      <c r="X46" s="2"/>
      <c r="Y46" s="2"/>
      <c r="Z46" s="2"/>
    </row>
    <row r="47" ht="15.75" customHeight="1">
      <c r="A47" s="1" t="s">
        <v>219</v>
      </c>
      <c r="B47" s="1">
        <v>174.0</v>
      </c>
      <c r="C47" s="1">
        <v>200.0</v>
      </c>
      <c r="D47" s="1">
        <v>207.0</v>
      </c>
      <c r="E47" s="1">
        <v>275.0</v>
      </c>
      <c r="F47" s="1">
        <v>348.0</v>
      </c>
      <c r="G47" s="1">
        <v>409.0</v>
      </c>
      <c r="H47" s="1">
        <v>289.0</v>
      </c>
      <c r="I47" s="1">
        <v>274.0</v>
      </c>
      <c r="J47" s="1">
        <v>312.0</v>
      </c>
      <c r="K47" s="1">
        <v>419.0</v>
      </c>
      <c r="L47" s="2"/>
      <c r="M47" s="2"/>
      <c r="N47" s="2"/>
      <c r="O47" s="2"/>
      <c r="P47" s="2"/>
      <c r="Q47" s="2"/>
      <c r="R47" s="2"/>
      <c r="S47" s="2"/>
      <c r="T47" s="2"/>
      <c r="U47" s="2"/>
      <c r="V47" s="2"/>
      <c r="W47" s="2"/>
      <c r="X47" s="2"/>
      <c r="Y47" s="2"/>
      <c r="Z47" s="2"/>
    </row>
    <row r="48" ht="15.75" customHeight="1">
      <c r="A48" s="1" t="s">
        <v>220</v>
      </c>
      <c r="B48" s="1" t="s">
        <v>221</v>
      </c>
      <c r="C48" s="1" t="s">
        <v>222</v>
      </c>
      <c r="D48" s="1" t="s">
        <v>223</v>
      </c>
      <c r="E48" s="1" t="s">
        <v>224</v>
      </c>
      <c r="F48" s="1" t="s">
        <v>225</v>
      </c>
      <c r="G48" s="1" t="s">
        <v>226</v>
      </c>
      <c r="H48" s="1" t="s">
        <v>227</v>
      </c>
      <c r="I48" s="1" t="s">
        <v>228</v>
      </c>
      <c r="J48" s="1" t="s">
        <v>229</v>
      </c>
      <c r="K48" s="1" t="s">
        <v>230</v>
      </c>
      <c r="L48" s="2"/>
      <c r="M48" s="2"/>
      <c r="N48" s="2"/>
      <c r="O48" s="2"/>
      <c r="P48" s="2"/>
      <c r="Q48" s="2"/>
      <c r="R48" s="2"/>
      <c r="S48" s="2"/>
      <c r="T48" s="2"/>
      <c r="U48" s="2"/>
      <c r="V48" s="2"/>
      <c r="W48" s="2"/>
      <c r="X48" s="2"/>
      <c r="Y48" s="2"/>
      <c r="Z48" s="2"/>
    </row>
    <row r="49" ht="15.75" customHeight="1">
      <c r="A49" s="1" t="s">
        <v>231</v>
      </c>
      <c r="B49" s="1">
        <v>28.0</v>
      </c>
      <c r="C49" s="1">
        <v>-19.0</v>
      </c>
      <c r="D49" s="1">
        <v>33.0</v>
      </c>
      <c r="E49" s="1">
        <v>22.0</v>
      </c>
      <c r="F49" s="1">
        <v>36.0</v>
      </c>
      <c r="G49" s="1">
        <v>72.0</v>
      </c>
      <c r="H49" s="1">
        <v>-8.0</v>
      </c>
      <c r="I49" s="1">
        <v>0.0</v>
      </c>
      <c r="J49" s="1">
        <v>12.0</v>
      </c>
      <c r="K49" s="1">
        <v>3.0</v>
      </c>
      <c r="L49" s="2"/>
      <c r="M49" s="2"/>
      <c r="N49" s="2"/>
      <c r="O49" s="2"/>
      <c r="P49" s="2"/>
      <c r="Q49" s="2"/>
      <c r="R49" s="2"/>
      <c r="S49" s="2"/>
      <c r="T49" s="2"/>
      <c r="U49" s="2"/>
      <c r="V49" s="2"/>
      <c r="W49" s="2"/>
      <c r="X49" s="2"/>
      <c r="Y49" s="2"/>
      <c r="Z49" s="2"/>
    </row>
    <row r="50" ht="15.75" customHeight="1">
      <c r="A50" s="1" t="s">
        <v>232</v>
      </c>
      <c r="B50" s="1">
        <v>31.0</v>
      </c>
      <c r="C50" s="1">
        <v>47.0</v>
      </c>
      <c r="D50" s="1">
        <v>44.0</v>
      </c>
      <c r="E50" s="1">
        <v>2.0</v>
      </c>
      <c r="F50" s="1">
        <v>62.0</v>
      </c>
      <c r="G50" s="1">
        <v>16.0</v>
      </c>
      <c r="H50" s="1">
        <v>72.0</v>
      </c>
      <c r="I50" s="1">
        <v>1.0</v>
      </c>
      <c r="J50" s="1">
        <v>2.0</v>
      </c>
      <c r="K50" s="1">
        <v>-13.0</v>
      </c>
      <c r="L50" s="2"/>
      <c r="M50" s="2"/>
      <c r="N50" s="2"/>
      <c r="O50" s="2"/>
      <c r="P50" s="2"/>
      <c r="Q50" s="2"/>
      <c r="R50" s="2"/>
      <c r="S50" s="2"/>
      <c r="T50" s="2"/>
      <c r="U50" s="2"/>
      <c r="V50" s="2"/>
      <c r="W50" s="2"/>
      <c r="X50" s="2"/>
      <c r="Y50" s="2"/>
      <c r="Z50" s="2"/>
    </row>
    <row r="51" ht="15.75" customHeight="1">
      <c r="A51" s="1" t="s">
        <v>233</v>
      </c>
      <c r="B51" s="1">
        <v>59.0</v>
      </c>
      <c r="C51" s="1">
        <v>28.0</v>
      </c>
      <c r="D51" s="1">
        <v>77.0</v>
      </c>
      <c r="E51" s="1">
        <v>24.0</v>
      </c>
      <c r="F51" s="1">
        <v>98.0</v>
      </c>
      <c r="G51" s="1">
        <v>88.0</v>
      </c>
      <c r="H51" s="1">
        <v>63.0</v>
      </c>
      <c r="I51" s="1">
        <v>1.0</v>
      </c>
      <c r="J51" s="1">
        <v>2.0</v>
      </c>
      <c r="K51" s="1">
        <v>3.0</v>
      </c>
      <c r="L51" s="2"/>
      <c r="M51" s="2"/>
      <c r="N51" s="2"/>
      <c r="O51" s="2"/>
      <c r="P51" s="2"/>
      <c r="Q51" s="2"/>
      <c r="R51" s="2"/>
      <c r="S51" s="2"/>
      <c r="T51" s="2"/>
      <c r="U51" s="2"/>
      <c r="V51" s="2"/>
      <c r="W51" s="2"/>
      <c r="X51" s="2"/>
      <c r="Y51" s="2"/>
      <c r="Z51" s="2"/>
    </row>
    <row r="52" ht="15.75" customHeight="1">
      <c r="A52" s="1" t="s">
        <v>234</v>
      </c>
      <c r="B52" s="1">
        <v>4.0</v>
      </c>
      <c r="C52" s="1">
        <v>6.0</v>
      </c>
      <c r="D52" s="1">
        <v>9.0</v>
      </c>
      <c r="E52" s="1">
        <v>-26.0</v>
      </c>
      <c r="F52" s="1">
        <v>12.0</v>
      </c>
      <c r="G52" s="1">
        <v>21.0</v>
      </c>
      <c r="H52" s="1">
        <v>6.0</v>
      </c>
      <c r="I52" s="1">
        <v>4.0</v>
      </c>
      <c r="J52" s="1">
        <v>2.0</v>
      </c>
      <c r="K52" s="1">
        <v>19.0</v>
      </c>
      <c r="L52" s="2"/>
      <c r="M52" s="2"/>
      <c r="N52" s="2"/>
      <c r="O52" s="2"/>
      <c r="P52" s="2"/>
      <c r="Q52" s="2"/>
      <c r="R52" s="2"/>
      <c r="S52" s="2"/>
      <c r="T52" s="2"/>
      <c r="U52" s="2"/>
      <c r="V52" s="2"/>
      <c r="W52" s="2"/>
      <c r="X52" s="2"/>
      <c r="Y52" s="2"/>
      <c r="Z52" s="2"/>
    </row>
    <row r="53" ht="15.75" customHeight="1">
      <c r="A53" s="1" t="s">
        <v>235</v>
      </c>
      <c r="B53" s="1">
        <v>4.0</v>
      </c>
      <c r="C53" s="1">
        <v>6.0</v>
      </c>
      <c r="D53" s="1">
        <v>9.0</v>
      </c>
      <c r="E53" s="1">
        <v>-26.0</v>
      </c>
      <c r="F53" s="1">
        <v>12.0</v>
      </c>
      <c r="G53" s="1">
        <v>21.0</v>
      </c>
      <c r="H53" s="1">
        <v>6.0</v>
      </c>
      <c r="I53" s="1">
        <v>4.0</v>
      </c>
      <c r="J53" s="1">
        <v>2.0</v>
      </c>
      <c r="K53" s="1">
        <v>19.0</v>
      </c>
      <c r="L53" s="2"/>
      <c r="M53" s="2"/>
      <c r="N53" s="2"/>
      <c r="O53" s="2"/>
      <c r="P53" s="2"/>
      <c r="Q53" s="2"/>
      <c r="R53" s="2"/>
      <c r="S53" s="2"/>
      <c r="T53" s="2"/>
      <c r="U53" s="2"/>
      <c r="V53" s="2"/>
      <c r="W53" s="2"/>
      <c r="X53" s="2"/>
      <c r="Y53" s="2"/>
      <c r="Z53" s="2"/>
    </row>
    <row r="54" ht="15.75" customHeight="1">
      <c r="A54" s="1" t="s">
        <v>236</v>
      </c>
      <c r="B54" s="1">
        <v>10.0</v>
      </c>
      <c r="C54" s="1">
        <v>13.0</v>
      </c>
      <c r="D54" s="1">
        <v>20.0</v>
      </c>
      <c r="E54" s="1">
        <v>35.0</v>
      </c>
      <c r="F54" s="1">
        <v>41.0</v>
      </c>
      <c r="G54" s="1">
        <v>67.0</v>
      </c>
      <c r="H54" s="1">
        <v>26.0</v>
      </c>
      <c r="I54" s="1">
        <v>-3.0</v>
      </c>
      <c r="J54" s="1">
        <v>16.0</v>
      </c>
      <c r="K54" s="1">
        <v>44.0</v>
      </c>
      <c r="L54" s="2"/>
      <c r="M54" s="2"/>
      <c r="N54" s="2"/>
      <c r="O54" s="2"/>
      <c r="P54" s="2"/>
      <c r="Q54" s="2"/>
      <c r="R54" s="2"/>
      <c r="S54" s="2"/>
      <c r="T54" s="2"/>
      <c r="U54" s="2"/>
      <c r="V54" s="2"/>
      <c r="W54" s="2"/>
      <c r="X54" s="2"/>
      <c r="Y54" s="2"/>
      <c r="Z54" s="2"/>
    </row>
    <row r="55" ht="15.75" customHeight="1">
      <c r="A55" s="1" t="s">
        <v>237</v>
      </c>
      <c r="B55" s="1">
        <v>37.0</v>
      </c>
      <c r="C55" s="1">
        <v>39.0</v>
      </c>
      <c r="D55" s="1">
        <v>41.0</v>
      </c>
      <c r="E55" s="1">
        <v>48.0</v>
      </c>
      <c r="F55" s="1">
        <v>0.0</v>
      </c>
      <c r="G55" s="1">
        <v>66.0</v>
      </c>
      <c r="H55" s="1">
        <v>63.0</v>
      </c>
      <c r="I55" s="1">
        <v>67.0</v>
      </c>
      <c r="J55" s="1">
        <v>66.0</v>
      </c>
      <c r="K55" s="1">
        <v>78.0</v>
      </c>
      <c r="L55" s="2"/>
      <c r="M55" s="2"/>
      <c r="N55" s="2"/>
      <c r="O55" s="2"/>
      <c r="P55" s="2"/>
      <c r="Q55" s="2"/>
      <c r="R55" s="2"/>
      <c r="S55" s="2"/>
      <c r="T55" s="2"/>
      <c r="U55" s="2"/>
      <c r="V55" s="2"/>
      <c r="W55" s="2"/>
      <c r="X55" s="2"/>
      <c r="Y55" s="2"/>
      <c r="Z55" s="2"/>
    </row>
    <row r="56" ht="15.75" customHeight="1">
      <c r="A56" s="1" t="s">
        <v>238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239</v>
      </c>
      <c r="B57" s="1">
        <v>35.0</v>
      </c>
      <c r="C57" s="1">
        <v>42.0</v>
      </c>
      <c r="D57" s="1">
        <v>47.0</v>
      </c>
      <c r="E57" s="1">
        <v>55.0</v>
      </c>
      <c r="F57" s="1">
        <v>72.0</v>
      </c>
      <c r="G57" s="1">
        <v>85.0</v>
      </c>
      <c r="H57" s="1">
        <v>66.0</v>
      </c>
      <c r="I57" s="1">
        <v>74.0</v>
      </c>
      <c r="J57" s="1">
        <v>90.0</v>
      </c>
      <c r="K57" s="1">
        <v>141.0</v>
      </c>
      <c r="L57" s="2"/>
      <c r="M57" s="2"/>
      <c r="N57" s="2"/>
      <c r="O57" s="2"/>
      <c r="P57" s="2"/>
      <c r="Q57" s="2"/>
      <c r="R57" s="2"/>
      <c r="S57" s="2"/>
      <c r="T57" s="2"/>
      <c r="U57" s="2"/>
      <c r="V57" s="2"/>
      <c r="W57" s="2"/>
      <c r="X57" s="2"/>
      <c r="Y57" s="2"/>
      <c r="Z57" s="2"/>
    </row>
    <row r="58" ht="15.75" customHeight="1">
      <c r="A58" s="1" t="s">
        <v>240</v>
      </c>
      <c r="B58" s="1">
        <v>0.0</v>
      </c>
      <c r="C58" s="1">
        <v>0.0</v>
      </c>
      <c r="D58" s="1">
        <v>0.0</v>
      </c>
      <c r="E58" s="1">
        <v>0.0</v>
      </c>
      <c r="F58" s="1">
        <v>0.0</v>
      </c>
      <c r="G58" s="1">
        <v>1.0</v>
      </c>
      <c r="H58" s="1">
        <v>1.0</v>
      </c>
      <c r="I58" s="1">
        <v>1.0</v>
      </c>
      <c r="J58" s="1">
        <v>1.0</v>
      </c>
      <c r="K58" s="1">
        <v>3.0</v>
      </c>
      <c r="L58" s="2"/>
      <c r="M58" s="2"/>
      <c r="N58" s="2"/>
      <c r="O58" s="2"/>
      <c r="P58" s="2"/>
      <c r="Q58" s="2"/>
      <c r="R58" s="2"/>
      <c r="S58" s="2"/>
      <c r="T58" s="2"/>
      <c r="U58" s="2"/>
      <c r="V58" s="2"/>
      <c r="W58" s="2"/>
      <c r="X58" s="2"/>
      <c r="Y58" s="2"/>
      <c r="Z58" s="2"/>
    </row>
    <row r="59" ht="15.75" customHeight="1">
      <c r="A59" s="1" t="s">
        <v>241</v>
      </c>
      <c r="B59" s="1">
        <v>0.0</v>
      </c>
      <c r="C59" s="1">
        <v>0.0</v>
      </c>
      <c r="D59" s="1">
        <v>0.0</v>
      </c>
      <c r="E59" s="1">
        <v>0.0</v>
      </c>
      <c r="F59" s="1">
        <v>0.0</v>
      </c>
      <c r="G59" s="1">
        <v>54.0</v>
      </c>
      <c r="H59" s="1">
        <v>39.0</v>
      </c>
      <c r="I59" s="1">
        <v>38.0</v>
      </c>
      <c r="J59" s="1">
        <v>49.0</v>
      </c>
      <c r="K59" s="1">
        <v>1.0</v>
      </c>
      <c r="L59" s="2"/>
      <c r="M59" s="2"/>
      <c r="N59" s="2"/>
      <c r="O59" s="2"/>
      <c r="P59" s="2"/>
      <c r="Q59" s="2"/>
      <c r="R59" s="2"/>
      <c r="S59" s="2"/>
      <c r="T59" s="2"/>
      <c r="U59" s="2"/>
      <c r="V59" s="2"/>
      <c r="W59" s="2"/>
      <c r="X59" s="2"/>
      <c r="Y59" s="2"/>
      <c r="Z59" s="2"/>
    </row>
    <row r="60" ht="15.75" customHeight="1">
      <c r="A60" s="1" t="s">
        <v>242</v>
      </c>
      <c r="B60" s="1">
        <v>0.0</v>
      </c>
      <c r="C60" s="1">
        <v>0.0</v>
      </c>
      <c r="D60" s="1">
        <v>0.0</v>
      </c>
      <c r="E60" s="1">
        <v>0.0</v>
      </c>
      <c r="F60" s="1">
        <v>0.0</v>
      </c>
      <c r="G60" s="1">
        <v>77.0</v>
      </c>
      <c r="H60" s="1">
        <v>75.0</v>
      </c>
      <c r="I60" s="1">
        <v>85.0</v>
      </c>
      <c r="J60" s="1">
        <v>1.0</v>
      </c>
      <c r="K60" s="1">
        <v>2.0</v>
      </c>
      <c r="L60" s="2"/>
      <c r="M60" s="2"/>
      <c r="N60" s="2"/>
      <c r="O60" s="2"/>
      <c r="P60" s="2"/>
      <c r="Q60" s="2"/>
      <c r="R60" s="2"/>
      <c r="S60" s="2"/>
      <c r="T60" s="2"/>
      <c r="U60" s="2"/>
      <c r="V60" s="2"/>
      <c r="W60" s="2"/>
      <c r="X60" s="2"/>
      <c r="Y60" s="2"/>
      <c r="Z60" s="2"/>
    </row>
    <row r="61" ht="15.75" customHeight="1">
      <c r="A61" s="1" t="s">
        <v>243</v>
      </c>
      <c r="B61" s="1">
        <v>0.0</v>
      </c>
      <c r="C61" s="1">
        <v>4.0</v>
      </c>
      <c r="D61" s="1">
        <v>3.0</v>
      </c>
      <c r="E61" s="1">
        <v>0.0</v>
      </c>
      <c r="F61" s="1">
        <v>0.0</v>
      </c>
      <c r="G61" s="1">
        <v>7.0</v>
      </c>
      <c r="H61" s="1">
        <v>0.0</v>
      </c>
      <c r="I61" s="1">
        <v>16.0</v>
      </c>
      <c r="J61" s="1">
        <v>0.0</v>
      </c>
      <c r="K61" s="1">
        <v>0.0</v>
      </c>
      <c r="L61" s="2"/>
      <c r="M61" s="2"/>
      <c r="N61" s="2"/>
      <c r="O61" s="2"/>
      <c r="P61" s="2"/>
      <c r="Q61" s="2"/>
      <c r="R61" s="2"/>
      <c r="S61" s="2"/>
      <c r="T61" s="2"/>
      <c r="U61" s="2"/>
      <c r="V61" s="2"/>
      <c r="W61" s="2"/>
      <c r="X61" s="2"/>
      <c r="Y61" s="2"/>
      <c r="Z61" s="2"/>
    </row>
    <row r="62" ht="15.75" customHeight="1">
      <c r="A62" s="1" t="s">
        <v>244</v>
      </c>
      <c r="B62" s="1">
        <v>3.0</v>
      </c>
      <c r="C62" s="1">
        <v>0.0</v>
      </c>
      <c r="D62" s="1">
        <v>0.0</v>
      </c>
      <c r="E62" s="1">
        <v>4.0</v>
      </c>
      <c r="F62" s="1">
        <v>5.0</v>
      </c>
      <c r="G62" s="1">
        <v>0.0</v>
      </c>
      <c r="H62" s="1">
        <v>11.0</v>
      </c>
      <c r="I62" s="1">
        <v>0.0</v>
      </c>
      <c r="J62" s="1">
        <v>13.0</v>
      </c>
      <c r="K62" s="1">
        <v>14.0</v>
      </c>
      <c r="L62" s="2"/>
      <c r="M62" s="2"/>
      <c r="N62" s="2"/>
      <c r="O62" s="2"/>
      <c r="P62" s="2"/>
      <c r="Q62" s="2"/>
      <c r="R62" s="2"/>
      <c r="S62" s="2"/>
      <c r="T62" s="2"/>
      <c r="U62" s="2"/>
      <c r="V62" s="2"/>
      <c r="W62" s="2"/>
      <c r="X62" s="2"/>
      <c r="Y62" s="2"/>
      <c r="Z62" s="2"/>
    </row>
    <row r="63" ht="15.75" customHeight="1">
      <c r="A63" s="1" t="s">
        <v>245</v>
      </c>
      <c r="B63" s="1">
        <v>3.0</v>
      </c>
      <c r="C63" s="1">
        <v>4.0</v>
      </c>
      <c r="D63" s="1">
        <v>3.0</v>
      </c>
      <c r="E63" s="1">
        <v>4.0</v>
      </c>
      <c r="F63" s="1">
        <v>5.0</v>
      </c>
      <c r="G63" s="1">
        <v>7.0</v>
      </c>
      <c r="H63" s="1">
        <v>11.0</v>
      </c>
      <c r="I63" s="1">
        <v>16.0</v>
      </c>
      <c r="J63" s="1">
        <v>13.0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208</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280</v>
      </c>
      <c r="E6" s="1" t="s">
        <v>281</v>
      </c>
      <c r="F6" s="1" t="s">
        <v>282</v>
      </c>
      <c r="G6" s="1" t="s">
        <v>283</v>
      </c>
      <c r="H6" s="1" t="s">
        <v>284</v>
      </c>
      <c r="I6" s="1" t="s">
        <v>169</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333</v>
      </c>
      <c r="B13" s="1" t="s">
        <v>251</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251</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251</v>
      </c>
      <c r="C15" s="1" t="s">
        <v>334</v>
      </c>
      <c r="D15" s="1" t="s">
        <v>280</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387</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399</v>
      </c>
      <c r="F21" s="1" t="s">
        <v>400</v>
      </c>
      <c r="G21" s="1" t="s">
        <v>401</v>
      </c>
      <c r="H21" s="1" t="s">
        <v>402</v>
      </c>
      <c r="I21" s="1" t="s">
        <v>201</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419</v>
      </c>
      <c r="E23" s="1" t="s">
        <v>208</v>
      </c>
      <c r="F23" s="1" t="s">
        <v>420</v>
      </c>
      <c r="G23" s="1" t="s">
        <v>186</v>
      </c>
      <c r="H23" s="1" t="s">
        <v>181</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175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391</v>
      </c>
      <c r="D26" s="1" t="s">
        <v>437</v>
      </c>
      <c r="E26" s="1" t="s">
        <v>438</v>
      </c>
      <c r="F26" s="1" t="s">
        <v>439</v>
      </c>
      <c r="G26" s="1" t="s">
        <v>391</v>
      </c>
      <c r="H26" s="1" t="s">
        <v>440</v>
      </c>
      <c r="I26" s="1" t="s">
        <v>441</v>
      </c>
      <c r="J26" s="1" t="s">
        <v>180</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186</v>
      </c>
      <c r="F27" s="1" t="s">
        <v>447</v>
      </c>
      <c r="G27" s="1" t="s">
        <v>448</v>
      </c>
      <c r="H27" s="1" t="s">
        <v>449</v>
      </c>
      <c r="I27" s="1" t="s">
        <v>450</v>
      </c>
      <c r="J27" s="1" t="s">
        <v>451</v>
      </c>
      <c r="K27" s="1" t="s">
        <v>168</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v>393.0</v>
      </c>
      <c r="D29" s="1" t="s">
        <v>465</v>
      </c>
      <c r="E29" s="1" t="s">
        <v>466</v>
      </c>
      <c r="F29" s="1" t="s">
        <v>467</v>
      </c>
      <c r="G29" s="1" t="s">
        <v>468</v>
      </c>
      <c r="H29" s="1">
        <v>0.0</v>
      </c>
      <c r="I29" s="1">
        <v>0.0</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v>0.0</v>
      </c>
      <c r="J30" s="1">
        <v>0.0</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168</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494</v>
      </c>
      <c r="E35" s="1" t="s">
        <v>495</v>
      </c>
      <c r="F35" s="1" t="s">
        <v>496</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505</v>
      </c>
      <c r="E36" s="1" t="s">
        <v>506</v>
      </c>
      <c r="F36" s="1" t="s">
        <v>507</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162</v>
      </c>
      <c r="J38" s="1" t="s">
        <v>548</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188</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561</v>
      </c>
      <c r="C40" s="1" t="s">
        <v>562</v>
      </c>
      <c r="D40" s="1" t="s">
        <v>561</v>
      </c>
      <c r="E40" s="1" t="s">
        <v>563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195</v>
      </c>
      <c r="C41" s="1" t="s">
        <v>280</v>
      </c>
      <c r="D41" s="1" t="s">
        <v>571</v>
      </c>
      <c r="E41" s="1" t="s">
        <v>271</v>
      </c>
      <c r="F41" s="1" t="s">
        <v>572</v>
      </c>
      <c r="G41" s="1" t="s">
        <v>573</v>
      </c>
      <c r="H41" s="1" t="s">
        <v>574</v>
      </c>
      <c r="I41" s="1" t="s">
        <v>575</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584</v>
      </c>
      <c r="H42" s="1" t="s">
        <v>585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v>9.0</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430</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430</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269</v>
      </c>
      <c r="D54" s="1" t="s">
        <v>680</v>
      </c>
      <c r="E54" s="1" t="s">
        <v>681</v>
      </c>
      <c r="F54" s="1" t="s">
        <v>682</v>
      </c>
      <c r="G54" s="1" t="s">
        <v>683</v>
      </c>
      <c r="H54" s="1">
        <v>-90.0</v>
      </c>
      <c r="I54" s="1" t="s">
        <v>684</v>
      </c>
      <c r="J54" s="1">
        <v>1.0</v>
      </c>
      <c r="K54" s="1">
        <v>0.0</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706</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269</v>
      </c>
      <c r="E58" s="1" t="s">
        <v>720</v>
      </c>
      <c r="F58" s="1" t="s">
        <v>721</v>
      </c>
      <c r="G58" s="1" t="s">
        <v>722</v>
      </c>
      <c r="H58" s="1" t="s">
        <v>723</v>
      </c>
      <c r="I58" s="1" t="s">
        <v>724</v>
      </c>
      <c r="J58" s="1" t="s">
        <v>725</v>
      </c>
      <c r="K58" s="1" t="s">
        <v>254</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v>2.0</v>
      </c>
      <c r="C60" s="1" t="s">
        <v>738</v>
      </c>
      <c r="D60" s="1" t="s">
        <v>739</v>
      </c>
      <c r="E60" s="1" t="s">
        <v>740</v>
      </c>
      <c r="F60" s="1" t="s">
        <v>741</v>
      </c>
      <c r="G60" s="1" t="s">
        <v>742</v>
      </c>
      <c r="H60" s="1" t="s">
        <v>260</v>
      </c>
      <c r="I60" s="1" t="s">
        <v>375</v>
      </c>
      <c r="J60" s="1" t="s">
        <v>588</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437</v>
      </c>
      <c r="C62" s="1" t="s">
        <v>756</v>
      </c>
      <c r="D62" s="1" t="s">
        <v>757</v>
      </c>
      <c r="E62" s="1" t="s">
        <v>758</v>
      </c>
      <c r="F62" s="1" t="s">
        <v>759</v>
      </c>
      <c r="G62" s="1" t="s">
        <v>760</v>
      </c>
      <c r="H62" s="1" t="s">
        <v>761</v>
      </c>
      <c r="I62" s="1" t="s">
        <v>762</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v>0.0</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v>0.0</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790</v>
      </c>
      <c r="F66" s="1" t="s">
        <v>791</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403</v>
      </c>
      <c r="D67" s="1" t="s">
        <v>583</v>
      </c>
      <c r="E67" s="1" t="s">
        <v>799</v>
      </c>
      <c r="F67" s="1" t="s">
        <v>800</v>
      </c>
      <c r="G67" s="1" t="s">
        <v>801</v>
      </c>
      <c r="H67" s="1" t="s">
        <v>802</v>
      </c>
      <c r="I67" s="1" t="s">
        <v>803</v>
      </c>
      <c r="J67" s="1" t="s">
        <v>542</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571</v>
      </c>
      <c r="E68" s="1" t="s">
        <v>808</v>
      </c>
      <c r="F68" s="1" t="s">
        <v>809</v>
      </c>
      <c r="G68" s="1" t="s">
        <v>336</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429</v>
      </c>
      <c r="C69" s="1" t="s">
        <v>635</v>
      </c>
      <c r="D69" s="1" t="s">
        <v>815</v>
      </c>
      <c r="E69" s="1" t="s">
        <v>816</v>
      </c>
      <c r="F69" s="1" t="s">
        <v>817</v>
      </c>
      <c r="G69" s="1" t="s">
        <v>818</v>
      </c>
      <c r="H69" s="1" t="s">
        <v>819</v>
      </c>
      <c r="I69" s="1" t="s">
        <v>820</v>
      </c>
      <c r="J69" s="1" t="s">
        <v>596</v>
      </c>
      <c r="K69" s="1" t="s">
        <v>821</v>
      </c>
      <c r="L69" s="2"/>
      <c r="M69" s="2"/>
      <c r="N69" s="2"/>
      <c r="O69" s="2"/>
      <c r="P69" s="2"/>
      <c r="Q69" s="2"/>
      <c r="R69" s="2"/>
      <c r="S69" s="2"/>
      <c r="T69" s="2"/>
      <c r="U69" s="2"/>
      <c r="V69" s="2"/>
      <c r="W69" s="2"/>
      <c r="X69" s="2"/>
      <c r="Y69" s="2"/>
      <c r="Z69" s="2"/>
    </row>
    <row r="70" ht="15.75" customHeight="1">
      <c r="A70" s="1" t="s">
        <v>822</v>
      </c>
      <c r="B70" s="1" t="s">
        <v>429</v>
      </c>
      <c r="C70" s="1" t="s">
        <v>635</v>
      </c>
      <c r="D70" s="1" t="s">
        <v>815</v>
      </c>
      <c r="E70" s="1" t="s">
        <v>816</v>
      </c>
      <c r="F70" s="1" t="s">
        <v>817</v>
      </c>
      <c r="G70" s="1" t="s">
        <v>818</v>
      </c>
      <c r="H70" s="1" t="s">
        <v>819</v>
      </c>
      <c r="I70" s="1" t="s">
        <v>820</v>
      </c>
      <c r="J70" s="1" t="s">
        <v>596</v>
      </c>
      <c r="K70" s="1" t="s">
        <v>821</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267</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824</v>
      </c>
      <c r="C72" s="1" t="s">
        <v>825</v>
      </c>
      <c r="D72" s="1" t="s">
        <v>826</v>
      </c>
      <c r="E72" s="1" t="s">
        <v>827</v>
      </c>
      <c r="F72" s="1" t="s">
        <v>828</v>
      </c>
      <c r="G72" s="1" t="s">
        <v>267</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839</v>
      </c>
      <c r="C74" s="1" t="s">
        <v>846</v>
      </c>
      <c r="D74" s="1" t="s">
        <v>847</v>
      </c>
      <c r="E74" s="1" t="s">
        <v>848</v>
      </c>
      <c r="F74" s="1" t="s">
        <v>849</v>
      </c>
      <c r="G74" s="1" t="s">
        <v>850</v>
      </c>
      <c r="H74" s="1" t="s">
        <v>851</v>
      </c>
      <c r="I74" s="1" t="s">
        <v>852</v>
      </c>
      <c r="J74" s="1" t="s">
        <v>853</v>
      </c>
      <c r="K74" s="1">
        <v>0.0</v>
      </c>
      <c r="L74" s="2"/>
      <c r="M74" s="2"/>
      <c r="N74" s="2"/>
      <c r="O74" s="2"/>
      <c r="P74" s="2"/>
      <c r="Q74" s="2"/>
      <c r="R74" s="2"/>
      <c r="S74" s="2"/>
      <c r="T74" s="2"/>
      <c r="U74" s="2"/>
      <c r="V74" s="2"/>
      <c r="W74" s="2"/>
      <c r="X74" s="2"/>
      <c r="Y74" s="2"/>
      <c r="Z74" s="2"/>
    </row>
    <row r="75" ht="15.75" customHeight="1">
      <c r="A75" s="1" t="s">
        <v>854</v>
      </c>
      <c r="B75" s="1" t="s">
        <v>855</v>
      </c>
      <c r="C75" s="1" t="s">
        <v>856</v>
      </c>
      <c r="D75" s="1">
        <v>36.0</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v>0.0</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881</v>
      </c>
      <c r="I77" s="1" t="s">
        <v>546</v>
      </c>
      <c r="J77" s="1" t="s">
        <v>882</v>
      </c>
      <c r="K77" s="1" t="s">
        <v>342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203</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203</v>
      </c>
      <c r="C80" s="1" t="s">
        <v>905</v>
      </c>
      <c r="D80" s="1" t="s">
        <v>906</v>
      </c>
      <c r="E80" s="1" t="s">
        <v>907</v>
      </c>
      <c r="F80" s="1" t="s">
        <v>908</v>
      </c>
      <c r="G80" s="1" t="s">
        <v>909</v>
      </c>
      <c r="H80" s="1" t="s">
        <v>891</v>
      </c>
      <c r="I80" s="1" t="s">
        <v>432</v>
      </c>
      <c r="J80" s="1" t="s">
        <v>910</v>
      </c>
      <c r="K80" s="1" t="s">
        <v>911</v>
      </c>
      <c r="L80" s="2"/>
      <c r="M80" s="2"/>
      <c r="N80" s="2"/>
      <c r="O80" s="2"/>
      <c r="P80" s="2"/>
      <c r="Q80" s="2"/>
      <c r="R80" s="2"/>
      <c r="S80" s="2"/>
      <c r="T80" s="2"/>
      <c r="U80" s="2"/>
      <c r="V80" s="2"/>
      <c r="W80" s="2"/>
      <c r="X80" s="2"/>
      <c r="Y80" s="2"/>
      <c r="Z80" s="2"/>
    </row>
    <row r="81" ht="15.75" customHeight="1">
      <c r="A81" s="1" t="s">
        <v>912</v>
      </c>
      <c r="B81" s="1" t="s">
        <v>913</v>
      </c>
      <c r="C81" s="1" t="s">
        <v>914</v>
      </c>
      <c r="D81" s="1" t="s">
        <v>915</v>
      </c>
      <c r="E81" s="1" t="s">
        <v>916</v>
      </c>
      <c r="F81" s="1" t="s">
        <v>917</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924</v>
      </c>
      <c r="C82" s="1" t="s">
        <v>925</v>
      </c>
      <c r="D82" s="1" t="s">
        <v>926</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727</v>
      </c>
      <c r="C87" s="1" t="s">
        <v>969</v>
      </c>
      <c r="D87" s="1" t="s">
        <v>970</v>
      </c>
      <c r="E87" s="1" t="s">
        <v>971</v>
      </c>
      <c r="F87" s="1" t="s">
        <v>692</v>
      </c>
      <c r="G87" s="1" t="s">
        <v>972</v>
      </c>
      <c r="H87" s="1" t="s">
        <v>253</v>
      </c>
      <c r="I87" s="1" t="s">
        <v>593</v>
      </c>
      <c r="J87" s="1" t="s">
        <v>973</v>
      </c>
      <c r="K87" s="1" t="s">
        <v>974</v>
      </c>
      <c r="L87" s="2"/>
      <c r="M87" s="2"/>
      <c r="N87" s="2"/>
      <c r="O87" s="2"/>
      <c r="P87" s="2"/>
      <c r="Q87" s="2"/>
      <c r="R87" s="2"/>
      <c r="S87" s="2"/>
      <c r="T87" s="2"/>
      <c r="U87" s="2"/>
      <c r="V87" s="2"/>
      <c r="W87" s="2"/>
      <c r="X87" s="2"/>
      <c r="Y87" s="2"/>
      <c r="Z87" s="2"/>
    </row>
    <row r="88" ht="15.75" customHeight="1">
      <c r="A88" s="1" t="s">
        <v>975</v>
      </c>
      <c r="B88" s="1" t="s">
        <v>549</v>
      </c>
      <c r="C88" s="1" t="s">
        <v>976</v>
      </c>
      <c r="D88" s="1" t="s">
        <v>582</v>
      </c>
      <c r="E88" s="1" t="s">
        <v>346</v>
      </c>
      <c r="F88" s="1" t="s">
        <v>977</v>
      </c>
      <c r="G88" s="1" t="s">
        <v>978</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787</v>
      </c>
      <c r="E89" s="1" t="s">
        <v>986</v>
      </c>
      <c r="F89" s="1" t="s">
        <v>987</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984</v>
      </c>
      <c r="C90" s="1" t="s">
        <v>985</v>
      </c>
      <c r="D90" s="1" t="s">
        <v>787</v>
      </c>
      <c r="E90" s="1" t="s">
        <v>986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995</v>
      </c>
      <c r="C92" s="1" t="s">
        <v>996</v>
      </c>
      <c r="D92" s="1" t="s">
        <v>997</v>
      </c>
      <c r="E92" s="1" t="s">
        <v>998</v>
      </c>
      <c r="F92" s="1" t="s">
        <v>999</v>
      </c>
      <c r="G92" s="1" t="s">
        <v>1000</v>
      </c>
      <c r="H92" s="1" t="s">
        <v>1001</v>
      </c>
      <c r="I92" s="1" t="s">
        <v>1002</v>
      </c>
      <c r="J92" s="1" t="s">
        <v>1003</v>
      </c>
      <c r="K92" s="1" t="s">
        <v>1004</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1011</v>
      </c>
      <c r="G93" s="1" t="s">
        <v>1012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1020</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249</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1">
        <v>0.0</v>
      </c>
      <c r="C96" s="1">
        <v>0.0</v>
      </c>
      <c r="D96" s="1" t="s">
        <v>1039</v>
      </c>
      <c r="E96" s="1" t="s">
        <v>1040</v>
      </c>
      <c r="F96" s="1" t="s">
        <v>1041</v>
      </c>
      <c r="G96" s="1" t="s">
        <v>1042</v>
      </c>
      <c r="H96" s="1" t="s">
        <v>1043</v>
      </c>
      <c r="I96" s="1" t="s">
        <v>1044</v>
      </c>
      <c r="J96" s="1" t="s">
        <v>1045</v>
      </c>
      <c r="K96" s="1" t="s">
        <v>1046</v>
      </c>
      <c r="L96" s="2"/>
      <c r="M96" s="2"/>
      <c r="N96" s="2"/>
      <c r="O96" s="2"/>
      <c r="P96" s="2"/>
      <c r="Q96" s="2"/>
      <c r="R96" s="2"/>
      <c r="S96" s="2"/>
      <c r="T96" s="2"/>
      <c r="U96" s="2"/>
      <c r="V96" s="2"/>
      <c r="W96" s="2"/>
      <c r="X96" s="2"/>
      <c r="Y96" s="2"/>
      <c r="Z96" s="2"/>
    </row>
    <row r="97" ht="15.75" customHeight="1">
      <c r="A97" s="1" t="s">
        <v>1047</v>
      </c>
      <c r="B97" s="1" t="s">
        <v>1048</v>
      </c>
      <c r="C97" s="1" t="s">
        <v>1049</v>
      </c>
      <c r="D97" s="1" t="s">
        <v>1050</v>
      </c>
      <c r="E97" s="1" t="s">
        <v>1051</v>
      </c>
      <c r="F97" s="1" t="s">
        <v>1052</v>
      </c>
      <c r="G97" s="1" t="s">
        <v>1053</v>
      </c>
      <c r="H97" s="1" t="s">
        <v>1054</v>
      </c>
      <c r="I97" s="1" t="s">
        <v>890</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689</v>
      </c>
      <c r="G98" s="1" t="s">
        <v>1062</v>
      </c>
      <c r="H98" s="1" t="s">
        <v>1063</v>
      </c>
      <c r="I98" s="1" t="s">
        <v>1064</v>
      </c>
      <c r="J98" s="1" t="s">
        <v>1065</v>
      </c>
      <c r="K98" s="1" t="s">
        <v>260</v>
      </c>
      <c r="L98" s="2"/>
      <c r="M98" s="2"/>
      <c r="N98" s="2"/>
      <c r="O98" s="2"/>
      <c r="P98" s="2"/>
      <c r="Q98" s="2"/>
      <c r="R98" s="2"/>
      <c r="S98" s="2"/>
      <c r="T98" s="2"/>
      <c r="U98" s="2"/>
      <c r="V98" s="2"/>
      <c r="W98" s="2"/>
      <c r="X98" s="2"/>
      <c r="Y98" s="2"/>
      <c r="Z98" s="2"/>
    </row>
    <row r="99" ht="15.75" customHeight="1">
      <c r="A99" s="1" t="s">
        <v>1066</v>
      </c>
      <c r="B99" s="1" t="s">
        <v>187</v>
      </c>
      <c r="C99" s="1" t="s">
        <v>1067</v>
      </c>
      <c r="D99" s="1" t="s">
        <v>1068</v>
      </c>
      <c r="E99" s="1" t="s">
        <v>1069</v>
      </c>
      <c r="F99" s="1" t="s">
        <v>1070</v>
      </c>
      <c r="G99" s="1" t="s">
        <v>1071</v>
      </c>
      <c r="H99" s="1" t="s">
        <v>1072</v>
      </c>
      <c r="I99" s="1" t="s">
        <v>1073</v>
      </c>
      <c r="J99" s="1" t="s">
        <v>1060</v>
      </c>
      <c r="K99" s="1" t="s">
        <v>577</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1078</v>
      </c>
      <c r="F100" s="1" t="s">
        <v>1079</v>
      </c>
      <c r="G100" s="1" t="s">
        <v>1080</v>
      </c>
      <c r="H100" s="1" t="s">
        <v>1081</v>
      </c>
      <c r="I100" s="1" t="s">
        <v>1082</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v>-12.0</v>
      </c>
      <c r="I101" s="1" t="s">
        <v>1092</v>
      </c>
      <c r="J101" s="1" t="s">
        <v>1093</v>
      </c>
      <c r="K101" s="1" t="s">
        <v>616</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1100</v>
      </c>
      <c r="H102" s="1" t="s">
        <v>1101</v>
      </c>
      <c r="I102" s="1" t="s">
        <v>1102</v>
      </c>
      <c r="J102" s="1" t="s">
        <v>1089</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1119</v>
      </c>
      <c r="F104" s="1" t="s">
        <v>1120</v>
      </c>
      <c r="G104" s="1" t="s">
        <v>1121</v>
      </c>
      <c r="H104" s="1" t="s">
        <v>1122</v>
      </c>
      <c r="I104" s="1" t="s">
        <v>1123</v>
      </c>
      <c r="J104" s="1" t="s">
        <v>1124</v>
      </c>
      <c r="K104" s="1" t="s">
        <v>1125</v>
      </c>
      <c r="L104" s="2"/>
      <c r="M104" s="2"/>
      <c r="N104" s="2"/>
      <c r="O104" s="2"/>
      <c r="P104" s="2"/>
      <c r="Q104" s="2"/>
      <c r="R104" s="2"/>
      <c r="S104" s="2"/>
      <c r="T104" s="2"/>
      <c r="U104" s="2"/>
      <c r="V104" s="2"/>
      <c r="W104" s="2"/>
      <c r="X104" s="2"/>
      <c r="Y104" s="2"/>
      <c r="Z104" s="2"/>
    </row>
    <row r="105" ht="15.75" customHeight="1">
      <c r="A105" s="1" t="s">
        <v>1126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1127</v>
      </c>
      <c r="B106" s="1" t="s">
        <v>254</v>
      </c>
      <c r="C106" s="1" t="s">
        <v>1128</v>
      </c>
      <c r="D106" s="1" t="s">
        <v>1129</v>
      </c>
      <c r="E106" s="1" t="s">
        <v>1130</v>
      </c>
      <c r="F106" s="1" t="s">
        <v>1131</v>
      </c>
      <c r="G106" s="1" t="s">
        <v>1132</v>
      </c>
      <c r="H106" s="1" t="s">
        <v>1133</v>
      </c>
      <c r="I106" s="1" t="s">
        <v>413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1139</v>
      </c>
      <c r="E107" s="1" t="s">
        <v>1140</v>
      </c>
      <c r="F107" s="1" t="s">
        <v>1141</v>
      </c>
      <c r="G107" s="1" t="s">
        <v>1142</v>
      </c>
      <c r="H107" s="1" t="s">
        <v>1143</v>
      </c>
      <c r="I107" s="1" t="s">
        <v>1144</v>
      </c>
      <c r="J107" s="1" t="s">
        <v>1145</v>
      </c>
      <c r="K107" s="1" t="s">
        <v>572</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1149</v>
      </c>
      <c r="E108" s="1" t="s">
        <v>1150</v>
      </c>
      <c r="F108" s="1" t="s">
        <v>1151</v>
      </c>
      <c r="G108" s="1" t="s">
        <v>1152</v>
      </c>
      <c r="H108" s="1" t="s">
        <v>1153</v>
      </c>
      <c r="I108" s="1" t="s">
        <v>546</v>
      </c>
      <c r="J108" s="1" t="s">
        <v>1154</v>
      </c>
      <c r="K108" s="1" t="s">
        <v>1155</v>
      </c>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565</v>
      </c>
      <c r="E109" s="1" t="s">
        <v>1159</v>
      </c>
      <c r="F109" s="1" t="s">
        <v>1160</v>
      </c>
      <c r="G109" s="1" t="s">
        <v>1161</v>
      </c>
      <c r="H109" s="1" t="s">
        <v>1162</v>
      </c>
      <c r="I109" s="1">
        <v>-2.0</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1157</v>
      </c>
      <c r="C110" s="1" t="s">
        <v>1158</v>
      </c>
      <c r="D110" s="1" t="s">
        <v>565</v>
      </c>
      <c r="E110" s="1" t="s">
        <v>1159</v>
      </c>
      <c r="F110" s="1" t="s">
        <v>1160</v>
      </c>
      <c r="G110" s="1" t="s">
        <v>1161</v>
      </c>
      <c r="H110" s="1" t="s">
        <v>1162</v>
      </c>
      <c r="I110" s="1">
        <v>-2.0</v>
      </c>
      <c r="J110" s="1" t="s">
        <v>1163</v>
      </c>
      <c r="K110" s="1" t="s">
        <v>1164</v>
      </c>
      <c r="L110" s="2"/>
      <c r="M110" s="2"/>
      <c r="N110" s="2"/>
      <c r="O110" s="2"/>
      <c r="P110" s="2"/>
      <c r="Q110" s="2"/>
      <c r="R110" s="2"/>
      <c r="S110" s="2"/>
      <c r="T110" s="2"/>
      <c r="U110" s="2"/>
      <c r="V110" s="2"/>
      <c r="W110" s="2"/>
      <c r="X110" s="2"/>
      <c r="Y110" s="2"/>
      <c r="Z110" s="2"/>
    </row>
    <row r="111" ht="15.75" customHeight="1">
      <c r="A111" s="1" t="s">
        <v>1166</v>
      </c>
      <c r="B111" s="1" t="s">
        <v>841</v>
      </c>
      <c r="C111" s="1" t="s">
        <v>1167</v>
      </c>
      <c r="D111" s="1" t="s">
        <v>1168</v>
      </c>
      <c r="E111" s="1" t="s">
        <v>1169</v>
      </c>
      <c r="F111" s="1" t="s">
        <v>1170</v>
      </c>
      <c r="G111" s="1" t="s">
        <v>1171</v>
      </c>
      <c r="H111" s="1" t="s">
        <v>1172</v>
      </c>
      <c r="I111" s="1" t="s">
        <v>1173</v>
      </c>
      <c r="J111" s="1" t="s">
        <v>1174</v>
      </c>
      <c r="K111" s="1" t="s">
        <v>439</v>
      </c>
      <c r="L111" s="2"/>
      <c r="M111" s="2"/>
      <c r="N111" s="2"/>
      <c r="O111" s="2"/>
      <c r="P111" s="2"/>
      <c r="Q111" s="2"/>
      <c r="R111" s="2"/>
      <c r="S111" s="2"/>
      <c r="T111" s="2"/>
      <c r="U111" s="2"/>
      <c r="V111" s="2"/>
      <c r="W111" s="2"/>
      <c r="X111" s="2"/>
      <c r="Y111" s="2"/>
      <c r="Z111" s="2"/>
    </row>
    <row r="112" ht="15.75" customHeight="1">
      <c r="A112" s="1" t="s">
        <v>1175</v>
      </c>
      <c r="B112" s="1" t="s">
        <v>841</v>
      </c>
      <c r="C112" s="1" t="s">
        <v>1167</v>
      </c>
      <c r="D112" s="1" t="s">
        <v>1168</v>
      </c>
      <c r="E112" s="1" t="s">
        <v>1169</v>
      </c>
      <c r="F112" s="1" t="s">
        <v>1170</v>
      </c>
      <c r="G112" s="1" t="s">
        <v>1171</v>
      </c>
      <c r="H112" s="1" t="s">
        <v>1172</v>
      </c>
      <c r="I112" s="1" t="s">
        <v>1173</v>
      </c>
      <c r="J112" s="1" t="s">
        <v>1174</v>
      </c>
      <c r="K112" s="1" t="s">
        <v>439</v>
      </c>
      <c r="L112" s="2"/>
      <c r="M112" s="2"/>
      <c r="N112" s="2"/>
      <c r="O112" s="2"/>
      <c r="P112" s="2"/>
      <c r="Q112" s="2"/>
      <c r="R112" s="2"/>
      <c r="S112" s="2"/>
      <c r="T112" s="2"/>
      <c r="U112" s="2"/>
      <c r="V112" s="2"/>
      <c r="W112" s="2"/>
      <c r="X112" s="2"/>
      <c r="Y112" s="2"/>
      <c r="Z112" s="2"/>
    </row>
    <row r="113" ht="15.75" customHeight="1">
      <c r="A113" s="1" t="s">
        <v>1176</v>
      </c>
      <c r="B113" s="1" t="s">
        <v>704</v>
      </c>
      <c r="C113" s="1" t="s">
        <v>1177</v>
      </c>
      <c r="D113" s="1" t="s">
        <v>1178</v>
      </c>
      <c r="E113" s="1" t="s">
        <v>629</v>
      </c>
      <c r="F113" s="1" t="s">
        <v>1179</v>
      </c>
      <c r="G113" s="1" t="s">
        <v>1180</v>
      </c>
      <c r="H113" s="1" t="s">
        <v>1181</v>
      </c>
      <c r="I113" s="1" t="s">
        <v>1182</v>
      </c>
      <c r="J113" s="1" t="s">
        <v>1183</v>
      </c>
      <c r="K113" s="1" t="s">
        <v>197</v>
      </c>
      <c r="L113" s="2"/>
      <c r="M113" s="2"/>
      <c r="N113" s="2"/>
      <c r="O113" s="2"/>
      <c r="P113" s="2"/>
      <c r="Q113" s="2"/>
      <c r="R113" s="2"/>
      <c r="S113" s="2"/>
      <c r="T113" s="2"/>
      <c r="U113" s="2"/>
      <c r="V113" s="2"/>
      <c r="W113" s="2"/>
      <c r="X113" s="2"/>
      <c r="Y113" s="2"/>
      <c r="Z113" s="2"/>
    </row>
    <row r="114" ht="15.75" customHeight="1">
      <c r="A114" s="1" t="s">
        <v>1184</v>
      </c>
      <c r="B114" s="1" t="s">
        <v>1185</v>
      </c>
      <c r="C114" s="1" t="s">
        <v>1186</v>
      </c>
      <c r="D114" s="1" t="s">
        <v>1187</v>
      </c>
      <c r="E114" s="1" t="s">
        <v>1188</v>
      </c>
      <c r="F114" s="1" t="s">
        <v>1189</v>
      </c>
      <c r="G114" s="1" t="s">
        <v>1190</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t="s">
        <v>689</v>
      </c>
      <c r="E115" s="1" t="s">
        <v>1198</v>
      </c>
      <c r="F115" s="1" t="s">
        <v>1199</v>
      </c>
      <c r="G115" s="1" t="s">
        <v>1200</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v>0.0</v>
      </c>
      <c r="C116" s="1">
        <v>0.0</v>
      </c>
      <c r="D116" s="1">
        <v>0.0</v>
      </c>
      <c r="E116" s="1">
        <v>0.0</v>
      </c>
      <c r="F116" s="1" t="s">
        <v>1206</v>
      </c>
      <c r="G116" s="1" t="s">
        <v>1207</v>
      </c>
      <c r="H116" s="1" t="s">
        <v>1208</v>
      </c>
      <c r="I116" s="1" t="s">
        <v>1209</v>
      </c>
      <c r="J116" s="1" t="s">
        <v>1210</v>
      </c>
      <c r="K116" s="1" t="s">
        <v>1211</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1216</v>
      </c>
      <c r="F117" s="1" t="s">
        <v>1217</v>
      </c>
      <c r="G117" s="1" t="s">
        <v>882</v>
      </c>
      <c r="H117" s="1" t="s">
        <v>1218</v>
      </c>
      <c r="I117" s="1" t="s">
        <v>1219</v>
      </c>
      <c r="J117" s="1" t="s">
        <v>967</v>
      </c>
      <c r="K117" s="1" t="s">
        <v>1220</v>
      </c>
      <c r="L117" s="2"/>
      <c r="M117" s="2"/>
      <c r="N117" s="2"/>
      <c r="O117" s="2"/>
      <c r="P117" s="2"/>
      <c r="Q117" s="2"/>
      <c r="R117" s="2"/>
      <c r="S117" s="2"/>
      <c r="T117" s="2"/>
      <c r="U117" s="2"/>
      <c r="V117" s="2"/>
      <c r="W117" s="2"/>
      <c r="X117" s="2"/>
      <c r="Y117" s="2"/>
      <c r="Z117" s="2"/>
    </row>
    <row r="118" ht="15.75" customHeight="1">
      <c r="A118" s="1" t="s">
        <v>1221</v>
      </c>
      <c r="B118" s="1" t="s">
        <v>1222</v>
      </c>
      <c r="C118" s="1" t="s">
        <v>1223</v>
      </c>
      <c r="D118" s="1" t="s">
        <v>339</v>
      </c>
      <c r="E118" s="1" t="s">
        <v>1224</v>
      </c>
      <c r="F118" s="1" t="s">
        <v>1225</v>
      </c>
      <c r="G118" s="1" t="s">
        <v>1110</v>
      </c>
      <c r="H118" s="1" t="s">
        <v>1226</v>
      </c>
      <c r="I118" s="1" t="s">
        <v>859</v>
      </c>
      <c r="J118" s="1" t="s">
        <v>1227</v>
      </c>
      <c r="K118" s="1" t="s">
        <v>1228</v>
      </c>
      <c r="L118" s="2"/>
      <c r="M118" s="2"/>
      <c r="N118" s="2"/>
      <c r="O118" s="2"/>
      <c r="P118" s="2"/>
      <c r="Q118" s="2"/>
      <c r="R118" s="2"/>
      <c r="S118" s="2"/>
      <c r="T118" s="2"/>
      <c r="U118" s="2"/>
      <c r="V118" s="2"/>
      <c r="W118" s="2"/>
      <c r="X118" s="2"/>
      <c r="Y118" s="2"/>
      <c r="Z118" s="2"/>
    </row>
    <row r="119" ht="15.75" customHeight="1">
      <c r="A119" s="1" t="s">
        <v>1229</v>
      </c>
      <c r="B119" s="1" t="s">
        <v>1230</v>
      </c>
      <c r="C119" s="1" t="s">
        <v>541</v>
      </c>
      <c r="D119" s="1" t="s">
        <v>1231</v>
      </c>
      <c r="E119" s="1" t="s">
        <v>1232</v>
      </c>
      <c r="F119" s="1" t="s">
        <v>1233</v>
      </c>
      <c r="G119" s="1" t="s">
        <v>1234</v>
      </c>
      <c r="H119" s="1" t="s">
        <v>1235</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361</v>
      </c>
      <c r="F120" s="1" t="s">
        <v>412</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t="s">
        <v>1249</v>
      </c>
      <c r="C121" s="1" t="s">
        <v>1250</v>
      </c>
      <c r="D121" s="1" t="s">
        <v>1251</v>
      </c>
      <c r="E121" s="1" t="s">
        <v>1252</v>
      </c>
      <c r="F121" s="1" t="s">
        <v>1253</v>
      </c>
      <c r="G121" s="1" t="s">
        <v>1254</v>
      </c>
      <c r="H121" s="1" t="s">
        <v>1255</v>
      </c>
      <c r="I121" s="1" t="s">
        <v>1256</v>
      </c>
      <c r="J121" s="1" t="s">
        <v>1257</v>
      </c>
      <c r="K121" s="1" t="s">
        <v>1258</v>
      </c>
      <c r="L121" s="2"/>
      <c r="M121" s="2"/>
      <c r="N121" s="2"/>
      <c r="O121" s="2"/>
      <c r="P121" s="2"/>
      <c r="Q121" s="2"/>
      <c r="R121" s="2"/>
      <c r="S121" s="2"/>
      <c r="T121" s="2"/>
      <c r="U121" s="2"/>
      <c r="V121" s="2"/>
      <c r="W121" s="2"/>
      <c r="X121" s="2"/>
      <c r="Y121" s="2"/>
      <c r="Z121" s="2"/>
    </row>
    <row r="122" ht="15.75" customHeight="1">
      <c r="A122" s="1" t="s">
        <v>1259</v>
      </c>
      <c r="B122" s="1" t="s">
        <v>1260</v>
      </c>
      <c r="C122" s="1" t="s">
        <v>1261</v>
      </c>
      <c r="D122" s="1" t="s">
        <v>1262</v>
      </c>
      <c r="E122" s="1" t="s">
        <v>1263</v>
      </c>
      <c r="F122" s="1" t="s">
        <v>1264</v>
      </c>
      <c r="G122" s="1" t="s">
        <v>199</v>
      </c>
      <c r="H122" s="1">
        <v>23.0</v>
      </c>
      <c r="I122" s="1" t="s">
        <v>1265</v>
      </c>
      <c r="J122" s="1" t="s">
        <v>1266</v>
      </c>
      <c r="K122" s="1" t="s">
        <v>1267</v>
      </c>
      <c r="L122" s="2"/>
      <c r="M122" s="2"/>
      <c r="N122" s="2"/>
      <c r="O122" s="2"/>
      <c r="P122" s="2"/>
      <c r="Q122" s="2"/>
      <c r="R122" s="2"/>
      <c r="S122" s="2"/>
      <c r="T122" s="2"/>
      <c r="U122" s="2"/>
      <c r="V122" s="2"/>
      <c r="W122" s="2"/>
      <c r="X122" s="2"/>
      <c r="Y122" s="2"/>
      <c r="Z122" s="2"/>
    </row>
    <row r="123" ht="15.75" customHeight="1">
      <c r="A123" s="1" t="s">
        <v>1268</v>
      </c>
      <c r="B123" s="1" t="s">
        <v>1269</v>
      </c>
      <c r="C123" s="1" t="s">
        <v>1270</v>
      </c>
      <c r="D123" s="1" t="s">
        <v>1271</v>
      </c>
      <c r="E123" s="1" t="s">
        <v>1272</v>
      </c>
      <c r="F123" s="1" t="s">
        <v>1273</v>
      </c>
      <c r="G123" s="1" t="s">
        <v>1274</v>
      </c>
      <c r="H123" s="1" t="s">
        <v>1275</v>
      </c>
      <c r="I123" s="1" t="s">
        <v>1276</v>
      </c>
      <c r="J123" s="1" t="s">
        <v>1277</v>
      </c>
      <c r="K123" s="1" t="s">
        <v>1278</v>
      </c>
      <c r="L123" s="2"/>
      <c r="M123" s="2"/>
      <c r="N123" s="2"/>
      <c r="O123" s="2"/>
      <c r="P123" s="2"/>
      <c r="Q123" s="2"/>
      <c r="R123" s="2"/>
      <c r="S123" s="2"/>
      <c r="T123" s="2"/>
      <c r="U123" s="2"/>
      <c r="V123" s="2"/>
      <c r="W123" s="2"/>
      <c r="X123" s="2"/>
      <c r="Y123" s="2"/>
      <c r="Z123" s="2"/>
    </row>
    <row r="124" ht="15.75" customHeight="1">
      <c r="A124" s="1" t="s">
        <v>1279</v>
      </c>
      <c r="B124" s="1" t="s">
        <v>1280</v>
      </c>
      <c r="C124" s="1" t="s">
        <v>1281</v>
      </c>
      <c r="D124" s="1" t="s">
        <v>1282</v>
      </c>
      <c r="E124" s="1" t="s">
        <v>1283</v>
      </c>
      <c r="F124" s="1" t="s">
        <v>1284</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1290</v>
      </c>
      <c r="C1" s="1" t="s">
        <v>1291</v>
      </c>
      <c r="D1" s="1" t="s">
        <v>1292</v>
      </c>
      <c r="E1" s="1" t="s">
        <v>1293</v>
      </c>
      <c r="F1" s="1" t="s">
        <v>1294</v>
      </c>
      <c r="G1" s="1" t="s">
        <v>1295</v>
      </c>
      <c r="H1" s="2"/>
      <c r="I1" s="2"/>
      <c r="J1" s="2"/>
      <c r="K1" s="2"/>
      <c r="L1" s="2"/>
      <c r="M1" s="2"/>
      <c r="N1" s="2"/>
      <c r="O1" s="2"/>
      <c r="P1" s="2"/>
      <c r="Q1" s="2"/>
      <c r="R1" s="2"/>
      <c r="S1" s="2"/>
      <c r="T1" s="2"/>
      <c r="U1" s="2"/>
      <c r="V1" s="2"/>
      <c r="W1" s="2"/>
      <c r="X1" s="2"/>
      <c r="Y1" s="2"/>
      <c r="Z1" s="2"/>
    </row>
    <row r="2">
      <c r="A2" s="1" t="s">
        <v>1296</v>
      </c>
      <c r="B2" s="1" t="s">
        <v>1297</v>
      </c>
      <c r="C2" s="1" t="s">
        <v>1298</v>
      </c>
      <c r="D2" s="1" t="s">
        <v>1299</v>
      </c>
      <c r="E2" s="1" t="s">
        <v>1300</v>
      </c>
      <c r="F2" s="1" t="s">
        <v>1301</v>
      </c>
      <c r="G2" s="1" t="s">
        <v>1302</v>
      </c>
      <c r="H2" s="2"/>
      <c r="I2" s="2"/>
      <c r="J2" s="2"/>
      <c r="K2" s="2"/>
      <c r="L2" s="2"/>
      <c r="M2" s="2"/>
      <c r="N2" s="2"/>
      <c r="O2" s="2"/>
      <c r="P2" s="2"/>
      <c r="Q2" s="2"/>
      <c r="R2" s="2"/>
      <c r="S2" s="2"/>
      <c r="T2" s="2"/>
      <c r="U2" s="2"/>
      <c r="V2" s="2"/>
      <c r="W2" s="2"/>
      <c r="X2" s="2"/>
      <c r="Y2" s="2"/>
      <c r="Z2" s="2"/>
    </row>
    <row r="3">
      <c r="A3" s="1" t="s">
        <v>1303</v>
      </c>
      <c r="B3" s="1" t="s">
        <v>1304</v>
      </c>
      <c r="C3" s="1" t="s">
        <v>1305</v>
      </c>
      <c r="D3" s="1" t="s">
        <v>1306</v>
      </c>
      <c r="E3" s="1" t="s">
        <v>1307</v>
      </c>
      <c r="F3" s="1" t="s">
        <v>1308</v>
      </c>
      <c r="G3" s="1" t="s">
        <v>1309</v>
      </c>
      <c r="H3" s="2"/>
      <c r="I3" s="2"/>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2"/>
      <c r="I4" s="2"/>
      <c r="J4" s="2"/>
      <c r="K4" s="2"/>
      <c r="L4" s="2"/>
      <c r="M4" s="2"/>
      <c r="N4" s="2"/>
      <c r="O4" s="2"/>
      <c r="P4" s="2"/>
      <c r="Q4" s="2"/>
      <c r="R4" s="2"/>
      <c r="S4" s="2"/>
      <c r="T4" s="2"/>
      <c r="U4" s="2"/>
      <c r="V4" s="2"/>
      <c r="W4" s="2"/>
      <c r="X4" s="2"/>
      <c r="Y4" s="2"/>
      <c r="Z4" s="2"/>
    </row>
    <row r="5">
      <c r="A5" s="1" t="s">
        <v>1303</v>
      </c>
      <c r="B5" s="1" t="s">
        <v>1304</v>
      </c>
      <c r="C5" s="1" t="s">
        <v>1317</v>
      </c>
      <c r="D5" s="1" t="s">
        <v>1318</v>
      </c>
      <c r="E5" s="1" t="s">
        <v>1319</v>
      </c>
      <c r="F5" s="1" t="s">
        <v>1320</v>
      </c>
      <c r="G5" s="1" t="s">
        <v>1321</v>
      </c>
      <c r="H5" s="2"/>
      <c r="I5" s="2"/>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2"/>
      <c r="I6" s="2"/>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2"/>
      <c r="I7" s="2"/>
      <c r="J7" s="2"/>
      <c r="K7" s="2"/>
      <c r="L7" s="2"/>
      <c r="M7" s="2"/>
      <c r="N7" s="2"/>
      <c r="O7" s="2"/>
      <c r="P7" s="2"/>
      <c r="Q7" s="2"/>
      <c r="R7" s="2"/>
      <c r="S7" s="2"/>
      <c r="T7" s="2"/>
      <c r="U7" s="2"/>
      <c r="V7" s="2"/>
      <c r="W7" s="2"/>
      <c r="X7" s="2"/>
      <c r="Y7" s="2"/>
      <c r="Z7" s="2"/>
    </row>
    <row r="8">
      <c r="A8" s="1" t="s">
        <v>1336</v>
      </c>
      <c r="B8" s="1" t="s">
        <v>1304</v>
      </c>
      <c r="C8" s="1" t="s">
        <v>1337</v>
      </c>
      <c r="D8" s="1" t="s">
        <v>1338</v>
      </c>
      <c r="E8" s="1" t="s">
        <v>1339</v>
      </c>
      <c r="F8" s="1" t="s">
        <v>1340</v>
      </c>
      <c r="G8" s="1" t="s">
        <v>1340</v>
      </c>
      <c r="H8" s="2"/>
      <c r="I8" s="2"/>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1335</v>
      </c>
      <c r="H9" s="2"/>
      <c r="I9" s="2"/>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2"/>
      <c r="I10" s="2"/>
      <c r="J10" s="2"/>
      <c r="K10" s="2"/>
      <c r="L10" s="2"/>
      <c r="M10" s="2"/>
      <c r="N10" s="2"/>
      <c r="O10" s="2"/>
      <c r="P10" s="2"/>
      <c r="Q10" s="2"/>
      <c r="R10" s="2"/>
      <c r="S10" s="2"/>
      <c r="T10" s="2"/>
      <c r="U10" s="2"/>
      <c r="V10" s="2"/>
      <c r="W10" s="2"/>
      <c r="X10" s="2"/>
      <c r="Y10" s="2"/>
      <c r="Z10" s="2"/>
    </row>
    <row r="11">
      <c r="A11" s="1" t="s">
        <v>1354</v>
      </c>
      <c r="B11" s="1" t="s">
        <v>1355</v>
      </c>
      <c r="C11" s="1" t="s">
        <v>1356</v>
      </c>
      <c r="D11" s="1" t="s">
        <v>1357</v>
      </c>
      <c r="E11" s="1" t="s">
        <v>1358</v>
      </c>
      <c r="F11" s="1" t="s">
        <v>1359</v>
      </c>
      <c r="G11" s="1" t="s">
        <v>1360</v>
      </c>
      <c r="H11" s="2"/>
      <c r="I11" s="2"/>
      <c r="J11" s="2"/>
      <c r="K11" s="2"/>
      <c r="L11" s="2"/>
      <c r="M11" s="2"/>
      <c r="N11" s="2"/>
      <c r="O11" s="2"/>
      <c r="P11" s="2"/>
      <c r="Q11" s="2"/>
      <c r="R11" s="2"/>
      <c r="S11" s="2"/>
      <c r="T11" s="2"/>
      <c r="U11" s="2"/>
      <c r="V11" s="2"/>
      <c r="W11" s="2"/>
      <c r="X11" s="2"/>
      <c r="Y11" s="2"/>
      <c r="Z11" s="2"/>
    </row>
    <row r="12">
      <c r="A12" s="1" t="s">
        <v>1361</v>
      </c>
      <c r="B12" s="1" t="s">
        <v>1362</v>
      </c>
      <c r="C12" s="1" t="s">
        <v>1363</v>
      </c>
      <c r="D12" s="1" t="s">
        <v>1364</v>
      </c>
      <c r="E12" s="1" t="s">
        <v>1365</v>
      </c>
      <c r="F12" s="1" t="s">
        <v>1366</v>
      </c>
      <c r="G12" s="1" t="s">
        <v>1367</v>
      </c>
      <c r="H12" s="2"/>
      <c r="I12" s="2"/>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1374</v>
      </c>
      <c r="H13" s="2"/>
      <c r="I13" s="2"/>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2"/>
      <c r="I14" s="2"/>
      <c r="J14" s="2"/>
      <c r="K14" s="2"/>
      <c r="L14" s="2"/>
      <c r="M14" s="2"/>
      <c r="N14" s="2"/>
      <c r="O14" s="2"/>
      <c r="P14" s="2"/>
      <c r="Q14" s="2"/>
      <c r="R14" s="2"/>
      <c r="S14" s="2"/>
      <c r="T14" s="2"/>
      <c r="U14" s="2"/>
      <c r="V14" s="2"/>
      <c r="W14" s="2"/>
      <c r="X14" s="2"/>
      <c r="Y14" s="2"/>
      <c r="Z14" s="2"/>
    </row>
    <row r="15">
      <c r="A15" s="1" t="s">
        <v>1382</v>
      </c>
      <c r="B15" s="1" t="s">
        <v>1304</v>
      </c>
      <c r="C15" s="1" t="s">
        <v>1304</v>
      </c>
      <c r="D15" s="1" t="s">
        <v>1304</v>
      </c>
      <c r="E15" s="1" t="s">
        <v>1304</v>
      </c>
      <c r="F15" s="1" t="s">
        <v>1304</v>
      </c>
      <c r="G15" s="1" t="s">
        <v>1304</v>
      </c>
      <c r="H15" s="2"/>
      <c r="I15" s="2"/>
      <c r="J15" s="2"/>
      <c r="K15" s="2"/>
      <c r="L15" s="2"/>
      <c r="M15" s="2"/>
      <c r="N15" s="2"/>
      <c r="O15" s="2"/>
      <c r="P15" s="2"/>
      <c r="Q15" s="2"/>
      <c r="R15" s="2"/>
      <c r="S15" s="2"/>
      <c r="T15" s="2"/>
      <c r="U15" s="2"/>
      <c r="V15" s="2"/>
      <c r="W15" s="2"/>
      <c r="X15" s="2"/>
      <c r="Y15" s="2"/>
      <c r="Z15" s="2"/>
    </row>
    <row r="16">
      <c r="A16" s="1" t="s">
        <v>1383</v>
      </c>
      <c r="B16" s="1" t="s">
        <v>1304</v>
      </c>
      <c r="C16" s="1" t="s">
        <v>1304</v>
      </c>
      <c r="D16" s="1" t="s">
        <v>1304</v>
      </c>
      <c r="E16" s="1" t="s">
        <v>1304</v>
      </c>
      <c r="F16" s="1" t="s">
        <v>1304</v>
      </c>
      <c r="G16" s="1" t="s">
        <v>1304</v>
      </c>
      <c r="H16" s="2"/>
      <c r="I16" s="2"/>
      <c r="J16" s="2"/>
      <c r="K16" s="2"/>
      <c r="L16" s="2"/>
      <c r="M16" s="2"/>
      <c r="N16" s="2"/>
      <c r="O16" s="2"/>
      <c r="P16" s="2"/>
      <c r="Q16" s="2"/>
      <c r="R16" s="2"/>
      <c r="S16" s="2"/>
      <c r="T16" s="2"/>
      <c r="U16" s="2"/>
      <c r="V16" s="2"/>
      <c r="W16" s="2"/>
      <c r="X16" s="2"/>
      <c r="Y16" s="2"/>
      <c r="Z16" s="2"/>
    </row>
    <row r="17">
      <c r="A17" s="1" t="s">
        <v>1384</v>
      </c>
      <c r="B17" s="1" t="s">
        <v>178</v>
      </c>
      <c r="C17" s="1" t="s">
        <v>179</v>
      </c>
      <c r="D17" s="1" t="s">
        <v>180</v>
      </c>
      <c r="E17" s="1" t="s">
        <v>1385</v>
      </c>
      <c r="F17" s="1" t="s">
        <v>181</v>
      </c>
      <c r="G17" s="1" t="s">
        <v>182</v>
      </c>
      <c r="H17" s="2"/>
      <c r="I17" s="2"/>
      <c r="J17" s="2"/>
      <c r="K17" s="2"/>
      <c r="L17" s="2"/>
      <c r="M17" s="2"/>
      <c r="N17" s="2"/>
      <c r="O17" s="2"/>
      <c r="P17" s="2"/>
      <c r="Q17" s="2"/>
      <c r="R17" s="2"/>
      <c r="S17" s="2"/>
      <c r="T17" s="2"/>
      <c r="U17" s="2"/>
      <c r="V17" s="2"/>
      <c r="W17" s="2"/>
      <c r="X17" s="2"/>
      <c r="Y17" s="2"/>
      <c r="Z17" s="2"/>
    </row>
    <row r="18">
      <c r="A18" s="1" t="s">
        <v>1386</v>
      </c>
      <c r="B18" s="1" t="s">
        <v>1304</v>
      </c>
      <c r="C18" s="1" t="s">
        <v>1304</v>
      </c>
      <c r="D18" s="1" t="s">
        <v>1304</v>
      </c>
      <c r="E18" s="1" t="s">
        <v>1304</v>
      </c>
      <c r="F18" s="1" t="s">
        <v>1304</v>
      </c>
      <c r="G18" s="1" t="s">
        <v>1304</v>
      </c>
      <c r="H18" s="2"/>
      <c r="I18" s="2"/>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2"/>
      <c r="I19" s="2"/>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2"/>
      <c r="I20" s="2"/>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2"/>
      <c r="I21" s="2"/>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1413</v>
      </c>
      <c r="G22" s="1" t="s">
        <v>1414</v>
      </c>
      <c r="H22" s="2"/>
      <c r="I22" s="2"/>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2"/>
      <c r="I23" s="2"/>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2"/>
      <c r="I24" s="2"/>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2"/>
      <c r="I25" s="2"/>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1442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1450</v>
      </c>
      <c r="C5" s="2"/>
      <c r="D5" s="2"/>
      <c r="E5" s="2"/>
      <c r="F5" s="2"/>
      <c r="G5" s="2"/>
      <c r="H5" s="2"/>
      <c r="I5" s="2"/>
      <c r="J5" s="2"/>
      <c r="K5" s="2"/>
      <c r="L5" s="2"/>
      <c r="M5" s="2"/>
      <c r="N5" s="2"/>
      <c r="O5" s="2"/>
      <c r="P5" s="2"/>
      <c r="Q5" s="2"/>
      <c r="R5" s="2"/>
      <c r="S5" s="2"/>
      <c r="T5" s="2"/>
      <c r="U5" s="2"/>
      <c r="V5" s="2"/>
      <c r="W5" s="2"/>
      <c r="X5" s="2"/>
      <c r="Y5" s="2"/>
      <c r="Z5" s="2"/>
    </row>
    <row r="6">
      <c r="A6" s="3" t="s">
        <v>1451</v>
      </c>
      <c r="B6" s="1" t="s">
        <v>11</v>
      </c>
      <c r="C6" s="2"/>
      <c r="D6" s="2"/>
      <c r="E6" s="2"/>
      <c r="F6" s="2"/>
      <c r="G6" s="2"/>
      <c r="H6" s="2"/>
      <c r="I6" s="2"/>
      <c r="J6" s="2"/>
      <c r="K6" s="2"/>
      <c r="L6" s="2"/>
      <c r="M6" s="2"/>
      <c r="N6" s="2"/>
      <c r="O6" s="2"/>
      <c r="P6" s="2"/>
      <c r="Q6" s="2"/>
      <c r="R6" s="2"/>
      <c r="S6" s="2"/>
      <c r="T6" s="2"/>
      <c r="U6" s="2"/>
      <c r="V6" s="2"/>
      <c r="W6" s="2"/>
      <c r="X6" s="2"/>
      <c r="Y6" s="2"/>
      <c r="Z6" s="2"/>
    </row>
    <row r="7">
      <c r="A7" s="3" t="s">
        <v>1452</v>
      </c>
      <c r="B7" s="1" t="s">
        <v>1453</v>
      </c>
      <c r="C7" s="2"/>
      <c r="D7" s="2"/>
      <c r="E7" s="2"/>
      <c r="F7" s="2"/>
      <c r="G7" s="2"/>
      <c r="H7" s="2"/>
      <c r="I7" s="2"/>
      <c r="J7" s="2"/>
      <c r="K7" s="2"/>
      <c r="L7" s="2"/>
      <c r="M7" s="2"/>
      <c r="N7" s="2"/>
      <c r="O7" s="2"/>
      <c r="P7" s="2"/>
      <c r="Q7" s="2"/>
      <c r="R7" s="2"/>
      <c r="S7" s="2"/>
      <c r="T7" s="2"/>
      <c r="U7" s="2"/>
      <c r="V7" s="2"/>
      <c r="W7" s="2"/>
      <c r="X7" s="2"/>
      <c r="Y7" s="2"/>
      <c r="Z7" s="2"/>
    </row>
    <row r="8">
      <c r="A8" s="3" t="s">
        <v>1454</v>
      </c>
      <c r="B8" s="4" t="s">
        <v>1455</v>
      </c>
      <c r="C8" s="2"/>
      <c r="D8" s="2"/>
      <c r="E8" s="2"/>
      <c r="F8" s="2"/>
      <c r="G8" s="2"/>
      <c r="H8" s="2"/>
      <c r="I8" s="2"/>
      <c r="J8" s="2"/>
      <c r="K8" s="2"/>
      <c r="L8" s="2"/>
      <c r="M8" s="2"/>
      <c r="N8" s="2"/>
      <c r="O8" s="2"/>
      <c r="P8" s="2"/>
      <c r="Q8" s="2"/>
      <c r="R8" s="2"/>
      <c r="S8" s="2"/>
      <c r="T8" s="2"/>
      <c r="U8" s="2"/>
      <c r="V8" s="2"/>
      <c r="W8" s="2"/>
      <c r="X8" s="2"/>
      <c r="Y8" s="2"/>
      <c r="Z8" s="2"/>
    </row>
    <row r="9">
      <c r="A9" s="3" t="s">
        <v>1456</v>
      </c>
      <c r="B9" s="1" t="s">
        <v>1457</v>
      </c>
      <c r="C9" s="2"/>
      <c r="D9" s="2"/>
      <c r="E9" s="2"/>
      <c r="F9" s="2"/>
      <c r="G9" s="2"/>
      <c r="H9" s="2"/>
      <c r="I9" s="2"/>
      <c r="J9" s="2"/>
      <c r="K9" s="2"/>
      <c r="L9" s="2"/>
      <c r="M9" s="2"/>
      <c r="N9" s="2"/>
      <c r="O9" s="2"/>
      <c r="P9" s="2"/>
      <c r="Q9" s="2"/>
      <c r="R9" s="2"/>
      <c r="S9" s="2"/>
      <c r="T9" s="2"/>
      <c r="U9" s="2"/>
      <c r="V9" s="2"/>
      <c r="W9" s="2"/>
      <c r="X9" s="2"/>
      <c r="Y9" s="2"/>
      <c r="Z9" s="2"/>
    </row>
    <row r="10">
      <c r="A10" s="3" t="s">
        <v>1458</v>
      </c>
      <c r="B10" s="1" t="s">
        <v>1459</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1457</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1463</v>
      </c>
      <c r="B13" s="1" t="s">
        <v>1464</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1462</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1468</v>
      </c>
      <c r="B16" s="1">
        <v>361.0</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t="s">
        <v>1470</v>
      </c>
      <c r="C17" s="2"/>
      <c r="D17" s="2"/>
      <c r="E17" s="2"/>
      <c r="F17" s="2"/>
      <c r="G17" s="2"/>
      <c r="H17" s="2"/>
      <c r="I17" s="2"/>
      <c r="J17" s="2"/>
      <c r="K17" s="2"/>
      <c r="L17" s="2"/>
      <c r="M17" s="2"/>
      <c r="N17" s="2"/>
      <c r="O17" s="2"/>
      <c r="P17" s="2"/>
      <c r="Q17" s="2"/>
      <c r="R17" s="2"/>
      <c r="S17" s="2"/>
      <c r="T17" s="2"/>
      <c r="U17" s="2"/>
      <c r="V17" s="2"/>
      <c r="W17" s="2"/>
      <c r="X17" s="2"/>
      <c r="Y17" s="2"/>
      <c r="Z17" s="2"/>
    </row>
    <row r="18">
      <c r="A18" s="3" t="s">
        <v>1471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212.15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205.05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204.8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213.14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212.15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205.05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204.8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213.14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0.0047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1.7313696E9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0.0177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1.06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14.635011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165.2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32531.0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32531.0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46803.0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35580.0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35580.0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202.9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211.81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1.36364544E9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45.32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235.43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2.6202335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204.3834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118.39145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0.0011784115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t="s">
        <v>1513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3.449455616E9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0.18927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2270387.0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6603610.0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121483.0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135984.0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0.0184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0.58354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0.37363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3.08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0.047399998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6711300.0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72.212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2.8596356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0.648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9.4792E7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14.11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1.25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6.628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10.912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3.5052028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1.7313696E9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t="s">
        <v>1544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t="s">
        <v>1546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t="s">
        <v>1550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1551</v>
      </c>
      <c r="B94" s="1" t="s">
        <v>1552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8.430534E8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t="s">
        <v>1555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t="s">
        <v>1557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t="s">
        <v>1559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t="s">
        <v>1561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206.5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t="s">
        <v>1565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1.4291E7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2.164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3.16124992E8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1.999737984E9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0.308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1.767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5.20428992E8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344.299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80.335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0.04982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0.18539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-2.1311688E8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2.77196992E8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0.582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0.378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0.95018995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0.60743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0.43210998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t="s">
        <v>1513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5.0</v>
      </c>
      <c r="C3" s="1">
        <v>-16.0</v>
      </c>
      <c r="D3" s="1">
        <v>-7.0</v>
      </c>
      <c r="E3" s="1">
        <v>-247.0</v>
      </c>
      <c r="F3" s="1">
        <v>-172.0</v>
      </c>
      <c r="G3" s="1">
        <v>85.0</v>
      </c>
      <c r="H3" s="1">
        <v>-378.0</v>
      </c>
      <c r="I3" s="1">
        <v>-43.0</v>
      </c>
      <c r="J3" s="1">
        <v>-15.0</v>
      </c>
      <c r="K3" s="1">
        <v>52.0</v>
      </c>
      <c r="L3" s="1">
        <f>IF(K3*FORECAST(L2,B3:K3,B2:K2)&gt;0,FORECAST(L2,B3:K3,B2:K2),K3)*$X$1</f>
        <v>52</v>
      </c>
      <c r="M3" s="1">
        <f>IF(L3*FORECAST(M2,B3:L3,B2:L2)&gt;0,FORECAST(M2,B3:L3,B2:L2),L3)*$X$1</f>
        <v>52</v>
      </c>
      <c r="N3" s="1">
        <f>IF(M3*FORECAST(N2,B3:M3,B2:M2)&gt;0,FORECAST(N2,B3:M3,B2:M2),M3)*$X$1</f>
        <v>7.015151515</v>
      </c>
      <c r="O3" s="1">
        <f>IF(N3*FORECAST(O2,B3:N3,B2:N2)&gt;0,FORECAST(O2,B3:N3,B2:N2),N3)*$X$1</f>
        <v>16.1969697</v>
      </c>
      <c r="P3" s="1">
        <f>IF(O3*FORECAST(P2,B3:O3,B2:O2)&gt;0,FORECAST(P2,B3:O3,B2:O2),O3)*$X$1</f>
        <v>25.37878788</v>
      </c>
      <c r="Q3" s="1">
        <f>IF(P3*FORECAST(Q2,B3:P3,B2:P2)&gt;0,FORECAST(Q2,B3:P3,B2:P2),P3)*$X$1</f>
        <v>34.56060606</v>
      </c>
      <c r="R3" s="1">
        <f>IF(Q3*FORECAST(R2,B3:Q3,B2:Q2)&gt;0,FORECAST(R2,B3:Q3,B2:Q2),Q3)*$X$1</f>
        <v>43.74242424</v>
      </c>
      <c r="S3" s="5">
        <f>IF(R3*FORECAST(S2,B3:R3,B2:R2)&gt;0,FORECAST(S2,B3:R3,B2:R2),R3)*$X$1</f>
        <v>52.92424242</v>
      </c>
      <c r="T3" s="5">
        <f>IF(S3*FORECAST(T2,B3:S3,B2:S2)&gt;0,FORECAST(T2,B3:S3,B2:S2),S3)*$X$1</f>
        <v>62.10606061</v>
      </c>
      <c r="U3" s="5">
        <f>IF(T3*FORECAST(U2,B3:T3,B2:T2)&gt;0,FORECAST(U2,B3:T3,B2:T2),T3)*$X$1</f>
        <v>71.28787879</v>
      </c>
      <c r="V3" s="5">
        <f>IF(U3*FORECAST(V2,B3:U3,B2:U2)&gt;0,FORECAST(V2,B3:U3,B2:U2),U3)*$X$1</f>
        <v>80.46969697</v>
      </c>
      <c r="W3" s="5">
        <f>IF(V3*FORECAST(W2,B3:V3,B2:V2)&gt;0,FORECAST(W2,B3:V3,B2:V2),V3)*$X$1</f>
        <v>89.65151515</v>
      </c>
      <c r="X3" s="2"/>
      <c r="Y3" s="2"/>
      <c r="Z3" s="2"/>
    </row>
    <row r="4">
      <c r="A4" s="3" t="s">
        <v>121</v>
      </c>
      <c r="B4" s="1">
        <v>827.0</v>
      </c>
      <c r="C4" s="1">
        <v>869.0</v>
      </c>
      <c r="D4" s="1">
        <v>890.0</v>
      </c>
      <c r="E4" s="1">
        <v>1080.0</v>
      </c>
      <c r="F4" s="1">
        <v>1330.0</v>
      </c>
      <c r="G4" s="1">
        <v>1250.0</v>
      </c>
      <c r="H4" s="1">
        <v>1660.0</v>
      </c>
      <c r="I4" s="1">
        <v>1780.0</v>
      </c>
      <c r="J4" s="1">
        <v>1810.0</v>
      </c>
      <c r="K4" s="1">
        <v>1790.0</v>
      </c>
      <c r="L4" s="2"/>
      <c r="M4" s="2"/>
      <c r="N4" s="2"/>
      <c r="O4" s="2"/>
      <c r="P4" s="2"/>
      <c r="Q4" s="2"/>
      <c r="R4" s="2"/>
      <c r="S4" s="2"/>
      <c r="T4" s="2"/>
      <c r="U4" s="2"/>
      <c r="V4" s="2"/>
      <c r="W4" s="2"/>
      <c r="X4" s="2"/>
      <c r="Y4" s="2"/>
      <c r="Z4" s="2"/>
    </row>
    <row r="5">
      <c r="A5" s="3" t="s">
        <v>1586</v>
      </c>
      <c r="B5" s="1">
        <v>8.0</v>
      </c>
      <c r="C5" s="1">
        <v>7.0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(1+0.02)/(0.0754-0.02)</f>
        <v>1650.623564</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NPV(0.0754,M3:W3)</f>
        <v>321.5197309</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NPV(0.0754,M16:W16)</f>
        <v>741.9552073</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1063.474938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-726.5250618</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-121.0875103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(1+0.02)/(0.0754-0.02)</f>
        <v>1650.623564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7.0</v>
      </c>
      <c r="C3" s="1">
        <v>7.0</v>
      </c>
      <c r="D3" s="1">
        <v>14.0</v>
      </c>
      <c r="E3" s="1">
        <v>62.0</v>
      </c>
      <c r="F3" s="1">
        <v>43.0</v>
      </c>
      <c r="G3" s="1">
        <v>66.0</v>
      </c>
      <c r="H3" s="1">
        <v>9.0</v>
      </c>
      <c r="I3" s="1">
        <v>3.0</v>
      </c>
      <c r="J3" s="1">
        <v>5.0</v>
      </c>
      <c r="K3" s="1">
        <v>43.0</v>
      </c>
      <c r="L3" s="1">
        <f>IF(K3*FORECAST(L2,B3:K3,B2:K2)&gt;0,FORECAST(L2,B3:K3,B2:K2),K3)*$X$1</f>
        <v>29.86666667</v>
      </c>
      <c r="M3" s="1">
        <f>IF(L3*FORECAST(M2,B3:L3,B2:L2)&gt;0,FORECAST(M2,B3:L3,B2:L2),L3)*$X$1</f>
        <v>30.58787879</v>
      </c>
      <c r="N3" s="1">
        <f>IF(M3*FORECAST(N2,B3:M3,B2:M2)&gt;0,FORECAST(N2,B3:M3,B2:M2),M3)*$X$1</f>
        <v>31.30909091</v>
      </c>
      <c r="O3" s="1">
        <f>IF(N3*FORECAST(O2,B3:N3,B2:N2)&gt;0,FORECAST(O2,B3:N3,B2:N2),N3)*$X$1</f>
        <v>32.03030303</v>
      </c>
      <c r="P3" s="1">
        <f>IF(O3*FORECAST(P2,B3:O3,B2:O2)&gt;0,FORECAST(P2,B3:O3,B2:O2),O3)*$X$1</f>
        <v>32.75151515</v>
      </c>
      <c r="Q3" s="1">
        <f>IF(P3*FORECAST(Q2,B3:P3,B2:P2)&gt;0,FORECAST(Q2,B3:P3,B2:P2),P3)*$X$1</f>
        <v>33.47272727</v>
      </c>
      <c r="R3" s="1">
        <f>IF(Q3*FORECAST(R2,B3:Q3,B2:Q2)&gt;0,FORECAST(R2,B3:Q3,B2:Q2),Q3)*$X$1</f>
        <v>34.19393939</v>
      </c>
      <c r="S3" s="5">
        <f>IF(R3*FORECAST(S2,B3:R3,B2:R2)&gt;0,FORECAST(S2,B3:R3,B2:R2),R3)*$X$1</f>
        <v>34.91515152</v>
      </c>
      <c r="T3" s="5">
        <f>IF(S3*FORECAST(T2,B3:S3,B2:S2)&gt;0,FORECAST(T2,B3:S3,B2:S2),S3)*$X$1</f>
        <v>35.63636364</v>
      </c>
      <c r="U3" s="5">
        <f>IF(T3*FORECAST(U2,B3:T3,B2:T2)&gt;0,FORECAST(U2,B3:T3,B2:T2),T3)*$X$1</f>
        <v>36.35757576</v>
      </c>
      <c r="V3" s="5">
        <f>IF(U3*FORECAST(V2,B3:U3,B2:U2)&gt;0,FORECAST(V2,B3:U3,B2:U2),U3)*$X$1</f>
        <v>37.07878788</v>
      </c>
      <c r="W3" s="5">
        <f>IF(V3*FORECAST(W2,B3:V3,B2:V2)&gt;0,FORECAST(W2,B3:V3,B2:V2),V3)*$X$1</f>
        <v>37.8</v>
      </c>
      <c r="X3" s="2"/>
      <c r="Y3" s="2"/>
      <c r="Z3" s="2"/>
    </row>
    <row r="4">
      <c r="A4" s="3" t="s">
        <v>121</v>
      </c>
      <c r="B4" s="1">
        <v>827.0</v>
      </c>
      <c r="C4" s="1">
        <v>869.0</v>
      </c>
      <c r="D4" s="1">
        <v>890.0</v>
      </c>
      <c r="E4" s="1">
        <v>1080.0</v>
      </c>
      <c r="F4" s="1">
        <v>1330.0</v>
      </c>
      <c r="G4" s="1">
        <v>1250.0</v>
      </c>
      <c r="H4" s="1">
        <v>1660.0</v>
      </c>
      <c r="I4" s="1">
        <v>1780.0</v>
      </c>
      <c r="J4" s="1">
        <v>1810.0</v>
      </c>
      <c r="K4" s="1">
        <v>1790.0</v>
      </c>
      <c r="L4" s="2"/>
      <c r="M4" s="2"/>
      <c r="N4" s="2"/>
      <c r="O4" s="2"/>
      <c r="P4" s="2"/>
      <c r="Q4" s="2"/>
      <c r="R4" s="2"/>
      <c r="S4" s="2"/>
      <c r="T4" s="2"/>
      <c r="U4" s="2"/>
      <c r="V4" s="2"/>
      <c r="W4" s="2"/>
      <c r="X4" s="2"/>
      <c r="Y4" s="2"/>
      <c r="Z4" s="2"/>
    </row>
    <row r="5">
      <c r="A5" s="3" t="s">
        <v>1586</v>
      </c>
      <c r="B5" s="1">
        <v>8.0</v>
      </c>
      <c r="C5" s="1">
        <v>7.0</v>
      </c>
      <c r="D5" s="1">
        <v>6.0</v>
      </c>
      <c r="E5" s="1">
        <v>6.0</v>
      </c>
      <c r="F5" s="1">
        <v>6.0</v>
      </c>
      <c r="G5" s="1">
        <v>6.0</v>
      </c>
      <c r="H5" s="1">
        <v>6.0</v>
      </c>
      <c r="I5" s="1">
        <v>6.0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(1+0.02)/(0.0754-0.02)</f>
        <v>695.9566787</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NPV(0.0754,M3:W3)</f>
        <v>245.8648555</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NPV(0.0754,M16:W16)</f>
        <v>312.8324913</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558.6973468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-1231.302653</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-205.2171089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(1+0.02)/(0.0754-0.02)</f>
        <v>695.9566787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