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<sst xmlns="http://schemas.openxmlformats.org/spreadsheetml/2006/main" count="1880" uniqueCount="1579">
  <si>
    <t>ticker</t>
  </si>
  <si>
    <t>WINA</t>
  </si>
  <si>
    <t>nombre</t>
  </si>
  <si>
    <t>WINMARK CORPORATION</t>
  </si>
  <si>
    <t>empresa</t>
  </si>
  <si>
    <t>Other Specialty Retailers</t>
  </si>
  <si>
    <t>Open</t>
  </si>
  <si>
    <t>Target Price</t>
  </si>
  <si>
    <t>Upside</t>
  </si>
  <si>
    <t>41.64%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</si>
  <si>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</si>
  <si>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</si>
  <si>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</si>
  <si>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</si>
  <si>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</si>
  <si>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</si>
  <si>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</si>
  <si>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</si>
  <si>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</si>
  <si>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</si>
  <si>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</si>
  <si>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</si>
  <si>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</si>
  <si>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</si>
  <si>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</si>
  <si>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</si>
  <si>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</si>
  <si>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</si>
  <si>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</si>
  <si>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</si>
  <si>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</si>
  <si>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</si>
  <si>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</si>
  <si>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</si>
  <si>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</si>
  <si>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</si>
  <si>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</si>
  <si>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</si>
  <si>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</si>
  <si>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</si>
  <si>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</si>
  <si>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</si>
  <si>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</si>
  <si>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</si>
  <si>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</si>
  <si>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</si>
  <si>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</si>
  <si>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</si>
  <si>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</si>
  <si>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</si>
  <si>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</si>
  <si>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</si>
  <si>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</si>
  <si>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</si>
  <si>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</si>
  <si>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</si>
  <si>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</si>
  <si>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</si>
  <si>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</si>
  <si>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</si>
  <si>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</si>
  <si>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</si>
  <si>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</si>
  <si>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</si>
  <si>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</si>
  <si>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</si>
  <si>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</si>
  <si>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</si>
  <si>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</si>
  <si>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</si>
  <si>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</si>
  <si>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</si>
  <si>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</si>
  <si>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</si>
  <si>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</si>
  <si>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</si>
  <si>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</si>
  <si>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</si>
  <si>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</si>
  <si>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</si>
  <si>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</si>
  <si>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</si>
  <si>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</si>
  <si>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</si>
  <si>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</si>
  <si>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</si>
  <si>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</si>
  <si>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</si>
  <si>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</si>
  <si>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</si>
  <si>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</si>
  <si>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</si>
  <si>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</si>
  <si>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</si>
  <si>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</si>
  <si>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</si>
  <si>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</si>
  <si>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</si>
  <si>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</si>
  <si>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</si>
  <si>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</si>
  <si>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</si>
  <si>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</si>
  <si>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</si>
  <si>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</si>
  <si>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</si>
  <si>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</si>
  <si>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</si>
  <si>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4.32</t>
  </si>
  <si>
    <t>-7.44</t>
  </si>
  <si>
    <t>-1.88</t>
  </si>
  <si>
    <t>-7.98</t>
  </si>
  <si>
    <t>-1.23</t>
  </si>
  <si>
    <t>3.15</t>
  </si>
  <si>
    <t>-3.03</t>
  </si>
  <si>
    <t>-10.75</t>
  </si>
  <si>
    <t>-17.81</t>
  </si>
  <si>
    <t>-16.92</t>
  </si>
  <si>
    <t>Tangible Book Value</t>
  </si>
  <si>
    <t>Tangible Book Value Per Share</t>
  </si>
  <si>
    <t>4.2</t>
  </si>
  <si>
    <t>-7.58</t>
  </si>
  <si>
    <t>-2.03</t>
  </si>
  <si>
    <t>-8.14</t>
  </si>
  <si>
    <t>-1.39</t>
  </si>
  <si>
    <t>-3.19</t>
  </si>
  <si>
    <t>-10.92</t>
  </si>
  <si>
    <t>-18.96</t>
  </si>
  <si>
    <t>-17.95</t>
  </si>
  <si>
    <t>Total Debt</t>
  </si>
  <si>
    <t>Net Debt</t>
  </si>
  <si>
    <t>Debt Equivalent Oper. Leases</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</si>
  <si>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</si>
  <si>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</si>
  <si>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</si>
  <si>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</si>
  <si>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</si>
  <si>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</si>
  <si>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</si>
  <si>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</si>
  <si>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</si>
  <si>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</si>
  <si>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</si>
  <si>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</si>
  <si>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</si>
  <si>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</si>
  <si>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</si>
  <si>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</si>
  <si>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</si>
  <si>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</si>
  <si>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</si>
  <si>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</si>
  <si>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</si>
  <si>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</si>
  <si>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</si>
  <si>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</si>
  <si>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</si>
  <si>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</si>
  <si>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</si>
  <si>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</si>
  <si>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</si>
  <si>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3.96</t>
  </si>
  <si>
    <t>4.89</t>
  </si>
  <si>
    <t>5.39</t>
  </si>
  <si>
    <t>6.06</t>
  </si>
  <si>
    <t>7.77</t>
  </si>
  <si>
    <t>8.37</t>
  </si>
  <si>
    <t>8.02</t>
  </si>
  <si>
    <t>10.87</t>
  </si>
  <si>
    <t>11.3</t>
  </si>
  <si>
    <t>11.55</t>
  </si>
  <si>
    <t>Basic EPS - Continuing Operations</t>
  </si>
  <si>
    <t>Basic Weighted Average Shares Outstanding</t>
  </si>
  <si>
    <t>Net EPS - Diluted</t>
  </si>
  <si>
    <t>3.85</t>
  </si>
  <si>
    <t>4.69</t>
  </si>
  <si>
    <t>5.13</t>
  </si>
  <si>
    <t>5.66</t>
  </si>
  <si>
    <t>7.26</t>
  </si>
  <si>
    <t>7.84</t>
  </si>
  <si>
    <t>7.72</t>
  </si>
  <si>
    <t>10.48</t>
  </si>
  <si>
    <t>10.97</t>
  </si>
  <si>
    <t>11.04</t>
  </si>
  <si>
    <t>Diluted EPS - Continuing Operations</t>
  </si>
  <si>
    <t>Diluted Weighted Average Shares Outstanding</t>
  </si>
  <si>
    <t>Normalized Basic EPS</t>
  </si>
  <si>
    <t>4.02</t>
  </si>
  <si>
    <t>4.94</t>
  </si>
  <si>
    <t>5.45</t>
  </si>
  <si>
    <t>5.61</t>
  </si>
  <si>
    <t>6.34</t>
  </si>
  <si>
    <t>6.75</t>
  </si>
  <si>
    <t>6.47</t>
  </si>
  <si>
    <t>8.49</t>
  </si>
  <si>
    <t>9.1</t>
  </si>
  <si>
    <t>9.22</t>
  </si>
  <si>
    <t>Normalized Diluted EPS</t>
  </si>
  <si>
    <t>3.9</t>
  </si>
  <si>
    <t>4.74</t>
  </si>
  <si>
    <t>5.19</t>
  </si>
  <si>
    <t>5.25</t>
  </si>
  <si>
    <t>5.92</t>
  </si>
  <si>
    <t>6.32</t>
  </si>
  <si>
    <t>6.23</t>
  </si>
  <si>
    <t>8.18</t>
  </si>
  <si>
    <t>8.84</t>
  </si>
  <si>
    <t>8.82</t>
  </si>
  <si>
    <t>Dividend Per Share</t>
  </si>
  <si>
    <t>0.23</t>
  </si>
  <si>
    <t>0.27</t>
  </si>
  <si>
    <t>0.37</t>
  </si>
  <si>
    <t>0.43</t>
  </si>
  <si>
    <t>0.56</t>
  </si>
  <si>
    <t>0.9</t>
  </si>
  <si>
    <t>0.8</t>
  </si>
  <si>
    <t>1.6</t>
  </si>
  <si>
    <t>2.55</t>
  </si>
  <si>
    <t>3.1</t>
  </si>
  <si>
    <t>Payout Ratio</t>
  </si>
  <si>
    <t>5.63</t>
  </si>
  <si>
    <t>6.87</t>
  </si>
  <si>
    <t>7.18</t>
  </si>
  <si>
    <t>7.2</t>
  </si>
  <si>
    <t>10.73</t>
  </si>
  <si>
    <t>9.83</t>
  </si>
  <si>
    <t>14.69</t>
  </si>
  <si>
    <t>22.47</t>
  </si>
  <si>
    <t>26.79</t>
  </si>
  <si>
    <t>EBITDA</t>
  </si>
  <si>
    <t>EBITA</t>
  </si>
  <si>
    <t>EBIT</t>
  </si>
  <si>
    <t>EBITDAR</t>
  </si>
  <si>
    <t>Total Revenues (As Reported)</t>
  </si>
  <si>
    <t>Effective Tax Rate - (Ratio)</t>
  </si>
  <si>
    <t>38.43</t>
  </si>
  <si>
    <t>38.11</t>
  </si>
  <si>
    <t>38.19</t>
  </si>
  <si>
    <t>32.57</t>
  </si>
  <si>
    <t>23.31</t>
  </si>
  <si>
    <t>22.57</t>
  </si>
  <si>
    <t>19.95</t>
  </si>
  <si>
    <t>22.37</t>
  </si>
  <si>
    <t>21.77</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</si>
  <si>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</si>
  <si>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</si>
  <si>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</si>
  <si>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</si>
  <si>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</si>
  <si>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</si>
  <si>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</si>
  <si>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</si>
  <si>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</si>
  <si>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</si>
  <si>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</si>
  <si>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</si>
  <si>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</si>
  <si>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</si>
  <si>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</si>
  <si>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</si>
  <si>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</si>
  <si>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38.35</t>
  </si>
  <si>
    <t>45.39</t>
  </si>
  <si>
    <t>49.88</t>
  </si>
  <si>
    <t>49.99</t>
  </si>
  <si>
    <t>54.66</t>
  </si>
  <si>
    <t>49.69</t>
  </si>
  <si>
    <t>53.94</t>
  </si>
  <si>
    <t>110.18</t>
  </si>
  <si>
    <t>116.84</t>
  </si>
  <si>
    <t>112.08</t>
  </si>
  <si>
    <t>Return on Total Capital</t>
  </si>
  <si>
    <t>52.17</t>
  </si>
  <si>
    <t>60.98</t>
  </si>
  <si>
    <t>65.46</t>
  </si>
  <si>
    <t>63.83</t>
  </si>
  <si>
    <t>82.56</t>
  </si>
  <si>
    <t>69.51</t>
  </si>
  <si>
    <t>76.97</t>
  </si>
  <si>
    <t>205.13</t>
  </si>
  <si>
    <t>224.9</t>
  </si>
  <si>
    <t>225.26</t>
  </si>
  <si>
    <t>Return On Equity %</t>
  </si>
  <si>
    <t>67.16</t>
  </si>
  <si>
    <t>-115.34</t>
  </si>
  <si>
    <t>-127.51</t>
  </si>
  <si>
    <t>-148.69</t>
  </si>
  <si>
    <t>841.63</t>
  </si>
  <si>
    <t>-158.22</t>
  </si>
  <si>
    <t>-78.29</t>
  </si>
  <si>
    <t>-66.53</t>
  </si>
  <si>
    <t>Return on Common Equity</t>
  </si>
  <si>
    <t>Margin Analysis</t>
  </si>
  <si>
    <t>Gross Profit Margin %</t>
  </si>
  <si>
    <t>92.95</t>
  </si>
  <si>
    <t>88.1</t>
  </si>
  <si>
    <t>93.33</t>
  </si>
  <si>
    <t>91.81</t>
  </si>
  <si>
    <t>93.51</t>
  </si>
  <si>
    <t>93.97</t>
  </si>
  <si>
    <t>92.97</t>
  </si>
  <si>
    <t>93.87</t>
  </si>
  <si>
    <t>94.23</t>
  </si>
  <si>
    <t>94.16</t>
  </si>
  <si>
    <t>SG&amp;A Margin</t>
  </si>
  <si>
    <t>38.91</t>
  </si>
  <si>
    <t>34.69</t>
  </si>
  <si>
    <t>35.8</t>
  </si>
  <si>
    <t>36.2</t>
  </si>
  <si>
    <t>35.91</t>
  </si>
  <si>
    <t>35.12</t>
  </si>
  <si>
    <t>32.1</t>
  </si>
  <si>
    <t>28.51</t>
  </si>
  <si>
    <t>28.45</t>
  </si>
  <si>
    <t>30.16</t>
  </si>
  <si>
    <t>EBITDA Margin %</t>
  </si>
  <si>
    <t>54.71</t>
  </si>
  <si>
    <t>54.03</t>
  </si>
  <si>
    <t>58.16</t>
  </si>
  <si>
    <t>56.12</t>
  </si>
  <si>
    <t>58.03</t>
  </si>
  <si>
    <t>59.39</t>
  </si>
  <si>
    <t>61.6</t>
  </si>
  <si>
    <t>66.18</t>
  </si>
  <si>
    <t>66.6</t>
  </si>
  <si>
    <t>64.93</t>
  </si>
  <si>
    <t>EBITA Margin %</t>
  </si>
  <si>
    <t>54.04</t>
  </si>
  <si>
    <t>53.41</t>
  </si>
  <si>
    <t>57.53</t>
  </si>
  <si>
    <t>55.61</t>
  </si>
  <si>
    <t>57.6</t>
  </si>
  <si>
    <t>58.84</t>
  </si>
  <si>
    <t>60.87</t>
  </si>
  <si>
    <t>65.63</t>
  </si>
  <si>
    <t>66.09</t>
  </si>
  <si>
    <t>64.43</t>
  </si>
  <si>
    <t>EBIT Margin %</t>
  </si>
  <si>
    <t>65.85</t>
  </si>
  <si>
    <t>64.01</t>
  </si>
  <si>
    <t>Income From Continuing Operations Margin %</t>
  </si>
  <si>
    <t>32.8</t>
  </si>
  <si>
    <t>31.39</t>
  </si>
  <si>
    <t>33.37</t>
  </si>
  <si>
    <t>35.22</t>
  </si>
  <si>
    <t>41.55</t>
  </si>
  <si>
    <t>43.86</t>
  </si>
  <si>
    <t>45.14</t>
  </si>
  <si>
    <t>51.04</t>
  </si>
  <si>
    <t>48.43</t>
  </si>
  <si>
    <t>48.27</t>
  </si>
  <si>
    <t>Net Income Margin %</t>
  </si>
  <si>
    <t>Net Avail. For Common Margin %</t>
  </si>
  <si>
    <t>Normalized Net Income Margin</t>
  </si>
  <si>
    <t>33.28</t>
  </si>
  <si>
    <t>31.72</t>
  </si>
  <si>
    <t>33.75</t>
  </si>
  <si>
    <t>32.64</t>
  </si>
  <si>
    <t>33.86</t>
  </si>
  <si>
    <t>35.36</t>
  </si>
  <si>
    <t>36.44</t>
  </si>
  <si>
    <t>39.85</t>
  </si>
  <si>
    <t>38.99</t>
  </si>
  <si>
    <t>38.56</t>
  </si>
  <si>
    <t>Levered Free Cash Flow Margin</t>
  </si>
  <si>
    <t>-18.73</t>
  </si>
  <si>
    <t>6.85</t>
  </si>
  <si>
    <t>0.91</t>
  </si>
  <si>
    <t>1.97</t>
  </si>
  <si>
    <t>4.6</t>
  </si>
  <si>
    <t>33.1</t>
  </si>
  <si>
    <t>40.47</t>
  </si>
  <si>
    <t>48.37</t>
  </si>
  <si>
    <t>39.52</t>
  </si>
  <si>
    <t>42.01</t>
  </si>
  <si>
    <t>Unlevered Free Cash Flow Margin</t>
  </si>
  <si>
    <t>-18.23</t>
  </si>
  <si>
    <t>8.47</t>
  </si>
  <si>
    <t>3.11</t>
  </si>
  <si>
    <t>4.09</t>
  </si>
  <si>
    <t>6.71</t>
  </si>
  <si>
    <t>34.58</t>
  </si>
  <si>
    <t>42.11</t>
  </si>
  <si>
    <t>49.53</t>
  </si>
  <si>
    <t>41.76</t>
  </si>
  <si>
    <t>44.33</t>
  </si>
  <si>
    <t>Asset Turnover</t>
  </si>
  <si>
    <t>1.14</t>
  </si>
  <si>
    <t>1.36</t>
  </si>
  <si>
    <t>1.39</t>
  </si>
  <si>
    <t>1.44</t>
  </si>
  <si>
    <t>1.52</t>
  </si>
  <si>
    <t>1.35</t>
  </si>
  <si>
    <t>1.42</t>
  </si>
  <si>
    <t>2.69</t>
  </si>
  <si>
    <t>2.84</t>
  </si>
  <si>
    <t>2.8</t>
  </si>
  <si>
    <t>Fixed Assets Turnover</t>
  </si>
  <si>
    <t>43.66</t>
  </si>
  <si>
    <t>54.64</t>
  </si>
  <si>
    <t>70.41</t>
  </si>
  <si>
    <t>111.02</t>
  </si>
  <si>
    <t>107.19</t>
  </si>
  <si>
    <t>20.27</t>
  </si>
  <si>
    <t>11.08</t>
  </si>
  <si>
    <t>14.87</t>
  </si>
  <si>
    <t>17.36</t>
  </si>
  <si>
    <t>19.55</t>
  </si>
  <si>
    <t>Receivables Turnover (Average Receivables)</t>
  </si>
  <si>
    <t>3.04</t>
  </si>
  <si>
    <t>3.4</t>
  </si>
  <si>
    <t>3.49</t>
  </si>
  <si>
    <t>3.87</t>
  </si>
  <si>
    <t>3.84</t>
  </si>
  <si>
    <t>4.17</t>
  </si>
  <si>
    <t>5.24</t>
  </si>
  <si>
    <t>10.81</t>
  </si>
  <si>
    <t>28.22</t>
  </si>
  <si>
    <t>52.74</t>
  </si>
  <si>
    <t>Inventory Turnover (Average Inventory)</t>
  </si>
  <si>
    <t>45.36</t>
  </si>
  <si>
    <t>119.14</t>
  </si>
  <si>
    <t>66.97</t>
  </si>
  <si>
    <t>61.87</t>
  </si>
  <si>
    <t>46.01</t>
  </si>
  <si>
    <t>45.69</t>
  </si>
  <si>
    <t>48.26</t>
  </si>
  <si>
    <t>22.19</t>
  </si>
  <si>
    <t>8.57</t>
  </si>
  <si>
    <t>8.4</t>
  </si>
  <si>
    <t>Short Term Liquidity</t>
  </si>
  <si>
    <t>Current Ratio</t>
  </si>
  <si>
    <t>0.98</t>
  </si>
  <si>
    <t>3.25</t>
  </si>
  <si>
    <t>2.26</t>
  </si>
  <si>
    <t>1.94</t>
  </si>
  <si>
    <t>3.45</t>
  </si>
  <si>
    <t>1.61</t>
  </si>
  <si>
    <t>1.75</t>
  </si>
  <si>
    <t>1.71</t>
  </si>
  <si>
    <t>Quick Ratio</t>
  </si>
  <si>
    <t>0.96</t>
  </si>
  <si>
    <t>2.94</t>
  </si>
  <si>
    <t>2.15</t>
  </si>
  <si>
    <t>1.86</t>
  </si>
  <si>
    <t>3.36</t>
  </si>
  <si>
    <t>1.51</t>
  </si>
  <si>
    <t>1.43</t>
  </si>
  <si>
    <t>Operating Cash Flow to Current Liabilities</t>
  </si>
  <si>
    <t>0.62</t>
  </si>
  <si>
    <t>2.97</t>
  </si>
  <si>
    <t>2.66</t>
  </si>
  <si>
    <t>4.24</t>
  </si>
  <si>
    <t>3.8</t>
  </si>
  <si>
    <t>4.85</t>
  </si>
  <si>
    <t>4.13</t>
  </si>
  <si>
    <t>4.21</t>
  </si>
  <si>
    <t>Days Sales Outstanding (Average Receivables)</t>
  </si>
  <si>
    <t>119.81</t>
  </si>
  <si>
    <t>107.04</t>
  </si>
  <si>
    <t>106.28</t>
  </si>
  <si>
    <t>94.01</t>
  </si>
  <si>
    <t>94.69</t>
  </si>
  <si>
    <t>87.25</t>
  </si>
  <si>
    <t>69.49</t>
  </si>
  <si>
    <t>33.67</t>
  </si>
  <si>
    <t>13.15</t>
  </si>
  <si>
    <t>6.9</t>
  </si>
  <si>
    <t>Days Outstanding Inventory (Average Inventory)</t>
  </si>
  <si>
    <t>8.03</t>
  </si>
  <si>
    <t>3.06</t>
  </si>
  <si>
    <t>5.54</t>
  </si>
  <si>
    <t>5.88</t>
  </si>
  <si>
    <t>7.91</t>
  </si>
  <si>
    <t>7.97</t>
  </si>
  <si>
    <t>7.54</t>
  </si>
  <si>
    <t>16.4</t>
  </si>
  <si>
    <t>43.27</t>
  </si>
  <si>
    <t>43.32</t>
  </si>
  <si>
    <t>Average Days Payable Outstanding</t>
  </si>
  <si>
    <t>185.66</t>
  </si>
  <si>
    <t>79.74</t>
  </si>
  <si>
    <t>137.92</t>
  </si>
  <si>
    <t>119.79</t>
  </si>
  <si>
    <t>132.07</t>
  </si>
  <si>
    <t>97.88</t>
  </si>
  <si>
    <t>108.57</t>
  </si>
  <si>
    <t>140.55</t>
  </si>
  <si>
    <t>152.25</t>
  </si>
  <si>
    <t>156.22</t>
  </si>
  <si>
    <t>Cash Conversion Cycle (Average Days)</t>
  </si>
  <si>
    <t>-57.83</t>
  </si>
  <si>
    <t>30.36</t>
  </si>
  <si>
    <t>-26.09</t>
  </si>
  <si>
    <t>-19.9</t>
  </si>
  <si>
    <t>-29.47</t>
  </si>
  <si>
    <t>-2.66</t>
  </si>
  <si>
    <t>-31.54</t>
  </si>
  <si>
    <t>-90.48</t>
  </si>
  <si>
    <t>-95.83</t>
  </si>
  <si>
    <t>Long Term Solvency</t>
  </si>
  <si>
    <t>Total Debt/Equity</t>
  </si>
  <si>
    <t>86.78</t>
  </si>
  <si>
    <t>-216.29</t>
  </si>
  <si>
    <t>-577.13</t>
  </si>
  <si>
    <t>-225.47</t>
  </si>
  <si>
    <t>-719.28</t>
  </si>
  <si>
    <t>283.88</t>
  </si>
  <si>
    <t>-257.19</t>
  </si>
  <si>
    <t>-135.35</t>
  </si>
  <si>
    <t>-126.71</t>
  </si>
  <si>
    <t>-123.03</t>
  </si>
  <si>
    <t>Total Debt / Total Capital</t>
  </si>
  <si>
    <t>46.46</t>
  </si>
  <si>
    <t>185.99</t>
  </si>
  <si>
    <t>120.96</t>
  </si>
  <si>
    <t>179.7</t>
  </si>
  <si>
    <t>116.15</t>
  </si>
  <si>
    <t>73.95</t>
  </si>
  <si>
    <t>163.62</t>
  </si>
  <si>
    <t>382.92</t>
  </si>
  <si>
    <t>474.38</t>
  </si>
  <si>
    <t>534.13</t>
  </si>
  <si>
    <t>LT Debt/Equity</t>
  </si>
  <si>
    <t>0.12</t>
  </si>
  <si>
    <t>-209.68</t>
  </si>
  <si>
    <t>-551.79</t>
  </si>
  <si>
    <t>-213.06</t>
  </si>
  <si>
    <t>-589.13</t>
  </si>
  <si>
    <t>229.36</t>
  </si>
  <si>
    <t>-206.65</t>
  </si>
  <si>
    <t>-123.29</t>
  </si>
  <si>
    <t>-119.02</t>
  </si>
  <si>
    <t>-115.9</t>
  </si>
  <si>
    <t>Long-Term Debt / Total Capital</t>
  </si>
  <si>
    <t>0.06</t>
  </si>
  <si>
    <t>180.3</t>
  </si>
  <si>
    <t>115.65</t>
  </si>
  <si>
    <t>169.81</t>
  </si>
  <si>
    <t>95.13</t>
  </si>
  <si>
    <t>59.75</t>
  </si>
  <si>
    <t>131.46</t>
  </si>
  <si>
    <t>348.82</t>
  </si>
  <si>
    <t>445.58</t>
  </si>
  <si>
    <t>503.17</t>
  </si>
  <si>
    <t>Total Liabilities / Total Assets</t>
  </si>
  <si>
    <t>60.51</t>
  </si>
  <si>
    <t>164.7</t>
  </si>
  <si>
    <t>116.16</t>
  </si>
  <si>
    <t>163.38</t>
  </si>
  <si>
    <t>110.3</t>
  </si>
  <si>
    <t>79.87</t>
  </si>
  <si>
    <t>136.3</t>
  </si>
  <si>
    <t>245.3</t>
  </si>
  <si>
    <t>302.37</t>
  </si>
  <si>
    <t>304.21</t>
  </si>
  <si>
    <t>EBIT / Interest Expense</t>
  </si>
  <si>
    <t>68.23</t>
  </si>
  <si>
    <t>20.58</t>
  </si>
  <si>
    <t>16.35</t>
  </si>
  <si>
    <t>16.39</t>
  </si>
  <si>
    <t>17.06</t>
  </si>
  <si>
    <t>24.92</t>
  </si>
  <si>
    <t>23.14</t>
  </si>
  <si>
    <t>35.31</t>
  </si>
  <si>
    <t>18.39</t>
  </si>
  <si>
    <t>17.24</t>
  </si>
  <si>
    <t>EBITDA / Interest Expense</t>
  </si>
  <si>
    <t>69.08</t>
  </si>
  <si>
    <t>20.82</t>
  </si>
  <si>
    <t>16.53</t>
  </si>
  <si>
    <t>16.54</t>
  </si>
  <si>
    <t>17.19</t>
  </si>
  <si>
    <t>25.93</t>
  </si>
  <si>
    <t>24.11</t>
  </si>
  <si>
    <t>36.42</t>
  </si>
  <si>
    <t>19.01</t>
  </si>
  <si>
    <t>17.87</t>
  </si>
  <si>
    <t>(EBITDA - Capex) / Interest Expense</t>
  </si>
  <si>
    <t>11.29</t>
  </si>
  <si>
    <t>8.43</t>
  </si>
  <si>
    <t>5.31</t>
  </si>
  <si>
    <t>5.77</t>
  </si>
  <si>
    <t>7.47</t>
  </si>
  <si>
    <t>20.63</t>
  </si>
  <si>
    <t>21.72</t>
  </si>
  <si>
    <t>36.22</t>
  </si>
  <si>
    <t>18.97</t>
  </si>
  <si>
    <t>17.74</t>
  </si>
  <si>
    <t>Total Debt / EBITDA</t>
  </si>
  <si>
    <t>1.77</t>
  </si>
  <si>
    <t>1.17</t>
  </si>
  <si>
    <t>0.82</t>
  </si>
  <si>
    <t>0.79</t>
  </si>
  <si>
    <t>0.7</t>
  </si>
  <si>
    <t>1.41</t>
  </si>
  <si>
    <t>1.32</t>
  </si>
  <si>
    <t>Net Debt / EBITDA</t>
  </si>
  <si>
    <t>0.48</t>
  </si>
  <si>
    <t>1.74</t>
  </si>
  <si>
    <t>1.13</t>
  </si>
  <si>
    <t>0.76</t>
  </si>
  <si>
    <t>0.54</t>
  </si>
  <si>
    <t>0.78</t>
  </si>
  <si>
    <t>1.16</t>
  </si>
  <si>
    <t>1.08</t>
  </si>
  <si>
    <t>Total Debt / (EBITDA - Capex)</t>
  </si>
  <si>
    <t>3.43</t>
  </si>
  <si>
    <t>4.37</t>
  </si>
  <si>
    <t>3.64</t>
  </si>
  <si>
    <t>5.06</t>
  </si>
  <si>
    <t>1.89</t>
  </si>
  <si>
    <t>0.99</t>
  </si>
  <si>
    <t>1.33</t>
  </si>
  <si>
    <t>Net Debt / (EBITDA - Capex)</t>
  </si>
  <si>
    <t>2.96</t>
  </si>
  <si>
    <t>4.28</t>
  </si>
  <si>
    <t>3.53</t>
  </si>
  <si>
    <t>4.98</t>
  </si>
  <si>
    <t>1.76</t>
  </si>
  <si>
    <t>0.29</t>
  </si>
  <si>
    <t>0.6</t>
  </si>
  <si>
    <t>Growth Over Prior Year</t>
  </si>
  <si>
    <t>Total Revenues, 1 Yr. Growth %</t>
  </si>
  <si>
    <t>9.77</t>
  </si>
  <si>
    <t>13.52</t>
  </si>
  <si>
    <t>-4.13</t>
  </si>
  <si>
    <t>4.75</t>
  </si>
  <si>
    <t>3.95</t>
  </si>
  <si>
    <t>1.09</t>
  </si>
  <si>
    <t>-9.87</t>
  </si>
  <si>
    <t>18.4</t>
  </si>
  <si>
    <t>4.08</t>
  </si>
  <si>
    <t>2.25</t>
  </si>
  <si>
    <t>Gross Profit, 1 Yr. Growth %</t>
  </si>
  <si>
    <t>9.4</t>
  </si>
  <si>
    <t>7.6</t>
  </si>
  <si>
    <t>1.56</t>
  </si>
  <si>
    <t>5.86</t>
  </si>
  <si>
    <t>1.58</t>
  </si>
  <si>
    <t>-10.83</t>
  </si>
  <si>
    <t>19.71</t>
  </si>
  <si>
    <t>4.48</t>
  </si>
  <si>
    <t>2.18</t>
  </si>
  <si>
    <t>EBITDA, 1 Yr. Growth %</t>
  </si>
  <si>
    <t>10.79</t>
  </si>
  <si>
    <t>12.11</t>
  </si>
  <si>
    <t>3.19</t>
  </si>
  <si>
    <t>7.45</t>
  </si>
  <si>
    <t>-6.51</t>
  </si>
  <si>
    <t>27.2</t>
  </si>
  <si>
    <t>4.73</t>
  </si>
  <si>
    <t>-0.3</t>
  </si>
  <si>
    <t>EBITA, 1 Yr. Growth %</t>
  </si>
  <si>
    <t>11.01</t>
  </si>
  <si>
    <t>12.19</t>
  </si>
  <si>
    <t>3.26</t>
  </si>
  <si>
    <t>1.26</t>
  </si>
  <si>
    <t>7.62</t>
  </si>
  <si>
    <t>3.27</t>
  </si>
  <si>
    <t>-6.77</t>
  </si>
  <si>
    <t>27.67</t>
  </si>
  <si>
    <t>4.81</t>
  </si>
  <si>
    <t>-0.32</t>
  </si>
  <si>
    <t>EBIT, 1 Yr. Growth %</t>
  </si>
  <si>
    <t>4.43</t>
  </si>
  <si>
    <t>-0.62</t>
  </si>
  <si>
    <t>Earnings From Cont. Operations, 1 Yr. Growth %</t>
  </si>
  <si>
    <t>10.06</t>
  </si>
  <si>
    <t>8.64</t>
  </si>
  <si>
    <t>1.92</t>
  </si>
  <si>
    <t>10.57</t>
  </si>
  <si>
    <t>22.56</t>
  </si>
  <si>
    <t>6.72</t>
  </si>
  <si>
    <t>-7.24</t>
  </si>
  <si>
    <t>33.85</t>
  </si>
  <si>
    <t>-1.24</t>
  </si>
  <si>
    <t>1.91</t>
  </si>
  <si>
    <t>Net Income, 1 Yr. Growth %</t>
  </si>
  <si>
    <t>Normalized Net Income, 1 Yr. Growth %</t>
  </si>
  <si>
    <t>10.2</t>
  </si>
  <si>
    <t>8.19</t>
  </si>
  <si>
    <t>2.02</t>
  </si>
  <si>
    <t>1.31</t>
  </si>
  <si>
    <t>5.56</t>
  </si>
  <si>
    <t>-7.11</t>
  </si>
  <si>
    <t>29.47</t>
  </si>
  <si>
    <t>1.84</t>
  </si>
  <si>
    <t>Diluted EPS Before Extra, 1 Yr. Growth %</t>
  </si>
  <si>
    <t>10.63</t>
  </si>
  <si>
    <t>21.82</t>
  </si>
  <si>
    <t>9.38</t>
  </si>
  <si>
    <t>10.33</t>
  </si>
  <si>
    <t>28.27</t>
  </si>
  <si>
    <t>7.99</t>
  </si>
  <si>
    <t>-1.53</t>
  </si>
  <si>
    <t>35.75</t>
  </si>
  <si>
    <t>4.68</t>
  </si>
  <si>
    <t>0.64</t>
  </si>
  <si>
    <t>Accounts Receivable, 1 Yr. Growth %</t>
  </si>
  <si>
    <t>14.34</t>
  </si>
  <si>
    <t>-9.77</t>
  </si>
  <si>
    <t>-3.54</t>
  </si>
  <si>
    <t>-7.66</t>
  </si>
  <si>
    <t>18.01</t>
  </si>
  <si>
    <t>-27.97</t>
  </si>
  <si>
    <t>-28.91</t>
  </si>
  <si>
    <t>-61.52</t>
  </si>
  <si>
    <t>-56.62</t>
  </si>
  <si>
    <t>-19.41</t>
  </si>
  <si>
    <t>Inventory, 1 Yr. Growth %</t>
  </si>
  <si>
    <t>-3.31</t>
  </si>
  <si>
    <t>-51.66</t>
  </si>
  <si>
    <t>93.58</t>
  </si>
  <si>
    <t>-20.07</t>
  </si>
  <si>
    <t>23.95</t>
  </si>
  <si>
    <t>205.07</t>
  </si>
  <si>
    <t>136.96</t>
  </si>
  <si>
    <t>-49.9</t>
  </si>
  <si>
    <t>Net Property, Plant and Equip., 1 Yr. Growth %</t>
  </si>
  <si>
    <t>2.76</t>
  </si>
  <si>
    <t>-21.04</t>
  </si>
  <si>
    <t>-31.38</t>
  </si>
  <si>
    <t>-36.75</t>
  </si>
  <si>
    <t>77.94</t>
  </si>
  <si>
    <t>635.14</t>
  </si>
  <si>
    <t>-12.7</t>
  </si>
  <si>
    <t>-10.8</t>
  </si>
  <si>
    <t>-10.86</t>
  </si>
  <si>
    <t>-7.35</t>
  </si>
  <si>
    <t>Total Assets, 1 Yr. Growth %</t>
  </si>
  <si>
    <t>-13.38</t>
  </si>
  <si>
    <t>2.48</t>
  </si>
  <si>
    <t>-0.36</t>
  </si>
  <si>
    <t>-4.46</t>
  </si>
  <si>
    <t>32.53</t>
  </si>
  <si>
    <t>-49.32</t>
  </si>
  <si>
    <t>-14.18</t>
  </si>
  <si>
    <t>13.22</t>
  </si>
  <si>
    <t>-4.89</t>
  </si>
  <si>
    <t>Tangible Book Value, 1 Yr. Growth %</t>
  </si>
  <si>
    <t>-44.05</t>
  </si>
  <si>
    <t>-248.94</t>
  </si>
  <si>
    <t>-72.96</t>
  </si>
  <si>
    <t>269.83</t>
  </si>
  <si>
    <t>-85.09</t>
  </si>
  <si>
    <t>-318.63</t>
  </si>
  <si>
    <t>-201.23</t>
  </si>
  <si>
    <t>231.14</t>
  </si>
  <si>
    <t>65.25</t>
  </si>
  <si>
    <t>-4.31</t>
  </si>
  <si>
    <t>Common Equity, 1 Yr. Growth %</t>
  </si>
  <si>
    <t>-43.35</t>
  </si>
  <si>
    <t>-241.95</t>
  </si>
  <si>
    <t>-74.4</t>
  </si>
  <si>
    <t>290.71</t>
  </si>
  <si>
    <t>-86.54</t>
  </si>
  <si>
    <t>-358.88</t>
  </si>
  <si>
    <t>-191.41</t>
  </si>
  <si>
    <t>243.48</t>
  </si>
  <si>
    <t>57.69</t>
  </si>
  <si>
    <t>-4.02</t>
  </si>
  <si>
    <t>Cash From Operations, 1 Yr. Growth %</t>
  </si>
  <si>
    <t>-16.93</t>
  </si>
  <si>
    <t>15.08</t>
  </si>
  <si>
    <t>-4.2</t>
  </si>
  <si>
    <t>38.6</t>
  </si>
  <si>
    <t>44.97</t>
  </si>
  <si>
    <t>-14.66</t>
  </si>
  <si>
    <t>11.86</t>
  </si>
  <si>
    <t>-9.43</t>
  </si>
  <si>
    <t>0.47</t>
  </si>
  <si>
    <t>Capital Expenditures, 1 Yr. Growth %</t>
  </si>
  <si>
    <t>32.55</t>
  </si>
  <si>
    <t>-20.26</t>
  </si>
  <si>
    <t>17.71</t>
  </si>
  <si>
    <t>-3.06</t>
  </si>
  <si>
    <t>-6.58</t>
  </si>
  <si>
    <t>-61.43</t>
  </si>
  <si>
    <t>-54.69</t>
  </si>
  <si>
    <t>-93.19</t>
  </si>
  <si>
    <t>-50.87</t>
  </si>
  <si>
    <t>175.99</t>
  </si>
  <si>
    <t>Levered Free Cash Flow, 1 Yr. Growth %</t>
  </si>
  <si>
    <t>492.55</t>
  </si>
  <si>
    <t>-129.97</t>
  </si>
  <si>
    <t>-87.31</t>
  </si>
  <si>
    <t>127.4</t>
  </si>
  <si>
    <t>161.16</t>
  </si>
  <si>
    <t>627.15</t>
  </si>
  <si>
    <t>8.53</t>
  </si>
  <si>
    <t>39.33</t>
  </si>
  <si>
    <t>-16.01</t>
  </si>
  <si>
    <t>6.94</t>
  </si>
  <si>
    <t>Unlevered Free Cash Flow, 1 Yr. Growth %</t>
  </si>
  <si>
    <t>519.65</t>
  </si>
  <si>
    <t>-137.78</t>
  </si>
  <si>
    <t>-64.84</t>
  </si>
  <si>
    <t>37.91</t>
  </si>
  <si>
    <t>76.53</t>
  </si>
  <si>
    <t>420.81</t>
  </si>
  <si>
    <t>37.19</t>
  </si>
  <si>
    <t>-13.31</t>
  </si>
  <si>
    <t>Dividend Per Share, 1 Yr. Growth %</t>
  </si>
  <si>
    <t>21.05</t>
  </si>
  <si>
    <t>17.39</t>
  </si>
  <si>
    <t>37.04</t>
  </si>
  <si>
    <t>16.22</t>
  </si>
  <si>
    <t>30.23</t>
  </si>
  <si>
    <t>60.71</t>
  </si>
  <si>
    <t>-11.11</t>
  </si>
  <si>
    <t>59.38</t>
  </si>
  <si>
    <t>21.57</t>
  </si>
  <si>
    <t>Compound Annual Growth Rate Over Two Years</t>
  </si>
  <si>
    <t>Total Revenues, 2 Yr. CAGR %</t>
  </si>
  <si>
    <t>11.63</t>
  </si>
  <si>
    <t>0.21</t>
  </si>
  <si>
    <t>4.41</t>
  </si>
  <si>
    <t>2.51</t>
  </si>
  <si>
    <t>-4.55</t>
  </si>
  <si>
    <t>3.3</t>
  </si>
  <si>
    <t>3.16</t>
  </si>
  <si>
    <t>Gross Profit, 2 Yr. CAGR %</t>
  </si>
  <si>
    <t>9.32</t>
  </si>
  <si>
    <t>8.5</t>
  </si>
  <si>
    <t>4.53</t>
  </si>
  <si>
    <t>2.3</t>
  </si>
  <si>
    <t>4.51</t>
  </si>
  <si>
    <t>3.7</t>
  </si>
  <si>
    <t>-4.83</t>
  </si>
  <si>
    <t>3.31</t>
  </si>
  <si>
    <t>11.84</t>
  </si>
  <si>
    <t>3.32</t>
  </si>
  <si>
    <t>EBITDA, 2 Yr. CAGR %</t>
  </si>
  <si>
    <t>9.86</t>
  </si>
  <si>
    <t>11.45</t>
  </si>
  <si>
    <t>7.56</t>
  </si>
  <si>
    <t>2.13</t>
  </si>
  <si>
    <t>5.43</t>
  </si>
  <si>
    <t>-1.66</t>
  </si>
  <si>
    <t>9.05</t>
  </si>
  <si>
    <t>15.42</t>
  </si>
  <si>
    <t>EBITA, 2 Yr. CAGR %</t>
  </si>
  <si>
    <t>10.05</t>
  </si>
  <si>
    <t>11.6</t>
  </si>
  <si>
    <t>7.64</t>
  </si>
  <si>
    <t>4.55</t>
  </si>
  <si>
    <t>15.67</t>
  </si>
  <si>
    <t>2.21</t>
  </si>
  <si>
    <t>EBIT, 2 Yr. CAGR %</t>
  </si>
  <si>
    <t>15.47</t>
  </si>
  <si>
    <t>1.88</t>
  </si>
  <si>
    <t>Earnings From Cont. Operations, 2 Yr. CAGR %</t>
  </si>
  <si>
    <t>24.54</t>
  </si>
  <si>
    <t>9.35</t>
  </si>
  <si>
    <t>5.22</t>
  </si>
  <si>
    <t>6.15</t>
  </si>
  <si>
    <t>16.63</t>
  </si>
  <si>
    <t>14.36</t>
  </si>
  <si>
    <t>-0.5</t>
  </si>
  <si>
    <t>11.43</t>
  </si>
  <si>
    <t>14.98</t>
  </si>
  <si>
    <t>0.32</t>
  </si>
  <si>
    <t>Net Income, 2 Yr. CAGR %</t>
  </si>
  <si>
    <t>Normalized Net Income, 2 Yr. CAGR %</t>
  </si>
  <si>
    <t>15.41</t>
  </si>
  <si>
    <t>9.19</t>
  </si>
  <si>
    <t>1.66</t>
  </si>
  <si>
    <t>4.67</t>
  </si>
  <si>
    <t>6.66</t>
  </si>
  <si>
    <t>-0.98</t>
  </si>
  <si>
    <t>9.66</t>
  </si>
  <si>
    <t>14.82</t>
  </si>
  <si>
    <t>1.49</t>
  </si>
  <si>
    <t>Diluted EPS Before Extra, 2 Yr. CAGR %</t>
  </si>
  <si>
    <t>24.85</t>
  </si>
  <si>
    <t>16.09</t>
  </si>
  <si>
    <t>15.43</t>
  </si>
  <si>
    <t>19.19</t>
  </si>
  <si>
    <t>17.69</t>
  </si>
  <si>
    <t>3.12</t>
  </si>
  <si>
    <t>15.62</t>
  </si>
  <si>
    <t>19.2</t>
  </si>
  <si>
    <t>2.64</t>
  </si>
  <si>
    <t>Accounts Receivable, 2 Yr. CAGR %</t>
  </si>
  <si>
    <t>20.25</t>
  </si>
  <si>
    <t>1.57</t>
  </si>
  <si>
    <t>-6.71</t>
  </si>
  <si>
    <t>-5.62</t>
  </si>
  <si>
    <t>4.39</t>
  </si>
  <si>
    <t>-7.8</t>
  </si>
  <si>
    <t>-28.44</t>
  </si>
  <si>
    <t>-47.7</t>
  </si>
  <si>
    <t>-59.14</t>
  </si>
  <si>
    <t>-40.87</t>
  </si>
  <si>
    <t>Inventory, 2 Yr. CAGR %</t>
  </si>
  <si>
    <t>14.6</t>
  </si>
  <si>
    <t>-31.63</t>
  </si>
  <si>
    <t>-3.26</t>
  </si>
  <si>
    <t>46.57</t>
  </si>
  <si>
    <t>10.89</t>
  </si>
  <si>
    <t>-5.89</t>
  </si>
  <si>
    <t>-0.47</t>
  </si>
  <si>
    <t>94.46</t>
  </si>
  <si>
    <t>168.87</t>
  </si>
  <si>
    <t>8.96</t>
  </si>
  <si>
    <t>Net Property, Plant and Equip., 2 Yr. CAGR %</t>
  </si>
  <si>
    <t>7.48</t>
  </si>
  <si>
    <t>-9.92</t>
  </si>
  <si>
    <t>-26.39</t>
  </si>
  <si>
    <t>-34.12</t>
  </si>
  <si>
    <t>6.09</t>
  </si>
  <si>
    <t>261.68</t>
  </si>
  <si>
    <t>153.33</t>
  </si>
  <si>
    <t>-11.75</t>
  </si>
  <si>
    <t>-9.12</t>
  </si>
  <si>
    <t>Total Assets, 2 Yr. CAGR %</t>
  </si>
  <si>
    <t>12.12</t>
  </si>
  <si>
    <t>-5.46</t>
  </si>
  <si>
    <t>-5.78</t>
  </si>
  <si>
    <t>1.05</t>
  </si>
  <si>
    <t>-1.99</t>
  </si>
  <si>
    <t>12.52</t>
  </si>
  <si>
    <t>-18.04</t>
  </si>
  <si>
    <t>-34.05</t>
  </si>
  <si>
    <t>-1.43</t>
  </si>
  <si>
    <t>3.77</t>
  </si>
  <si>
    <t>Tangible Book Value, 2 Yr. CAGR %</t>
  </si>
  <si>
    <t>10.12</t>
  </si>
  <si>
    <t>-8.71</t>
  </si>
  <si>
    <t>-36.53</t>
  </si>
  <si>
    <t>0.01</t>
  </si>
  <si>
    <t>-19.99</t>
  </si>
  <si>
    <t>-42.9</t>
  </si>
  <si>
    <t>48.77</t>
  </si>
  <si>
    <t>83.09</t>
  </si>
  <si>
    <t>133.92</t>
  </si>
  <si>
    <t>25.74</t>
  </si>
  <si>
    <t>Common Equity, 2 Yr. CAGR %</t>
  </si>
  <si>
    <t>9.79</t>
  </si>
  <si>
    <t>-10.33</t>
  </si>
  <si>
    <t>-39.72</t>
  </si>
  <si>
    <t>-21.74</t>
  </si>
  <si>
    <t>-40.96</t>
  </si>
  <si>
    <t>53.83</t>
  </si>
  <si>
    <t>77.19</t>
  </si>
  <si>
    <t>132.73</t>
  </si>
  <si>
    <t>23.03</t>
  </si>
  <si>
    <t>Cash From Operations, 2 Yr. CAGR %</t>
  </si>
  <si>
    <t>-0.52</t>
  </si>
  <si>
    <t>19.46</t>
  </si>
  <si>
    <t>15.31</t>
  </si>
  <si>
    <t>41.75</t>
  </si>
  <si>
    <t>11.23</t>
  </si>
  <si>
    <t>-2.3</t>
  </si>
  <si>
    <t>0.65</t>
  </si>
  <si>
    <t>-4.61</t>
  </si>
  <si>
    <t>Capital Expenditures, 2 Yr. CAGR %</t>
  </si>
  <si>
    <t>8.05</t>
  </si>
  <si>
    <t>2.81</t>
  </si>
  <si>
    <t>-3.12</t>
  </si>
  <si>
    <t>6.82</t>
  </si>
  <si>
    <t>-4.84</t>
  </si>
  <si>
    <t>-39.98</t>
  </si>
  <si>
    <t>-58.2</t>
  </si>
  <si>
    <t>-82.44</t>
  </si>
  <si>
    <t>-81.71</t>
  </si>
  <si>
    <t>16.45</t>
  </si>
  <si>
    <t>Levered Free Cash Flow, 2 Yr. CAGR %</t>
  </si>
  <si>
    <t>26.38</t>
  </si>
  <si>
    <t>56.83</t>
  </si>
  <si>
    <t>-80.5</t>
  </si>
  <si>
    <t>-46.27</t>
  </si>
  <si>
    <t>147.1</t>
  </si>
  <si>
    <t>335.78</t>
  </si>
  <si>
    <t>183.05</t>
  </si>
  <si>
    <t>23.93</t>
  </si>
  <si>
    <t>8.86</t>
  </si>
  <si>
    <t>Unlevered Free Cash Flow, 2 Yr. CAGR %</t>
  </si>
  <si>
    <t>26.89</t>
  </si>
  <si>
    <t>80.76</t>
  </si>
  <si>
    <t>-63.55</t>
  </si>
  <si>
    <t>-30.37</t>
  </si>
  <si>
    <t>55.57</t>
  </si>
  <si>
    <t>203.22</t>
  </si>
  <si>
    <t>139.1</t>
  </si>
  <si>
    <t>22.74</t>
  </si>
  <si>
    <t>9.72</t>
  </si>
  <si>
    <t>Dividend Per Share, 2 Yr. CAGR %</t>
  </si>
  <si>
    <t>23.83</t>
  </si>
  <si>
    <t>19.21</t>
  </si>
  <si>
    <t>26.83</t>
  </si>
  <si>
    <t>26.2</t>
  </si>
  <si>
    <t>23.02</t>
  </si>
  <si>
    <t>44.67</t>
  </si>
  <si>
    <t>19.52</t>
  </si>
  <si>
    <t>33.33</t>
  </si>
  <si>
    <t>78.54</t>
  </si>
  <si>
    <t>39.19</t>
  </si>
  <si>
    <t>Compound Annual Growth Rate Over Three Years</t>
  </si>
  <si>
    <t>Total Revenues, 3 Yr. CAGR %</t>
  </si>
  <si>
    <t>6.02</t>
  </si>
  <si>
    <t>10.16</t>
  </si>
  <si>
    <t>6.11</t>
  </si>
  <si>
    <t>4.47</t>
  </si>
  <si>
    <t>1.45</t>
  </si>
  <si>
    <t>3.29</t>
  </si>
  <si>
    <t>-1.8</t>
  </si>
  <si>
    <t>2.56</t>
  </si>
  <si>
    <t>3.56</t>
  </si>
  <si>
    <t>8.01</t>
  </si>
  <si>
    <t>Gross Profit, 3 Yr. CAGR %</t>
  </si>
  <si>
    <t>9.01</t>
  </si>
  <si>
    <t>8.74</t>
  </si>
  <si>
    <t>6.13</t>
  </si>
  <si>
    <t>4.04</t>
  </si>
  <si>
    <t>3.48</t>
  </si>
  <si>
    <t>8.52</t>
  </si>
  <si>
    <t>EBITDA, 3 Yr. CAGR %</t>
  </si>
  <si>
    <t>9.74</t>
  </si>
  <si>
    <t>10.6</t>
  </si>
  <si>
    <t>8.62</t>
  </si>
  <si>
    <t>5.35</t>
  </si>
  <si>
    <t>3.89</t>
  </si>
  <si>
    <t>4.06</t>
  </si>
  <si>
    <t>1.29</t>
  </si>
  <si>
    <t>7.15</t>
  </si>
  <si>
    <t>7.59</t>
  </si>
  <si>
    <t>9.92</t>
  </si>
  <si>
    <t>EBITA, 3 Yr. CAGR %</t>
  </si>
  <si>
    <t>9.99</t>
  </si>
  <si>
    <t>10.76</t>
  </si>
  <si>
    <t>8.75</t>
  </si>
  <si>
    <t>5.47</t>
  </si>
  <si>
    <t>4.03</t>
  </si>
  <si>
    <t>4.12</t>
  </si>
  <si>
    <t>1.19</t>
  </si>
  <si>
    <t>7.12</t>
  </si>
  <si>
    <t>7.65</t>
  </si>
  <si>
    <t>10.08</t>
  </si>
  <si>
    <t>EBIT, 3 Yr. CAGR %</t>
  </si>
  <si>
    <t>7.52</t>
  </si>
  <si>
    <t>Earnings From Cont. Operations, 3 Yr. CAGR %</t>
  </si>
  <si>
    <t>12.5</t>
  </si>
  <si>
    <t>6.81</t>
  </si>
  <si>
    <t>6.98</t>
  </si>
  <si>
    <t>11.39</t>
  </si>
  <si>
    <t>13.23</t>
  </si>
  <si>
    <t>9.84</t>
  </si>
  <si>
    <t>7.04</t>
  </si>
  <si>
    <t>10.44</t>
  </si>
  <si>
    <t>Net Income, 3 Yr. CAGR %</t>
  </si>
  <si>
    <t>Normalized Net Income, 3 Yr. CAGR %</t>
  </si>
  <si>
    <t>10.41</t>
  </si>
  <si>
    <t>12.95</t>
  </si>
  <si>
    <t>6.74</t>
  </si>
  <si>
    <t>3.79</t>
  </si>
  <si>
    <t>3.68</t>
  </si>
  <si>
    <t>4.97</t>
  </si>
  <si>
    <t>1.85</t>
  </si>
  <si>
    <t>8.28</t>
  </si>
  <si>
    <t>6.99</t>
  </si>
  <si>
    <t>10.07</t>
  </si>
  <si>
    <t>Diluted EPS Before Extra, 3 Yr. CAGR %</t>
  </si>
  <si>
    <t>12.69</t>
  </si>
  <si>
    <t>13.81</t>
  </si>
  <si>
    <t>13.71</t>
  </si>
  <si>
    <t>15.68</t>
  </si>
  <si>
    <t>15.34</t>
  </si>
  <si>
    <t>10.9</t>
  </si>
  <si>
    <t>13.02</t>
  </si>
  <si>
    <t>11.85</t>
  </si>
  <si>
    <t>12.66</t>
  </si>
  <si>
    <t>Accounts Receivable, 3 Yr. CAGR %</t>
  </si>
  <si>
    <t>18.06</t>
  </si>
  <si>
    <t>9.27</t>
  </si>
  <si>
    <t>-0.16</t>
  </si>
  <si>
    <t>-7.02</t>
  </si>
  <si>
    <t>1.68</t>
  </si>
  <si>
    <t>-7.76</t>
  </si>
  <si>
    <t>-15.46</t>
  </si>
  <si>
    <t>-41.81</t>
  </si>
  <si>
    <t>-50.86</t>
  </si>
  <si>
    <t>-48.76</t>
  </si>
  <si>
    <t>Inventory, 3 Yr. CAGR %</t>
  </si>
  <si>
    <t>10.93</t>
  </si>
  <si>
    <t>-14.06</t>
  </si>
  <si>
    <t>-3.28</t>
  </si>
  <si>
    <t>1.27</t>
  </si>
  <si>
    <t>33.52</t>
  </si>
  <si>
    <t>-0.57</t>
  </si>
  <si>
    <t>44.58</t>
  </si>
  <si>
    <t>107.7</t>
  </si>
  <si>
    <t>53.57</t>
  </si>
  <si>
    <t>Net Property, Plant and Equip., 3 Yr. CAGR %</t>
  </si>
  <si>
    <t>-1.25</t>
  </si>
  <si>
    <t>-3.02</t>
  </si>
  <si>
    <t>-17.73</t>
  </si>
  <si>
    <t>-30.02</t>
  </si>
  <si>
    <t>-8.25</t>
  </si>
  <si>
    <t>102.26</t>
  </si>
  <si>
    <t>125.19</t>
  </si>
  <si>
    <t>78.89</t>
  </si>
  <si>
    <t>-11.46</t>
  </si>
  <si>
    <t>-9.68</t>
  </si>
  <si>
    <t>Total Assets, 3 Yr. CAGR %</t>
  </si>
  <si>
    <t>4.65</t>
  </si>
  <si>
    <t>2.88</t>
  </si>
  <si>
    <t>-2.88</t>
  </si>
  <si>
    <t>-4.01</t>
  </si>
  <si>
    <t>-0.53</t>
  </si>
  <si>
    <t>8.38</t>
  </si>
  <si>
    <t>-13.75</t>
  </si>
  <si>
    <t>-16.77</t>
  </si>
  <si>
    <t>-21.03</t>
  </si>
  <si>
    <t>-2.59</t>
  </si>
  <si>
    <t>Tangible Book Value, 3 Yr. CAGR %</t>
  </si>
  <si>
    <t>-15.25</t>
  </si>
  <si>
    <t>21.78</t>
  </si>
  <si>
    <t>-39.15</t>
  </si>
  <si>
    <t>14.21</t>
  </si>
  <si>
    <t>-44.26</t>
  </si>
  <si>
    <t>-30.9</t>
  </si>
  <si>
    <t>94.24</t>
  </si>
  <si>
    <t>76.94</t>
  </si>
  <si>
    <t>73.64</t>
  </si>
  <si>
    <t>Common Equity, 3 Yr. CAGR %</t>
  </si>
  <si>
    <t>-14.94</t>
  </si>
  <si>
    <t>19.6</t>
  </si>
  <si>
    <t>12.39</t>
  </si>
  <si>
    <t>-46.08</t>
  </si>
  <si>
    <t>16.6</t>
  </si>
  <si>
    <t>-31.7</t>
  </si>
  <si>
    <t>101.06</t>
  </si>
  <si>
    <t>70.44</t>
  </si>
  <si>
    <t>73.24</t>
  </si>
  <si>
    <t>Cash From Operations, 3 Yr. CAGR %</t>
  </si>
  <si>
    <t>-4.41</t>
  </si>
  <si>
    <t>7.06</t>
  </si>
  <si>
    <t>5.83</t>
  </si>
  <si>
    <t>16.1</t>
  </si>
  <si>
    <t>24.45</t>
  </si>
  <si>
    <t>19.69</t>
  </si>
  <si>
    <t>11.44</t>
  </si>
  <si>
    <t>-4.73</t>
  </si>
  <si>
    <t>0.59</t>
  </si>
  <si>
    <t>Capital Expenditures, 3 Yr. CAGR %</t>
  </si>
  <si>
    <t>-2.35</t>
  </si>
  <si>
    <t>7.55</t>
  </si>
  <si>
    <t>-3.1</t>
  </si>
  <si>
    <t>-29.58</t>
  </si>
  <si>
    <t>-45.35</t>
  </si>
  <si>
    <t>-77.17</t>
  </si>
  <si>
    <t>-75.25</t>
  </si>
  <si>
    <t>-54.81</t>
  </si>
  <si>
    <t>Levered Free Cash Flow, 3 Yr. CAGR %</t>
  </si>
  <si>
    <t>104.33</t>
  </si>
  <si>
    <t>-12.8</t>
  </si>
  <si>
    <t>-32.16</t>
  </si>
  <si>
    <t>-55.77</t>
  </si>
  <si>
    <t>-11.14</t>
  </si>
  <si>
    <t>254.1</t>
  </si>
  <si>
    <t>175.56</t>
  </si>
  <si>
    <t>124.65</t>
  </si>
  <si>
    <t>9.31</t>
  </si>
  <si>
    <t>8.8</t>
  </si>
  <si>
    <t>Unlevered Free Cash Flow, 3 Yr. CAGR %</t>
  </si>
  <si>
    <t>99.11</t>
  </si>
  <si>
    <t>-5.31</t>
  </si>
  <si>
    <t>-43.21</t>
  </si>
  <si>
    <t>-6.12</t>
  </si>
  <si>
    <t>116.1</t>
  </si>
  <si>
    <t>99.67</t>
  </si>
  <si>
    <t>9.75</t>
  </si>
  <si>
    <t>9.33</t>
  </si>
  <si>
    <t>Dividend Per Share, 3 Yr. CAGR %</t>
  </si>
  <si>
    <t>27.87</t>
  </si>
  <si>
    <t>21.64</t>
  </si>
  <si>
    <t>24.88</t>
  </si>
  <si>
    <t>23.19</t>
  </si>
  <si>
    <t>27.53</t>
  </si>
  <si>
    <t>34.49</t>
  </si>
  <si>
    <t>22.99</t>
  </si>
  <si>
    <t>41.9</t>
  </si>
  <si>
    <t>41.5</t>
  </si>
  <si>
    <t>57.07</t>
  </si>
  <si>
    <t>Compound Annual Growth Rate Over Five Years</t>
  </si>
  <si>
    <t>Total Revenues, 5 Yr. CAGR %</t>
  </si>
  <si>
    <t>10.4</t>
  </si>
  <si>
    <t>5.34</t>
  </si>
  <si>
    <t>6.07</t>
  </si>
  <si>
    <t>5.4</t>
  </si>
  <si>
    <t>-0.99</t>
  </si>
  <si>
    <t>3.14</t>
  </si>
  <si>
    <t>Gross Profit, 5 Yr. CAGR %</t>
  </si>
  <si>
    <t>13.7</t>
  </si>
  <si>
    <t>10.49</t>
  </si>
  <si>
    <t>6.12</t>
  </si>
  <si>
    <t>5.46</t>
  </si>
  <si>
    <t>3.91</t>
  </si>
  <si>
    <t>0.07</t>
  </si>
  <si>
    <t>3.42</t>
  </si>
  <si>
    <t>EBITDA, 5 Yr. CAGR %</t>
  </si>
  <si>
    <t>24.23</t>
  </si>
  <si>
    <t>14.57</t>
  </si>
  <si>
    <t>7.13</t>
  </si>
  <si>
    <t>1.64</t>
  </si>
  <si>
    <t>6.03</t>
  </si>
  <si>
    <t>5.14</t>
  </si>
  <si>
    <t>EBITA, 5 Yr. CAGR %</t>
  </si>
  <si>
    <t>25.12</t>
  </si>
  <si>
    <t>14.88</t>
  </si>
  <si>
    <t>9.04</t>
  </si>
  <si>
    <t>7.28</t>
  </si>
  <si>
    <t>1.63</t>
  </si>
  <si>
    <t>6.08</t>
  </si>
  <si>
    <t>EBIT, 5 Yr. CAGR %</t>
  </si>
  <si>
    <t>6.68</t>
  </si>
  <si>
    <t>4.99</t>
  </si>
  <si>
    <t>Earnings From Cont. Operations, 5 Yr. CAGR %</t>
  </si>
  <si>
    <t>27.96</t>
  </si>
  <si>
    <t>16.11</t>
  </si>
  <si>
    <t>9.53</t>
  </si>
  <si>
    <t>13.68</t>
  </si>
  <si>
    <t>9.89</t>
  </si>
  <si>
    <t>9.91</t>
  </si>
  <si>
    <t>5.93</t>
  </si>
  <si>
    <t>Net Income, 5 Yr. CAGR %</t>
  </si>
  <si>
    <t>Normalized Net Income, 5 Yr. CAGR %</t>
  </si>
  <si>
    <t>27.08</t>
  </si>
  <si>
    <t>14.96</t>
  </si>
  <si>
    <t>8.24</t>
  </si>
  <si>
    <t>8.29</t>
  </si>
  <si>
    <t>5.85</t>
  </si>
  <si>
    <t>1.79</t>
  </si>
  <si>
    <t>6.86</t>
  </si>
  <si>
    <t>5.51</t>
  </si>
  <si>
    <t>Diluted EPS Before Extra, 5 Yr. CAGR %</t>
  </si>
  <si>
    <t>28.47</t>
  </si>
  <si>
    <t>18.82</t>
  </si>
  <si>
    <t>13.78</t>
  </si>
  <si>
    <t>18.04</t>
  </si>
  <si>
    <t>15.84</t>
  </si>
  <si>
    <t>15.28</t>
  </si>
  <si>
    <t>15.45</t>
  </si>
  <si>
    <t>14.15</t>
  </si>
  <si>
    <t>Accounts Receivable, 5 Yr. CAGR %</t>
  </si>
  <si>
    <t>2.1</t>
  </si>
  <si>
    <t>4.84</t>
  </si>
  <si>
    <t>3.05</t>
  </si>
  <si>
    <t>-7.34</t>
  </si>
  <si>
    <t>-11.65</t>
  </si>
  <si>
    <t>-26.48</t>
  </si>
  <si>
    <t>-36.79</t>
  </si>
  <si>
    <t>-41.44</t>
  </si>
  <si>
    <t>Inventory, 5 Yr. CAGR %</t>
  </si>
  <si>
    <t>-3.44</t>
  </si>
  <si>
    <t>-12.05</t>
  </si>
  <si>
    <t>5.02</t>
  </si>
  <si>
    <t>6.4</t>
  </si>
  <si>
    <t>2.16</t>
  </si>
  <si>
    <t>18.72</t>
  </si>
  <si>
    <t>30.03</t>
  </si>
  <si>
    <t>51.33</t>
  </si>
  <si>
    <t>29.12</t>
  </si>
  <si>
    <t>Net Property, Plant and Equip., 5 Yr. CAGR %</t>
  </si>
  <si>
    <t>-5.08</t>
  </si>
  <si>
    <t>-8.89</t>
  </si>
  <si>
    <t>-12.2</t>
  </si>
  <si>
    <t>-16.91</t>
  </si>
  <si>
    <t>-8.92</t>
  </si>
  <si>
    <t>37.73</t>
  </si>
  <si>
    <t>45.15</t>
  </si>
  <si>
    <t>55.46</t>
  </si>
  <si>
    <t>Total Assets, 5 Yr. CAGR %</t>
  </si>
  <si>
    <t>-0.74</t>
  </si>
  <si>
    <t>2.39</t>
  </si>
  <si>
    <t>0.35</t>
  </si>
  <si>
    <t>2.14</t>
  </si>
  <si>
    <t>-2.53</t>
  </si>
  <si>
    <t>2.47</t>
  </si>
  <si>
    <t>-7.94</t>
  </si>
  <si>
    <t>-11.15</t>
  </si>
  <si>
    <t>-9.01</t>
  </si>
  <si>
    <t>-9.1</t>
  </si>
  <si>
    <t>Tangible Book Value, 5 Yr. CAGR %</t>
  </si>
  <si>
    <t>6.5</t>
  </si>
  <si>
    <t>-24.51</t>
  </si>
  <si>
    <t>12.55</t>
  </si>
  <si>
    <t>-32.1</t>
  </si>
  <si>
    <t>-17.46</t>
  </si>
  <si>
    <t>36.23</t>
  </si>
  <si>
    <t>63.23</t>
  </si>
  <si>
    <t>Common Equity, 5 Yr. CAGR %</t>
  </si>
  <si>
    <t>7.11</t>
  </si>
  <si>
    <t>-25.88</t>
  </si>
  <si>
    <t>11.34</t>
  </si>
  <si>
    <t>-33.91</t>
  </si>
  <si>
    <t>-10.44</t>
  </si>
  <si>
    <t>-17.99</t>
  </si>
  <si>
    <t>37.85</t>
  </si>
  <si>
    <t>11.53</t>
  </si>
  <si>
    <t>65.2</t>
  </si>
  <si>
    <t>Cash From Operations, 5 Yr. CAGR %</t>
  </si>
  <si>
    <t>12.45</t>
  </si>
  <si>
    <t>4.5</t>
  </si>
  <si>
    <t>10.04</t>
  </si>
  <si>
    <t>23.01</t>
  </si>
  <si>
    <t>14.12</t>
  </si>
  <si>
    <t>12.97</t>
  </si>
  <si>
    <t>11.68</t>
  </si>
  <si>
    <t>4.72</t>
  </si>
  <si>
    <t>Capital Expenditures, 5 Yr. CAGR %</t>
  </si>
  <si>
    <t>11.5</t>
  </si>
  <si>
    <t>7.29</t>
  </si>
  <si>
    <t>5.05</t>
  </si>
  <si>
    <t>1.22</t>
  </si>
  <si>
    <t>2.41</t>
  </si>
  <si>
    <t>-28.54</t>
  </si>
  <si>
    <t>-59.59</t>
  </si>
  <si>
    <t>-64.73</t>
  </si>
  <si>
    <t>-56.19</t>
  </si>
  <si>
    <t>Levered Free Cash Flow, 5 Yr. CAGR %</t>
  </si>
  <si>
    <t>15.55</t>
  </si>
  <si>
    <t>51.68</t>
  </si>
  <si>
    <t>-14.78</t>
  </si>
  <si>
    <t>-28.16</t>
  </si>
  <si>
    <t>41.24</t>
  </si>
  <si>
    <t>133.38</t>
  </si>
  <si>
    <t>90.64</t>
  </si>
  <si>
    <t>59.98</t>
  </si>
  <si>
    <t>Unlevered Free Cash Flow, 5 Yr. CAGR %</t>
  </si>
  <si>
    <t>18.65</t>
  </si>
  <si>
    <t>37.31</t>
  </si>
  <si>
    <t>-16.27</t>
  </si>
  <si>
    <t>10.24</t>
  </si>
  <si>
    <t>36.45</t>
  </si>
  <si>
    <t>80.7</t>
  </si>
  <si>
    <t>65.28</t>
  </si>
  <si>
    <t>49.96</t>
  </si>
  <si>
    <t>Dividend Per Share, 5 Yr. CAGR %</t>
  </si>
  <si>
    <t>35.1</t>
  </si>
  <si>
    <t>27.46</t>
  </si>
  <si>
    <t>23.45</t>
  </si>
  <si>
    <t>24.13</t>
  </si>
  <si>
    <t>31.37</t>
  </si>
  <si>
    <t>24.26</t>
  </si>
  <si>
    <t>34.02</t>
  </si>
  <si>
    <t>42.76</t>
  </si>
  <si>
    <t>40.81</t>
  </si>
  <si>
    <t>2023</t>
  </si>
  <si>
    <t>2024</t>
  </si>
  <si>
    <t>2025</t>
  </si>
  <si>
    <t>2026</t>
  </si>
  <si>
    <t>Capitalization
                                    1</t>
  </si>
  <si>
    <t>1,456</t>
  </si>
  <si>
    <t>1,359</t>
  </si>
  <si>
    <t>-</t>
  </si>
  <si>
    <t>Change</t>
  </si>
  <si>
    <t>-6.68%</t>
  </si>
  <si>
    <t>0%</t>
  </si>
  <si>
    <t>Enterprise Value (EV)
                                    1</t>
  </si>
  <si>
    <t>1,411</t>
  </si>
  <si>
    <t>1,419</t>
  </si>
  <si>
    <t>-3.12%</t>
  </si>
  <si>
    <t>0.54%</t>
  </si>
  <si>
    <t>-4.2%</t>
  </si>
  <si>
    <t>P/E ratio</t>
  </si>
  <si>
    <t>37.8x</t>
  </si>
  <si>
    <t>35.3x</t>
  </si>
  <si>
    <t>31.9x</t>
  </si>
  <si>
    <t>PBR</t>
  </si>
  <si>
    <t>PEG</t>
  </si>
  <si>
    <t>-38.97x</t>
  </si>
  <si>
    <t>3x</t>
  </si>
  <si>
    <t>Capitalization / Revenue</t>
  </si>
  <si>
    <t>17.5x</t>
  </si>
  <si>
    <t>16.6x</t>
  </si>
  <si>
    <t>15.8x</t>
  </si>
  <si>
    <t>EV / Revenue</t>
  </si>
  <si>
    <t>17.2x</t>
  </si>
  <si>
    <t>16.5x</t>
  </si>
  <si>
    <t>EV / EBITDA</t>
  </si>
  <si>
    <t>26.3x</t>
  </si>
  <si>
    <t>24.4x</t>
  </si>
  <si>
    <t>EV / EBIT</t>
  </si>
  <si>
    <t>26.7x</t>
  </si>
  <si>
    <t>24.7x</t>
  </si>
  <si>
    <t>EV / FCF</t>
  </si>
  <si>
    <t>32.9x</t>
  </si>
  <si>
    <t>30.3x</t>
  </si>
  <si>
    <t>27.2x</t>
  </si>
  <si>
    <t>FCF Yield</t>
  </si>
  <si>
    <t>3.04%</t>
  </si>
  <si>
    <t>3.31%</t>
  </si>
  <si>
    <t>3.67%</t>
  </si>
  <si>
    <t>Dividend per Share
                                    2</t>
  </si>
  <si>
    <t>Rate of return</t>
  </si>
  <si>
    <t>EPS
                                    2</t>
  </si>
  <si>
    <t>10.94</t>
  </si>
  <si>
    <t>12.09</t>
  </si>
  <si>
    <t>Distribution rate</t>
  </si>
  <si>
    <t>Net sales
                                    1</t>
  </si>
  <si>
    <t>83.24</t>
  </si>
  <si>
    <t>81.99</t>
  </si>
  <si>
    <t>85.98</t>
  </si>
  <si>
    <t>EBITDA
                                    1</t>
  </si>
  <si>
    <t>53.64</t>
  </si>
  <si>
    <t>58.15</t>
  </si>
  <si>
    <t>EBIT
                                    1</t>
  </si>
  <si>
    <t>52.83</t>
  </si>
  <si>
    <t>57.31</t>
  </si>
  <si>
    <t>Net income
                                    1</t>
  </si>
  <si>
    <t>40.18</t>
  </si>
  <si>
    <t>40.11</t>
  </si>
  <si>
    <t>44.2</t>
  </si>
  <si>
    <t>Net Debt
                                    1</t>
  </si>
  <si>
    <t>51.89</t>
  </si>
  <si>
    <t>59.56</t>
  </si>
  <si>
    <t>Reference price
                                    2</t>
  </si>
  <si>
    <t>417.55</t>
  </si>
  <si>
    <t>386.02</t>
  </si>
  <si>
    <t>Nbr of stocks (in thousands)</t>
  </si>
  <si>
    <t>3,487</t>
  </si>
  <si>
    <t>3,520</t>
  </si>
  <si>
    <t>Announcement Date</t>
  </si>
  <si>
    <t>2/21/24</t>
  </si>
  <si>
    <t>address1</t>
  </si>
  <si>
    <t>605 Highway 169 North</t>
  </si>
  <si>
    <t>address2</t>
  </si>
  <si>
    <t>Suite 400</t>
  </si>
  <si>
    <t>city</t>
  </si>
  <si>
    <t>Minneapolis</t>
  </si>
  <si>
    <t>state</t>
  </si>
  <si>
    <t>MN</t>
  </si>
  <si>
    <t>zip</t>
  </si>
  <si>
    <t>55441</t>
  </si>
  <si>
    <t>country</t>
  </si>
  <si>
    <t>phone</t>
  </si>
  <si>
    <t>763 520 8500</t>
  </si>
  <si>
    <t>website</t>
  </si>
  <si>
    <t>https://winmarkcorporation.com</t>
  </si>
  <si>
    <t>industry</t>
  </si>
  <si>
    <t>Specialty Retail</t>
  </si>
  <si>
    <t>industryKey</t>
  </si>
  <si>
    <t>specialty-retail</t>
  </si>
  <si>
    <t>industryDisp</t>
  </si>
  <si>
    <t>sector</t>
  </si>
  <si>
    <t>Consumer Cyclical</t>
  </si>
  <si>
    <t>sectorKey</t>
  </si>
  <si>
    <t>consumer-cyclical</t>
  </si>
  <si>
    <t>sectorDisp</t>
  </si>
  <si>
    <t>longBusinessSummary</t>
  </si>
  <si>
    <t>Winmark Corporation, a resale company operates as a franchisor for small business in the United States and Canada. The company franchises retail stores concepts that buy, sell and trade merchandise. It also operates middle-market equipment leasing business. In addition, the company buys and sells used clothing and accessories geared toward the teenage and young adult market under Plato's Closet brand; and operates stores which buys and sells used and new children's clothing, toys, furniture, equipment, and accessories primarily to parents of children ages infant to 12 years under the Once Upon A Child brand. Further, it buys, sells, trades in, and used and new sporting goods, equipment, and accessories for various athletic activities including team sports, such as baseball/softball, hockey, football, lacrosse, and soccer, as well as fitness, ski/snowboard, golf, and others under the Play It Again Sports brand; and buys and sells used women's apparel, shoes, and accessories under the Style Encore brand. Additionally, the company buys, sells, trades in, and used and new musical instruments, speakers, amplifiers, music-related electronics, and related accessories under the Music Go Round brand. Winmark Corporation was incorporated in 1988 and is headquartered in Minneapolis, Minnesota.</t>
  </si>
  <si>
    <t>fullTimeEmployees</t>
  </si>
  <si>
    <t>companyOfficers</t>
  </si>
  <si>
    <t>[{'maxAge': 1, 'name': 'Mr. Brett D. Heffes', 'age': 56, 'title': 'Chairman &amp; CEO', 'yearBorn': 1968, 'fiscalYear': 2023, 'totalPay': 1297361, 'exercisedValue': 1946652, 'unexercisedValue': 10718858}, {'maxAge': 1, 'name': 'Mr. Anthony D. Ishaug', 'age': 52, 'title': 'Executive VP, CFO &amp; Treasurer', 'yearBorn': 1972, 'fiscalYear': 2023, 'totalPay': 822361, 'exercisedValue': 4166222, 'unexercisedValue': 21360746}, {'maxAge': 1, 'name': 'Ms. Renae M. Gaudette', 'age': 55, 'title': 'Executive VP &amp; Chief Operating Officer', 'yearBorn': 1969, 'fiscalYear': 2023, 'totalPay': 632361, 'exercisedValue': 738208, 'unexercisedValue': 11058379}, {'maxAge': 1, 'name': 'Mr. Gary  Stofferahn', 'title': 'Controller', 'fiscalYear': 2023, 'exercisedValue': 0, 'unexercisedValue': 0}]</t>
  </si>
  <si>
    <t>auditRisk</t>
  </si>
  <si>
    <t>boardRisk</t>
  </si>
  <si>
    <t>compensationRisk</t>
  </si>
  <si>
    <t>shareHolderRightsRisk</t>
  </si>
  <si>
    <t>overallRisk</t>
  </si>
  <si>
    <t>governanceEpochDate</t>
  </si>
  <si>
    <t>compensationAsOfEpochDate</t>
  </si>
  <si>
    <t>irWebsite</t>
  </si>
  <si>
    <t>http://www.winmarkcorporation.com/investorrelations.aspx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</si>
  <si>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</si>
  <si>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</si>
  <si>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</si>
  <si>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</si>
  <si>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</si>
  <si>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</si>
  <si>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</si>
  <si>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</si>
  <si>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</si>
  <si>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</si>
  <si>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</si>
  <si>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</si>
  <si>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</si>
  <si>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</si>
  <si>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</si>
  <si>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</si>
  <si>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</si>
  <si>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</si>
  <si>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</si>
  <si>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</si>
  <si>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</si>
  <si>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</si>
  <si>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</si>
  <si>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</si>
  <si>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</si>
  <si>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</si>
  <si>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</si>
  <si>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</si>
  <si>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</si>
  <si>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</si>
  <si>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</si>
  <si>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</si>
  <si>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</si>
  <si>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</si>
  <si>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</si>
  <si>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</si>
  <si>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</si>
  <si>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</si>
  <si>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</si>
  <si>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</si>
  <si>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</si>
  <si>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</si>
  <si>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</si>
  <si>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</si>
  <si>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</si>
  <si>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</si>
  <si>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</si>
  <si>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</si>
  <si>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</si>
  <si>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</si>
  <si>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</si>
  <si>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</si>
  <si>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</si>
  <si>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</si>
  <si>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</si>
  <si>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</si>
  <si>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</si>
  <si>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</si>
  <si>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</si>
  <si>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</si>
  <si>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</si>
  <si>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</si>
  <si>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</si>
  <si>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</si>
  <si>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</si>
  <si>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</si>
  <si>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</si>
  <si>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</si>
  <si>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Winmark Corporation</t>
  </si>
  <si>
    <t>longName</t>
  </si>
  <si>
    <t>firstTradeDateEpochUtc</t>
  </si>
  <si>
    <t>timeZoneFullName</t>
  </si>
  <si>
    <t>America/New_York</t>
  </si>
  <si>
    <t>timeZoneShortName</t>
  </si>
  <si>
    <t>EST</t>
  </si>
  <si>
    <t>uuid</t>
  </si>
  <si>
    <t>2696f1c2-a33f-3e74-a125-943e524a9cb5</t>
  </si>
  <si>
    <t>messageBoardId</t>
  </si>
  <si>
    <t>finmb_329790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</si>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</sst>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inmarkcorporation.com/" TargetMode="External"/><Relationship Id="rId2" Type="http://schemas.openxmlformats.org/officeDocument/2006/relationships/hyperlink" Target="http://www.winmarkcorporation.com/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382.33</v>
      </c>
      <c r="C4" s="2"/>
      <c r="D4" s="2"/>
      <c r="E4" s="2"/>
      <c r="F4" s="2"/>
      <c r="G4" s="2"/>
      <c r="H4" s="2"/>
      <c r="I4" s="2"/>
      <c r="J4" s="2"/>
      <c r="K4" s="2"/>
      <c r="L4" s="2"/>
      <c r="M4" s="2"/>
      <c r="N4" s="2"/>
      <c r="O4" s="2"/>
      <c r="P4" s="2"/>
      <c r="Q4" s="2"/>
      <c r="R4" s="2"/>
      <c r="S4" s="2"/>
      <c r="T4" s="2"/>
      <c r="U4" s="2"/>
      <c r="V4" s="2"/>
      <c r="W4" s="2"/>
      <c r="X4" s="2"/>
      <c r="Y4" s="2"/>
      <c r="Z4" s="2"/>
    </row>
    <row r="5">
      <c r="A5" s="1" t="s">
        <v>7</v>
      </c>
      <c r="B5" s="1">
        <v>541.5415537826481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1.358944768E9</v>
      </c>
      <c r="C8" s="2"/>
      <c r="D8" s="2"/>
      <c r="E8" s="2"/>
      <c r="F8" s="2"/>
      <c r="G8" s="2"/>
      <c r="H8" s="2"/>
      <c r="I8" s="2"/>
      <c r="J8" s="2"/>
      <c r="K8" s="2"/>
      <c r="L8" s="2"/>
      <c r="M8" s="2"/>
      <c r="N8" s="2"/>
      <c r="O8" s="2"/>
      <c r="P8" s="2"/>
      <c r="Q8" s="2"/>
      <c r="R8" s="2"/>
      <c r="S8" s="2"/>
      <c r="T8" s="2"/>
      <c r="U8" s="2"/>
      <c r="V8" s="2"/>
      <c r="W8" s="2"/>
      <c r="X8" s="2"/>
      <c r="Y8" s="2"/>
      <c r="Z8" s="2"/>
    </row>
    <row r="9">
      <c r="A9" s="1" t="s">
        <v>13</v>
      </c>
      <c r="B9" s="1">
        <v>-9.585</v>
      </c>
      <c r="C9" s="2"/>
      <c r="D9" s="2"/>
      <c r="E9" s="2"/>
      <c r="F9" s="2"/>
      <c r="G9" s="2"/>
      <c r="H9" s="2"/>
      <c r="I9" s="2"/>
      <c r="J9" s="2"/>
      <c r="K9" s="2"/>
      <c r="L9" s="2"/>
      <c r="M9" s="2"/>
      <c r="N9" s="2"/>
      <c r="O9" s="2"/>
      <c r="P9" s="2"/>
      <c r="Q9" s="2"/>
      <c r="R9" s="2"/>
      <c r="S9" s="2"/>
      <c r="T9" s="2"/>
      <c r="U9" s="2"/>
      <c r="V9" s="2"/>
      <c r="W9" s="2"/>
      <c r="X9" s="2"/>
      <c r="Y9" s="2"/>
      <c r="Z9" s="2"/>
    </row>
    <row r="10">
      <c r="A10" s="1" t="s">
        <v>14</v>
      </c>
      <c r="B10" s="1">
        <v>31.928865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v>
      </c>
      <c r="C2" s="1">
        <v>21.0</v>
      </c>
      <c r="D2" s="1">
        <v>22.0</v>
      </c>
      <c r="E2" s="1">
        <v>24.0</v>
      </c>
      <c r="F2" s="1">
        <v>30.0</v>
      </c>
      <c r="G2" s="1">
        <v>32.0</v>
      </c>
      <c r="H2" s="1">
        <v>29.0</v>
      </c>
      <c r="I2" s="1">
        <v>39.0</v>
      </c>
      <c r="J2" s="1">
        <v>39.0</v>
      </c>
      <c r="K2" s="1">
        <v>40.0</v>
      </c>
      <c r="L2" s="2"/>
      <c r="M2" s="2"/>
      <c r="N2" s="2"/>
      <c r="O2" s="2"/>
      <c r="P2" s="2"/>
      <c r="Q2" s="2"/>
      <c r="R2" s="2"/>
      <c r="S2" s="2"/>
      <c r="T2" s="2"/>
      <c r="U2" s="2"/>
      <c r="V2" s="2"/>
      <c r="W2" s="2"/>
      <c r="X2" s="2"/>
      <c r="Y2" s="2"/>
      <c r="Z2" s="2"/>
    </row>
    <row r="3">
      <c r="A3" s="1" t="s">
        <v>18</v>
      </c>
      <c r="B3" s="1">
        <v>41.0</v>
      </c>
      <c r="C3" s="1">
        <v>43.0</v>
      </c>
      <c r="D3" s="1">
        <v>42.0</v>
      </c>
      <c r="E3" s="1">
        <v>35.0</v>
      </c>
      <c r="F3" s="1">
        <v>31.0</v>
      </c>
      <c r="G3" s="1">
        <v>74.0</v>
      </c>
      <c r="H3" s="1">
        <v>85.0</v>
      </c>
      <c r="I3" s="1">
        <v>67.0</v>
      </c>
      <c r="J3" s="1">
        <v>67.0</v>
      </c>
      <c r="K3" s="1">
        <v>70.0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19.0</v>
      </c>
      <c r="K4" s="1">
        <v>35.0</v>
      </c>
      <c r="L4" s="2"/>
      <c r="M4" s="2"/>
      <c r="N4" s="2"/>
      <c r="O4" s="2"/>
      <c r="P4" s="2"/>
      <c r="Q4" s="2"/>
      <c r="R4" s="2"/>
      <c r="S4" s="2"/>
      <c r="T4" s="2"/>
      <c r="U4" s="2"/>
      <c r="V4" s="2"/>
      <c r="W4" s="2"/>
      <c r="X4" s="2"/>
      <c r="Y4" s="2"/>
      <c r="Z4" s="2"/>
    </row>
    <row r="5">
      <c r="A5" s="1" t="s">
        <v>20</v>
      </c>
      <c r="B5" s="1">
        <v>41.0</v>
      </c>
      <c r="C5" s="1">
        <v>43.0</v>
      </c>
      <c r="D5" s="1">
        <v>42.0</v>
      </c>
      <c r="E5" s="1">
        <v>35.0</v>
      </c>
      <c r="F5" s="1">
        <v>31.0</v>
      </c>
      <c r="G5" s="1">
        <v>74.0</v>
      </c>
      <c r="H5" s="1">
        <v>85.0</v>
      </c>
      <c r="I5" s="1">
        <v>67.0</v>
      </c>
      <c r="J5" s="1">
        <v>86.0</v>
      </c>
      <c r="K5" s="1">
        <v>1.0</v>
      </c>
      <c r="L5" s="2"/>
      <c r="M5" s="2"/>
      <c r="N5" s="2"/>
      <c r="O5" s="2"/>
      <c r="P5" s="2"/>
      <c r="Q5" s="2"/>
      <c r="R5" s="2"/>
      <c r="S5" s="2"/>
      <c r="T5" s="2"/>
      <c r="U5" s="2"/>
      <c r="V5" s="2"/>
      <c r="W5" s="2"/>
      <c r="X5" s="2"/>
      <c r="Y5" s="2"/>
      <c r="Z5" s="2"/>
    </row>
    <row r="6">
      <c r="A6" s="1" t="s">
        <v>21</v>
      </c>
      <c r="B6" s="1">
        <v>75.0</v>
      </c>
      <c r="C6" s="1">
        <v>58.0</v>
      </c>
      <c r="D6" s="1">
        <v>47.0</v>
      </c>
      <c r="E6" s="1">
        <v>44.0</v>
      </c>
      <c r="F6" s="1">
        <v>1.0</v>
      </c>
      <c r="G6" s="1">
        <v>55.0</v>
      </c>
      <c r="H6" s="1">
        <v>10.0</v>
      </c>
      <c r="I6" s="1">
        <v>1.0</v>
      </c>
      <c r="J6" s="1">
        <v>0.0</v>
      </c>
      <c r="K6" s="1">
        <v>0.0</v>
      </c>
      <c r="L6" s="2"/>
      <c r="M6" s="2"/>
      <c r="N6" s="2"/>
      <c r="O6" s="2"/>
      <c r="P6" s="2"/>
      <c r="Q6" s="2"/>
      <c r="R6" s="2"/>
      <c r="S6" s="2"/>
      <c r="T6" s="2"/>
      <c r="U6" s="2"/>
      <c r="V6" s="2"/>
      <c r="W6" s="2"/>
      <c r="X6" s="2"/>
      <c r="Y6" s="2"/>
      <c r="Z6" s="2"/>
    </row>
    <row r="7">
      <c r="A7" s="1" t="s">
        <v>22</v>
      </c>
      <c r="B7" s="1">
        <v>0.0</v>
      </c>
      <c r="C7" s="1">
        <v>100.0</v>
      </c>
      <c r="D7" s="1">
        <v>0.0</v>
      </c>
      <c r="E7" s="1">
        <v>0.0</v>
      </c>
      <c r="F7" s="1">
        <v>0.0</v>
      </c>
      <c r="G7" s="1">
        <v>0.0</v>
      </c>
      <c r="H7" s="1">
        <v>200.0</v>
      </c>
      <c r="I7" s="1">
        <v>0.0</v>
      </c>
      <c r="J7" s="1">
        <v>0.0</v>
      </c>
      <c r="K7" s="1">
        <v>0.0</v>
      </c>
      <c r="L7" s="2"/>
      <c r="M7" s="2"/>
      <c r="N7" s="2"/>
      <c r="O7" s="2"/>
      <c r="P7" s="2"/>
      <c r="Q7" s="2"/>
      <c r="R7" s="2"/>
      <c r="S7" s="2"/>
      <c r="T7" s="2"/>
      <c r="U7" s="2"/>
      <c r="V7" s="2"/>
      <c r="W7" s="2"/>
      <c r="X7" s="2"/>
      <c r="Y7" s="2"/>
      <c r="Z7" s="2"/>
    </row>
    <row r="8">
      <c r="A8" s="1" t="s">
        <v>23</v>
      </c>
      <c r="B8" s="1">
        <v>0.0</v>
      </c>
      <c r="C8" s="1">
        <v>2.0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6.0</v>
      </c>
      <c r="C9" s="1">
        <v>-15.0</v>
      </c>
      <c r="D9" s="1">
        <v>1.0</v>
      </c>
      <c r="E9" s="1">
        <v>0.0</v>
      </c>
      <c r="F9" s="1">
        <v>3.0</v>
      </c>
      <c r="G9" s="1">
        <v>-7.0</v>
      </c>
      <c r="H9" s="1">
        <v>-7.0</v>
      </c>
      <c r="I9" s="1">
        <v>0.0</v>
      </c>
      <c r="J9" s="1">
        <v>0.0</v>
      </c>
      <c r="K9" s="1">
        <v>0.0</v>
      </c>
      <c r="L9" s="2"/>
      <c r="M9" s="2"/>
      <c r="N9" s="2"/>
      <c r="O9" s="2"/>
      <c r="P9" s="2"/>
      <c r="Q9" s="2"/>
      <c r="R9" s="2"/>
      <c r="S9" s="2"/>
      <c r="T9" s="2"/>
      <c r="U9" s="2"/>
      <c r="V9" s="2"/>
      <c r="W9" s="2"/>
      <c r="X9" s="2"/>
      <c r="Y9" s="2"/>
      <c r="Z9" s="2"/>
    </row>
    <row r="10">
      <c r="A10" s="1" t="s">
        <v>25</v>
      </c>
      <c r="B10" s="1">
        <v>1.0</v>
      </c>
      <c r="C10" s="1">
        <v>1.0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26</v>
      </c>
      <c r="B11" s="1">
        <v>-9.0</v>
      </c>
      <c r="C11" s="1">
        <v>-2.0</v>
      </c>
      <c r="D11" s="1">
        <v>-59.0</v>
      </c>
      <c r="E11" s="1">
        <v>88.0</v>
      </c>
      <c r="F11" s="1">
        <v>40.0</v>
      </c>
      <c r="G11" s="1">
        <v>1.0</v>
      </c>
      <c r="H11" s="1">
        <v>87.0</v>
      </c>
      <c r="I11" s="1">
        <v>2.0</v>
      </c>
      <c r="J11" s="1">
        <v>85.0</v>
      </c>
      <c r="K11" s="1">
        <v>1.0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-20.0</v>
      </c>
      <c r="J12" s="1">
        <v>-5.0</v>
      </c>
      <c r="K12" s="1">
        <v>0.0</v>
      </c>
      <c r="L12" s="2"/>
      <c r="M12" s="2"/>
      <c r="N12" s="2"/>
      <c r="O12" s="2"/>
      <c r="P12" s="2"/>
      <c r="Q12" s="2"/>
      <c r="R12" s="2"/>
      <c r="S12" s="2"/>
      <c r="T12" s="2"/>
      <c r="U12" s="2"/>
      <c r="V12" s="2"/>
      <c r="W12" s="2"/>
      <c r="X12" s="2"/>
      <c r="Y12" s="2"/>
      <c r="Z12" s="2"/>
    </row>
    <row r="13">
      <c r="A13" s="1" t="s">
        <v>28</v>
      </c>
      <c r="B13" s="1">
        <v>-73.0</v>
      </c>
      <c r="C13" s="1">
        <v>-2.0</v>
      </c>
      <c r="D13" s="1">
        <v>-81.0</v>
      </c>
      <c r="E13" s="1">
        <v>-1.0</v>
      </c>
      <c r="F13" s="1">
        <v>-54.0</v>
      </c>
      <c r="G13" s="1">
        <v>-1.0</v>
      </c>
      <c r="H13" s="1">
        <v>-1.0</v>
      </c>
      <c r="I13" s="1">
        <v>-1.0</v>
      </c>
      <c r="J13" s="1">
        <v>-28.0</v>
      </c>
      <c r="K13" s="1">
        <v>-51.0</v>
      </c>
      <c r="L13" s="2"/>
      <c r="M13" s="2"/>
      <c r="N13" s="2"/>
      <c r="O13" s="2"/>
      <c r="P13" s="2"/>
      <c r="Q13" s="2"/>
      <c r="R13" s="2"/>
      <c r="S13" s="2"/>
      <c r="T13" s="2"/>
      <c r="U13" s="2"/>
      <c r="V13" s="2"/>
      <c r="W13" s="2"/>
      <c r="X13" s="2"/>
      <c r="Y13" s="2"/>
      <c r="Z13" s="2"/>
    </row>
    <row r="14">
      <c r="A14" s="1" t="s">
        <v>29</v>
      </c>
      <c r="B14" s="1">
        <v>-12.0</v>
      </c>
      <c r="C14" s="1">
        <v>-8.0</v>
      </c>
      <c r="D14" s="1">
        <v>-6.0</v>
      </c>
      <c r="E14" s="1">
        <v>-31.0</v>
      </c>
      <c r="F14" s="1">
        <v>24.0</v>
      </c>
      <c r="G14" s="1">
        <v>-11.0</v>
      </c>
      <c r="H14" s="1">
        <v>8.0</v>
      </c>
      <c r="I14" s="1">
        <v>47.0</v>
      </c>
      <c r="J14" s="1">
        <v>-33.0</v>
      </c>
      <c r="K14" s="1">
        <v>-3.0</v>
      </c>
      <c r="L14" s="2"/>
      <c r="M14" s="2"/>
      <c r="N14" s="2"/>
      <c r="O14" s="2"/>
      <c r="P14" s="2"/>
      <c r="Q14" s="2"/>
      <c r="R14" s="2"/>
      <c r="S14" s="2"/>
      <c r="T14" s="2"/>
      <c r="U14" s="2"/>
      <c r="V14" s="2"/>
      <c r="W14" s="2"/>
      <c r="X14" s="2"/>
      <c r="Y14" s="2"/>
      <c r="Z14" s="2"/>
    </row>
    <row r="15">
      <c r="A15" s="1" t="s">
        <v>30</v>
      </c>
      <c r="B15" s="1">
        <v>0.0</v>
      </c>
      <c r="C15" s="1">
        <v>4.0</v>
      </c>
      <c r="D15" s="1">
        <v>-4.0</v>
      </c>
      <c r="E15" s="1">
        <v>0.0</v>
      </c>
      <c r="F15" s="1">
        <v>-1.0</v>
      </c>
      <c r="G15" s="1">
        <v>2.0</v>
      </c>
      <c r="H15" s="1">
        <v>-2.0</v>
      </c>
      <c r="I15" s="1">
        <v>-21.0</v>
      </c>
      <c r="J15" s="1">
        <v>-44.0</v>
      </c>
      <c r="K15" s="1">
        <v>38.0</v>
      </c>
      <c r="L15" s="2"/>
      <c r="M15" s="2"/>
      <c r="N15" s="2"/>
      <c r="O15" s="2"/>
      <c r="P15" s="2"/>
      <c r="Q15" s="2"/>
      <c r="R15" s="2"/>
      <c r="S15" s="2"/>
      <c r="T15" s="2"/>
      <c r="U15" s="2"/>
      <c r="V15" s="2"/>
      <c r="W15" s="2"/>
      <c r="X15" s="2"/>
      <c r="Y15" s="2"/>
      <c r="Z15" s="2"/>
    </row>
    <row r="16">
      <c r="A16" s="1" t="s">
        <v>31</v>
      </c>
      <c r="B16" s="1">
        <v>-48.0</v>
      </c>
      <c r="C16" s="1">
        <v>-31.0</v>
      </c>
      <c r="D16" s="1">
        <v>4.0</v>
      </c>
      <c r="E16" s="1">
        <v>38.0</v>
      </c>
      <c r="F16" s="1">
        <v>-72.0</v>
      </c>
      <c r="G16" s="1">
        <v>-33.0</v>
      </c>
      <c r="H16" s="1">
        <v>75.0</v>
      </c>
      <c r="I16" s="1">
        <v>32.0</v>
      </c>
      <c r="J16" s="1">
        <v>2.0</v>
      </c>
      <c r="K16" s="1">
        <v>-40.0</v>
      </c>
      <c r="L16" s="2"/>
      <c r="M16" s="2"/>
      <c r="N16" s="2"/>
      <c r="O16" s="2"/>
      <c r="P16" s="2"/>
      <c r="Q16" s="2"/>
      <c r="R16" s="2"/>
      <c r="S16" s="2"/>
      <c r="T16" s="2"/>
      <c r="U16" s="2"/>
      <c r="V16" s="2"/>
      <c r="W16" s="2"/>
      <c r="X16" s="2"/>
      <c r="Y16" s="2"/>
      <c r="Z16" s="2"/>
    </row>
    <row r="17">
      <c r="A17" s="1" t="s">
        <v>32</v>
      </c>
      <c r="B17" s="1">
        <v>5.0</v>
      </c>
      <c r="C17" s="1">
        <v>26.0</v>
      </c>
      <c r="D17" s="1">
        <v>66.0</v>
      </c>
      <c r="E17" s="1">
        <v>3.0</v>
      </c>
      <c r="F17" s="1">
        <v>-49.0</v>
      </c>
      <c r="G17" s="1">
        <v>-79.0</v>
      </c>
      <c r="H17" s="1">
        <v>-2.0</v>
      </c>
      <c r="I17" s="1">
        <v>-1.0</v>
      </c>
      <c r="J17" s="1">
        <v>-71.0</v>
      </c>
      <c r="K17" s="1">
        <v>43.0</v>
      </c>
      <c r="L17" s="2"/>
      <c r="M17" s="2"/>
      <c r="N17" s="2"/>
      <c r="O17" s="2"/>
      <c r="P17" s="2"/>
      <c r="Q17" s="2"/>
      <c r="R17" s="2"/>
      <c r="S17" s="2"/>
      <c r="T17" s="2"/>
      <c r="U17" s="2"/>
      <c r="V17" s="2"/>
      <c r="W17" s="2"/>
      <c r="X17" s="2"/>
      <c r="Y17" s="2"/>
      <c r="Z17" s="2"/>
    </row>
    <row r="18">
      <c r="A18" s="1" t="s">
        <v>33</v>
      </c>
      <c r="B18" s="1">
        <v>-3.0</v>
      </c>
      <c r="C18" s="1">
        <v>89.0</v>
      </c>
      <c r="D18" s="1">
        <v>2.0</v>
      </c>
      <c r="E18" s="1">
        <v>-1.0</v>
      </c>
      <c r="F18" s="1">
        <v>1.0</v>
      </c>
      <c r="G18" s="1">
        <v>-1.0</v>
      </c>
      <c r="H18" s="1">
        <v>-59.0</v>
      </c>
      <c r="I18" s="1">
        <v>-2.0</v>
      </c>
      <c r="J18" s="1">
        <v>-75.0</v>
      </c>
      <c r="K18" s="1">
        <v>-61.0</v>
      </c>
      <c r="L18" s="2"/>
      <c r="M18" s="2"/>
      <c r="N18" s="2"/>
      <c r="O18" s="2"/>
      <c r="P18" s="2"/>
      <c r="Q18" s="2"/>
      <c r="R18" s="2"/>
      <c r="S18" s="2"/>
      <c r="T18" s="2"/>
      <c r="U18" s="2"/>
      <c r="V18" s="2"/>
      <c r="W18" s="2"/>
      <c r="X18" s="2"/>
      <c r="Y18" s="2"/>
      <c r="Z18" s="2"/>
    </row>
    <row r="19">
      <c r="A19" s="1" t="s">
        <v>34</v>
      </c>
      <c r="B19" s="1">
        <v>54.0</v>
      </c>
      <c r="C19" s="1">
        <v>-31.0</v>
      </c>
      <c r="D19" s="1">
        <v>-64.0</v>
      </c>
      <c r="E19" s="1">
        <v>1.0</v>
      </c>
      <c r="F19" s="1">
        <v>1.0</v>
      </c>
      <c r="G19" s="1">
        <v>18.0</v>
      </c>
      <c r="H19" s="1">
        <v>14.0</v>
      </c>
      <c r="I19" s="1">
        <v>8.0</v>
      </c>
      <c r="J19" s="1">
        <v>3.0</v>
      </c>
      <c r="K19" s="1">
        <v>41.0</v>
      </c>
      <c r="L19" s="2"/>
      <c r="M19" s="2"/>
      <c r="N19" s="2"/>
      <c r="O19" s="2"/>
      <c r="P19" s="2"/>
      <c r="Q19" s="2"/>
      <c r="R19" s="2"/>
      <c r="S19" s="2"/>
      <c r="T19" s="2"/>
      <c r="U19" s="2"/>
      <c r="V19" s="2"/>
      <c r="W19" s="2"/>
      <c r="X19" s="2"/>
      <c r="Y19" s="2"/>
      <c r="Z19" s="2"/>
    </row>
    <row r="20">
      <c r="A20" s="1" t="s">
        <v>35</v>
      </c>
      <c r="B20" s="1">
        <v>17.0</v>
      </c>
      <c r="C20" s="1">
        <v>22.0</v>
      </c>
      <c r="D20" s="1">
        <v>25.0</v>
      </c>
      <c r="E20" s="1">
        <v>25.0</v>
      </c>
      <c r="F20" s="1">
        <v>34.0</v>
      </c>
      <c r="G20" s="1">
        <v>50.0</v>
      </c>
      <c r="H20" s="1">
        <v>43.0</v>
      </c>
      <c r="I20" s="1">
        <v>48.0</v>
      </c>
      <c r="J20" s="1">
        <v>43.0</v>
      </c>
      <c r="K20" s="1">
        <v>43.0</v>
      </c>
      <c r="L20" s="2"/>
      <c r="M20" s="2"/>
      <c r="N20" s="2"/>
      <c r="O20" s="2"/>
      <c r="P20" s="2"/>
      <c r="Q20" s="2"/>
      <c r="R20" s="2"/>
      <c r="S20" s="2"/>
      <c r="T20" s="2"/>
      <c r="U20" s="2"/>
      <c r="V20" s="2"/>
      <c r="W20" s="2"/>
      <c r="X20" s="2"/>
      <c r="Y20" s="2"/>
      <c r="Z20" s="2"/>
    </row>
    <row r="21" ht="15.75" customHeight="1">
      <c r="A21" s="1" t="s">
        <v>36</v>
      </c>
      <c r="B21" s="1">
        <v>-28.0</v>
      </c>
      <c r="C21" s="1">
        <v>-22.0</v>
      </c>
      <c r="D21" s="1">
        <v>-26.0</v>
      </c>
      <c r="E21" s="1">
        <v>-25.0</v>
      </c>
      <c r="F21" s="1">
        <v>-23.0</v>
      </c>
      <c r="G21" s="1">
        <v>-9.0</v>
      </c>
      <c r="H21" s="1">
        <v>-4.0</v>
      </c>
      <c r="I21" s="1">
        <v>-28.0</v>
      </c>
      <c r="J21" s="1">
        <v>-13.0</v>
      </c>
      <c r="K21" s="1">
        <v>-38.0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-3.0</v>
      </c>
      <c r="K23" s="1">
        <v>0.0</v>
      </c>
      <c r="L23" s="2"/>
      <c r="M23" s="2"/>
      <c r="N23" s="2"/>
      <c r="O23" s="2"/>
      <c r="P23" s="2"/>
      <c r="Q23" s="2"/>
      <c r="R23" s="2"/>
      <c r="S23" s="2"/>
      <c r="T23" s="2"/>
      <c r="U23" s="2"/>
      <c r="V23" s="2"/>
      <c r="W23" s="2"/>
      <c r="X23" s="2"/>
      <c r="Y23" s="2"/>
      <c r="Z23" s="2"/>
    </row>
    <row r="24" ht="15.75" customHeight="1">
      <c r="A24" s="1" t="s">
        <v>39</v>
      </c>
      <c r="B24" s="1">
        <v>22.0</v>
      </c>
      <c r="C24" s="1">
        <v>22.0</v>
      </c>
      <c r="D24" s="1">
        <v>5.0</v>
      </c>
      <c r="E24" s="1">
        <v>21.0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20.0</v>
      </c>
      <c r="C25" s="1">
        <v>26.0</v>
      </c>
      <c r="D25" s="1">
        <v>23.0</v>
      </c>
      <c r="E25" s="1">
        <v>25.0</v>
      </c>
      <c r="F25" s="1">
        <v>24.0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-7.0</v>
      </c>
      <c r="C26" s="1">
        <v>4.0</v>
      </c>
      <c r="D26" s="1">
        <v>-3.0</v>
      </c>
      <c r="E26" s="1">
        <v>8.0</v>
      </c>
      <c r="F26" s="1">
        <v>45.0</v>
      </c>
      <c r="G26" s="1">
        <v>-9.0</v>
      </c>
      <c r="H26" s="1">
        <v>-4.0</v>
      </c>
      <c r="I26" s="1">
        <v>-28.0</v>
      </c>
      <c r="J26" s="1">
        <v>-3.0</v>
      </c>
      <c r="K26" s="1">
        <v>-38.0</v>
      </c>
      <c r="L26" s="2"/>
      <c r="M26" s="2"/>
      <c r="N26" s="2"/>
      <c r="O26" s="2"/>
      <c r="P26" s="2"/>
      <c r="Q26" s="2"/>
      <c r="R26" s="2"/>
      <c r="S26" s="2"/>
      <c r="T26" s="2"/>
      <c r="U26" s="2"/>
      <c r="V26" s="2"/>
      <c r="W26" s="2"/>
      <c r="X26" s="2"/>
      <c r="Y26" s="2"/>
      <c r="Z26" s="2"/>
    </row>
    <row r="27" ht="15.75" customHeight="1">
      <c r="A27" s="1" t="s">
        <v>42</v>
      </c>
      <c r="B27" s="1">
        <v>33.0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87.0</v>
      </c>
      <c r="D28" s="1">
        <v>18.0</v>
      </c>
      <c r="E28" s="1">
        <v>66.0</v>
      </c>
      <c r="F28" s="1">
        <v>13.0</v>
      </c>
      <c r="G28" s="1">
        <v>19.0</v>
      </c>
      <c r="H28" s="1">
        <v>47.0</v>
      </c>
      <c r="I28" s="1">
        <v>30.0</v>
      </c>
      <c r="J28" s="1">
        <v>33.0</v>
      </c>
      <c r="K28" s="1">
        <v>0.0</v>
      </c>
      <c r="L28" s="2"/>
      <c r="M28" s="2"/>
      <c r="N28" s="2"/>
      <c r="O28" s="2"/>
      <c r="P28" s="2"/>
      <c r="Q28" s="2"/>
      <c r="R28" s="2"/>
      <c r="S28" s="2"/>
      <c r="T28" s="2"/>
      <c r="U28" s="2"/>
      <c r="V28" s="2"/>
      <c r="W28" s="2"/>
      <c r="X28" s="2"/>
      <c r="Y28" s="2"/>
      <c r="Z28" s="2"/>
    </row>
    <row r="29" ht="15.75" customHeight="1">
      <c r="A29" s="1" t="s">
        <v>44</v>
      </c>
      <c r="B29" s="1">
        <v>33.0</v>
      </c>
      <c r="C29" s="1">
        <v>87.0</v>
      </c>
      <c r="D29" s="1">
        <v>18.0</v>
      </c>
      <c r="E29" s="1">
        <v>66.0</v>
      </c>
      <c r="F29" s="1">
        <v>13.0</v>
      </c>
      <c r="G29" s="1">
        <v>19.0</v>
      </c>
      <c r="H29" s="1">
        <v>47.0</v>
      </c>
      <c r="I29" s="1">
        <v>30.0</v>
      </c>
      <c r="J29" s="1">
        <v>33.0</v>
      </c>
      <c r="K29" s="1">
        <v>0.0</v>
      </c>
      <c r="L29" s="2"/>
      <c r="M29" s="2"/>
      <c r="N29" s="2"/>
      <c r="O29" s="2"/>
      <c r="P29" s="2"/>
      <c r="Q29" s="2"/>
      <c r="R29" s="2"/>
      <c r="S29" s="2"/>
      <c r="T29" s="2"/>
      <c r="U29" s="2"/>
      <c r="V29" s="2"/>
      <c r="W29" s="2"/>
      <c r="X29" s="2"/>
      <c r="Y29" s="2"/>
      <c r="Z29" s="2"/>
    </row>
    <row r="30" ht="15.75" customHeight="1">
      <c r="A30" s="1" t="s">
        <v>45</v>
      </c>
      <c r="B30" s="1">
        <v>-15.0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-39.0</v>
      </c>
      <c r="D31" s="1">
        <v>-39.0</v>
      </c>
      <c r="E31" s="1">
        <v>-42.0</v>
      </c>
      <c r="F31" s="1">
        <v>-45.0</v>
      </c>
      <c r="G31" s="1">
        <v>-22.0</v>
      </c>
      <c r="H31" s="1">
        <v>-50.0</v>
      </c>
      <c r="I31" s="1">
        <v>-4.0</v>
      </c>
      <c r="J31" s="1">
        <v>-7.0</v>
      </c>
      <c r="K31" s="1">
        <v>-4.0</v>
      </c>
      <c r="L31" s="2"/>
      <c r="M31" s="2"/>
      <c r="N31" s="2"/>
      <c r="O31" s="2"/>
      <c r="P31" s="2"/>
      <c r="Q31" s="2"/>
      <c r="R31" s="2"/>
      <c r="S31" s="2"/>
      <c r="T31" s="2"/>
      <c r="U31" s="2"/>
      <c r="V31" s="2"/>
      <c r="W31" s="2"/>
      <c r="X31" s="2"/>
      <c r="Y31" s="2"/>
      <c r="Z31" s="2"/>
    </row>
    <row r="32" ht="15.75" customHeight="1">
      <c r="A32" s="1" t="s">
        <v>47</v>
      </c>
      <c r="B32" s="1">
        <v>-15.0</v>
      </c>
      <c r="C32" s="1">
        <v>-39.0</v>
      </c>
      <c r="D32" s="1">
        <v>-39.0</v>
      </c>
      <c r="E32" s="1">
        <v>-42.0</v>
      </c>
      <c r="F32" s="1">
        <v>-45.0</v>
      </c>
      <c r="G32" s="1">
        <v>-22.0</v>
      </c>
      <c r="H32" s="1">
        <v>-50.0</v>
      </c>
      <c r="I32" s="1">
        <v>-4.0</v>
      </c>
      <c r="J32" s="1">
        <v>-7.0</v>
      </c>
      <c r="K32" s="1">
        <v>-4.0</v>
      </c>
      <c r="L32" s="2"/>
      <c r="M32" s="2"/>
      <c r="N32" s="2"/>
      <c r="O32" s="2"/>
      <c r="P32" s="2"/>
      <c r="Q32" s="2"/>
      <c r="R32" s="2"/>
      <c r="S32" s="2"/>
      <c r="T32" s="2"/>
      <c r="U32" s="2"/>
      <c r="V32" s="2"/>
      <c r="W32" s="2"/>
      <c r="X32" s="2"/>
      <c r="Y32" s="2"/>
      <c r="Z32" s="2"/>
    </row>
    <row r="33" ht="15.75" customHeight="1">
      <c r="A33" s="1" t="s">
        <v>48</v>
      </c>
      <c r="B33" s="1">
        <v>41.0</v>
      </c>
      <c r="C33" s="1">
        <v>27.0</v>
      </c>
      <c r="D33" s="1">
        <v>1.0</v>
      </c>
      <c r="E33" s="1">
        <v>2.0</v>
      </c>
      <c r="F33" s="1">
        <v>2.0</v>
      </c>
      <c r="G33" s="1">
        <v>10.0</v>
      </c>
      <c r="H33" s="1">
        <v>8.0</v>
      </c>
      <c r="I33" s="1">
        <v>8.0</v>
      </c>
      <c r="J33" s="1">
        <v>4.0</v>
      </c>
      <c r="K33" s="1">
        <v>4.0</v>
      </c>
      <c r="L33" s="2"/>
      <c r="M33" s="2"/>
      <c r="N33" s="2"/>
      <c r="O33" s="2"/>
      <c r="P33" s="2"/>
      <c r="Q33" s="2"/>
      <c r="R33" s="2"/>
      <c r="S33" s="2"/>
      <c r="T33" s="2"/>
      <c r="U33" s="2"/>
      <c r="V33" s="2"/>
      <c r="W33" s="2"/>
      <c r="X33" s="2"/>
      <c r="Y33" s="2"/>
      <c r="Z33" s="2"/>
    </row>
    <row r="34" ht="15.75" customHeight="1">
      <c r="A34" s="1" t="s">
        <v>49</v>
      </c>
      <c r="B34" s="1">
        <v>-11.0</v>
      </c>
      <c r="C34" s="1">
        <v>-74.0</v>
      </c>
      <c r="D34" s="1">
        <v>-1.0</v>
      </c>
      <c r="E34" s="1">
        <v>-49.0</v>
      </c>
      <c r="F34" s="1">
        <v>-1.0</v>
      </c>
      <c r="G34" s="1">
        <v>-24.0</v>
      </c>
      <c r="H34" s="1">
        <v>-48.0</v>
      </c>
      <c r="I34" s="1">
        <v>-44.0</v>
      </c>
      <c r="J34" s="1">
        <v>-49.0</v>
      </c>
      <c r="K34" s="1">
        <v>0.0</v>
      </c>
      <c r="L34" s="2"/>
      <c r="M34" s="2"/>
      <c r="N34" s="2"/>
      <c r="O34" s="2"/>
      <c r="P34" s="2"/>
      <c r="Q34" s="2"/>
      <c r="R34" s="2"/>
      <c r="S34" s="2"/>
      <c r="T34" s="2"/>
      <c r="U34" s="2"/>
      <c r="V34" s="2"/>
      <c r="W34" s="2"/>
      <c r="X34" s="2"/>
      <c r="Y34" s="2"/>
      <c r="Z34" s="2"/>
    </row>
    <row r="35" ht="15.75" customHeight="1">
      <c r="A35" s="1" t="s">
        <v>50</v>
      </c>
      <c r="B35" s="1">
        <v>-1.0</v>
      </c>
      <c r="C35" s="1">
        <v>-1.0</v>
      </c>
      <c r="D35" s="1">
        <v>-1.0</v>
      </c>
      <c r="E35" s="1">
        <v>-1.0</v>
      </c>
      <c r="F35" s="1">
        <v>-2.0</v>
      </c>
      <c r="G35" s="1">
        <v>-3.0</v>
      </c>
      <c r="H35" s="1">
        <v>-2.0</v>
      </c>
      <c r="I35" s="1">
        <v>-5.0</v>
      </c>
      <c r="J35" s="1">
        <v>-8.0</v>
      </c>
      <c r="K35" s="1">
        <v>-10.0</v>
      </c>
      <c r="L35" s="2"/>
      <c r="M35" s="2"/>
      <c r="N35" s="2"/>
      <c r="O35" s="2"/>
      <c r="P35" s="2"/>
      <c r="Q35" s="2"/>
      <c r="R35" s="2"/>
      <c r="S35" s="2"/>
      <c r="T35" s="2"/>
      <c r="U35" s="2"/>
      <c r="V35" s="2"/>
      <c r="W35" s="2"/>
      <c r="X35" s="2"/>
      <c r="Y35" s="2"/>
      <c r="Z35" s="2"/>
    </row>
    <row r="36" ht="15.75" customHeight="1">
      <c r="A36" s="1" t="s">
        <v>51</v>
      </c>
      <c r="B36" s="1">
        <v>-1.0</v>
      </c>
      <c r="C36" s="1">
        <v>-1.0</v>
      </c>
      <c r="D36" s="1">
        <v>-1.0</v>
      </c>
      <c r="E36" s="1">
        <v>-1.0</v>
      </c>
      <c r="F36" s="1">
        <v>-2.0</v>
      </c>
      <c r="G36" s="1">
        <v>-3.0</v>
      </c>
      <c r="H36" s="1">
        <v>-2.0</v>
      </c>
      <c r="I36" s="1">
        <v>-5.0</v>
      </c>
      <c r="J36" s="1">
        <v>-8.0</v>
      </c>
      <c r="K36" s="1">
        <v>-10.0</v>
      </c>
      <c r="L36" s="2"/>
      <c r="M36" s="2"/>
      <c r="N36" s="2"/>
      <c r="O36" s="2"/>
      <c r="P36" s="2"/>
      <c r="Q36" s="2"/>
      <c r="R36" s="2"/>
      <c r="S36" s="2"/>
      <c r="T36" s="2"/>
      <c r="U36" s="2"/>
      <c r="V36" s="2"/>
      <c r="W36" s="2"/>
      <c r="X36" s="2"/>
      <c r="Y36" s="2"/>
      <c r="Z36" s="2"/>
    </row>
    <row r="37" ht="15.75" customHeight="1">
      <c r="A37" s="1" t="s">
        <v>52</v>
      </c>
      <c r="B37" s="1">
        <v>-25.0</v>
      </c>
      <c r="C37" s="1">
        <v>0.0</v>
      </c>
      <c r="D37" s="1">
        <v>0.0</v>
      </c>
      <c r="E37" s="1">
        <v>0.0</v>
      </c>
      <c r="F37" s="1">
        <v>0.0</v>
      </c>
      <c r="G37" s="1">
        <v>0.0</v>
      </c>
      <c r="H37" s="1">
        <v>-11.0</v>
      </c>
      <c r="I37" s="1">
        <v>-27.0</v>
      </c>
      <c r="J37" s="1">
        <v>-10.0</v>
      </c>
      <c r="K37" s="1">
        <v>-32.0</v>
      </c>
      <c r="L37" s="2"/>
      <c r="M37" s="2"/>
      <c r="N37" s="2"/>
      <c r="O37" s="2"/>
      <c r="P37" s="2"/>
      <c r="Q37" s="2"/>
      <c r="R37" s="2"/>
      <c r="S37" s="2"/>
      <c r="T37" s="2"/>
      <c r="U37" s="2"/>
      <c r="V37" s="2"/>
      <c r="W37" s="2"/>
      <c r="X37" s="2"/>
      <c r="Y37" s="2"/>
      <c r="Z37" s="2"/>
    </row>
    <row r="38" ht="15.75" customHeight="1">
      <c r="A38" s="1" t="s">
        <v>53</v>
      </c>
      <c r="B38" s="1">
        <v>9.0</v>
      </c>
      <c r="C38" s="1">
        <v>2.0</v>
      </c>
      <c r="D38" s="1">
        <v>59.0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-19.0</v>
      </c>
      <c r="C39" s="1">
        <v>-27.0</v>
      </c>
      <c r="D39" s="1">
        <v>-22.0</v>
      </c>
      <c r="E39" s="1">
        <v>-25.0</v>
      </c>
      <c r="F39" s="1">
        <v>-33.0</v>
      </c>
      <c r="G39" s="1">
        <v>-18.0</v>
      </c>
      <c r="H39" s="1">
        <v>-57.0</v>
      </c>
      <c r="I39" s="1">
        <v>-43.0</v>
      </c>
      <c r="J39" s="1">
        <v>-37.0</v>
      </c>
      <c r="K39" s="1">
        <v>-43.0</v>
      </c>
      <c r="L39" s="2"/>
      <c r="M39" s="2"/>
      <c r="N39" s="2"/>
      <c r="O39" s="2"/>
      <c r="P39" s="2"/>
      <c r="Q39" s="2"/>
      <c r="R39" s="2"/>
      <c r="S39" s="2"/>
      <c r="T39" s="2"/>
      <c r="U39" s="2"/>
      <c r="V39" s="2"/>
      <c r="W39" s="2"/>
      <c r="X39" s="2"/>
      <c r="Y39" s="2"/>
      <c r="Z39" s="2"/>
    </row>
    <row r="40" ht="15.75" customHeight="1">
      <c r="A40" s="1" t="s">
        <v>55</v>
      </c>
      <c r="B40" s="1">
        <v>-8.0</v>
      </c>
      <c r="C40" s="1">
        <v>-1.0</v>
      </c>
      <c r="D40" s="1">
        <v>24.0</v>
      </c>
      <c r="E40" s="1">
        <v>-18.0</v>
      </c>
      <c r="F40" s="1">
        <v>1.0</v>
      </c>
      <c r="G40" s="1">
        <v>22.0</v>
      </c>
      <c r="H40" s="1">
        <v>-18.0</v>
      </c>
      <c r="I40" s="1">
        <v>4.0</v>
      </c>
      <c r="J40" s="1">
        <v>2.0</v>
      </c>
      <c r="K40" s="1">
        <v>-29.0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42.0</v>
      </c>
      <c r="C42" s="1">
        <v>1.0</v>
      </c>
      <c r="D42" s="1">
        <v>2.0</v>
      </c>
      <c r="E42" s="1">
        <v>2.0</v>
      </c>
      <c r="F42" s="1">
        <v>2.0</v>
      </c>
      <c r="G42" s="1">
        <v>1.0</v>
      </c>
      <c r="H42" s="1">
        <v>1.0</v>
      </c>
      <c r="I42" s="1">
        <v>1.0</v>
      </c>
      <c r="J42" s="1">
        <v>2.0</v>
      </c>
      <c r="K42" s="1">
        <v>3.0</v>
      </c>
      <c r="L42" s="2"/>
      <c r="M42" s="2"/>
      <c r="N42" s="2"/>
      <c r="O42" s="2"/>
      <c r="P42" s="2"/>
      <c r="Q42" s="2"/>
      <c r="R42" s="2"/>
      <c r="S42" s="2"/>
      <c r="T42" s="2"/>
      <c r="U42" s="2"/>
      <c r="V42" s="2"/>
      <c r="W42" s="2"/>
      <c r="X42" s="2"/>
      <c r="Y42" s="2"/>
      <c r="Z42" s="2"/>
    </row>
    <row r="43" ht="15.75" customHeight="1">
      <c r="A43" s="1" t="s">
        <v>58</v>
      </c>
      <c r="B43" s="1">
        <v>16.0</v>
      </c>
      <c r="C43" s="1">
        <v>14.0</v>
      </c>
      <c r="D43" s="1">
        <v>11.0</v>
      </c>
      <c r="E43" s="1">
        <v>13.0</v>
      </c>
      <c r="F43" s="1">
        <v>6.0</v>
      </c>
      <c r="G43" s="1">
        <v>11.0</v>
      </c>
      <c r="H43" s="1">
        <v>9.0</v>
      </c>
      <c r="I43" s="1">
        <v>11.0</v>
      </c>
      <c r="J43" s="1">
        <v>11.0</v>
      </c>
      <c r="K43" s="1">
        <v>10.0</v>
      </c>
      <c r="L43" s="2"/>
      <c r="M43" s="2"/>
      <c r="N43" s="2"/>
      <c r="O43" s="2"/>
      <c r="P43" s="2"/>
      <c r="Q43" s="2"/>
      <c r="R43" s="2"/>
      <c r="S43" s="2"/>
      <c r="T43" s="2"/>
      <c r="U43" s="2"/>
      <c r="V43" s="2"/>
      <c r="W43" s="2"/>
      <c r="X43" s="2"/>
      <c r="Y43" s="2"/>
      <c r="Z43" s="2"/>
    </row>
    <row r="44" ht="15.75" customHeight="1">
      <c r="A44" s="1" t="s">
        <v>59</v>
      </c>
      <c r="B44" s="1">
        <v>-11.0</v>
      </c>
      <c r="C44" s="1">
        <v>4.0</v>
      </c>
      <c r="D44" s="1">
        <v>60.0</v>
      </c>
      <c r="E44" s="1">
        <v>1.0</v>
      </c>
      <c r="F44" s="1">
        <v>3.0</v>
      </c>
      <c r="G44" s="1">
        <v>24.0</v>
      </c>
      <c r="H44" s="1">
        <v>26.0</v>
      </c>
      <c r="I44" s="1">
        <v>37.0</v>
      </c>
      <c r="J44" s="1">
        <v>32.0</v>
      </c>
      <c r="K44" s="1">
        <v>34.0</v>
      </c>
      <c r="L44" s="2"/>
      <c r="M44" s="2"/>
      <c r="N44" s="2"/>
      <c r="O44" s="2"/>
      <c r="P44" s="2"/>
      <c r="Q44" s="2"/>
      <c r="R44" s="2"/>
      <c r="S44" s="2"/>
      <c r="T44" s="2"/>
      <c r="U44" s="2"/>
      <c r="V44" s="2"/>
      <c r="W44" s="2"/>
      <c r="X44" s="2"/>
      <c r="Y44" s="2"/>
      <c r="Z44" s="2"/>
    </row>
    <row r="45" ht="15.75" customHeight="1">
      <c r="A45" s="1" t="s">
        <v>60</v>
      </c>
      <c r="B45" s="1">
        <v>-11.0</v>
      </c>
      <c r="C45" s="1">
        <v>5.0</v>
      </c>
      <c r="D45" s="1">
        <v>2.0</v>
      </c>
      <c r="E45" s="1">
        <v>2.0</v>
      </c>
      <c r="F45" s="1">
        <v>4.0</v>
      </c>
      <c r="G45" s="1">
        <v>25.0</v>
      </c>
      <c r="H45" s="1">
        <v>27.0</v>
      </c>
      <c r="I45" s="1">
        <v>38.0</v>
      </c>
      <c r="J45" s="1">
        <v>34.0</v>
      </c>
      <c r="K45" s="1">
        <v>36.0</v>
      </c>
      <c r="L45" s="2"/>
      <c r="M45" s="2"/>
      <c r="N45" s="2"/>
      <c r="O45" s="2"/>
      <c r="P45" s="2"/>
      <c r="Q45" s="2"/>
      <c r="R45" s="2"/>
      <c r="S45" s="2"/>
      <c r="T45" s="2"/>
      <c r="U45" s="2"/>
      <c r="V45" s="2"/>
      <c r="W45" s="2"/>
      <c r="X45" s="2"/>
      <c r="Y45" s="2"/>
      <c r="Z45" s="2"/>
    </row>
    <row r="46" ht="15.75" customHeight="1">
      <c r="A46" s="1" t="s">
        <v>61</v>
      </c>
      <c r="B46" s="1">
        <v>6.0</v>
      </c>
      <c r="C46" s="1">
        <v>-2.0</v>
      </c>
      <c r="D46" s="1">
        <v>-1.0</v>
      </c>
      <c r="E46" s="1">
        <v>-1.0</v>
      </c>
      <c r="F46" s="1">
        <v>77.0</v>
      </c>
      <c r="G46" s="1">
        <v>-4.0</v>
      </c>
      <c r="H46" s="1">
        <v>-4.0</v>
      </c>
      <c r="I46" s="1">
        <v>-4.0</v>
      </c>
      <c r="J46" s="1">
        <v>-1.0</v>
      </c>
      <c r="K46" s="1">
        <v>-96.0</v>
      </c>
      <c r="L46" s="2"/>
      <c r="M46" s="2"/>
      <c r="N46" s="2"/>
      <c r="O46" s="2"/>
      <c r="P46" s="2"/>
      <c r="Q46" s="2"/>
      <c r="R46" s="2"/>
      <c r="S46" s="2"/>
      <c r="T46" s="2"/>
      <c r="U46" s="2"/>
      <c r="V46" s="2"/>
      <c r="W46" s="2"/>
      <c r="X46" s="2"/>
      <c r="Y46" s="2"/>
      <c r="Z46" s="2"/>
    </row>
    <row r="47" ht="15.75" customHeight="1">
      <c r="A47" s="1" t="s">
        <v>62</v>
      </c>
      <c r="B47" s="1">
        <v>18.0</v>
      </c>
      <c r="C47" s="1">
        <v>47.0</v>
      </c>
      <c r="D47" s="1">
        <v>-21.0</v>
      </c>
      <c r="E47" s="1">
        <v>23.0</v>
      </c>
      <c r="F47" s="1">
        <v>-32.0</v>
      </c>
      <c r="G47" s="1">
        <v>-2.0</v>
      </c>
      <c r="H47" s="1">
        <v>-2.0</v>
      </c>
      <c r="I47" s="1">
        <v>25.0</v>
      </c>
      <c r="J47" s="1">
        <v>25.0</v>
      </c>
      <c r="K47" s="1">
        <v>-4.0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1.0</v>
      </c>
      <c r="D3" s="1">
        <v>1.0</v>
      </c>
      <c r="E3" s="1">
        <v>1.0</v>
      </c>
      <c r="F3" s="1">
        <v>2.0</v>
      </c>
      <c r="G3" s="1">
        <v>25.0</v>
      </c>
      <c r="H3" s="1">
        <v>6.0</v>
      </c>
      <c r="I3" s="1">
        <v>11.0</v>
      </c>
      <c r="J3" s="1">
        <v>13.0</v>
      </c>
      <c r="K3" s="1">
        <v>13.0</v>
      </c>
      <c r="L3" s="2"/>
      <c r="M3" s="2"/>
      <c r="N3" s="2"/>
      <c r="O3" s="2"/>
      <c r="P3" s="2"/>
      <c r="Q3" s="2"/>
      <c r="R3" s="2"/>
      <c r="S3" s="2"/>
      <c r="T3" s="2"/>
      <c r="U3" s="2"/>
      <c r="V3" s="2"/>
      <c r="W3" s="2"/>
      <c r="X3" s="2"/>
      <c r="Y3" s="2"/>
      <c r="Z3" s="2"/>
    </row>
    <row r="4">
      <c r="A4" s="1" t="s">
        <v>65</v>
      </c>
      <c r="B4" s="1">
        <v>46.0</v>
      </c>
      <c r="C4" s="1">
        <v>22.0</v>
      </c>
      <c r="D4" s="1">
        <v>20.0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2.0</v>
      </c>
      <c r="C5" s="1">
        <v>1.0</v>
      </c>
      <c r="D5" s="1">
        <v>1.0</v>
      </c>
      <c r="E5" s="1">
        <v>1.0</v>
      </c>
      <c r="F5" s="1">
        <v>2.0</v>
      </c>
      <c r="G5" s="1">
        <v>25.0</v>
      </c>
      <c r="H5" s="1">
        <v>6.0</v>
      </c>
      <c r="I5" s="1">
        <v>11.0</v>
      </c>
      <c r="J5" s="1">
        <v>13.0</v>
      </c>
      <c r="K5" s="1">
        <v>13.0</v>
      </c>
      <c r="L5" s="2"/>
      <c r="M5" s="2"/>
      <c r="N5" s="2"/>
      <c r="O5" s="2"/>
      <c r="P5" s="2"/>
      <c r="Q5" s="2"/>
      <c r="R5" s="2"/>
      <c r="S5" s="2"/>
      <c r="T5" s="2"/>
      <c r="U5" s="2"/>
      <c r="V5" s="2"/>
      <c r="W5" s="2"/>
      <c r="X5" s="2"/>
      <c r="Y5" s="2"/>
      <c r="Z5" s="2"/>
    </row>
    <row r="6">
      <c r="A6" s="1" t="s">
        <v>67</v>
      </c>
      <c r="B6" s="1">
        <v>21.0</v>
      </c>
      <c r="C6" s="1">
        <v>18.0</v>
      </c>
      <c r="D6" s="1">
        <v>18.0</v>
      </c>
      <c r="E6" s="1">
        <v>16.0</v>
      </c>
      <c r="F6" s="1">
        <v>19.0</v>
      </c>
      <c r="G6" s="1">
        <v>14.0</v>
      </c>
      <c r="H6" s="1">
        <v>10.0</v>
      </c>
      <c r="I6" s="1">
        <v>3.0</v>
      </c>
      <c r="J6" s="1">
        <v>1.0</v>
      </c>
      <c r="K6" s="1">
        <v>1.0</v>
      </c>
      <c r="L6" s="2"/>
      <c r="M6" s="2"/>
      <c r="N6" s="2"/>
      <c r="O6" s="2"/>
      <c r="P6" s="2"/>
      <c r="Q6" s="2"/>
      <c r="R6" s="2"/>
      <c r="S6" s="2"/>
      <c r="T6" s="2"/>
      <c r="U6" s="2"/>
      <c r="V6" s="2"/>
      <c r="W6" s="2"/>
      <c r="X6" s="2"/>
      <c r="Y6" s="2"/>
      <c r="Z6" s="2"/>
    </row>
    <row r="7">
      <c r="A7" s="1" t="s">
        <v>68</v>
      </c>
      <c r="B7" s="1">
        <v>4.0</v>
      </c>
      <c r="C7" s="1">
        <v>3.0</v>
      </c>
      <c r="D7" s="1">
        <v>1.0</v>
      </c>
      <c r="E7" s="1">
        <v>2.0</v>
      </c>
      <c r="F7" s="1">
        <v>70.0</v>
      </c>
      <c r="G7" s="1">
        <v>58.0</v>
      </c>
      <c r="H7" s="1">
        <v>26.0</v>
      </c>
      <c r="I7" s="1">
        <v>72.0</v>
      </c>
      <c r="J7" s="1">
        <v>63.0</v>
      </c>
      <c r="K7" s="1">
        <v>20.0</v>
      </c>
      <c r="L7" s="2"/>
      <c r="M7" s="2"/>
      <c r="N7" s="2"/>
      <c r="O7" s="2"/>
      <c r="P7" s="2"/>
      <c r="Q7" s="2"/>
      <c r="R7" s="2"/>
      <c r="S7" s="2"/>
      <c r="T7" s="2"/>
      <c r="U7" s="2"/>
      <c r="V7" s="2"/>
      <c r="W7" s="2"/>
      <c r="X7" s="2"/>
      <c r="Y7" s="2"/>
      <c r="Z7" s="2"/>
    </row>
    <row r="8">
      <c r="A8" s="1" t="s">
        <v>69</v>
      </c>
      <c r="B8" s="1">
        <v>25.0</v>
      </c>
      <c r="C8" s="1">
        <v>22.0</v>
      </c>
      <c r="D8" s="1">
        <v>20.0</v>
      </c>
      <c r="E8" s="1">
        <v>19.0</v>
      </c>
      <c r="F8" s="1">
        <v>20.0</v>
      </c>
      <c r="G8" s="1">
        <v>14.0</v>
      </c>
      <c r="H8" s="1">
        <v>10.0</v>
      </c>
      <c r="I8" s="1">
        <v>4.0</v>
      </c>
      <c r="J8" s="1">
        <v>2.0</v>
      </c>
      <c r="K8" s="1">
        <v>1.0</v>
      </c>
      <c r="L8" s="2"/>
      <c r="M8" s="2"/>
      <c r="N8" s="2"/>
      <c r="O8" s="2"/>
      <c r="P8" s="2"/>
      <c r="Q8" s="2"/>
      <c r="R8" s="2"/>
      <c r="S8" s="2"/>
      <c r="T8" s="2"/>
      <c r="U8" s="2"/>
      <c r="V8" s="2"/>
      <c r="W8" s="2"/>
      <c r="X8" s="2"/>
      <c r="Y8" s="2"/>
      <c r="Z8" s="2"/>
    </row>
    <row r="9">
      <c r="A9" s="1" t="s">
        <v>70</v>
      </c>
      <c r="B9" s="1">
        <v>9.0</v>
      </c>
      <c r="C9" s="1">
        <v>4.0</v>
      </c>
      <c r="D9" s="1">
        <v>8.0</v>
      </c>
      <c r="E9" s="1">
        <v>9.0</v>
      </c>
      <c r="F9" s="1">
        <v>10.0</v>
      </c>
      <c r="G9" s="1">
        <v>8.0</v>
      </c>
      <c r="H9" s="1">
        <v>10.0</v>
      </c>
      <c r="I9" s="1">
        <v>32.0</v>
      </c>
      <c r="J9" s="1">
        <v>77.0</v>
      </c>
      <c r="K9" s="1">
        <v>38.0</v>
      </c>
      <c r="L9" s="2"/>
      <c r="M9" s="2"/>
      <c r="N9" s="2"/>
      <c r="O9" s="2"/>
      <c r="P9" s="2"/>
      <c r="Q9" s="2"/>
      <c r="R9" s="2"/>
      <c r="S9" s="2"/>
      <c r="T9" s="2"/>
      <c r="U9" s="2"/>
      <c r="V9" s="2"/>
      <c r="W9" s="2"/>
      <c r="X9" s="2"/>
      <c r="Y9" s="2"/>
      <c r="Z9" s="2"/>
    </row>
    <row r="10">
      <c r="A10" s="1" t="s">
        <v>71</v>
      </c>
      <c r="B10" s="1">
        <v>46.0</v>
      </c>
      <c r="C10" s="1">
        <v>67.0</v>
      </c>
      <c r="D10" s="1">
        <v>1.0</v>
      </c>
      <c r="E10" s="1">
        <v>81.0</v>
      </c>
      <c r="F10" s="1">
        <v>90.0</v>
      </c>
      <c r="G10" s="1">
        <v>96.0</v>
      </c>
      <c r="H10" s="1">
        <v>99.0</v>
      </c>
      <c r="I10" s="1">
        <v>1.0</v>
      </c>
      <c r="J10" s="1">
        <v>1.0</v>
      </c>
      <c r="K10" s="1">
        <v>1.0</v>
      </c>
      <c r="L10" s="2"/>
      <c r="M10" s="2"/>
      <c r="N10" s="2"/>
      <c r="O10" s="2"/>
      <c r="P10" s="2"/>
      <c r="Q10" s="2"/>
      <c r="R10" s="2"/>
      <c r="S10" s="2"/>
      <c r="T10" s="2"/>
      <c r="U10" s="2"/>
      <c r="V10" s="2"/>
      <c r="W10" s="2"/>
      <c r="X10" s="2"/>
      <c r="Y10" s="2"/>
      <c r="Z10" s="2"/>
    </row>
    <row r="11">
      <c r="A11" s="1" t="s">
        <v>72</v>
      </c>
      <c r="B11" s="1">
        <v>0.0</v>
      </c>
      <c r="C11" s="1">
        <v>2.0</v>
      </c>
      <c r="D11" s="1">
        <v>4.0</v>
      </c>
      <c r="E11" s="1">
        <v>9.0</v>
      </c>
      <c r="F11" s="1">
        <v>8.0</v>
      </c>
      <c r="G11" s="1">
        <v>5.0</v>
      </c>
      <c r="H11" s="1">
        <v>2.0</v>
      </c>
      <c r="I11" s="1">
        <v>3.0</v>
      </c>
      <c r="J11" s="1">
        <v>6.0</v>
      </c>
      <c r="K11" s="1">
        <v>2.0</v>
      </c>
      <c r="L11" s="2"/>
      <c r="M11" s="2"/>
      <c r="N11" s="2"/>
      <c r="O11" s="2"/>
      <c r="P11" s="2"/>
      <c r="Q11" s="2"/>
      <c r="R11" s="2"/>
      <c r="S11" s="2"/>
      <c r="T11" s="2"/>
      <c r="U11" s="2"/>
      <c r="V11" s="2"/>
      <c r="W11" s="2"/>
      <c r="X11" s="2"/>
      <c r="Y11" s="2"/>
      <c r="Z11" s="2"/>
    </row>
    <row r="12">
      <c r="A12" s="1" t="s">
        <v>73</v>
      </c>
      <c r="B12" s="1">
        <v>28.0</v>
      </c>
      <c r="C12" s="1">
        <v>24.0</v>
      </c>
      <c r="D12" s="1">
        <v>22.0</v>
      </c>
      <c r="E12" s="1">
        <v>21.0</v>
      </c>
      <c r="F12" s="1">
        <v>24.0</v>
      </c>
      <c r="G12" s="1">
        <v>41.0</v>
      </c>
      <c r="H12" s="1">
        <v>18.0</v>
      </c>
      <c r="I12" s="1">
        <v>17.0</v>
      </c>
      <c r="J12" s="1">
        <v>18.0</v>
      </c>
      <c r="K12" s="1">
        <v>16.0</v>
      </c>
      <c r="L12" s="2"/>
      <c r="M12" s="2"/>
      <c r="N12" s="2"/>
      <c r="O12" s="2"/>
      <c r="P12" s="2"/>
      <c r="Q12" s="2"/>
      <c r="R12" s="2"/>
      <c r="S12" s="2"/>
      <c r="T12" s="2"/>
      <c r="U12" s="2"/>
      <c r="V12" s="2"/>
      <c r="W12" s="2"/>
      <c r="X12" s="2"/>
      <c r="Y12" s="2"/>
      <c r="Z12" s="2"/>
    </row>
    <row r="13">
      <c r="A13" s="1" t="s">
        <v>74</v>
      </c>
      <c r="B13" s="1">
        <v>4.0</v>
      </c>
      <c r="C13" s="1">
        <v>4.0</v>
      </c>
      <c r="D13" s="1">
        <v>4.0</v>
      </c>
      <c r="E13" s="1">
        <v>4.0</v>
      </c>
      <c r="F13" s="1">
        <v>4.0</v>
      </c>
      <c r="G13" s="1">
        <v>10.0</v>
      </c>
      <c r="H13" s="1">
        <v>9.0</v>
      </c>
      <c r="I13" s="1">
        <v>9.0</v>
      </c>
      <c r="J13" s="1">
        <v>9.0</v>
      </c>
      <c r="K13" s="1">
        <v>8.0</v>
      </c>
      <c r="L13" s="2"/>
      <c r="M13" s="2"/>
      <c r="N13" s="2"/>
      <c r="O13" s="2"/>
      <c r="P13" s="2"/>
      <c r="Q13" s="2"/>
      <c r="R13" s="2"/>
      <c r="S13" s="2"/>
      <c r="T13" s="2"/>
      <c r="U13" s="2"/>
      <c r="V13" s="2"/>
      <c r="W13" s="2"/>
      <c r="X13" s="2"/>
      <c r="Y13" s="2"/>
      <c r="Z13" s="2"/>
    </row>
    <row r="14">
      <c r="A14" s="1" t="s">
        <v>75</v>
      </c>
      <c r="B14" s="1">
        <v>-3.0</v>
      </c>
      <c r="C14" s="1">
        <v>-3.0</v>
      </c>
      <c r="D14" s="1">
        <v>-3.0</v>
      </c>
      <c r="E14" s="1">
        <v>-3.0</v>
      </c>
      <c r="F14" s="1">
        <v>-4.0</v>
      </c>
      <c r="G14" s="1">
        <v>-4.0</v>
      </c>
      <c r="H14" s="1">
        <v>-4.0</v>
      </c>
      <c r="I14" s="1">
        <v>-4.0</v>
      </c>
      <c r="J14" s="1">
        <v>-4.0</v>
      </c>
      <c r="K14" s="1">
        <v>-4.0</v>
      </c>
      <c r="L14" s="2"/>
      <c r="M14" s="2"/>
      <c r="N14" s="2"/>
      <c r="O14" s="2"/>
      <c r="P14" s="2"/>
      <c r="Q14" s="2"/>
      <c r="R14" s="2"/>
      <c r="S14" s="2"/>
      <c r="T14" s="2"/>
      <c r="U14" s="2"/>
      <c r="V14" s="2"/>
      <c r="W14" s="2"/>
      <c r="X14" s="2"/>
      <c r="Y14" s="2"/>
      <c r="Z14" s="2"/>
    </row>
    <row r="15">
      <c r="A15" s="1" t="s">
        <v>76</v>
      </c>
      <c r="B15" s="1">
        <v>1.0</v>
      </c>
      <c r="C15" s="1">
        <v>1.0</v>
      </c>
      <c r="D15" s="1">
        <v>77.0</v>
      </c>
      <c r="E15" s="1">
        <v>48.0</v>
      </c>
      <c r="F15" s="1">
        <v>86.0</v>
      </c>
      <c r="G15" s="1">
        <v>6.0</v>
      </c>
      <c r="H15" s="1">
        <v>5.0</v>
      </c>
      <c r="I15" s="1">
        <v>4.0</v>
      </c>
      <c r="J15" s="1">
        <v>4.0</v>
      </c>
      <c r="K15" s="1">
        <v>4.0</v>
      </c>
      <c r="L15" s="2"/>
      <c r="M15" s="2"/>
      <c r="N15" s="2"/>
      <c r="O15" s="2"/>
      <c r="P15" s="2"/>
      <c r="Q15" s="2"/>
      <c r="R15" s="2"/>
      <c r="S15" s="2"/>
      <c r="T15" s="2"/>
      <c r="U15" s="2"/>
      <c r="V15" s="2"/>
      <c r="W15" s="2"/>
      <c r="X15" s="2"/>
      <c r="Y15" s="2"/>
      <c r="Z15" s="2"/>
    </row>
    <row r="16">
      <c r="A16" s="1" t="s">
        <v>77</v>
      </c>
      <c r="B16" s="1">
        <v>60.0</v>
      </c>
      <c r="C16" s="1">
        <v>60.0</v>
      </c>
      <c r="D16" s="1">
        <v>60.0</v>
      </c>
      <c r="E16" s="1">
        <v>60.0</v>
      </c>
      <c r="F16" s="1">
        <v>60.0</v>
      </c>
      <c r="G16" s="1">
        <v>60.0</v>
      </c>
      <c r="H16" s="1">
        <v>60.0</v>
      </c>
      <c r="I16" s="1">
        <v>60.0</v>
      </c>
      <c r="J16" s="1">
        <v>60.0</v>
      </c>
      <c r="K16" s="1">
        <v>60.0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0.0</v>
      </c>
      <c r="J17" s="1">
        <v>3.0</v>
      </c>
      <c r="K17" s="1">
        <v>2.0</v>
      </c>
      <c r="L17" s="2"/>
      <c r="M17" s="2"/>
      <c r="N17" s="2"/>
      <c r="O17" s="2"/>
      <c r="P17" s="2"/>
      <c r="Q17" s="2"/>
      <c r="R17" s="2"/>
      <c r="S17" s="2"/>
      <c r="T17" s="2"/>
      <c r="U17" s="2"/>
      <c r="V17" s="2"/>
      <c r="W17" s="2"/>
      <c r="X17" s="2"/>
      <c r="Y17" s="2"/>
      <c r="Z17" s="2"/>
    </row>
    <row r="18">
      <c r="A18" s="1" t="s">
        <v>79</v>
      </c>
      <c r="B18" s="1">
        <v>24.0</v>
      </c>
      <c r="C18" s="1">
        <v>21.0</v>
      </c>
      <c r="D18" s="1">
        <v>24.0</v>
      </c>
      <c r="E18" s="1">
        <v>25.0</v>
      </c>
      <c r="F18" s="1">
        <v>20.0</v>
      </c>
      <c r="G18" s="1">
        <v>12.0</v>
      </c>
      <c r="H18" s="1">
        <v>4.0</v>
      </c>
      <c r="I18" s="1">
        <v>22.0</v>
      </c>
      <c r="J18" s="1">
        <v>0.0</v>
      </c>
      <c r="K18" s="1">
        <v>0.0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66.0</v>
      </c>
      <c r="H19" s="1">
        <v>1.0</v>
      </c>
      <c r="I19" s="1">
        <v>3.0</v>
      </c>
      <c r="J19" s="1">
        <v>3.0</v>
      </c>
      <c r="K19" s="1">
        <v>4.0</v>
      </c>
      <c r="L19" s="2"/>
      <c r="M19" s="2"/>
      <c r="N19" s="2"/>
      <c r="O19" s="2"/>
      <c r="P19" s="2"/>
      <c r="Q19" s="2"/>
      <c r="R19" s="2"/>
      <c r="S19" s="2"/>
      <c r="T19" s="2"/>
      <c r="U19" s="2"/>
      <c r="V19" s="2"/>
      <c r="W19" s="2"/>
      <c r="X19" s="2"/>
      <c r="Y19" s="2"/>
      <c r="Z19" s="2"/>
    </row>
    <row r="20">
      <c r="A20" s="1" t="s">
        <v>81</v>
      </c>
      <c r="B20" s="1">
        <v>7.0</v>
      </c>
      <c r="C20" s="1">
        <v>0.0</v>
      </c>
      <c r="D20" s="1">
        <v>0.0</v>
      </c>
      <c r="E20" s="1">
        <v>0.0</v>
      </c>
      <c r="F20" s="1">
        <v>48.0</v>
      </c>
      <c r="G20" s="1">
        <v>49.0</v>
      </c>
      <c r="H20" s="1">
        <v>43.0</v>
      </c>
      <c r="I20" s="1">
        <v>41.0</v>
      </c>
      <c r="J20" s="1">
        <v>43.0</v>
      </c>
      <c r="K20" s="1">
        <v>47.0</v>
      </c>
      <c r="L20" s="2"/>
      <c r="M20" s="2"/>
      <c r="N20" s="2"/>
      <c r="O20" s="2"/>
      <c r="P20" s="2"/>
      <c r="Q20" s="2"/>
      <c r="R20" s="2"/>
      <c r="S20" s="2"/>
      <c r="T20" s="2"/>
      <c r="U20" s="2"/>
      <c r="V20" s="2"/>
      <c r="W20" s="2"/>
      <c r="X20" s="2"/>
      <c r="Y20" s="2"/>
      <c r="Z20" s="2"/>
    </row>
    <row r="21" ht="15.75" customHeight="1">
      <c r="A21" s="1" t="s">
        <v>82</v>
      </c>
      <c r="B21" s="1">
        <v>54.0</v>
      </c>
      <c r="C21" s="1">
        <v>47.0</v>
      </c>
      <c r="D21" s="1">
        <v>48.0</v>
      </c>
      <c r="E21" s="1">
        <v>48.0</v>
      </c>
      <c r="F21" s="1">
        <v>46.0</v>
      </c>
      <c r="G21" s="1">
        <v>61.0</v>
      </c>
      <c r="H21" s="1">
        <v>31.0</v>
      </c>
      <c r="I21" s="1">
        <v>26.0</v>
      </c>
      <c r="J21" s="1">
        <v>30.0</v>
      </c>
      <c r="K21" s="1">
        <v>28.0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1.0</v>
      </c>
      <c r="C23" s="1">
        <v>1.0</v>
      </c>
      <c r="D23" s="1">
        <v>1.0</v>
      </c>
      <c r="E23" s="1">
        <v>2.0</v>
      </c>
      <c r="F23" s="1">
        <v>1.0</v>
      </c>
      <c r="G23" s="1">
        <v>1.0</v>
      </c>
      <c r="H23" s="1">
        <v>1.0</v>
      </c>
      <c r="I23" s="1">
        <v>2.0</v>
      </c>
      <c r="J23" s="1">
        <v>2.0</v>
      </c>
      <c r="K23" s="1">
        <v>1.0</v>
      </c>
      <c r="L23" s="2"/>
      <c r="M23" s="2"/>
      <c r="N23" s="2"/>
      <c r="O23" s="2"/>
      <c r="P23" s="2"/>
      <c r="Q23" s="2"/>
      <c r="R23" s="2"/>
      <c r="S23" s="2"/>
      <c r="T23" s="2"/>
      <c r="U23" s="2"/>
      <c r="V23" s="2"/>
      <c r="W23" s="2"/>
      <c r="X23" s="2"/>
      <c r="Y23" s="2"/>
      <c r="Z23" s="2"/>
    </row>
    <row r="24" ht="15.75" customHeight="1">
      <c r="A24" s="1" t="s">
        <v>85</v>
      </c>
      <c r="B24" s="1">
        <v>1.0</v>
      </c>
      <c r="C24" s="1">
        <v>1.0</v>
      </c>
      <c r="D24" s="1">
        <v>1.0</v>
      </c>
      <c r="E24" s="1">
        <v>1.0</v>
      </c>
      <c r="F24" s="1">
        <v>3.0</v>
      </c>
      <c r="G24" s="1">
        <v>2.0</v>
      </c>
      <c r="H24" s="1">
        <v>2.0</v>
      </c>
      <c r="I24" s="1">
        <v>1.0</v>
      </c>
      <c r="J24" s="1">
        <v>2.0</v>
      </c>
      <c r="K24" s="1">
        <v>2.0</v>
      </c>
      <c r="L24" s="2"/>
      <c r="M24" s="2"/>
      <c r="N24" s="2"/>
      <c r="O24" s="2"/>
      <c r="P24" s="2"/>
      <c r="Q24" s="2"/>
      <c r="R24" s="2"/>
      <c r="S24" s="2"/>
      <c r="T24" s="2"/>
      <c r="U24" s="2"/>
      <c r="V24" s="2"/>
      <c r="W24" s="2"/>
      <c r="X24" s="2"/>
      <c r="Y24" s="2"/>
      <c r="Z24" s="2"/>
    </row>
    <row r="25" ht="15.75" customHeight="1">
      <c r="A25" s="1" t="s">
        <v>86</v>
      </c>
      <c r="B25" s="1">
        <v>18.0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22.0</v>
      </c>
      <c r="C26" s="1">
        <v>2.0</v>
      </c>
      <c r="D26" s="1">
        <v>1.0</v>
      </c>
      <c r="E26" s="1">
        <v>3.0</v>
      </c>
      <c r="F26" s="1">
        <v>6.0</v>
      </c>
      <c r="G26" s="1">
        <v>6.0</v>
      </c>
      <c r="H26" s="1">
        <v>5.0</v>
      </c>
      <c r="I26" s="1">
        <v>4.0</v>
      </c>
      <c r="J26" s="1">
        <v>4.0</v>
      </c>
      <c r="K26" s="1">
        <v>4.0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36.0</v>
      </c>
      <c r="H27" s="1">
        <v>41.0</v>
      </c>
      <c r="I27" s="1">
        <v>47.0</v>
      </c>
      <c r="J27" s="1">
        <v>52.0</v>
      </c>
      <c r="K27" s="1">
        <v>0.0</v>
      </c>
      <c r="L27" s="2"/>
      <c r="M27" s="2"/>
      <c r="N27" s="2"/>
      <c r="O27" s="2"/>
      <c r="P27" s="2"/>
      <c r="Q27" s="2"/>
      <c r="R27" s="2"/>
      <c r="S27" s="2"/>
      <c r="T27" s="2"/>
      <c r="U27" s="2"/>
      <c r="V27" s="2"/>
      <c r="W27" s="2"/>
      <c r="X27" s="2"/>
      <c r="Y27" s="2"/>
      <c r="Z27" s="2"/>
    </row>
    <row r="28" ht="15.75" customHeight="1">
      <c r="A28" s="1" t="s">
        <v>89</v>
      </c>
      <c r="B28" s="1">
        <v>2.0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90</v>
      </c>
      <c r="B29" s="1">
        <v>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0.0</v>
      </c>
      <c r="C30" s="1">
        <v>0.0</v>
      </c>
      <c r="D30" s="1">
        <v>0.0</v>
      </c>
      <c r="E30" s="1">
        <v>24.0</v>
      </c>
      <c r="F30" s="1">
        <v>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29.0</v>
      </c>
      <c r="C31" s="1">
        <v>7.0</v>
      </c>
      <c r="D31" s="1">
        <v>7.0</v>
      </c>
      <c r="E31" s="1">
        <v>9.0</v>
      </c>
      <c r="F31" s="1">
        <v>12.0</v>
      </c>
      <c r="G31" s="1">
        <v>11.0</v>
      </c>
      <c r="H31" s="1">
        <v>11.0</v>
      </c>
      <c r="I31" s="1">
        <v>9.0</v>
      </c>
      <c r="J31" s="1">
        <v>10.0</v>
      </c>
      <c r="K31" s="1">
        <v>10.0</v>
      </c>
      <c r="L31" s="2"/>
      <c r="M31" s="2"/>
      <c r="N31" s="2"/>
      <c r="O31" s="2"/>
      <c r="P31" s="2"/>
      <c r="Q31" s="2"/>
      <c r="R31" s="2"/>
      <c r="S31" s="2"/>
      <c r="T31" s="2"/>
      <c r="U31" s="2"/>
      <c r="V31" s="2"/>
      <c r="W31" s="2"/>
      <c r="X31" s="2"/>
      <c r="Y31" s="2"/>
      <c r="Z31" s="2"/>
    </row>
    <row r="32" ht="15.75" customHeight="1">
      <c r="A32" s="1" t="s">
        <v>93</v>
      </c>
      <c r="B32" s="1">
        <v>2.0</v>
      </c>
      <c r="C32" s="1">
        <v>64.0</v>
      </c>
      <c r="D32" s="1">
        <v>43.0</v>
      </c>
      <c r="E32" s="1">
        <v>65.0</v>
      </c>
      <c r="F32" s="1">
        <v>28.0</v>
      </c>
      <c r="G32" s="1">
        <v>22.0</v>
      </c>
      <c r="H32" s="1">
        <v>18.0</v>
      </c>
      <c r="I32" s="1">
        <v>43.0</v>
      </c>
      <c r="J32" s="1">
        <v>69.0</v>
      </c>
      <c r="K32" s="1">
        <v>64.0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5.0</v>
      </c>
      <c r="H33" s="1">
        <v>5.0</v>
      </c>
      <c r="I33" s="1">
        <v>4.0</v>
      </c>
      <c r="J33" s="1">
        <v>4.0</v>
      </c>
      <c r="K33" s="1">
        <v>3.0</v>
      </c>
      <c r="L33" s="2"/>
      <c r="M33" s="2"/>
      <c r="N33" s="2"/>
      <c r="O33" s="2"/>
      <c r="P33" s="2"/>
      <c r="Q33" s="2"/>
      <c r="R33" s="2"/>
      <c r="S33" s="2"/>
      <c r="T33" s="2"/>
      <c r="U33" s="2"/>
      <c r="V33" s="2"/>
      <c r="W33" s="2"/>
      <c r="X33" s="2"/>
      <c r="Y33" s="2"/>
      <c r="Z33" s="2"/>
    </row>
    <row r="34" ht="15.75" customHeight="1">
      <c r="A34" s="1" t="s">
        <v>95</v>
      </c>
      <c r="B34" s="1">
        <v>1.0</v>
      </c>
      <c r="C34" s="1">
        <v>1.0</v>
      </c>
      <c r="D34" s="1">
        <v>1.0</v>
      </c>
      <c r="E34" s="1">
        <v>1.0</v>
      </c>
      <c r="F34" s="1">
        <v>8.0</v>
      </c>
      <c r="G34" s="1">
        <v>7.0</v>
      </c>
      <c r="H34" s="1">
        <v>7.0</v>
      </c>
      <c r="I34" s="1">
        <v>6.0</v>
      </c>
      <c r="J34" s="1">
        <v>6.0</v>
      </c>
      <c r="K34" s="1">
        <v>7.0</v>
      </c>
      <c r="L34" s="2"/>
      <c r="M34" s="2"/>
      <c r="N34" s="2"/>
      <c r="O34" s="2"/>
      <c r="P34" s="2"/>
      <c r="Q34" s="2"/>
      <c r="R34" s="2"/>
      <c r="S34" s="2"/>
      <c r="T34" s="2"/>
      <c r="U34" s="2"/>
      <c r="V34" s="2"/>
      <c r="W34" s="2"/>
      <c r="X34" s="2"/>
      <c r="Y34" s="2"/>
      <c r="Z34" s="2"/>
    </row>
    <row r="35" ht="15.75" customHeight="1">
      <c r="A35" s="1" t="s">
        <v>96</v>
      </c>
      <c r="B35" s="1">
        <v>1.0</v>
      </c>
      <c r="C35" s="1">
        <v>3.0</v>
      </c>
      <c r="D35" s="1">
        <v>3.0</v>
      </c>
      <c r="E35" s="1">
        <v>1.0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1.0</v>
      </c>
      <c r="C36" s="1">
        <v>1.0</v>
      </c>
      <c r="D36" s="1">
        <v>99.0</v>
      </c>
      <c r="E36" s="1">
        <v>84.0</v>
      </c>
      <c r="F36" s="1">
        <v>1.0</v>
      </c>
      <c r="G36" s="1">
        <v>1.0</v>
      </c>
      <c r="H36" s="1">
        <v>77.0</v>
      </c>
      <c r="I36" s="1">
        <v>95.0</v>
      </c>
      <c r="J36" s="1">
        <v>1.0</v>
      </c>
      <c r="K36" s="1">
        <v>1.0</v>
      </c>
      <c r="L36" s="2"/>
      <c r="M36" s="2"/>
      <c r="N36" s="2"/>
      <c r="O36" s="2"/>
      <c r="P36" s="2"/>
      <c r="Q36" s="2"/>
      <c r="R36" s="2"/>
      <c r="S36" s="2"/>
      <c r="T36" s="2"/>
      <c r="U36" s="2"/>
      <c r="V36" s="2"/>
      <c r="W36" s="2"/>
      <c r="X36" s="2"/>
      <c r="Y36" s="2"/>
      <c r="Z36" s="2"/>
    </row>
    <row r="37" ht="15.75" customHeight="1">
      <c r="A37" s="1" t="s">
        <v>98</v>
      </c>
      <c r="B37" s="1">
        <v>33.0</v>
      </c>
      <c r="C37" s="1">
        <v>78.0</v>
      </c>
      <c r="D37" s="1">
        <v>56.0</v>
      </c>
      <c r="E37" s="1">
        <v>79.0</v>
      </c>
      <c r="F37" s="1">
        <v>51.0</v>
      </c>
      <c r="G37" s="1">
        <v>49.0</v>
      </c>
      <c r="H37" s="1">
        <v>42.0</v>
      </c>
      <c r="I37" s="1">
        <v>65.0</v>
      </c>
      <c r="J37" s="1">
        <v>92.0</v>
      </c>
      <c r="K37" s="1">
        <v>88.0</v>
      </c>
      <c r="L37" s="2"/>
      <c r="M37" s="2"/>
      <c r="N37" s="2"/>
      <c r="O37" s="2"/>
      <c r="P37" s="2"/>
      <c r="Q37" s="2"/>
      <c r="R37" s="2"/>
      <c r="S37" s="2"/>
      <c r="T37" s="2"/>
      <c r="U37" s="2"/>
      <c r="V37" s="2"/>
      <c r="W37" s="2"/>
      <c r="X37" s="2"/>
      <c r="Y37" s="2"/>
      <c r="Z37" s="2"/>
    </row>
    <row r="38" ht="15.75" customHeight="1">
      <c r="A38" s="1" t="s">
        <v>99</v>
      </c>
      <c r="B38" s="1">
        <v>42.0</v>
      </c>
      <c r="C38" s="1">
        <v>40.0</v>
      </c>
      <c r="D38" s="1">
        <v>2.0</v>
      </c>
      <c r="E38" s="1">
        <v>1.0</v>
      </c>
      <c r="F38" s="1">
        <v>4.0</v>
      </c>
      <c r="G38" s="1">
        <v>11.0</v>
      </c>
      <c r="H38" s="1">
        <v>9.0</v>
      </c>
      <c r="I38" s="1">
        <v>0.0</v>
      </c>
      <c r="J38" s="1">
        <v>1.0</v>
      </c>
      <c r="K38" s="1">
        <v>7.0</v>
      </c>
      <c r="L38" s="2"/>
      <c r="M38" s="2"/>
      <c r="N38" s="2"/>
      <c r="O38" s="2"/>
      <c r="P38" s="2"/>
      <c r="Q38" s="2"/>
      <c r="R38" s="2"/>
      <c r="S38" s="2"/>
      <c r="T38" s="2"/>
      <c r="U38" s="2"/>
      <c r="V38" s="2"/>
      <c r="W38" s="2"/>
      <c r="X38" s="2"/>
      <c r="Y38" s="2"/>
      <c r="Z38" s="2"/>
    </row>
    <row r="39" ht="15.75" customHeight="1">
      <c r="A39" s="1" t="s">
        <v>100</v>
      </c>
      <c r="B39" s="1">
        <v>21.0</v>
      </c>
      <c r="C39" s="1">
        <v>-31.0</v>
      </c>
      <c r="D39" s="1">
        <v>-10.0</v>
      </c>
      <c r="E39" s="1">
        <v>-32.0</v>
      </c>
      <c r="F39" s="1">
        <v>-9.0</v>
      </c>
      <c r="G39" s="1">
        <v>51.0</v>
      </c>
      <c r="H39" s="1">
        <v>-20.0</v>
      </c>
      <c r="I39" s="1">
        <v>-39.0</v>
      </c>
      <c r="J39" s="1">
        <v>-63.0</v>
      </c>
      <c r="K39" s="1">
        <v>-66.0</v>
      </c>
      <c r="L39" s="2"/>
      <c r="M39" s="2"/>
      <c r="N39" s="2"/>
      <c r="O39" s="2"/>
      <c r="P39" s="2"/>
      <c r="Q39" s="2"/>
      <c r="R39" s="2"/>
      <c r="S39" s="2"/>
      <c r="T39" s="2"/>
      <c r="U39" s="2"/>
      <c r="V39" s="2"/>
      <c r="W39" s="2"/>
      <c r="X39" s="2"/>
      <c r="Y39" s="2"/>
      <c r="Z39" s="2"/>
    </row>
    <row r="40" ht="15.75" customHeight="1">
      <c r="A40" s="1" t="s">
        <v>101</v>
      </c>
      <c r="B40" s="1">
        <v>-3.0</v>
      </c>
      <c r="C40" s="1">
        <v>-3.0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102</v>
      </c>
      <c r="B41" s="1">
        <v>21.0</v>
      </c>
      <c r="C41" s="1">
        <v>-30.0</v>
      </c>
      <c r="D41" s="1">
        <v>-7.0</v>
      </c>
      <c r="E41" s="1">
        <v>-30.0</v>
      </c>
      <c r="F41" s="1">
        <v>-4.0</v>
      </c>
      <c r="G41" s="1">
        <v>12.0</v>
      </c>
      <c r="H41" s="1">
        <v>-11.0</v>
      </c>
      <c r="I41" s="1">
        <v>-39.0</v>
      </c>
      <c r="J41" s="1">
        <v>-61.0</v>
      </c>
      <c r="K41" s="1">
        <v>-59.0</v>
      </c>
      <c r="L41" s="2"/>
      <c r="M41" s="2"/>
      <c r="N41" s="2"/>
      <c r="O41" s="2"/>
      <c r="P41" s="2"/>
      <c r="Q41" s="2"/>
      <c r="R41" s="2"/>
      <c r="S41" s="2"/>
      <c r="T41" s="2"/>
      <c r="U41" s="2"/>
      <c r="V41" s="2"/>
      <c r="W41" s="2"/>
      <c r="X41" s="2"/>
      <c r="Y41" s="2"/>
      <c r="Z41" s="2"/>
    </row>
    <row r="42" ht="15.75" customHeight="1">
      <c r="A42" s="1" t="s">
        <v>103</v>
      </c>
      <c r="B42" s="1">
        <v>21.0</v>
      </c>
      <c r="C42" s="1">
        <v>-30.0</v>
      </c>
      <c r="D42" s="1">
        <v>-7.0</v>
      </c>
      <c r="E42" s="1">
        <v>-30.0</v>
      </c>
      <c r="F42" s="1">
        <v>-4.0</v>
      </c>
      <c r="G42" s="1">
        <v>12.0</v>
      </c>
      <c r="H42" s="1">
        <v>-11.0</v>
      </c>
      <c r="I42" s="1">
        <v>-39.0</v>
      </c>
      <c r="J42" s="1">
        <v>-61.0</v>
      </c>
      <c r="K42" s="1">
        <v>-59.0</v>
      </c>
      <c r="L42" s="2"/>
      <c r="M42" s="2"/>
      <c r="N42" s="2"/>
      <c r="O42" s="2"/>
      <c r="P42" s="2"/>
      <c r="Q42" s="2"/>
      <c r="R42" s="2"/>
      <c r="S42" s="2"/>
      <c r="T42" s="2"/>
      <c r="U42" s="2"/>
      <c r="V42" s="2"/>
      <c r="W42" s="2"/>
      <c r="X42" s="2"/>
      <c r="Y42" s="2"/>
      <c r="Z42" s="2"/>
    </row>
    <row r="43" ht="15.75" customHeight="1">
      <c r="A43" s="1" t="s">
        <v>104</v>
      </c>
      <c r="B43" s="1">
        <v>54.0</v>
      </c>
      <c r="C43" s="1">
        <v>47.0</v>
      </c>
      <c r="D43" s="1">
        <v>48.0</v>
      </c>
      <c r="E43" s="1">
        <v>48.0</v>
      </c>
      <c r="F43" s="1">
        <v>46.0</v>
      </c>
      <c r="G43" s="1">
        <v>61.0</v>
      </c>
      <c r="H43" s="1">
        <v>31.0</v>
      </c>
      <c r="I43" s="1">
        <v>26.0</v>
      </c>
      <c r="J43" s="1">
        <v>30.0</v>
      </c>
      <c r="K43" s="1">
        <v>28.0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5.0</v>
      </c>
      <c r="C45" s="1">
        <v>4.0</v>
      </c>
      <c r="D45" s="1">
        <v>4.0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106</v>
      </c>
      <c r="B46" s="1">
        <v>5.0</v>
      </c>
      <c r="C46" s="1">
        <v>4.0</v>
      </c>
      <c r="D46" s="1">
        <v>4.0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21.0</v>
      </c>
      <c r="C48" s="1">
        <v>-31.0</v>
      </c>
      <c r="D48" s="1">
        <v>-8.0</v>
      </c>
      <c r="E48" s="1">
        <v>-31.0</v>
      </c>
      <c r="F48" s="1">
        <v>-5.0</v>
      </c>
      <c r="G48" s="1">
        <v>11.0</v>
      </c>
      <c r="H48" s="1">
        <v>-11.0</v>
      </c>
      <c r="I48" s="1">
        <v>-39.0</v>
      </c>
      <c r="J48" s="1">
        <v>-65.0</v>
      </c>
      <c r="K48" s="1">
        <v>-62.0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v>3.0</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18.0</v>
      </c>
      <c r="C50" s="1">
        <v>66.0</v>
      </c>
      <c r="D50" s="1">
        <v>45.0</v>
      </c>
      <c r="E50" s="1">
        <v>69.0</v>
      </c>
      <c r="F50" s="1">
        <v>34.0</v>
      </c>
      <c r="G50" s="1">
        <v>35.0</v>
      </c>
      <c r="H50" s="1">
        <v>29.0</v>
      </c>
      <c r="I50" s="1">
        <v>52.0</v>
      </c>
      <c r="J50" s="1">
        <v>78.0</v>
      </c>
      <c r="K50" s="1">
        <v>72.0</v>
      </c>
      <c r="L50" s="2"/>
      <c r="M50" s="2"/>
      <c r="N50" s="2"/>
      <c r="O50" s="2"/>
      <c r="P50" s="2"/>
      <c r="Q50" s="2"/>
      <c r="R50" s="2"/>
      <c r="S50" s="2"/>
      <c r="T50" s="2"/>
      <c r="U50" s="2"/>
      <c r="V50" s="2"/>
      <c r="W50" s="2"/>
      <c r="X50" s="2"/>
      <c r="Y50" s="2"/>
      <c r="Z50" s="2"/>
    </row>
    <row r="51" ht="15.75" customHeight="1">
      <c r="A51" s="1" t="s">
        <v>130</v>
      </c>
      <c r="B51" s="1">
        <v>16.0</v>
      </c>
      <c r="C51" s="1">
        <v>65.0</v>
      </c>
      <c r="D51" s="1">
        <v>43.0</v>
      </c>
      <c r="E51" s="1">
        <v>68.0</v>
      </c>
      <c r="F51" s="1">
        <v>32.0</v>
      </c>
      <c r="G51" s="1">
        <v>10.0</v>
      </c>
      <c r="H51" s="1">
        <v>22.0</v>
      </c>
      <c r="I51" s="1">
        <v>41.0</v>
      </c>
      <c r="J51" s="1">
        <v>64.0</v>
      </c>
      <c r="K51" s="1">
        <v>59.0</v>
      </c>
      <c r="L51" s="2"/>
      <c r="M51" s="2"/>
      <c r="N51" s="2"/>
      <c r="O51" s="2"/>
      <c r="P51" s="2"/>
      <c r="Q51" s="2"/>
      <c r="R51" s="2"/>
      <c r="S51" s="2"/>
      <c r="T51" s="2"/>
      <c r="U51" s="2"/>
      <c r="V51" s="2"/>
      <c r="W51" s="2"/>
      <c r="X51" s="2"/>
      <c r="Y51" s="2"/>
      <c r="Z51" s="2"/>
    </row>
    <row r="52" ht="15.75" customHeight="1">
      <c r="A52" s="1" t="s">
        <v>131</v>
      </c>
      <c r="B52" s="1">
        <v>8.0</v>
      </c>
      <c r="C52" s="1">
        <v>8.0</v>
      </c>
      <c r="D52" s="1">
        <v>8.0</v>
      </c>
      <c r="E52" s="1">
        <v>8.0</v>
      </c>
      <c r="F52" s="1">
        <v>9.0</v>
      </c>
      <c r="G52" s="1">
        <v>10.0</v>
      </c>
      <c r="H52" s="1">
        <v>9.0</v>
      </c>
      <c r="I52" s="1">
        <v>9.0</v>
      </c>
      <c r="J52" s="1">
        <v>9.0</v>
      </c>
      <c r="K52" s="1">
        <v>9.0</v>
      </c>
      <c r="L52" s="2"/>
      <c r="M52" s="2"/>
      <c r="N52" s="2"/>
      <c r="O52" s="2"/>
      <c r="P52" s="2"/>
      <c r="Q52" s="2"/>
      <c r="R52" s="2"/>
      <c r="S52" s="2"/>
      <c r="T52" s="2"/>
      <c r="U52" s="2"/>
      <c r="V52" s="2"/>
      <c r="W52" s="2"/>
      <c r="X52" s="2"/>
      <c r="Y52" s="2"/>
      <c r="Z52" s="2"/>
    </row>
    <row r="53" ht="15.75" customHeight="1">
      <c r="A53" s="1" t="s">
        <v>132</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133</v>
      </c>
      <c r="B54" s="1">
        <v>1.0</v>
      </c>
      <c r="C54" s="1">
        <v>1.0</v>
      </c>
      <c r="D54" s="1">
        <v>1.0</v>
      </c>
      <c r="E54" s="1">
        <v>1.0</v>
      </c>
      <c r="F54" s="1">
        <v>1.0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134</v>
      </c>
      <c r="B55" s="1">
        <v>3.0</v>
      </c>
      <c r="C55" s="1">
        <v>3.0</v>
      </c>
      <c r="D55" s="1">
        <v>2.0</v>
      </c>
      <c r="E55" s="1">
        <v>2.0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135</v>
      </c>
      <c r="B56" s="1">
        <v>108.0</v>
      </c>
      <c r="C56" s="1">
        <v>108.0</v>
      </c>
      <c r="D56" s="1">
        <v>103.0</v>
      </c>
      <c r="E56" s="1">
        <v>107.0</v>
      </c>
      <c r="F56" s="1">
        <v>107.0</v>
      </c>
      <c r="G56" s="1">
        <v>98.0</v>
      </c>
      <c r="H56" s="1">
        <v>90.0</v>
      </c>
      <c r="I56" s="1">
        <v>85.0</v>
      </c>
      <c r="J56" s="1">
        <v>83.0</v>
      </c>
      <c r="K56" s="1">
        <v>83.0</v>
      </c>
      <c r="L56" s="2"/>
      <c r="M56" s="2"/>
      <c r="N56" s="2"/>
      <c r="O56" s="2"/>
      <c r="P56" s="2"/>
      <c r="Q56" s="2"/>
      <c r="R56" s="2"/>
      <c r="S56" s="2"/>
      <c r="T56" s="2"/>
      <c r="U56" s="2"/>
      <c r="V56" s="2"/>
      <c r="W56" s="2"/>
      <c r="X56" s="2"/>
      <c r="Y56" s="2"/>
      <c r="Z56" s="2"/>
    </row>
    <row r="57" ht="15.75" customHeight="1">
      <c r="A57" s="1" t="s">
        <v>136</v>
      </c>
      <c r="B57" s="1">
        <v>0.0</v>
      </c>
      <c r="C57" s="1">
        <v>200.0</v>
      </c>
      <c r="D57" s="1">
        <v>0.0</v>
      </c>
      <c r="E57" s="1">
        <v>400.0</v>
      </c>
      <c r="F57" s="1">
        <v>400.0</v>
      </c>
      <c r="G57" s="1">
        <v>0.0</v>
      </c>
      <c r="H57" s="1">
        <v>800.0</v>
      </c>
      <c r="I57" s="1">
        <v>600.0</v>
      </c>
      <c r="J57" s="1">
        <v>800.0</v>
      </c>
      <c r="K57" s="1">
        <v>600.0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59.0</v>
      </c>
      <c r="C2" s="1">
        <v>68.0</v>
      </c>
      <c r="D2" s="1">
        <v>65.0</v>
      </c>
      <c r="E2" s="1">
        <v>68.0</v>
      </c>
      <c r="F2" s="1">
        <v>70.0</v>
      </c>
      <c r="G2" s="1">
        <v>71.0</v>
      </c>
      <c r="H2" s="1">
        <v>64.0</v>
      </c>
      <c r="I2" s="1">
        <v>76.0</v>
      </c>
      <c r="J2" s="1">
        <v>79.0</v>
      </c>
      <c r="K2" s="1">
        <v>81.0</v>
      </c>
      <c r="L2" s="2"/>
      <c r="M2" s="2"/>
      <c r="N2" s="2"/>
      <c r="O2" s="2"/>
      <c r="P2" s="2"/>
      <c r="Q2" s="2"/>
      <c r="R2" s="2"/>
      <c r="S2" s="2"/>
      <c r="T2" s="2"/>
      <c r="U2" s="2"/>
      <c r="V2" s="2"/>
      <c r="W2" s="2"/>
      <c r="X2" s="2"/>
      <c r="Y2" s="2"/>
      <c r="Z2" s="2"/>
    </row>
    <row r="3">
      <c r="A3" s="1" t="s">
        <v>138</v>
      </c>
      <c r="B3" s="1">
        <v>1.0</v>
      </c>
      <c r="C3" s="1">
        <v>1.0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139</v>
      </c>
      <c r="B4" s="1">
        <v>61.0</v>
      </c>
      <c r="C4" s="1">
        <v>69.0</v>
      </c>
      <c r="D4" s="1">
        <v>66.0</v>
      </c>
      <c r="E4" s="1">
        <v>69.0</v>
      </c>
      <c r="F4" s="1">
        <v>72.0</v>
      </c>
      <c r="G4" s="1">
        <v>73.0</v>
      </c>
      <c r="H4" s="1">
        <v>66.0</v>
      </c>
      <c r="I4" s="1">
        <v>78.0</v>
      </c>
      <c r="J4" s="1">
        <v>81.0</v>
      </c>
      <c r="K4" s="1">
        <v>83.0</v>
      </c>
      <c r="L4" s="2"/>
      <c r="M4" s="2"/>
      <c r="N4" s="2"/>
      <c r="O4" s="2"/>
      <c r="P4" s="2"/>
      <c r="Q4" s="2"/>
      <c r="R4" s="2"/>
      <c r="S4" s="2"/>
      <c r="T4" s="2"/>
      <c r="U4" s="2"/>
      <c r="V4" s="2"/>
      <c r="W4" s="2"/>
      <c r="X4" s="2"/>
      <c r="Y4" s="2"/>
      <c r="Z4" s="2"/>
    </row>
    <row r="5">
      <c r="A5" s="1" t="s">
        <v>140</v>
      </c>
      <c r="B5" s="1">
        <v>4.0</v>
      </c>
      <c r="C5" s="1">
        <v>8.0</v>
      </c>
      <c r="D5" s="1">
        <v>4.0</v>
      </c>
      <c r="E5" s="1">
        <v>5.0</v>
      </c>
      <c r="F5" s="1">
        <v>4.0</v>
      </c>
      <c r="G5" s="1">
        <v>4.0</v>
      </c>
      <c r="H5" s="1">
        <v>4.0</v>
      </c>
      <c r="I5" s="1">
        <v>4.0</v>
      </c>
      <c r="J5" s="1">
        <v>4.0</v>
      </c>
      <c r="K5" s="1">
        <v>4.0</v>
      </c>
      <c r="L5" s="2"/>
      <c r="M5" s="2"/>
      <c r="N5" s="2"/>
      <c r="O5" s="2"/>
      <c r="P5" s="2"/>
      <c r="Q5" s="2"/>
      <c r="R5" s="2"/>
      <c r="S5" s="2"/>
      <c r="T5" s="2"/>
      <c r="U5" s="2"/>
      <c r="V5" s="2"/>
      <c r="W5" s="2"/>
      <c r="X5" s="2"/>
      <c r="Y5" s="2"/>
      <c r="Z5" s="2"/>
    </row>
    <row r="6">
      <c r="A6" s="1" t="s">
        <v>141</v>
      </c>
      <c r="B6" s="1">
        <v>56.0</v>
      </c>
      <c r="C6" s="1">
        <v>61.0</v>
      </c>
      <c r="D6" s="1">
        <v>62.0</v>
      </c>
      <c r="E6" s="1">
        <v>64.0</v>
      </c>
      <c r="F6" s="1">
        <v>67.0</v>
      </c>
      <c r="G6" s="1">
        <v>68.0</v>
      </c>
      <c r="H6" s="1">
        <v>61.0</v>
      </c>
      <c r="I6" s="1">
        <v>73.0</v>
      </c>
      <c r="J6" s="1">
        <v>76.0</v>
      </c>
      <c r="K6" s="1">
        <v>78.0</v>
      </c>
      <c r="L6" s="2"/>
      <c r="M6" s="2"/>
      <c r="N6" s="2"/>
      <c r="O6" s="2"/>
      <c r="P6" s="2"/>
      <c r="Q6" s="2"/>
      <c r="R6" s="2"/>
      <c r="S6" s="2"/>
      <c r="T6" s="2"/>
      <c r="U6" s="2"/>
      <c r="V6" s="2"/>
      <c r="W6" s="2"/>
      <c r="X6" s="2"/>
      <c r="Y6" s="2"/>
      <c r="Z6" s="2"/>
    </row>
    <row r="7">
      <c r="A7" s="1" t="s">
        <v>142</v>
      </c>
      <c r="B7" s="1">
        <v>23.0</v>
      </c>
      <c r="C7" s="1">
        <v>24.0</v>
      </c>
      <c r="D7" s="1">
        <v>23.0</v>
      </c>
      <c r="E7" s="1">
        <v>25.0</v>
      </c>
      <c r="F7" s="1">
        <v>26.0</v>
      </c>
      <c r="G7" s="1">
        <v>25.0</v>
      </c>
      <c r="H7" s="1">
        <v>21.0</v>
      </c>
      <c r="I7" s="1">
        <v>22.0</v>
      </c>
      <c r="J7" s="1">
        <v>23.0</v>
      </c>
      <c r="K7" s="1">
        <v>25.0</v>
      </c>
      <c r="L7" s="2"/>
      <c r="M7" s="2"/>
      <c r="N7" s="2"/>
      <c r="O7" s="2"/>
      <c r="P7" s="2"/>
      <c r="Q7" s="2"/>
      <c r="R7" s="2"/>
      <c r="S7" s="2"/>
      <c r="T7" s="2"/>
      <c r="U7" s="2"/>
      <c r="V7" s="2"/>
      <c r="W7" s="2"/>
      <c r="X7" s="2"/>
      <c r="Y7" s="2"/>
      <c r="Z7" s="2"/>
    </row>
    <row r="8">
      <c r="A8" s="1" t="s">
        <v>143</v>
      </c>
      <c r="B8" s="1">
        <v>0.0</v>
      </c>
      <c r="C8" s="1">
        <v>0.0</v>
      </c>
      <c r="D8" s="1">
        <v>0.0</v>
      </c>
      <c r="E8" s="1">
        <v>0.0</v>
      </c>
      <c r="F8" s="1">
        <v>0.0</v>
      </c>
      <c r="G8" s="1">
        <v>0.0</v>
      </c>
      <c r="H8" s="1">
        <v>0.0</v>
      </c>
      <c r="I8" s="1">
        <v>-20.0</v>
      </c>
      <c r="J8" s="1">
        <v>-5.0</v>
      </c>
      <c r="K8" s="1">
        <v>0.0</v>
      </c>
      <c r="L8" s="2"/>
      <c r="M8" s="2"/>
      <c r="N8" s="2"/>
      <c r="O8" s="2"/>
      <c r="P8" s="2"/>
      <c r="Q8" s="2"/>
      <c r="R8" s="2"/>
      <c r="S8" s="2"/>
      <c r="T8" s="2"/>
      <c r="U8" s="2"/>
      <c r="V8" s="2"/>
      <c r="W8" s="2"/>
      <c r="X8" s="2"/>
      <c r="Y8" s="2"/>
      <c r="Z8" s="2"/>
    </row>
    <row r="9">
      <c r="A9" s="1" t="s">
        <v>144</v>
      </c>
      <c r="B9" s="1">
        <v>23.0</v>
      </c>
      <c r="C9" s="1">
        <v>24.0</v>
      </c>
      <c r="D9" s="1">
        <v>23.0</v>
      </c>
      <c r="E9" s="1">
        <v>25.0</v>
      </c>
      <c r="F9" s="1">
        <v>26.0</v>
      </c>
      <c r="G9" s="1">
        <v>25.0</v>
      </c>
      <c r="H9" s="1">
        <v>21.0</v>
      </c>
      <c r="I9" s="1">
        <v>22.0</v>
      </c>
      <c r="J9" s="1">
        <v>23.0</v>
      </c>
      <c r="K9" s="1">
        <v>25.0</v>
      </c>
      <c r="L9" s="2"/>
      <c r="M9" s="2"/>
      <c r="N9" s="2"/>
      <c r="O9" s="2"/>
      <c r="P9" s="2"/>
      <c r="Q9" s="2"/>
      <c r="R9" s="2"/>
      <c r="S9" s="2"/>
      <c r="T9" s="2"/>
      <c r="U9" s="2"/>
      <c r="V9" s="2"/>
      <c r="W9" s="2"/>
      <c r="X9" s="2"/>
      <c r="Y9" s="2"/>
      <c r="Z9" s="2"/>
    </row>
    <row r="10">
      <c r="A10" s="1" t="s">
        <v>145</v>
      </c>
      <c r="B10" s="1">
        <v>33.0</v>
      </c>
      <c r="C10" s="1">
        <v>37.0</v>
      </c>
      <c r="D10" s="1">
        <v>38.0</v>
      </c>
      <c r="E10" s="1">
        <v>38.0</v>
      </c>
      <c r="F10" s="1">
        <v>41.0</v>
      </c>
      <c r="G10" s="1">
        <v>43.0</v>
      </c>
      <c r="H10" s="1">
        <v>40.0</v>
      </c>
      <c r="I10" s="1">
        <v>51.0</v>
      </c>
      <c r="J10" s="1">
        <v>53.0</v>
      </c>
      <c r="K10" s="1">
        <v>53.0</v>
      </c>
      <c r="L10" s="2"/>
      <c r="M10" s="2"/>
      <c r="N10" s="2"/>
      <c r="O10" s="2"/>
      <c r="P10" s="2"/>
      <c r="Q10" s="2"/>
      <c r="R10" s="2"/>
      <c r="S10" s="2"/>
      <c r="T10" s="2"/>
      <c r="U10" s="2"/>
      <c r="V10" s="2"/>
      <c r="W10" s="2"/>
      <c r="X10" s="2"/>
      <c r="Y10" s="2"/>
      <c r="Z10" s="2"/>
    </row>
    <row r="11">
      <c r="A11" s="1" t="s">
        <v>146</v>
      </c>
      <c r="B11" s="1">
        <v>-48.0</v>
      </c>
      <c r="C11" s="1">
        <v>-1.0</v>
      </c>
      <c r="D11" s="1">
        <v>-2.0</v>
      </c>
      <c r="E11" s="1">
        <v>-2.0</v>
      </c>
      <c r="F11" s="1">
        <v>-2.0</v>
      </c>
      <c r="G11" s="1">
        <v>-1.0</v>
      </c>
      <c r="H11" s="1">
        <v>-1.0</v>
      </c>
      <c r="I11" s="1">
        <v>-1.0</v>
      </c>
      <c r="J11" s="1">
        <v>-2.0</v>
      </c>
      <c r="K11" s="1">
        <v>-3.0</v>
      </c>
      <c r="L11" s="2"/>
      <c r="M11" s="2"/>
      <c r="N11" s="2"/>
      <c r="O11" s="2"/>
      <c r="P11" s="2"/>
      <c r="Q11" s="2"/>
      <c r="R11" s="2"/>
      <c r="S11" s="2"/>
      <c r="T11" s="2"/>
      <c r="U11" s="2"/>
      <c r="V11" s="2"/>
      <c r="W11" s="2"/>
      <c r="X11" s="2"/>
      <c r="Y11" s="2"/>
      <c r="Z11" s="2"/>
    </row>
    <row r="12">
      <c r="A12" s="1" t="s">
        <v>147</v>
      </c>
      <c r="B12" s="1">
        <v>0.0</v>
      </c>
      <c r="C12" s="1">
        <v>0.0</v>
      </c>
      <c r="D12" s="1">
        <v>400.0</v>
      </c>
      <c r="E12" s="1">
        <v>1.0</v>
      </c>
      <c r="F12" s="1">
        <v>0.0</v>
      </c>
      <c r="G12" s="1">
        <v>6.0</v>
      </c>
      <c r="H12" s="1">
        <v>4.0</v>
      </c>
      <c r="I12" s="1">
        <v>0.0</v>
      </c>
      <c r="J12" s="1">
        <v>8.0</v>
      </c>
      <c r="K12" s="1">
        <v>1.0</v>
      </c>
      <c r="L12" s="2"/>
      <c r="M12" s="2"/>
      <c r="N12" s="2"/>
      <c r="O12" s="2"/>
      <c r="P12" s="2"/>
      <c r="Q12" s="2"/>
      <c r="R12" s="2"/>
      <c r="S12" s="2"/>
      <c r="T12" s="2"/>
      <c r="U12" s="2"/>
      <c r="V12" s="2"/>
      <c r="W12" s="2"/>
      <c r="X12" s="2"/>
      <c r="Y12" s="2"/>
      <c r="Z12" s="2"/>
    </row>
    <row r="13">
      <c r="A13" s="1" t="s">
        <v>148</v>
      </c>
      <c r="B13" s="1">
        <v>-47.0</v>
      </c>
      <c r="C13" s="1">
        <v>-1.0</v>
      </c>
      <c r="D13" s="1">
        <v>-2.0</v>
      </c>
      <c r="E13" s="1">
        <v>-2.0</v>
      </c>
      <c r="F13" s="1">
        <v>-2.0</v>
      </c>
      <c r="G13" s="1">
        <v>-1.0</v>
      </c>
      <c r="H13" s="1">
        <v>-1.0</v>
      </c>
      <c r="I13" s="1">
        <v>-1.0</v>
      </c>
      <c r="J13" s="1">
        <v>-2.0</v>
      </c>
      <c r="K13" s="1">
        <v>-1.0</v>
      </c>
      <c r="L13" s="2"/>
      <c r="M13" s="2"/>
      <c r="N13" s="2"/>
      <c r="O13" s="2"/>
      <c r="P13" s="2"/>
      <c r="Q13" s="2"/>
      <c r="R13" s="2"/>
      <c r="S13" s="2"/>
      <c r="T13" s="2"/>
      <c r="U13" s="2"/>
      <c r="V13" s="2"/>
      <c r="W13" s="2"/>
      <c r="X13" s="2"/>
      <c r="Y13" s="2"/>
      <c r="Z13" s="2"/>
    </row>
    <row r="14">
      <c r="A14" s="1" t="s">
        <v>149</v>
      </c>
      <c r="B14" s="1">
        <v>0.0</v>
      </c>
      <c r="C14" s="1">
        <v>-4.0</v>
      </c>
      <c r="D14" s="1">
        <v>0.0</v>
      </c>
      <c r="E14" s="1">
        <v>0.0</v>
      </c>
      <c r="F14" s="1">
        <v>-3.0</v>
      </c>
      <c r="G14" s="1">
        <v>0.0</v>
      </c>
      <c r="H14" s="1">
        <v>0.0</v>
      </c>
      <c r="I14" s="1">
        <v>-1.0</v>
      </c>
      <c r="J14" s="1">
        <v>0.0</v>
      </c>
      <c r="K14" s="1">
        <v>0.0</v>
      </c>
      <c r="L14" s="2"/>
      <c r="M14" s="2"/>
      <c r="N14" s="2"/>
      <c r="O14" s="2"/>
      <c r="P14" s="2"/>
      <c r="Q14" s="2"/>
      <c r="R14" s="2"/>
      <c r="S14" s="2"/>
      <c r="T14" s="2"/>
      <c r="U14" s="2"/>
      <c r="V14" s="2"/>
      <c r="W14" s="2"/>
      <c r="X14" s="2"/>
      <c r="Y14" s="2"/>
      <c r="Z14" s="2"/>
    </row>
    <row r="15">
      <c r="A15" s="1" t="s">
        <v>150</v>
      </c>
      <c r="B15" s="1">
        <v>32.0</v>
      </c>
      <c r="C15" s="1">
        <v>35.0</v>
      </c>
      <c r="D15" s="1">
        <v>35.0</v>
      </c>
      <c r="E15" s="1">
        <v>36.0</v>
      </c>
      <c r="F15" s="1">
        <v>39.0</v>
      </c>
      <c r="G15" s="1">
        <v>41.0</v>
      </c>
      <c r="H15" s="1">
        <v>38.0</v>
      </c>
      <c r="I15" s="1">
        <v>49.0</v>
      </c>
      <c r="J15" s="1">
        <v>50.0</v>
      </c>
      <c r="K15" s="1">
        <v>51.0</v>
      </c>
      <c r="L15" s="2"/>
      <c r="M15" s="2"/>
      <c r="N15" s="2"/>
      <c r="O15" s="2"/>
      <c r="P15" s="2"/>
      <c r="Q15" s="2"/>
      <c r="R15" s="2"/>
      <c r="S15" s="2"/>
      <c r="T15" s="2"/>
      <c r="U15" s="2"/>
      <c r="V15" s="2"/>
      <c r="W15" s="2"/>
      <c r="X15" s="2"/>
      <c r="Y15" s="2"/>
      <c r="Z15" s="2"/>
    </row>
    <row r="16">
      <c r="A16" s="1" t="s">
        <v>151</v>
      </c>
      <c r="B16" s="1">
        <v>0.0</v>
      </c>
      <c r="C16" s="1">
        <v>-2.0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32.0</v>
      </c>
      <c r="C17" s="1">
        <v>35.0</v>
      </c>
      <c r="D17" s="1">
        <v>35.0</v>
      </c>
      <c r="E17" s="1">
        <v>36.0</v>
      </c>
      <c r="F17" s="1">
        <v>39.0</v>
      </c>
      <c r="G17" s="1">
        <v>41.0</v>
      </c>
      <c r="H17" s="1">
        <v>38.0</v>
      </c>
      <c r="I17" s="1">
        <v>49.0</v>
      </c>
      <c r="J17" s="1">
        <v>50.0</v>
      </c>
      <c r="K17" s="1">
        <v>51.0</v>
      </c>
      <c r="L17" s="2"/>
      <c r="M17" s="2"/>
      <c r="N17" s="2"/>
      <c r="O17" s="2"/>
      <c r="P17" s="2"/>
      <c r="Q17" s="2"/>
      <c r="R17" s="2"/>
      <c r="S17" s="2"/>
      <c r="T17" s="2"/>
      <c r="U17" s="2"/>
      <c r="V17" s="2"/>
      <c r="W17" s="2"/>
      <c r="X17" s="2"/>
      <c r="Y17" s="2"/>
      <c r="Z17" s="2"/>
    </row>
    <row r="18">
      <c r="A18" s="1" t="s">
        <v>153</v>
      </c>
      <c r="B18" s="1">
        <v>12.0</v>
      </c>
      <c r="C18" s="1">
        <v>13.0</v>
      </c>
      <c r="D18" s="1">
        <v>13.0</v>
      </c>
      <c r="E18" s="1">
        <v>11.0</v>
      </c>
      <c r="F18" s="1">
        <v>9.0</v>
      </c>
      <c r="G18" s="1">
        <v>9.0</v>
      </c>
      <c r="H18" s="1">
        <v>8.0</v>
      </c>
      <c r="I18" s="1">
        <v>9.0</v>
      </c>
      <c r="J18" s="1">
        <v>11.0</v>
      </c>
      <c r="K18" s="1">
        <v>11.0</v>
      </c>
      <c r="L18" s="2"/>
      <c r="M18" s="2"/>
      <c r="N18" s="2"/>
      <c r="O18" s="2"/>
      <c r="P18" s="2"/>
      <c r="Q18" s="2"/>
      <c r="R18" s="2"/>
      <c r="S18" s="2"/>
      <c r="T18" s="2"/>
      <c r="U18" s="2"/>
      <c r="V18" s="2"/>
      <c r="W18" s="2"/>
      <c r="X18" s="2"/>
      <c r="Y18" s="2"/>
      <c r="Z18" s="2"/>
    </row>
    <row r="19">
      <c r="A19" s="1" t="s">
        <v>154</v>
      </c>
      <c r="B19" s="1">
        <v>20.0</v>
      </c>
      <c r="C19" s="1">
        <v>21.0</v>
      </c>
      <c r="D19" s="1">
        <v>22.0</v>
      </c>
      <c r="E19" s="1">
        <v>24.0</v>
      </c>
      <c r="F19" s="1">
        <v>30.0</v>
      </c>
      <c r="G19" s="1">
        <v>32.0</v>
      </c>
      <c r="H19" s="1">
        <v>29.0</v>
      </c>
      <c r="I19" s="1">
        <v>39.0</v>
      </c>
      <c r="J19" s="1">
        <v>39.0</v>
      </c>
      <c r="K19" s="1">
        <v>40.0</v>
      </c>
      <c r="L19" s="2"/>
      <c r="M19" s="2"/>
      <c r="N19" s="2"/>
      <c r="O19" s="2"/>
      <c r="P19" s="2"/>
      <c r="Q19" s="2"/>
      <c r="R19" s="2"/>
      <c r="S19" s="2"/>
      <c r="T19" s="2"/>
      <c r="U19" s="2"/>
      <c r="V19" s="2"/>
      <c r="W19" s="2"/>
      <c r="X19" s="2"/>
      <c r="Y19" s="2"/>
      <c r="Z19" s="2"/>
    </row>
    <row r="20">
      <c r="A20" s="1" t="s">
        <v>155</v>
      </c>
      <c r="B20" s="1">
        <v>20.0</v>
      </c>
      <c r="C20" s="1">
        <v>21.0</v>
      </c>
      <c r="D20" s="1">
        <v>22.0</v>
      </c>
      <c r="E20" s="1">
        <v>24.0</v>
      </c>
      <c r="F20" s="1">
        <v>30.0</v>
      </c>
      <c r="G20" s="1">
        <v>32.0</v>
      </c>
      <c r="H20" s="1">
        <v>29.0</v>
      </c>
      <c r="I20" s="1">
        <v>39.0</v>
      </c>
      <c r="J20" s="1">
        <v>39.0</v>
      </c>
      <c r="K20" s="1">
        <v>40.0</v>
      </c>
      <c r="L20" s="2"/>
      <c r="M20" s="2"/>
      <c r="N20" s="2"/>
      <c r="O20" s="2"/>
      <c r="P20" s="2"/>
      <c r="Q20" s="2"/>
      <c r="R20" s="2"/>
      <c r="S20" s="2"/>
      <c r="T20" s="2"/>
      <c r="U20" s="2"/>
      <c r="V20" s="2"/>
      <c r="W20" s="2"/>
      <c r="X20" s="2"/>
      <c r="Y20" s="2"/>
      <c r="Z20" s="2"/>
    </row>
    <row r="21" ht="15.75" customHeight="1">
      <c r="A21" s="1" t="s">
        <v>156</v>
      </c>
      <c r="B21" s="1">
        <v>20.0</v>
      </c>
      <c r="C21" s="1">
        <v>21.0</v>
      </c>
      <c r="D21" s="1">
        <v>22.0</v>
      </c>
      <c r="E21" s="1">
        <v>24.0</v>
      </c>
      <c r="F21" s="1">
        <v>30.0</v>
      </c>
      <c r="G21" s="1">
        <v>32.0</v>
      </c>
      <c r="H21" s="1">
        <v>29.0</v>
      </c>
      <c r="I21" s="1">
        <v>39.0</v>
      </c>
      <c r="J21" s="1">
        <v>39.0</v>
      </c>
      <c r="K21" s="1">
        <v>40.0</v>
      </c>
      <c r="L21" s="2"/>
      <c r="M21" s="2"/>
      <c r="N21" s="2"/>
      <c r="O21" s="2"/>
      <c r="P21" s="2"/>
      <c r="Q21" s="2"/>
      <c r="R21" s="2"/>
      <c r="S21" s="2"/>
      <c r="T21" s="2"/>
      <c r="U21" s="2"/>
      <c r="V21" s="2"/>
      <c r="W21" s="2"/>
      <c r="X21" s="2"/>
      <c r="Y21" s="2"/>
      <c r="Z21" s="2"/>
    </row>
    <row r="22" ht="15.75" customHeight="1">
      <c r="A22" s="1" t="s">
        <v>157</v>
      </c>
      <c r="B22" s="1">
        <v>20.0</v>
      </c>
      <c r="C22" s="1">
        <v>21.0</v>
      </c>
      <c r="D22" s="1">
        <v>22.0</v>
      </c>
      <c r="E22" s="1">
        <v>24.0</v>
      </c>
      <c r="F22" s="1">
        <v>30.0</v>
      </c>
      <c r="G22" s="1">
        <v>32.0</v>
      </c>
      <c r="H22" s="1">
        <v>29.0</v>
      </c>
      <c r="I22" s="1">
        <v>39.0</v>
      </c>
      <c r="J22" s="1">
        <v>39.0</v>
      </c>
      <c r="K22" s="1">
        <v>40.0</v>
      </c>
      <c r="L22" s="2"/>
      <c r="M22" s="2"/>
      <c r="N22" s="2"/>
      <c r="O22" s="2"/>
      <c r="P22" s="2"/>
      <c r="Q22" s="2"/>
      <c r="R22" s="2"/>
      <c r="S22" s="2"/>
      <c r="T22" s="2"/>
      <c r="U22" s="2"/>
      <c r="V22" s="2"/>
      <c r="W22" s="2"/>
      <c r="X22" s="2"/>
      <c r="Y22" s="2"/>
      <c r="Z22" s="2"/>
    </row>
    <row r="23" ht="15.75" customHeight="1">
      <c r="A23" s="1" t="s">
        <v>158</v>
      </c>
      <c r="B23" s="1">
        <v>20.0</v>
      </c>
      <c r="C23" s="1">
        <v>21.0</v>
      </c>
      <c r="D23" s="1">
        <v>22.0</v>
      </c>
      <c r="E23" s="1">
        <v>24.0</v>
      </c>
      <c r="F23" s="1">
        <v>30.0</v>
      </c>
      <c r="G23" s="1">
        <v>32.0</v>
      </c>
      <c r="H23" s="1">
        <v>29.0</v>
      </c>
      <c r="I23" s="1">
        <v>39.0</v>
      </c>
      <c r="J23" s="1">
        <v>39.0</v>
      </c>
      <c r="K23" s="1">
        <v>40.0</v>
      </c>
      <c r="L23" s="2"/>
      <c r="M23" s="2"/>
      <c r="N23" s="2"/>
      <c r="O23" s="2"/>
      <c r="P23" s="2"/>
      <c r="Q23" s="2"/>
      <c r="R23" s="2"/>
      <c r="S23" s="2"/>
      <c r="T23" s="2"/>
      <c r="U23" s="2"/>
      <c r="V23" s="2"/>
      <c r="W23" s="2"/>
      <c r="X23" s="2"/>
      <c r="Y23" s="2"/>
      <c r="Z23" s="2"/>
    </row>
    <row r="24" ht="15.75" customHeight="1">
      <c r="A24" s="1" t="s">
        <v>159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160</v>
      </c>
      <c r="B25" s="1" t="s">
        <v>161</v>
      </c>
      <c r="C25" s="1" t="s">
        <v>162</v>
      </c>
      <c r="D25" s="1" t="s">
        <v>163</v>
      </c>
      <c r="E25" s="1" t="s">
        <v>164</v>
      </c>
      <c r="F25" s="1" t="s">
        <v>165</v>
      </c>
      <c r="G25" s="1" t="s">
        <v>166</v>
      </c>
      <c r="H25" s="1" t="s">
        <v>167</v>
      </c>
      <c r="I25" s="1" t="s">
        <v>168</v>
      </c>
      <c r="J25" s="1" t="s">
        <v>169</v>
      </c>
      <c r="K25" s="1" t="s">
        <v>170</v>
      </c>
      <c r="L25" s="2"/>
      <c r="M25" s="2"/>
      <c r="N25" s="2"/>
      <c r="O25" s="2"/>
      <c r="P25" s="2"/>
      <c r="Q25" s="2"/>
      <c r="R25" s="2"/>
      <c r="S25" s="2"/>
      <c r="T25" s="2"/>
      <c r="U25" s="2"/>
      <c r="V25" s="2"/>
      <c r="W25" s="2"/>
      <c r="X25" s="2"/>
      <c r="Y25" s="2"/>
      <c r="Z25" s="2"/>
    </row>
    <row r="26" ht="15.75" customHeight="1">
      <c r="A26" s="1" t="s">
        <v>171</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172</v>
      </c>
      <c r="B27" s="1">
        <v>5.0</v>
      </c>
      <c r="C27" s="1">
        <v>4.0</v>
      </c>
      <c r="D27" s="1">
        <v>4.0</v>
      </c>
      <c r="E27" s="1">
        <v>4.0</v>
      </c>
      <c r="F27" s="1">
        <v>3.0</v>
      </c>
      <c r="G27" s="1">
        <v>3.0</v>
      </c>
      <c r="H27" s="1">
        <v>3.0</v>
      </c>
      <c r="I27" s="1">
        <v>3.0</v>
      </c>
      <c r="J27" s="1">
        <v>3.0</v>
      </c>
      <c r="K27" s="1">
        <v>3.0</v>
      </c>
      <c r="L27" s="2"/>
      <c r="M27" s="2"/>
      <c r="N27" s="2"/>
      <c r="O27" s="2"/>
      <c r="P27" s="2"/>
      <c r="Q27" s="2"/>
      <c r="R27" s="2"/>
      <c r="S27" s="2"/>
      <c r="T27" s="2"/>
      <c r="U27" s="2"/>
      <c r="V27" s="2"/>
      <c r="W27" s="2"/>
      <c r="X27" s="2"/>
      <c r="Y27" s="2"/>
      <c r="Z27" s="2"/>
    </row>
    <row r="28" ht="15.75" customHeight="1">
      <c r="A28" s="1" t="s">
        <v>173</v>
      </c>
      <c r="B28" s="1" t="s">
        <v>174</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184</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185</v>
      </c>
      <c r="B30" s="1">
        <v>5.0</v>
      </c>
      <c r="C30" s="1">
        <v>4.0</v>
      </c>
      <c r="D30" s="1">
        <v>4.0</v>
      </c>
      <c r="E30" s="1">
        <v>4.0</v>
      </c>
      <c r="F30" s="1">
        <v>4.0</v>
      </c>
      <c r="G30" s="1">
        <v>4.0</v>
      </c>
      <c r="H30" s="1">
        <v>3.0</v>
      </c>
      <c r="I30" s="1">
        <v>3.0</v>
      </c>
      <c r="J30" s="1">
        <v>3.0</v>
      </c>
      <c r="K30" s="1">
        <v>3.0</v>
      </c>
      <c r="L30" s="2"/>
      <c r="M30" s="2"/>
      <c r="N30" s="2"/>
      <c r="O30" s="2"/>
      <c r="P30" s="2"/>
      <c r="Q30" s="2"/>
      <c r="R30" s="2"/>
      <c r="S30" s="2"/>
      <c r="T30" s="2"/>
      <c r="U30" s="2"/>
      <c r="V30" s="2"/>
      <c r="W30" s="2"/>
      <c r="X30" s="2"/>
      <c r="Y30" s="2"/>
      <c r="Z30" s="2"/>
    </row>
    <row r="31" ht="15.75" customHeight="1">
      <c r="A31" s="1" t="s">
        <v>186</v>
      </c>
      <c r="B31" s="1" t="s">
        <v>187</v>
      </c>
      <c r="C31" s="1" t="s">
        <v>188</v>
      </c>
      <c r="D31" s="1" t="s">
        <v>189</v>
      </c>
      <c r="E31" s="1" t="s">
        <v>190</v>
      </c>
      <c r="F31" s="1" t="s">
        <v>191</v>
      </c>
      <c r="G31" s="1" t="s">
        <v>192</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197</v>
      </c>
      <c r="B32" s="1" t="s">
        <v>198</v>
      </c>
      <c r="C32" s="1" t="s">
        <v>199</v>
      </c>
      <c r="D32" s="1" t="s">
        <v>200</v>
      </c>
      <c r="E32" s="1" t="s">
        <v>201</v>
      </c>
      <c r="F32" s="1" t="s">
        <v>202</v>
      </c>
      <c r="G32" s="1" t="s">
        <v>203</v>
      </c>
      <c r="H32" s="1" t="s">
        <v>204</v>
      </c>
      <c r="I32" s="1" t="s">
        <v>205</v>
      </c>
      <c r="J32" s="1" t="s">
        <v>206</v>
      </c>
      <c r="K32" s="1" t="s">
        <v>207</v>
      </c>
      <c r="L32" s="2"/>
      <c r="M32" s="2"/>
      <c r="N32" s="2"/>
      <c r="O32" s="2"/>
      <c r="P32" s="2"/>
      <c r="Q32" s="2"/>
      <c r="R32" s="2"/>
      <c r="S32" s="2"/>
      <c r="T32" s="2"/>
      <c r="U32" s="2"/>
      <c r="V32" s="2"/>
      <c r="W32" s="2"/>
      <c r="X32" s="2"/>
      <c r="Y32" s="2"/>
      <c r="Z32" s="2"/>
    </row>
    <row r="33" ht="15.75" customHeight="1">
      <c r="A33" s="1" t="s">
        <v>208</v>
      </c>
      <c r="B33" s="1" t="s">
        <v>209</v>
      </c>
      <c r="C33" s="1" t="s">
        <v>210</v>
      </c>
      <c r="D33" s="1" t="s">
        <v>211</v>
      </c>
      <c r="E33" s="1" t="s">
        <v>212</v>
      </c>
      <c r="F33" s="1" t="s">
        <v>213</v>
      </c>
      <c r="G33" s="1" t="s">
        <v>214</v>
      </c>
      <c r="H33" s="1" t="s">
        <v>215</v>
      </c>
      <c r="I33" s="1" t="s">
        <v>216</v>
      </c>
      <c r="J33" s="1" t="s">
        <v>217</v>
      </c>
      <c r="K33" s="1" t="s">
        <v>218</v>
      </c>
      <c r="L33" s="2"/>
      <c r="M33" s="2"/>
      <c r="N33" s="2"/>
      <c r="O33" s="2"/>
      <c r="P33" s="2"/>
      <c r="Q33" s="2"/>
      <c r="R33" s="2"/>
      <c r="S33" s="2"/>
      <c r="T33" s="2"/>
      <c r="U33" s="2"/>
      <c r="V33" s="2"/>
      <c r="W33" s="2"/>
      <c r="X33" s="2"/>
      <c r="Y33" s="2"/>
      <c r="Z33" s="2"/>
    </row>
    <row r="34" ht="15.75" customHeight="1">
      <c r="A34" s="1" t="s">
        <v>219</v>
      </c>
      <c r="B34" s="1" t="s">
        <v>220</v>
      </c>
      <c r="C34" s="1" t="s">
        <v>220</v>
      </c>
      <c r="D34" s="1" t="s">
        <v>221</v>
      </c>
      <c r="E34" s="1" t="s">
        <v>222</v>
      </c>
      <c r="F34" s="1" t="s">
        <v>223</v>
      </c>
      <c r="G34" s="1" t="s">
        <v>224</v>
      </c>
      <c r="H34" s="1" t="s">
        <v>225</v>
      </c>
      <c r="I34" s="1" t="s">
        <v>226</v>
      </c>
      <c r="J34" s="1" t="s">
        <v>227</v>
      </c>
      <c r="K34" s="1" t="s">
        <v>228</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229</v>
      </c>
      <c r="B36" s="1">
        <v>33.0</v>
      </c>
      <c r="C36" s="1">
        <v>37.0</v>
      </c>
      <c r="D36" s="1">
        <v>38.0</v>
      </c>
      <c r="E36" s="1">
        <v>39.0</v>
      </c>
      <c r="F36" s="1">
        <v>42.0</v>
      </c>
      <c r="G36" s="1">
        <v>43.0</v>
      </c>
      <c r="H36" s="1">
        <v>40.0</v>
      </c>
      <c r="I36" s="1">
        <v>51.0</v>
      </c>
      <c r="J36" s="1">
        <v>54.0</v>
      </c>
      <c r="K36" s="1">
        <v>54.0</v>
      </c>
      <c r="L36" s="2"/>
      <c r="M36" s="2"/>
      <c r="N36" s="2"/>
      <c r="O36" s="2"/>
      <c r="P36" s="2"/>
      <c r="Q36" s="2"/>
      <c r="R36" s="2"/>
      <c r="S36" s="2"/>
      <c r="T36" s="2"/>
      <c r="U36" s="2"/>
      <c r="V36" s="2"/>
      <c r="W36" s="2"/>
      <c r="X36" s="2"/>
      <c r="Y36" s="2"/>
      <c r="Z36" s="2"/>
    </row>
    <row r="37" ht="15.75" customHeight="1">
      <c r="A37" s="1" t="s">
        <v>230</v>
      </c>
      <c r="B37" s="1">
        <v>33.0</v>
      </c>
      <c r="C37" s="1">
        <v>37.0</v>
      </c>
      <c r="D37" s="1">
        <v>38.0</v>
      </c>
      <c r="E37" s="1">
        <v>38.0</v>
      </c>
      <c r="F37" s="1">
        <v>41.0</v>
      </c>
      <c r="G37" s="1">
        <v>43.0</v>
      </c>
      <c r="H37" s="1">
        <v>40.0</v>
      </c>
      <c r="I37" s="1">
        <v>51.0</v>
      </c>
      <c r="J37" s="1">
        <v>53.0</v>
      </c>
      <c r="K37" s="1">
        <v>53.0</v>
      </c>
      <c r="L37" s="2"/>
      <c r="M37" s="2"/>
      <c r="N37" s="2"/>
      <c r="O37" s="2"/>
      <c r="P37" s="2"/>
      <c r="Q37" s="2"/>
      <c r="R37" s="2"/>
      <c r="S37" s="2"/>
      <c r="T37" s="2"/>
      <c r="U37" s="2"/>
      <c r="V37" s="2"/>
      <c r="W37" s="2"/>
      <c r="X37" s="2"/>
      <c r="Y37" s="2"/>
      <c r="Z37" s="2"/>
    </row>
    <row r="38" ht="15.75" customHeight="1">
      <c r="A38" s="1" t="s">
        <v>231</v>
      </c>
      <c r="B38" s="1">
        <v>33.0</v>
      </c>
      <c r="C38" s="1">
        <v>37.0</v>
      </c>
      <c r="D38" s="1">
        <v>38.0</v>
      </c>
      <c r="E38" s="1">
        <v>38.0</v>
      </c>
      <c r="F38" s="1">
        <v>41.0</v>
      </c>
      <c r="G38" s="1">
        <v>43.0</v>
      </c>
      <c r="H38" s="1">
        <v>40.0</v>
      </c>
      <c r="I38" s="1">
        <v>51.0</v>
      </c>
      <c r="J38" s="1">
        <v>53.0</v>
      </c>
      <c r="K38" s="1">
        <v>53.0</v>
      </c>
      <c r="L38" s="2"/>
      <c r="M38" s="2"/>
      <c r="N38" s="2"/>
      <c r="O38" s="2"/>
      <c r="P38" s="2"/>
      <c r="Q38" s="2"/>
      <c r="R38" s="2"/>
      <c r="S38" s="2"/>
      <c r="T38" s="2"/>
      <c r="U38" s="2"/>
      <c r="V38" s="2"/>
      <c r="W38" s="2"/>
      <c r="X38" s="2"/>
      <c r="Y38" s="2"/>
      <c r="Z38" s="2"/>
    </row>
    <row r="39" ht="15.75" customHeight="1">
      <c r="A39" s="1" t="s">
        <v>232</v>
      </c>
      <c r="B39" s="1">
        <v>34.0</v>
      </c>
      <c r="C39" s="1">
        <v>38.0</v>
      </c>
      <c r="D39" s="1">
        <v>39.0</v>
      </c>
      <c r="E39" s="1">
        <v>40.0</v>
      </c>
      <c r="F39" s="1">
        <v>43.0</v>
      </c>
      <c r="G39" s="1">
        <v>44.0</v>
      </c>
      <c r="H39" s="1">
        <v>41.0</v>
      </c>
      <c r="I39" s="1">
        <v>52.0</v>
      </c>
      <c r="J39" s="1">
        <v>55.0</v>
      </c>
      <c r="K39" s="1">
        <v>55.0</v>
      </c>
      <c r="L39" s="2"/>
      <c r="M39" s="2"/>
      <c r="N39" s="2"/>
      <c r="O39" s="2"/>
      <c r="P39" s="2"/>
      <c r="Q39" s="2"/>
      <c r="R39" s="2"/>
      <c r="S39" s="2"/>
      <c r="T39" s="2"/>
      <c r="U39" s="2"/>
      <c r="V39" s="2"/>
      <c r="W39" s="2"/>
      <c r="X39" s="2"/>
      <c r="Y39" s="2"/>
      <c r="Z39" s="2"/>
    </row>
    <row r="40" ht="15.75" customHeight="1">
      <c r="A40" s="1" t="s">
        <v>233</v>
      </c>
      <c r="B40" s="1">
        <v>61.0</v>
      </c>
      <c r="C40" s="1">
        <v>69.0</v>
      </c>
      <c r="D40" s="1">
        <v>66.0</v>
      </c>
      <c r="E40" s="1">
        <v>69.0</v>
      </c>
      <c r="F40" s="1">
        <v>72.0</v>
      </c>
      <c r="G40" s="1">
        <v>73.0</v>
      </c>
      <c r="H40" s="1">
        <v>66.0</v>
      </c>
      <c r="I40" s="1">
        <v>78.0</v>
      </c>
      <c r="J40" s="1">
        <v>81.0</v>
      </c>
      <c r="K40" s="1">
        <v>83.0</v>
      </c>
      <c r="L40" s="2"/>
      <c r="M40" s="2"/>
      <c r="N40" s="2"/>
      <c r="O40" s="2"/>
      <c r="P40" s="2"/>
      <c r="Q40" s="2"/>
      <c r="R40" s="2"/>
      <c r="S40" s="2"/>
      <c r="T40" s="2"/>
      <c r="U40" s="2"/>
      <c r="V40" s="2"/>
      <c r="W40" s="2"/>
      <c r="X40" s="2"/>
      <c r="Y40" s="2"/>
      <c r="Z40" s="2"/>
    </row>
    <row r="41" ht="15.75" customHeight="1">
      <c r="A41" s="1" t="s">
        <v>234</v>
      </c>
      <c r="B41" s="1" t="s">
        <v>235</v>
      </c>
      <c r="C41" s="1" t="s">
        <v>236</v>
      </c>
      <c r="D41" s="1" t="s">
        <v>237</v>
      </c>
      <c r="E41" s="1" t="s">
        <v>238</v>
      </c>
      <c r="F41" s="1" t="s">
        <v>239</v>
      </c>
      <c r="G41" s="1" t="s">
        <v>227</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v>12.0</v>
      </c>
      <c r="C42" s="1">
        <v>15.0</v>
      </c>
      <c r="D42" s="1">
        <v>13.0</v>
      </c>
      <c r="E42" s="1">
        <v>12.0</v>
      </c>
      <c r="F42" s="1">
        <v>7.0</v>
      </c>
      <c r="G42" s="1">
        <v>10.0</v>
      </c>
      <c r="H42" s="1">
        <v>9.0</v>
      </c>
      <c r="I42" s="1">
        <v>10.0</v>
      </c>
      <c r="J42" s="1">
        <v>11.0</v>
      </c>
      <c r="K42" s="1">
        <v>11.0</v>
      </c>
      <c r="L42" s="2"/>
      <c r="M42" s="2"/>
      <c r="N42" s="2"/>
      <c r="O42" s="2"/>
      <c r="P42" s="2"/>
      <c r="Q42" s="2"/>
      <c r="R42" s="2"/>
      <c r="S42" s="2"/>
      <c r="T42" s="2"/>
      <c r="U42" s="2"/>
      <c r="V42" s="2"/>
      <c r="W42" s="2"/>
      <c r="X42" s="2"/>
      <c r="Y42" s="2"/>
      <c r="Z42" s="2"/>
    </row>
    <row r="43" ht="15.75" customHeight="1">
      <c r="A43" s="1" t="s">
        <v>245</v>
      </c>
      <c r="B43" s="1">
        <v>38.0</v>
      </c>
      <c r="C43" s="1">
        <v>42.0</v>
      </c>
      <c r="D43" s="1">
        <v>39.0</v>
      </c>
      <c r="E43" s="1">
        <v>36.0</v>
      </c>
      <c r="F43" s="1">
        <v>42.0</v>
      </c>
      <c r="G43" s="1">
        <v>36.0</v>
      </c>
      <c r="H43" s="1">
        <v>28.0</v>
      </c>
      <c r="I43" s="1">
        <v>33.0</v>
      </c>
      <c r="J43" s="1">
        <v>58.0</v>
      </c>
      <c r="K43" s="1">
        <v>57.0</v>
      </c>
      <c r="L43" s="2"/>
      <c r="M43" s="2"/>
      <c r="N43" s="2"/>
      <c r="O43" s="2"/>
      <c r="P43" s="2"/>
      <c r="Q43" s="2"/>
      <c r="R43" s="2"/>
      <c r="S43" s="2"/>
      <c r="T43" s="2"/>
      <c r="U43" s="2"/>
      <c r="V43" s="2"/>
      <c r="W43" s="2"/>
      <c r="X43" s="2"/>
      <c r="Y43" s="2"/>
      <c r="Z43" s="2"/>
    </row>
    <row r="44" ht="15.75" customHeight="1">
      <c r="A44" s="1" t="s">
        <v>246</v>
      </c>
      <c r="B44" s="1">
        <v>12.0</v>
      </c>
      <c r="C44" s="1">
        <v>15.0</v>
      </c>
      <c r="D44" s="1">
        <v>14.0</v>
      </c>
      <c r="E44" s="1">
        <v>13.0</v>
      </c>
      <c r="F44" s="1">
        <v>8.0</v>
      </c>
      <c r="G44" s="1">
        <v>11.0</v>
      </c>
      <c r="H44" s="1">
        <v>9.0</v>
      </c>
      <c r="I44" s="1">
        <v>11.0</v>
      </c>
      <c r="J44" s="1">
        <v>11.0</v>
      </c>
      <c r="K44" s="1">
        <v>11.0</v>
      </c>
      <c r="L44" s="2"/>
      <c r="M44" s="2"/>
      <c r="N44" s="2"/>
      <c r="O44" s="2"/>
      <c r="P44" s="2"/>
      <c r="Q44" s="2"/>
      <c r="R44" s="2"/>
      <c r="S44" s="2"/>
      <c r="T44" s="2"/>
      <c r="U44" s="2"/>
      <c r="V44" s="2"/>
      <c r="W44" s="2"/>
      <c r="X44" s="2"/>
      <c r="Y44" s="2"/>
      <c r="Z44" s="2"/>
    </row>
    <row r="45" ht="15.75" customHeight="1">
      <c r="A45" s="1" t="s">
        <v>247</v>
      </c>
      <c r="B45" s="1">
        <v>11.0</v>
      </c>
      <c r="C45" s="1">
        <v>-2.0</v>
      </c>
      <c r="D45" s="1">
        <v>-28.0</v>
      </c>
      <c r="E45" s="1">
        <v>-1.0</v>
      </c>
      <c r="F45" s="1">
        <v>82.0</v>
      </c>
      <c r="G45" s="1">
        <v>-1.0</v>
      </c>
      <c r="H45" s="1">
        <v>-1.0</v>
      </c>
      <c r="I45" s="1">
        <v>-1.0</v>
      </c>
      <c r="J45" s="1">
        <v>-28.0</v>
      </c>
      <c r="K45" s="1">
        <v>-51.0</v>
      </c>
      <c r="L45" s="2"/>
      <c r="M45" s="2"/>
      <c r="N45" s="2"/>
      <c r="O45" s="2"/>
      <c r="P45" s="2"/>
      <c r="Q45" s="2"/>
      <c r="R45" s="2"/>
      <c r="S45" s="2"/>
      <c r="T45" s="2"/>
      <c r="U45" s="2"/>
      <c r="V45" s="2"/>
      <c r="W45" s="2"/>
      <c r="X45" s="2"/>
      <c r="Y45" s="2"/>
      <c r="Z45" s="2"/>
    </row>
    <row r="46" ht="15.75" customHeight="1">
      <c r="A46" s="1" t="s">
        <v>248</v>
      </c>
      <c r="B46" s="1">
        <v>11.0</v>
      </c>
      <c r="C46" s="1">
        <v>-2.0</v>
      </c>
      <c r="D46" s="1">
        <v>-28.0</v>
      </c>
      <c r="E46" s="1">
        <v>-1.0</v>
      </c>
      <c r="F46" s="1">
        <v>82.0</v>
      </c>
      <c r="G46" s="1">
        <v>-1.0</v>
      </c>
      <c r="H46" s="1">
        <v>-1.0</v>
      </c>
      <c r="I46" s="1">
        <v>-1.0</v>
      </c>
      <c r="J46" s="1">
        <v>-28.0</v>
      </c>
      <c r="K46" s="1">
        <v>-51.0</v>
      </c>
      <c r="L46" s="2"/>
      <c r="M46" s="2"/>
      <c r="N46" s="2"/>
      <c r="O46" s="2"/>
      <c r="P46" s="2"/>
      <c r="Q46" s="2"/>
      <c r="R46" s="2"/>
      <c r="S46" s="2"/>
      <c r="T46" s="2"/>
      <c r="U46" s="2"/>
      <c r="V46" s="2"/>
      <c r="W46" s="2"/>
      <c r="X46" s="2"/>
      <c r="Y46" s="2"/>
      <c r="Z46" s="2"/>
    </row>
    <row r="47" ht="15.75" customHeight="1">
      <c r="A47" s="1" t="s">
        <v>249</v>
      </c>
      <c r="B47" s="1">
        <v>20.0</v>
      </c>
      <c r="C47" s="1">
        <v>22.0</v>
      </c>
      <c r="D47" s="1">
        <v>22.0</v>
      </c>
      <c r="E47" s="1">
        <v>22.0</v>
      </c>
      <c r="F47" s="1">
        <v>24.0</v>
      </c>
      <c r="G47" s="1">
        <v>25.0</v>
      </c>
      <c r="H47" s="1">
        <v>24.0</v>
      </c>
      <c r="I47" s="1">
        <v>31.0</v>
      </c>
      <c r="J47" s="1">
        <v>31.0</v>
      </c>
      <c r="K47" s="1">
        <v>32.0</v>
      </c>
      <c r="L47" s="2"/>
      <c r="M47" s="2"/>
      <c r="N47" s="2"/>
      <c r="O47" s="2"/>
      <c r="P47" s="2"/>
      <c r="Q47" s="2"/>
      <c r="R47" s="2"/>
      <c r="S47" s="2"/>
      <c r="T47" s="2"/>
      <c r="U47" s="2"/>
      <c r="V47" s="2"/>
      <c r="W47" s="2"/>
      <c r="X47" s="2"/>
      <c r="Y47" s="2"/>
      <c r="Z47" s="2"/>
    </row>
    <row r="48" ht="15.75" customHeight="1">
      <c r="A48" s="1" t="s">
        <v>250</v>
      </c>
      <c r="B48" s="1">
        <v>48.0</v>
      </c>
      <c r="C48" s="1">
        <v>1.0</v>
      </c>
      <c r="D48" s="1">
        <v>2.0</v>
      </c>
      <c r="E48" s="1">
        <v>2.0</v>
      </c>
      <c r="F48" s="1">
        <v>2.0</v>
      </c>
      <c r="G48" s="1">
        <v>1.0</v>
      </c>
      <c r="H48" s="1">
        <v>1.0</v>
      </c>
      <c r="I48" s="1">
        <v>1.0</v>
      </c>
      <c r="J48" s="1">
        <v>2.0</v>
      </c>
      <c r="K48" s="1">
        <v>3.0</v>
      </c>
      <c r="L48" s="2"/>
      <c r="M48" s="2"/>
      <c r="N48" s="2"/>
      <c r="O48" s="2"/>
      <c r="P48" s="2"/>
      <c r="Q48" s="2"/>
      <c r="R48" s="2"/>
      <c r="S48" s="2"/>
      <c r="T48" s="2"/>
      <c r="U48" s="2"/>
      <c r="V48" s="2"/>
      <c r="W48" s="2"/>
      <c r="X48" s="2"/>
      <c r="Y48" s="2"/>
      <c r="Z48" s="2"/>
    </row>
    <row r="49" ht="15.75" customHeight="1">
      <c r="A49" s="1" t="s">
        <v>251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v>25.0</v>
      </c>
      <c r="C50" s="1">
        <v>19.0</v>
      </c>
      <c r="D50" s="1">
        <v>20.0</v>
      </c>
      <c r="E50" s="1">
        <v>30.0</v>
      </c>
      <c r="F50" s="1">
        <v>42.0</v>
      </c>
      <c r="G50" s="1">
        <v>40.0</v>
      </c>
      <c r="H50" s="1">
        <v>27.0</v>
      </c>
      <c r="I50" s="1">
        <v>34.0</v>
      </c>
      <c r="J50" s="1">
        <v>49.0</v>
      </c>
      <c r="K50" s="1">
        <v>70.0</v>
      </c>
      <c r="L50" s="2"/>
      <c r="M50" s="2"/>
      <c r="N50" s="2"/>
      <c r="O50" s="2"/>
      <c r="P50" s="2"/>
      <c r="Q50" s="2"/>
      <c r="R50" s="2"/>
      <c r="S50" s="2"/>
      <c r="T50" s="2"/>
      <c r="U50" s="2"/>
      <c r="V50" s="2"/>
      <c r="W50" s="2"/>
      <c r="X50" s="2"/>
      <c r="Y50" s="2"/>
      <c r="Z50" s="2"/>
    </row>
    <row r="51" ht="15.75" customHeight="1">
      <c r="A51" s="1" t="s">
        <v>253</v>
      </c>
      <c r="B51" s="1">
        <v>25.0</v>
      </c>
      <c r="C51" s="1">
        <v>19.0</v>
      </c>
      <c r="D51" s="1">
        <v>20.0</v>
      </c>
      <c r="E51" s="1">
        <v>30.0</v>
      </c>
      <c r="F51" s="1">
        <v>42.0</v>
      </c>
      <c r="G51" s="1">
        <v>40.0</v>
      </c>
      <c r="H51" s="1">
        <v>27.0</v>
      </c>
      <c r="I51" s="1">
        <v>34.0</v>
      </c>
      <c r="J51" s="1">
        <v>49.0</v>
      </c>
      <c r="K51" s="1">
        <v>70.0</v>
      </c>
      <c r="L51" s="2"/>
      <c r="M51" s="2"/>
      <c r="N51" s="2"/>
      <c r="O51" s="2"/>
      <c r="P51" s="2"/>
      <c r="Q51" s="2"/>
      <c r="R51" s="2"/>
      <c r="S51" s="2"/>
      <c r="T51" s="2"/>
      <c r="U51" s="2"/>
      <c r="V51" s="2"/>
      <c r="W51" s="2"/>
      <c r="X51" s="2"/>
      <c r="Y51" s="2"/>
      <c r="Z51" s="2"/>
    </row>
    <row r="52" ht="15.75" customHeight="1">
      <c r="A52" s="1" t="s">
        <v>254</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255</v>
      </c>
      <c r="B53" s="1">
        <v>40.0</v>
      </c>
      <c r="C53" s="1">
        <v>36.0</v>
      </c>
      <c r="D53" s="1">
        <v>35.0</v>
      </c>
      <c r="E53" s="1">
        <v>36.0</v>
      </c>
      <c r="F53" s="1">
        <v>46.0</v>
      </c>
      <c r="G53" s="1">
        <v>53.0</v>
      </c>
      <c r="H53" s="1">
        <v>51.0</v>
      </c>
      <c r="I53" s="1">
        <v>33.0</v>
      </c>
      <c r="J53" s="1">
        <v>43.0</v>
      </c>
      <c r="K53" s="1">
        <v>38.0</v>
      </c>
      <c r="L53" s="2"/>
      <c r="M53" s="2"/>
      <c r="N53" s="2"/>
      <c r="O53" s="2"/>
      <c r="P53" s="2"/>
      <c r="Q53" s="2"/>
      <c r="R53" s="2"/>
      <c r="S53" s="2"/>
      <c r="T53" s="2"/>
      <c r="U53" s="2"/>
      <c r="V53" s="2"/>
      <c r="W53" s="2"/>
      <c r="X53" s="2"/>
      <c r="Y53" s="2"/>
      <c r="Z53" s="2"/>
    </row>
    <row r="54" ht="15.75" customHeight="1">
      <c r="A54" s="1" t="s">
        <v>256</v>
      </c>
      <c r="B54" s="1">
        <v>61.0</v>
      </c>
      <c r="C54" s="1">
        <v>70.0</v>
      </c>
      <c r="D54" s="1">
        <v>70.0</v>
      </c>
      <c r="E54" s="1">
        <v>73.0</v>
      </c>
      <c r="F54" s="1">
        <v>76.0</v>
      </c>
      <c r="G54" s="1">
        <v>82.0</v>
      </c>
      <c r="H54" s="1">
        <v>67.0</v>
      </c>
      <c r="I54" s="1">
        <v>84.0</v>
      </c>
      <c r="J54" s="1">
        <v>77.0</v>
      </c>
      <c r="K54" s="1">
        <v>78.0</v>
      </c>
      <c r="L54" s="2"/>
      <c r="M54" s="2"/>
      <c r="N54" s="2"/>
      <c r="O54" s="2"/>
      <c r="P54" s="2"/>
      <c r="Q54" s="2"/>
      <c r="R54" s="2"/>
      <c r="S54" s="2"/>
      <c r="T54" s="2"/>
      <c r="U54" s="2"/>
      <c r="V54" s="2"/>
      <c r="W54" s="2"/>
      <c r="X54" s="2"/>
      <c r="Y54" s="2"/>
      <c r="Z54" s="2"/>
    </row>
    <row r="55" ht="15.75" customHeight="1">
      <c r="A55" s="1" t="s">
        <v>257</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258</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v>-481.0</v>
      </c>
      <c r="D5" s="1" t="s">
        <v>284</v>
      </c>
      <c r="E5" s="1" t="s">
        <v>285</v>
      </c>
      <c r="F5" s="1" t="s">
        <v>286</v>
      </c>
      <c r="G5" s="1" t="s">
        <v>287</v>
      </c>
      <c r="H5" s="1">
        <v>0.0</v>
      </c>
      <c r="I5" s="1" t="s">
        <v>288</v>
      </c>
      <c r="J5" s="1" t="s">
        <v>289</v>
      </c>
      <c r="K5" s="1" t="s">
        <v>290</v>
      </c>
      <c r="L5" s="2"/>
      <c r="M5" s="2"/>
      <c r="N5" s="2"/>
      <c r="O5" s="2"/>
      <c r="P5" s="2"/>
      <c r="Q5" s="2"/>
      <c r="R5" s="2"/>
      <c r="S5" s="2"/>
      <c r="T5" s="2"/>
      <c r="U5" s="2"/>
      <c r="V5" s="2"/>
      <c r="W5" s="2"/>
      <c r="X5" s="2"/>
      <c r="Y5" s="2"/>
      <c r="Z5" s="2"/>
    </row>
    <row r="6">
      <c r="A6" s="1" t="s">
        <v>291</v>
      </c>
      <c r="B6" s="1" t="s">
        <v>283</v>
      </c>
      <c r="C6" s="1">
        <v>-481.0</v>
      </c>
      <c r="D6" s="1" t="s">
        <v>284</v>
      </c>
      <c r="E6" s="1" t="s">
        <v>285</v>
      </c>
      <c r="F6" s="1" t="s">
        <v>286</v>
      </c>
      <c r="G6" s="1" t="s">
        <v>287</v>
      </c>
      <c r="H6" s="1">
        <v>0.0</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327</v>
      </c>
      <c r="C12" s="1" t="s">
        <v>328</v>
      </c>
      <c r="D12" s="1" t="s">
        <v>329</v>
      </c>
      <c r="E12" s="1" t="s">
        <v>330</v>
      </c>
      <c r="F12" s="1" t="s">
        <v>331</v>
      </c>
      <c r="G12" s="1" t="s">
        <v>332</v>
      </c>
      <c r="H12" s="1" t="s">
        <v>333</v>
      </c>
      <c r="I12" s="1" t="s">
        <v>334</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218</v>
      </c>
      <c r="E25" s="1" t="s">
        <v>434</v>
      </c>
      <c r="F25" s="1" t="s">
        <v>435</v>
      </c>
      <c r="G25" s="1" t="s">
        <v>436</v>
      </c>
      <c r="H25" s="1" t="s">
        <v>437</v>
      </c>
      <c r="I25" s="1" t="s">
        <v>438</v>
      </c>
      <c r="J25" s="1" t="s">
        <v>439</v>
      </c>
      <c r="K25" s="1" t="s">
        <v>216</v>
      </c>
      <c r="L25" s="2"/>
      <c r="M25" s="2"/>
      <c r="N25" s="2"/>
      <c r="O25" s="2"/>
      <c r="P25" s="2"/>
      <c r="Q25" s="2"/>
      <c r="R25" s="2"/>
      <c r="S25" s="2"/>
      <c r="T25" s="2"/>
      <c r="U25" s="2"/>
      <c r="V25" s="2"/>
      <c r="W25" s="2"/>
      <c r="X25" s="2"/>
      <c r="Y25" s="2"/>
      <c r="Z25" s="2"/>
    </row>
    <row r="26" ht="15.75" customHeight="1">
      <c r="A26" s="1" t="s">
        <v>440</v>
      </c>
      <c r="B26" s="1" t="s">
        <v>441</v>
      </c>
      <c r="C26" s="1" t="s">
        <v>113</v>
      </c>
      <c r="D26" s="1" t="s">
        <v>442</v>
      </c>
      <c r="E26" s="1" t="s">
        <v>443</v>
      </c>
      <c r="F26" s="1" t="s">
        <v>444</v>
      </c>
      <c r="G26" s="1" t="s">
        <v>445</v>
      </c>
      <c r="H26" s="1" t="s">
        <v>446</v>
      </c>
      <c r="I26" s="1" t="s">
        <v>437</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411</v>
      </c>
      <c r="E27" s="1" t="s">
        <v>451</v>
      </c>
      <c r="F27" s="1" t="s">
        <v>396</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v>-106.0</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213</v>
      </c>
      <c r="C41" s="1" t="s">
        <v>590</v>
      </c>
      <c r="D41" s="1" t="s">
        <v>591</v>
      </c>
      <c r="E41" s="1" t="s">
        <v>590</v>
      </c>
      <c r="F41" s="1" t="s">
        <v>592</v>
      </c>
      <c r="G41" s="1" t="s">
        <v>593</v>
      </c>
      <c r="H41" s="1" t="s">
        <v>594</v>
      </c>
      <c r="I41" s="1">
        <v>1.0</v>
      </c>
      <c r="J41" s="1" t="s">
        <v>595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599</v>
      </c>
      <c r="F42" s="1" t="s">
        <v>601</v>
      </c>
      <c r="G42" s="1" t="s">
        <v>209</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603</v>
      </c>
      <c r="I43" s="1">
        <v>1.0</v>
      </c>
      <c r="J43" s="1" t="s">
        <v>595</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593</v>
      </c>
      <c r="J44" s="1" t="s">
        <v>591</v>
      </c>
      <c r="K44" s="1" t="s">
        <v>605</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470</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605</v>
      </c>
      <c r="F48" s="1" t="s">
        <v>648</v>
      </c>
      <c r="G48" s="1" t="s">
        <v>436</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654</v>
      </c>
      <c r="C50" s="1" t="s">
        <v>655</v>
      </c>
      <c r="D50" s="1" t="s">
        <v>656</v>
      </c>
      <c r="E50" s="1" t="s">
        <v>657</v>
      </c>
      <c r="F50" s="1" t="s">
        <v>658</v>
      </c>
      <c r="G50" s="1" t="s">
        <v>659</v>
      </c>
      <c r="H50" s="1" t="s">
        <v>660</v>
      </c>
      <c r="I50" s="1" t="s">
        <v>661</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668</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165</v>
      </c>
      <c r="G53" s="1" t="s">
        <v>684</v>
      </c>
      <c r="H53" s="1" t="s">
        <v>685</v>
      </c>
      <c r="I53" s="1" t="s">
        <v>686</v>
      </c>
      <c r="J53" s="1" t="s">
        <v>687</v>
      </c>
      <c r="K53" s="1" t="s">
        <v>387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182</v>
      </c>
      <c r="F56" s="1" t="s">
        <v>416</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647</v>
      </c>
      <c r="C58" s="1" t="s">
        <v>731</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v>24.0</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681</v>
      </c>
      <c r="I64" s="1" t="s">
        <v>801</v>
      </c>
      <c r="J64" s="1" t="s">
        <v>802</v>
      </c>
      <c r="K64" s="1" t="s">
        <v>467</v>
      </c>
      <c r="L64" s="2"/>
      <c r="M64" s="2"/>
      <c r="N64" s="2"/>
      <c r="O64" s="2"/>
      <c r="P64" s="2"/>
      <c r="Q64" s="2"/>
      <c r="R64" s="2"/>
      <c r="S64" s="2"/>
      <c r="T64" s="2"/>
      <c r="U64" s="2"/>
      <c r="V64" s="2"/>
      <c r="W64" s="2"/>
      <c r="X64" s="2"/>
      <c r="Y64" s="2"/>
      <c r="Z64" s="2"/>
    </row>
    <row r="65" ht="15.75" customHeight="1">
      <c r="A65" s="1" t="s">
        <v>803</v>
      </c>
      <c r="B65" s="1" t="s">
        <v>804</v>
      </c>
      <c r="C65" s="1" t="s">
        <v>805</v>
      </c>
      <c r="D65" s="1" t="s">
        <v>806</v>
      </c>
      <c r="E65" s="1" t="s">
        <v>807</v>
      </c>
      <c r="F65" s="1" t="s">
        <v>808</v>
      </c>
      <c r="G65" s="1" t="s">
        <v>809</v>
      </c>
      <c r="H65" s="1" t="s">
        <v>810</v>
      </c>
      <c r="I65" s="1">
        <v>100.0</v>
      </c>
      <c r="J65" s="1" t="s">
        <v>811</v>
      </c>
      <c r="K65" s="1" t="s">
        <v>812</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790</v>
      </c>
      <c r="C67" s="1" t="s">
        <v>815</v>
      </c>
      <c r="D67" s="1" t="s">
        <v>108</v>
      </c>
      <c r="E67" s="1" t="s">
        <v>816</v>
      </c>
      <c r="F67" s="1" t="s">
        <v>817</v>
      </c>
      <c r="G67" s="1" t="s">
        <v>818</v>
      </c>
      <c r="H67" s="1" t="s">
        <v>819</v>
      </c>
      <c r="I67" s="1" t="s">
        <v>820</v>
      </c>
      <c r="J67" s="1" t="s">
        <v>654</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608</v>
      </c>
      <c r="G69" s="1" t="s">
        <v>838</v>
      </c>
      <c r="H69" s="1" t="s">
        <v>839</v>
      </c>
      <c r="I69" s="1" t="s">
        <v>840</v>
      </c>
      <c r="J69" s="1" t="s">
        <v>841</v>
      </c>
      <c r="K69" s="1" t="s">
        <v>643</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434</v>
      </c>
      <c r="F70" s="1" t="s">
        <v>846</v>
      </c>
      <c r="G70" s="1" t="s">
        <v>838</v>
      </c>
      <c r="H70" s="1" t="s">
        <v>110</v>
      </c>
      <c r="I70" s="1" t="s">
        <v>195</v>
      </c>
      <c r="J70" s="1" t="s">
        <v>847</v>
      </c>
      <c r="K70" s="1" t="s">
        <v>848</v>
      </c>
      <c r="L70" s="2"/>
      <c r="M70" s="2"/>
      <c r="N70" s="2"/>
      <c r="O70" s="2"/>
      <c r="P70" s="2"/>
      <c r="Q70" s="2"/>
      <c r="R70" s="2"/>
      <c r="S70" s="2"/>
      <c r="T70" s="2"/>
      <c r="U70" s="2"/>
      <c r="V70" s="2"/>
      <c r="W70" s="2"/>
      <c r="X70" s="2"/>
      <c r="Y70" s="2"/>
      <c r="Z70" s="2"/>
    </row>
    <row r="71" ht="15.75" customHeight="1">
      <c r="A71" s="1" t="s">
        <v>849</v>
      </c>
      <c r="B71" s="1" t="s">
        <v>843</v>
      </c>
      <c r="C71" s="1" t="s">
        <v>844</v>
      </c>
      <c r="D71" s="1" t="s">
        <v>845</v>
      </c>
      <c r="E71" s="1" t="s">
        <v>434</v>
      </c>
      <c r="F71" s="1" t="s">
        <v>846</v>
      </c>
      <c r="G71" s="1" t="s">
        <v>838</v>
      </c>
      <c r="H71" s="1" t="s">
        <v>110</v>
      </c>
      <c r="I71" s="1" t="s">
        <v>195</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864</v>
      </c>
      <c r="B74" s="1" t="s">
        <v>865</v>
      </c>
      <c r="C74" s="1" t="s">
        <v>866</v>
      </c>
      <c r="D74" s="1" t="s">
        <v>610</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834</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640</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932</v>
      </c>
      <c r="G80" s="1" t="s">
        <v>933</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931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873</v>
      </c>
      <c r="D82" s="1" t="s">
        <v>950</v>
      </c>
      <c r="E82" s="1" t="s">
        <v>856</v>
      </c>
      <c r="F82" s="1" t="s">
        <v>951</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734</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v>-3.0</v>
      </c>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617</v>
      </c>
      <c r="H89" s="1" t="s">
        <v>124</v>
      </c>
      <c r="I89" s="1" t="s">
        <v>394</v>
      </c>
      <c r="J89" s="1" t="s">
        <v>828</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1030</v>
      </c>
      <c r="C92" s="1" t="s">
        <v>1031</v>
      </c>
      <c r="D92" s="1" t="s">
        <v>1032</v>
      </c>
      <c r="E92" s="1" t="s">
        <v>1033</v>
      </c>
      <c r="F92" s="1" t="s">
        <v>1034</v>
      </c>
      <c r="G92" s="1" t="s">
        <v>1035</v>
      </c>
      <c r="H92" s="1" t="s">
        <v>1036</v>
      </c>
      <c r="I92" s="1" t="s">
        <v>1037</v>
      </c>
      <c r="J92" s="1" t="s">
        <v>1041</v>
      </c>
      <c r="K92" s="1" t="s">
        <v>225</v>
      </c>
      <c r="L92" s="2"/>
      <c r="M92" s="2"/>
      <c r="N92" s="2"/>
      <c r="O92" s="2"/>
      <c r="P92" s="2"/>
      <c r="Q92" s="2"/>
      <c r="R92" s="2"/>
      <c r="S92" s="2"/>
      <c r="T92" s="2"/>
      <c r="U92" s="2"/>
      <c r="V92" s="2"/>
      <c r="W92" s="2"/>
      <c r="X92" s="2"/>
      <c r="Y92" s="2"/>
      <c r="Z92" s="2"/>
    </row>
    <row r="93" ht="15.75" customHeight="1">
      <c r="A93" s="1" t="s">
        <v>1042</v>
      </c>
      <c r="B93" s="1" t="s">
        <v>1043</v>
      </c>
      <c r="C93" s="1">
        <v>19.0</v>
      </c>
      <c r="D93" s="1" t="s">
        <v>1044</v>
      </c>
      <c r="E93" s="1" t="s">
        <v>1045</v>
      </c>
      <c r="F93" s="1" t="s">
        <v>1046</v>
      </c>
      <c r="G93" s="1" t="s">
        <v>1047</v>
      </c>
      <c r="H93" s="1" t="s">
        <v>869</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1043</v>
      </c>
      <c r="C94" s="1">
        <v>19.0</v>
      </c>
      <c r="D94" s="1" t="s">
        <v>1044</v>
      </c>
      <c r="E94" s="1" t="s">
        <v>1045</v>
      </c>
      <c r="F94" s="1" t="s">
        <v>1046</v>
      </c>
      <c r="G94" s="1" t="s">
        <v>1047</v>
      </c>
      <c r="H94" s="1" t="s">
        <v>869</v>
      </c>
      <c r="I94" s="1" t="s">
        <v>1048</v>
      </c>
      <c r="J94" s="1" t="s">
        <v>1049</v>
      </c>
      <c r="K94" s="1" t="s">
        <v>1050</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989</v>
      </c>
      <c r="D96" s="1" t="s">
        <v>1065</v>
      </c>
      <c r="E96" s="1" t="s">
        <v>1066</v>
      </c>
      <c r="F96" s="1" t="s">
        <v>1067</v>
      </c>
      <c r="G96" s="1" t="s">
        <v>1068</v>
      </c>
      <c r="H96" s="1" t="s">
        <v>1069</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821</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769</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943</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831</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168</v>
      </c>
      <c r="C104" s="1" t="s">
        <v>1147</v>
      </c>
      <c r="D104" s="1" t="s">
        <v>1148</v>
      </c>
      <c r="E104" s="1" t="s">
        <v>1149</v>
      </c>
      <c r="F104" s="1" t="s">
        <v>443</v>
      </c>
      <c r="G104" s="1" t="s">
        <v>1150</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t="s">
        <v>1158</v>
      </c>
      <c r="E105" s="1" t="s">
        <v>1159</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651</v>
      </c>
      <c r="E106" s="1" t="s">
        <v>1169</v>
      </c>
      <c r="F106" s="1" t="s">
        <v>1170</v>
      </c>
      <c r="G106" s="1" t="s">
        <v>946</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654</v>
      </c>
      <c r="D109" s="1" t="s">
        <v>1189</v>
      </c>
      <c r="E109" s="1" t="s">
        <v>1190</v>
      </c>
      <c r="F109" s="1" t="s">
        <v>1191</v>
      </c>
      <c r="G109" s="1" t="s">
        <v>1057</v>
      </c>
      <c r="H109" s="1" t="s">
        <v>1192</v>
      </c>
      <c r="I109" s="1" t="s">
        <v>1006</v>
      </c>
      <c r="J109" s="1" t="s">
        <v>1193</v>
      </c>
      <c r="K109" s="1" t="s">
        <v>396</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223</v>
      </c>
      <c r="E110" s="1" t="s">
        <v>1197</v>
      </c>
      <c r="F110" s="1" t="s">
        <v>1198</v>
      </c>
      <c r="G110" s="1" t="s">
        <v>1199</v>
      </c>
      <c r="H110" s="1" t="s">
        <v>1200</v>
      </c>
      <c r="I110" s="1" t="s">
        <v>1201</v>
      </c>
      <c r="J110" s="1" t="s">
        <v>1057</v>
      </c>
      <c r="K110" s="1" t="s">
        <v>442</v>
      </c>
      <c r="L110" s="2"/>
      <c r="M110" s="2"/>
      <c r="N110" s="2"/>
      <c r="O110" s="2"/>
      <c r="P110" s="2"/>
      <c r="Q110" s="2"/>
      <c r="R110" s="2"/>
      <c r="S110" s="2"/>
      <c r="T110" s="2"/>
      <c r="U110" s="2"/>
      <c r="V110" s="2"/>
      <c r="W110" s="2"/>
      <c r="X110" s="2"/>
      <c r="Y110" s="2"/>
      <c r="Z110" s="2"/>
    </row>
    <row r="111" ht="15.75" customHeight="1">
      <c r="A111" s="1" t="s">
        <v>1202</v>
      </c>
      <c r="B111" s="1" t="s">
        <v>1203</v>
      </c>
      <c r="C111" s="1" t="s">
        <v>1204</v>
      </c>
      <c r="D111" s="1" t="s">
        <v>977</v>
      </c>
      <c r="E111" s="1" t="s">
        <v>1205</v>
      </c>
      <c r="F111" s="1" t="s">
        <v>366</v>
      </c>
      <c r="G111" s="1" t="s">
        <v>1191</v>
      </c>
      <c r="H111" s="1" t="s">
        <v>1206</v>
      </c>
      <c r="I111" s="1" t="s">
        <v>1207</v>
      </c>
      <c r="J111" s="1" t="s">
        <v>673</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v>7.0</v>
      </c>
      <c r="G112" s="1" t="s">
        <v>1198</v>
      </c>
      <c r="H112" s="1" t="s">
        <v>1214</v>
      </c>
      <c r="I112" s="1" t="s">
        <v>1215</v>
      </c>
      <c r="J112" s="1" t="s">
        <v>192</v>
      </c>
      <c r="K112" s="1" t="s">
        <v>176</v>
      </c>
      <c r="L112" s="2"/>
      <c r="M112" s="2"/>
      <c r="N112" s="2"/>
      <c r="O112" s="2"/>
      <c r="P112" s="2"/>
      <c r="Q112" s="2"/>
      <c r="R112" s="2"/>
      <c r="S112" s="2"/>
      <c r="T112" s="2"/>
      <c r="U112" s="2"/>
      <c r="V112" s="2"/>
      <c r="W112" s="2"/>
      <c r="X112" s="2"/>
      <c r="Y112" s="2"/>
      <c r="Z112" s="2"/>
    </row>
    <row r="113" ht="15.75" customHeight="1">
      <c r="A113" s="1" t="s">
        <v>1216</v>
      </c>
      <c r="B113" s="1" t="s">
        <v>1210</v>
      </c>
      <c r="C113" s="1" t="s">
        <v>1211</v>
      </c>
      <c r="D113" s="1" t="s">
        <v>1212</v>
      </c>
      <c r="E113" s="1" t="s">
        <v>1213</v>
      </c>
      <c r="F113" s="1">
        <v>7.0</v>
      </c>
      <c r="G113" s="1" t="s">
        <v>1198</v>
      </c>
      <c r="H113" s="1" t="s">
        <v>1214</v>
      </c>
      <c r="I113" s="1" t="s">
        <v>1215</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671</v>
      </c>
      <c r="G114" s="1" t="s">
        <v>1224</v>
      </c>
      <c r="H114" s="1" t="s">
        <v>193</v>
      </c>
      <c r="I114" s="1" t="s">
        <v>1043</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1220</v>
      </c>
      <c r="C115" s="1" t="s">
        <v>1221</v>
      </c>
      <c r="D115" s="1" t="s">
        <v>1222</v>
      </c>
      <c r="E115" s="1" t="s">
        <v>1223</v>
      </c>
      <c r="F115" s="1" t="s">
        <v>671</v>
      </c>
      <c r="G115" s="1" t="s">
        <v>1224</v>
      </c>
      <c r="H115" s="1" t="s">
        <v>193</v>
      </c>
      <c r="I115" s="1" t="s">
        <v>1043</v>
      </c>
      <c r="J115" s="1" t="s">
        <v>1225</v>
      </c>
      <c r="K115" s="1" t="s">
        <v>1226</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188</v>
      </c>
      <c r="H116" s="1" t="s">
        <v>1234</v>
      </c>
      <c r="I116" s="1" t="s">
        <v>961</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1241</v>
      </c>
      <c r="F117" s="1" t="s">
        <v>1242</v>
      </c>
      <c r="G117" s="1" t="s">
        <v>1243</v>
      </c>
      <c r="H117" s="1" t="s">
        <v>181</v>
      </c>
      <c r="I117" s="1" t="s">
        <v>1244</v>
      </c>
      <c r="J117" s="1" t="s">
        <v>1245</v>
      </c>
      <c r="K117" s="1" t="s">
        <v>1013</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648</v>
      </c>
      <c r="E118" s="1" t="s">
        <v>1249</v>
      </c>
      <c r="F118" s="1" t="s">
        <v>1206</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1257</v>
      </c>
      <c r="D119" s="1" t="s">
        <v>1258</v>
      </c>
      <c r="E119" s="1" t="s">
        <v>1259</v>
      </c>
      <c r="F119" s="1" t="s">
        <v>1260</v>
      </c>
      <c r="G119" s="1" t="s">
        <v>839</v>
      </c>
      <c r="H119" s="1" t="s">
        <v>1261</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t="s">
        <v>1270</v>
      </c>
      <c r="G120" s="1">
        <v>35.0</v>
      </c>
      <c r="H120" s="1" t="s">
        <v>1271</v>
      </c>
      <c r="I120" s="1" t="s">
        <v>1272</v>
      </c>
      <c r="J120" s="1" t="s">
        <v>1273</v>
      </c>
      <c r="K120" s="1" t="s">
        <v>360</v>
      </c>
      <c r="L120" s="2"/>
      <c r="M120" s="2"/>
      <c r="N120" s="2"/>
      <c r="O120" s="2"/>
      <c r="P120" s="2"/>
      <c r="Q120" s="2"/>
      <c r="R120" s="2"/>
      <c r="S120" s="2"/>
      <c r="T120" s="2"/>
      <c r="U120" s="2"/>
      <c r="V120" s="2"/>
      <c r="W120" s="2"/>
      <c r="X120" s="2"/>
      <c r="Y120" s="2"/>
      <c r="Z120" s="2"/>
    </row>
    <row r="121" ht="15.75" customHeight="1">
      <c r="A121" s="1" t="s">
        <v>1274</v>
      </c>
      <c r="B121" s="1" t="s">
        <v>1275</v>
      </c>
      <c r="C121" s="1" t="s">
        <v>1276</v>
      </c>
      <c r="D121" s="1" t="s">
        <v>1277</v>
      </c>
      <c r="E121" s="1" t="s">
        <v>1278</v>
      </c>
      <c r="F121" s="1" t="s">
        <v>1279</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1286</v>
      </c>
      <c r="C122" s="1" t="s">
        <v>467</v>
      </c>
      <c r="D122" s="1" t="s">
        <v>1287</v>
      </c>
      <c r="E122" s="1" t="s">
        <v>1288</v>
      </c>
      <c r="F122" s="1" t="s">
        <v>1289</v>
      </c>
      <c r="G122" s="1" t="s">
        <v>640</v>
      </c>
      <c r="H122" s="1" t="s">
        <v>1290</v>
      </c>
      <c r="I122" s="1" t="s">
        <v>1291</v>
      </c>
      <c r="J122" s="1" t="s">
        <v>1288</v>
      </c>
      <c r="K122" s="1" t="s">
        <v>1292</v>
      </c>
      <c r="L122" s="2"/>
      <c r="M122" s="2"/>
      <c r="N122" s="2"/>
      <c r="O122" s="2"/>
      <c r="P122" s="2"/>
      <c r="Q122" s="2"/>
      <c r="R122" s="2"/>
      <c r="S122" s="2"/>
      <c r="T122" s="2"/>
      <c r="U122" s="2"/>
      <c r="V122" s="2"/>
      <c r="W122" s="2"/>
      <c r="X122" s="2"/>
      <c r="Y122" s="2"/>
      <c r="Z122" s="2"/>
    </row>
    <row r="123" ht="15.75" customHeight="1">
      <c r="A123" s="1" t="s">
        <v>1293</v>
      </c>
      <c r="B123" s="1" t="s">
        <v>1294</v>
      </c>
      <c r="C123" s="1" t="s">
        <v>202</v>
      </c>
      <c r="D123" s="1" t="s">
        <v>1295</v>
      </c>
      <c r="E123" s="1" t="s">
        <v>1296</v>
      </c>
      <c r="F123" s="1" t="s">
        <v>1297</v>
      </c>
      <c r="G123" s="1" t="s">
        <v>1298</v>
      </c>
      <c r="H123" s="1" t="s">
        <v>1299</v>
      </c>
      <c r="I123" s="1" t="s">
        <v>1300</v>
      </c>
      <c r="J123" s="1" t="s">
        <v>1301</v>
      </c>
      <c r="K123" s="1" t="s">
        <v>1302</v>
      </c>
      <c r="L123" s="2"/>
      <c r="M123" s="2"/>
      <c r="N123" s="2"/>
      <c r="O123" s="2"/>
      <c r="P123" s="2"/>
      <c r="Q123" s="2"/>
      <c r="R123" s="2"/>
      <c r="S123" s="2"/>
      <c r="T123" s="2"/>
      <c r="U123" s="2"/>
      <c r="V123" s="2"/>
      <c r="W123" s="2"/>
      <c r="X123" s="2"/>
      <c r="Y123" s="2"/>
      <c r="Z123" s="2"/>
    </row>
    <row r="124" ht="15.75" customHeight="1">
      <c r="A124" s="1" t="s">
        <v>1303</v>
      </c>
      <c r="B124" s="1" t="s">
        <v>220</v>
      </c>
      <c r="C124" s="1" t="s">
        <v>1304</v>
      </c>
      <c r="D124" s="1" t="s">
        <v>1305</v>
      </c>
      <c r="E124" s="1" t="s">
        <v>673</v>
      </c>
      <c r="F124" s="1" t="s">
        <v>1306</v>
      </c>
      <c r="G124" s="1" t="s">
        <v>1307</v>
      </c>
      <c r="H124" s="1" t="s">
        <v>1308</v>
      </c>
      <c r="I124" s="1" t="s">
        <v>1309</v>
      </c>
      <c r="J124" s="1" t="s">
        <v>1310</v>
      </c>
      <c r="K124" s="1" t="s">
        <v>1311</v>
      </c>
      <c r="L124" s="2"/>
      <c r="M124" s="2"/>
      <c r="N124" s="2"/>
      <c r="O124" s="2"/>
      <c r="P124" s="2"/>
      <c r="Q124" s="2"/>
      <c r="R124" s="2"/>
      <c r="S124" s="2"/>
      <c r="T124" s="2"/>
      <c r="U124" s="2"/>
      <c r="V124" s="2"/>
      <c r="W124" s="2"/>
      <c r="X124" s="2"/>
      <c r="Y124" s="2"/>
      <c r="Z124" s="2"/>
    </row>
    <row r="125" ht="15.75" customHeight="1">
      <c r="A125" s="1" t="s">
        <v>1312</v>
      </c>
      <c r="B125" s="1" t="s">
        <v>1313</v>
      </c>
      <c r="C125" s="1" t="s">
        <v>1314</v>
      </c>
      <c r="D125" s="1" t="s">
        <v>1315</v>
      </c>
      <c r="E125" s="1" t="s">
        <v>1316</v>
      </c>
      <c r="F125" s="1" t="s">
        <v>1317</v>
      </c>
      <c r="G125" s="1" t="s">
        <v>932</v>
      </c>
      <c r="H125" s="1" t="s">
        <v>1318</v>
      </c>
      <c r="I125" s="1" t="s">
        <v>1319</v>
      </c>
      <c r="J125" s="1" t="s">
        <v>1320</v>
      </c>
      <c r="K125" s="1" t="s">
        <v>1321</v>
      </c>
      <c r="L125" s="2"/>
      <c r="M125" s="2"/>
      <c r="N125" s="2"/>
      <c r="O125" s="2"/>
      <c r="P125" s="2"/>
      <c r="Q125" s="2"/>
      <c r="R125" s="2"/>
      <c r="S125" s="2"/>
      <c r="T125" s="2"/>
      <c r="U125" s="2"/>
      <c r="V125" s="2"/>
      <c r="W125" s="2"/>
      <c r="X125" s="2"/>
      <c r="Y125" s="2"/>
      <c r="Z125" s="2"/>
    </row>
    <row r="126" ht="15.75" customHeight="1">
      <c r="A126" s="1" t="s">
        <v>1322</v>
      </c>
      <c r="B126" s="1" t="s">
        <v>1323</v>
      </c>
      <c r="C126" s="1" t="s">
        <v>1324</v>
      </c>
      <c r="D126" s="1" t="s">
        <v>1325</v>
      </c>
      <c r="E126" s="1" t="s">
        <v>1326</v>
      </c>
      <c r="F126" s="1" t="s">
        <v>1301</v>
      </c>
      <c r="G126" s="1" t="s">
        <v>977</v>
      </c>
      <c r="H126" s="1" t="s">
        <v>1327</v>
      </c>
      <c r="I126" s="1" t="s">
        <v>1328</v>
      </c>
      <c r="J126" s="1" t="s">
        <v>1329</v>
      </c>
      <c r="K126" s="1" t="s">
        <v>1330</v>
      </c>
      <c r="L126" s="2"/>
      <c r="M126" s="2"/>
      <c r="N126" s="2"/>
      <c r="O126" s="2"/>
      <c r="P126" s="2"/>
      <c r="Q126" s="2"/>
      <c r="R126" s="2"/>
      <c r="S126" s="2"/>
      <c r="T126" s="2"/>
      <c r="U126" s="2"/>
      <c r="V126" s="2"/>
      <c r="W126" s="2"/>
      <c r="X126" s="2"/>
      <c r="Y126" s="2"/>
      <c r="Z126" s="2"/>
    </row>
    <row r="127" ht="15.75" customHeight="1">
      <c r="A127" s="1" t="s">
        <v>1331</v>
      </c>
      <c r="B127" s="1" t="s">
        <v>1332</v>
      </c>
      <c r="C127" s="1" t="s">
        <v>1333</v>
      </c>
      <c r="D127" s="1" t="s">
        <v>473</v>
      </c>
      <c r="E127" s="1" t="s">
        <v>1334</v>
      </c>
      <c r="F127" s="1">
        <v>22.0</v>
      </c>
      <c r="G127" s="1" t="s">
        <v>1335</v>
      </c>
      <c r="H127" s="1" t="s">
        <v>1336</v>
      </c>
      <c r="I127" s="1" t="s">
        <v>1337</v>
      </c>
      <c r="J127" s="1" t="s">
        <v>1338</v>
      </c>
      <c r="K127" s="1" t="s">
        <v>1339</v>
      </c>
      <c r="L127" s="2"/>
      <c r="M127" s="2"/>
      <c r="N127" s="2"/>
      <c r="O127" s="2"/>
      <c r="P127" s="2"/>
      <c r="Q127" s="2"/>
      <c r="R127" s="2"/>
      <c r="S127" s="2"/>
      <c r="T127" s="2"/>
      <c r="U127" s="2"/>
      <c r="V127" s="2"/>
      <c r="W127" s="2"/>
      <c r="X127" s="2"/>
      <c r="Y127" s="2"/>
      <c r="Z127" s="2"/>
    </row>
    <row r="128" ht="15.75" customHeight="1">
      <c r="A128" s="1" t="s">
        <v>1340</v>
      </c>
      <c r="B128" s="1">
        <v>0.0</v>
      </c>
      <c r="C128" s="1" t="s">
        <v>1341</v>
      </c>
      <c r="D128" s="1" t="s">
        <v>1342</v>
      </c>
      <c r="E128" s="1" t="s">
        <v>1343</v>
      </c>
      <c r="F128" s="1" t="s">
        <v>1344</v>
      </c>
      <c r="G128" s="1" t="s">
        <v>1345</v>
      </c>
      <c r="H128" s="1" t="s">
        <v>1346</v>
      </c>
      <c r="I128" s="1" t="s">
        <v>1347</v>
      </c>
      <c r="J128" s="1" t="s">
        <v>1348</v>
      </c>
      <c r="K128" s="1" t="s">
        <v>1349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1350</v>
      </c>
      <c r="C1" s="1" t="s">
        <v>1351</v>
      </c>
      <c r="D1" s="1" t="s">
        <v>1352</v>
      </c>
      <c r="E1" s="1" t="s">
        <v>1353</v>
      </c>
      <c r="F1" s="2"/>
      <c r="G1" s="2"/>
      <c r="H1" s="2"/>
      <c r="I1" s="2"/>
      <c r="J1" s="2"/>
      <c r="K1" s="2"/>
      <c r="L1" s="2"/>
      <c r="M1" s="2"/>
      <c r="N1" s="2"/>
      <c r="O1" s="2"/>
      <c r="P1" s="2"/>
      <c r="Q1" s="2"/>
      <c r="R1" s="2"/>
      <c r="S1" s="2"/>
      <c r="T1" s="2"/>
      <c r="U1" s="2"/>
      <c r="V1" s="2"/>
      <c r="W1" s="2"/>
      <c r="X1" s="2"/>
      <c r="Y1" s="2"/>
      <c r="Z1" s="2"/>
    </row>
    <row r="2">
      <c r="A2" s="1" t="s">
        <v>1354</v>
      </c>
      <c r="B2" s="1" t="s">
        <v>1355</v>
      </c>
      <c r="C2" s="1" t="s">
        <v>1356</v>
      </c>
      <c r="D2" s="1" t="s">
        <v>1356</v>
      </c>
      <c r="E2" s="1" t="s">
        <v>1357</v>
      </c>
      <c r="F2" s="2"/>
      <c r="G2" s="2"/>
      <c r="H2" s="2"/>
      <c r="I2" s="2"/>
      <c r="J2" s="2"/>
      <c r="K2" s="2"/>
      <c r="L2" s="2"/>
      <c r="M2" s="2"/>
      <c r="N2" s="2"/>
      <c r="O2" s="2"/>
      <c r="P2" s="2"/>
      <c r="Q2" s="2"/>
      <c r="R2" s="2"/>
      <c r="S2" s="2"/>
      <c r="T2" s="2"/>
      <c r="U2" s="2"/>
      <c r="V2" s="2"/>
      <c r="W2" s="2"/>
      <c r="X2" s="2"/>
      <c r="Y2" s="2"/>
      <c r="Z2" s="2"/>
    </row>
    <row r="3">
      <c r="A3" s="1" t="s">
        <v>1358</v>
      </c>
      <c r="B3" s="1" t="s">
        <v>1357</v>
      </c>
      <c r="C3" s="1" t="s">
        <v>1359</v>
      </c>
      <c r="D3" s="1" t="s">
        <v>1360</v>
      </c>
      <c r="E3" s="1" t="s">
        <v>1357</v>
      </c>
      <c r="F3" s="2"/>
      <c r="G3" s="2"/>
      <c r="H3" s="2"/>
      <c r="I3" s="2"/>
      <c r="J3" s="2"/>
      <c r="K3" s="2"/>
      <c r="L3" s="2"/>
      <c r="M3" s="2"/>
      <c r="N3" s="2"/>
      <c r="O3" s="2"/>
      <c r="P3" s="2"/>
      <c r="Q3" s="2"/>
      <c r="R3" s="2"/>
      <c r="S3" s="2"/>
      <c r="T3" s="2"/>
      <c r="U3" s="2"/>
      <c r="V3" s="2"/>
      <c r="W3" s="2"/>
      <c r="X3" s="2"/>
      <c r="Y3" s="2"/>
      <c r="Z3" s="2"/>
    </row>
    <row r="4">
      <c r="A4" s="1" t="s">
        <v>1361</v>
      </c>
      <c r="B4" s="1" t="s">
        <v>1355</v>
      </c>
      <c r="C4" s="1" t="s">
        <v>1362</v>
      </c>
      <c r="D4" s="1" t="s">
        <v>1363</v>
      </c>
      <c r="E4" s="1" t="s">
        <v>1356</v>
      </c>
      <c r="F4" s="2"/>
      <c r="G4" s="2"/>
      <c r="H4" s="2"/>
      <c r="I4" s="2"/>
      <c r="J4" s="2"/>
      <c r="K4" s="2"/>
      <c r="L4" s="2"/>
      <c r="M4" s="2"/>
      <c r="N4" s="2"/>
      <c r="O4" s="2"/>
      <c r="P4" s="2"/>
      <c r="Q4" s="2"/>
      <c r="R4" s="2"/>
      <c r="S4" s="2"/>
      <c r="T4" s="2"/>
      <c r="U4" s="2"/>
      <c r="V4" s="2"/>
      <c r="W4" s="2"/>
      <c r="X4" s="2"/>
      <c r="Y4" s="2"/>
      <c r="Z4" s="2"/>
    </row>
    <row r="5">
      <c r="A5" s="1" t="s">
        <v>1358</v>
      </c>
      <c r="B5" s="1" t="s">
        <v>1357</v>
      </c>
      <c r="C5" s="1" t="s">
        <v>1364</v>
      </c>
      <c r="D5" s="1" t="s">
        <v>1365</v>
      </c>
      <c r="E5" s="1" t="s">
        <v>1366</v>
      </c>
      <c r="F5" s="2"/>
      <c r="G5" s="2"/>
      <c r="H5" s="2"/>
      <c r="I5" s="2"/>
      <c r="J5" s="2"/>
      <c r="K5" s="2"/>
      <c r="L5" s="2"/>
      <c r="M5" s="2"/>
      <c r="N5" s="2"/>
      <c r="O5" s="2"/>
      <c r="P5" s="2"/>
      <c r="Q5" s="2"/>
      <c r="R5" s="2"/>
      <c r="S5" s="2"/>
      <c r="T5" s="2"/>
      <c r="U5" s="2"/>
      <c r="V5" s="2"/>
      <c r="W5" s="2"/>
      <c r="X5" s="2"/>
      <c r="Y5" s="2"/>
      <c r="Z5" s="2"/>
    </row>
    <row r="6">
      <c r="A6" s="1" t="s">
        <v>1367</v>
      </c>
      <c r="B6" s="1" t="s">
        <v>1368</v>
      </c>
      <c r="C6" s="1" t="s">
        <v>1369</v>
      </c>
      <c r="D6" s="1" t="s">
        <v>1370</v>
      </c>
      <c r="E6" s="1" t="s">
        <v>1357</v>
      </c>
      <c r="F6" s="2"/>
      <c r="G6" s="2"/>
      <c r="H6" s="2"/>
      <c r="I6" s="2"/>
      <c r="J6" s="2"/>
      <c r="K6" s="2"/>
      <c r="L6" s="2"/>
      <c r="M6" s="2"/>
      <c r="N6" s="2"/>
      <c r="O6" s="2"/>
      <c r="P6" s="2"/>
      <c r="Q6" s="2"/>
      <c r="R6" s="2"/>
      <c r="S6" s="2"/>
      <c r="T6" s="2"/>
      <c r="U6" s="2"/>
      <c r="V6" s="2"/>
      <c r="W6" s="2"/>
      <c r="X6" s="2"/>
      <c r="Y6" s="2"/>
      <c r="Z6" s="2"/>
    </row>
    <row r="7">
      <c r="A7" s="1" t="s">
        <v>1371</v>
      </c>
      <c r="B7" s="1" t="s">
        <v>1357</v>
      </c>
      <c r="C7" s="1" t="s">
        <v>1357</v>
      </c>
      <c r="D7" s="1" t="s">
        <v>1357</v>
      </c>
      <c r="E7" s="1" t="s">
        <v>1357</v>
      </c>
      <c r="F7" s="2"/>
      <c r="G7" s="2"/>
      <c r="H7" s="2"/>
      <c r="I7" s="2"/>
      <c r="J7" s="2"/>
      <c r="K7" s="2"/>
      <c r="L7" s="2"/>
      <c r="M7" s="2"/>
      <c r="N7" s="2"/>
      <c r="O7" s="2"/>
      <c r="P7" s="2"/>
      <c r="Q7" s="2"/>
      <c r="R7" s="2"/>
      <c r="S7" s="2"/>
      <c r="T7" s="2"/>
      <c r="U7" s="2"/>
      <c r="V7" s="2"/>
      <c r="W7" s="2"/>
      <c r="X7" s="2"/>
      <c r="Y7" s="2"/>
      <c r="Z7" s="2"/>
    </row>
    <row r="8">
      <c r="A8" s="1" t="s">
        <v>1372</v>
      </c>
      <c r="B8" s="1" t="s">
        <v>1357</v>
      </c>
      <c r="C8" s="1" t="s">
        <v>1373</v>
      </c>
      <c r="D8" s="1" t="s">
        <v>1374</v>
      </c>
      <c r="E8" s="1" t="s">
        <v>1357</v>
      </c>
      <c r="F8" s="2"/>
      <c r="G8" s="2"/>
      <c r="H8" s="2"/>
      <c r="I8" s="2"/>
      <c r="J8" s="2"/>
      <c r="K8" s="2"/>
      <c r="L8" s="2"/>
      <c r="M8" s="2"/>
      <c r="N8" s="2"/>
      <c r="O8" s="2"/>
      <c r="P8" s="2"/>
      <c r="Q8" s="2"/>
      <c r="R8" s="2"/>
      <c r="S8" s="2"/>
      <c r="T8" s="2"/>
      <c r="U8" s="2"/>
      <c r="V8" s="2"/>
      <c r="W8" s="2"/>
      <c r="X8" s="2"/>
      <c r="Y8" s="2"/>
      <c r="Z8" s="2"/>
    </row>
    <row r="9">
      <c r="A9" s="1" t="s">
        <v>1375</v>
      </c>
      <c r="B9" s="1" t="s">
        <v>1376</v>
      </c>
      <c r="C9" s="1" t="s">
        <v>1377</v>
      </c>
      <c r="D9" s="1" t="s">
        <v>1378</v>
      </c>
      <c r="E9" s="1" t="s">
        <v>1357</v>
      </c>
      <c r="F9" s="2"/>
      <c r="G9" s="2"/>
      <c r="H9" s="2"/>
      <c r="I9" s="2"/>
      <c r="J9" s="2"/>
      <c r="K9" s="2"/>
      <c r="L9" s="2"/>
      <c r="M9" s="2"/>
      <c r="N9" s="2"/>
      <c r="O9" s="2"/>
      <c r="P9" s="2"/>
      <c r="Q9" s="2"/>
      <c r="R9" s="2"/>
      <c r="S9" s="2"/>
      <c r="T9" s="2"/>
      <c r="U9" s="2"/>
      <c r="V9" s="2"/>
      <c r="W9" s="2"/>
      <c r="X9" s="2"/>
      <c r="Y9" s="2"/>
      <c r="Z9" s="2"/>
    </row>
    <row r="10">
      <c r="A10" s="1" t="s">
        <v>1379</v>
      </c>
      <c r="B10" s="1" t="s">
        <v>1376</v>
      </c>
      <c r="C10" s="1" t="s">
        <v>1380</v>
      </c>
      <c r="D10" s="1" t="s">
        <v>1381</v>
      </c>
      <c r="E10" s="1" t="s">
        <v>1357</v>
      </c>
      <c r="F10" s="2"/>
      <c r="G10" s="2"/>
      <c r="H10" s="2"/>
      <c r="I10" s="2"/>
      <c r="J10" s="2"/>
      <c r="K10" s="2"/>
      <c r="L10" s="2"/>
      <c r="M10" s="2"/>
      <c r="N10" s="2"/>
      <c r="O10" s="2"/>
      <c r="P10" s="2"/>
      <c r="Q10" s="2"/>
      <c r="R10" s="2"/>
      <c r="S10" s="2"/>
      <c r="T10" s="2"/>
      <c r="U10" s="2"/>
      <c r="V10" s="2"/>
      <c r="W10" s="2"/>
      <c r="X10" s="2"/>
      <c r="Y10" s="2"/>
      <c r="Z10" s="2"/>
    </row>
    <row r="11">
      <c r="A11" s="1" t="s">
        <v>1382</v>
      </c>
      <c r="B11" s="1" t="s">
        <v>1357</v>
      </c>
      <c r="C11" s="1" t="s">
        <v>1383</v>
      </c>
      <c r="D11" s="1" t="s">
        <v>1384</v>
      </c>
      <c r="E11" s="1" t="s">
        <v>1357</v>
      </c>
      <c r="F11" s="2"/>
      <c r="G11" s="2"/>
      <c r="H11" s="2"/>
      <c r="I11" s="2"/>
      <c r="J11" s="2"/>
      <c r="K11" s="2"/>
      <c r="L11" s="2"/>
      <c r="M11" s="2"/>
      <c r="N11" s="2"/>
      <c r="O11" s="2"/>
      <c r="P11" s="2"/>
      <c r="Q11" s="2"/>
      <c r="R11" s="2"/>
      <c r="S11" s="2"/>
      <c r="T11" s="2"/>
      <c r="U11" s="2"/>
      <c r="V11" s="2"/>
      <c r="W11" s="2"/>
      <c r="X11" s="2"/>
      <c r="Y11" s="2"/>
      <c r="Z11" s="2"/>
    </row>
    <row r="12">
      <c r="A12" s="1" t="s">
        <v>1385</v>
      </c>
      <c r="B12" s="1" t="s">
        <v>1357</v>
      </c>
      <c r="C12" s="1" t="s">
        <v>1386</v>
      </c>
      <c r="D12" s="1" t="s">
        <v>1387</v>
      </c>
      <c r="E12" s="1" t="s">
        <v>1357</v>
      </c>
      <c r="F12" s="2"/>
      <c r="G12" s="2"/>
      <c r="H12" s="2"/>
      <c r="I12" s="2"/>
      <c r="J12" s="2"/>
      <c r="K12" s="2"/>
      <c r="L12" s="2"/>
      <c r="M12" s="2"/>
      <c r="N12" s="2"/>
      <c r="O12" s="2"/>
      <c r="P12" s="2"/>
      <c r="Q12" s="2"/>
      <c r="R12" s="2"/>
      <c r="S12" s="2"/>
      <c r="T12" s="2"/>
      <c r="U12" s="2"/>
      <c r="V12" s="2"/>
      <c r="W12" s="2"/>
      <c r="X12" s="2"/>
      <c r="Y12" s="2"/>
      <c r="Z12" s="2"/>
    </row>
    <row r="13">
      <c r="A13" s="1" t="s">
        <v>1388</v>
      </c>
      <c r="B13" s="1" t="s">
        <v>1357</v>
      </c>
      <c r="C13" s="1" t="s">
        <v>1389</v>
      </c>
      <c r="D13" s="1" t="s">
        <v>1390</v>
      </c>
      <c r="E13" s="1" t="s">
        <v>1391</v>
      </c>
      <c r="F13" s="2"/>
      <c r="G13" s="2"/>
      <c r="H13" s="2"/>
      <c r="I13" s="2"/>
      <c r="J13" s="2"/>
      <c r="K13" s="2"/>
      <c r="L13" s="2"/>
      <c r="M13" s="2"/>
      <c r="N13" s="2"/>
      <c r="O13" s="2"/>
      <c r="P13" s="2"/>
      <c r="Q13" s="2"/>
      <c r="R13" s="2"/>
      <c r="S13" s="2"/>
      <c r="T13" s="2"/>
      <c r="U13" s="2"/>
      <c r="V13" s="2"/>
      <c r="W13" s="2"/>
      <c r="X13" s="2"/>
      <c r="Y13" s="2"/>
      <c r="Z13" s="2"/>
    </row>
    <row r="14">
      <c r="A14" s="1" t="s">
        <v>1392</v>
      </c>
      <c r="B14" s="1" t="s">
        <v>1357</v>
      </c>
      <c r="C14" s="1" t="s">
        <v>1393</v>
      </c>
      <c r="D14" s="1" t="s">
        <v>1394</v>
      </c>
      <c r="E14" s="1" t="s">
        <v>1395</v>
      </c>
      <c r="F14" s="2"/>
      <c r="G14" s="2"/>
      <c r="H14" s="2"/>
      <c r="I14" s="2"/>
      <c r="J14" s="2"/>
      <c r="K14" s="2"/>
      <c r="L14" s="2"/>
      <c r="M14" s="2"/>
      <c r="N14" s="2"/>
      <c r="O14" s="2"/>
      <c r="P14" s="2"/>
      <c r="Q14" s="2"/>
      <c r="R14" s="2"/>
      <c r="S14" s="2"/>
      <c r="T14" s="2"/>
      <c r="U14" s="2"/>
      <c r="V14" s="2"/>
      <c r="W14" s="2"/>
      <c r="X14" s="2"/>
      <c r="Y14" s="2"/>
      <c r="Z14" s="2"/>
    </row>
    <row r="15">
      <c r="A15" s="1" t="s">
        <v>1396</v>
      </c>
      <c r="B15" s="1" t="s">
        <v>1357</v>
      </c>
      <c r="C15" s="1" t="s">
        <v>1357</v>
      </c>
      <c r="D15" s="1" t="s">
        <v>1357</v>
      </c>
      <c r="E15" s="1" t="s">
        <v>1357</v>
      </c>
      <c r="F15" s="2"/>
      <c r="G15" s="2"/>
      <c r="H15" s="2"/>
      <c r="I15" s="2"/>
      <c r="J15" s="2"/>
      <c r="K15" s="2"/>
      <c r="L15" s="2"/>
      <c r="M15" s="2"/>
      <c r="N15" s="2"/>
      <c r="O15" s="2"/>
      <c r="P15" s="2"/>
      <c r="Q15" s="2"/>
      <c r="R15" s="2"/>
      <c r="S15" s="2"/>
      <c r="T15" s="2"/>
      <c r="U15" s="2"/>
      <c r="V15" s="2"/>
      <c r="W15" s="2"/>
      <c r="X15" s="2"/>
      <c r="Y15" s="2"/>
      <c r="Z15" s="2"/>
    </row>
    <row r="16">
      <c r="A16" s="1" t="s">
        <v>1397</v>
      </c>
      <c r="B16" s="1" t="s">
        <v>1357</v>
      </c>
      <c r="C16" s="1" t="s">
        <v>1357</v>
      </c>
      <c r="D16" s="1" t="s">
        <v>1357</v>
      </c>
      <c r="E16" s="1" t="s">
        <v>1357</v>
      </c>
      <c r="F16" s="2"/>
      <c r="G16" s="2"/>
      <c r="H16" s="2"/>
      <c r="I16" s="2"/>
      <c r="J16" s="2"/>
      <c r="K16" s="2"/>
      <c r="L16" s="2"/>
      <c r="M16" s="2"/>
      <c r="N16" s="2"/>
      <c r="O16" s="2"/>
      <c r="P16" s="2"/>
      <c r="Q16" s="2"/>
      <c r="R16" s="2"/>
      <c r="S16" s="2"/>
      <c r="T16" s="2"/>
      <c r="U16" s="2"/>
      <c r="V16" s="2"/>
      <c r="W16" s="2"/>
      <c r="X16" s="2"/>
      <c r="Y16" s="2"/>
      <c r="Z16" s="2"/>
    </row>
    <row r="17">
      <c r="A17" s="1" t="s">
        <v>1398</v>
      </c>
      <c r="B17" s="1" t="s">
        <v>183</v>
      </c>
      <c r="C17" s="1" t="s">
        <v>1399</v>
      </c>
      <c r="D17" s="1" t="s">
        <v>1400</v>
      </c>
      <c r="E17" s="1" t="s">
        <v>1357</v>
      </c>
      <c r="F17" s="2"/>
      <c r="G17" s="2"/>
      <c r="H17" s="2"/>
      <c r="I17" s="2"/>
      <c r="J17" s="2"/>
      <c r="K17" s="2"/>
      <c r="L17" s="2"/>
      <c r="M17" s="2"/>
      <c r="N17" s="2"/>
      <c r="O17" s="2"/>
      <c r="P17" s="2"/>
      <c r="Q17" s="2"/>
      <c r="R17" s="2"/>
      <c r="S17" s="2"/>
      <c r="T17" s="2"/>
      <c r="U17" s="2"/>
      <c r="V17" s="2"/>
      <c r="W17" s="2"/>
      <c r="X17" s="2"/>
      <c r="Y17" s="2"/>
      <c r="Z17" s="2"/>
    </row>
    <row r="18">
      <c r="A18" s="1" t="s">
        <v>1401</v>
      </c>
      <c r="B18" s="1" t="s">
        <v>1357</v>
      </c>
      <c r="C18" s="1" t="s">
        <v>1357</v>
      </c>
      <c r="D18" s="1" t="s">
        <v>1357</v>
      </c>
      <c r="E18" s="1" t="s">
        <v>1357</v>
      </c>
      <c r="F18" s="2"/>
      <c r="G18" s="2"/>
      <c r="H18" s="2"/>
      <c r="I18" s="2"/>
      <c r="J18" s="2"/>
      <c r="K18" s="2"/>
      <c r="L18" s="2"/>
      <c r="M18" s="2"/>
      <c r="N18" s="2"/>
      <c r="O18" s="2"/>
      <c r="P18" s="2"/>
      <c r="Q18" s="2"/>
      <c r="R18" s="2"/>
      <c r="S18" s="2"/>
      <c r="T18" s="2"/>
      <c r="U18" s="2"/>
      <c r="V18" s="2"/>
      <c r="W18" s="2"/>
      <c r="X18" s="2"/>
      <c r="Y18" s="2"/>
      <c r="Z18" s="2"/>
    </row>
    <row r="19">
      <c r="A19" s="1" t="s">
        <v>1402</v>
      </c>
      <c r="B19" s="1" t="s">
        <v>1403</v>
      </c>
      <c r="C19" s="1" t="s">
        <v>1404</v>
      </c>
      <c r="D19" s="1" t="s">
        <v>1405</v>
      </c>
      <c r="E19" s="1" t="s">
        <v>1357</v>
      </c>
      <c r="F19" s="2"/>
      <c r="G19" s="2"/>
      <c r="H19" s="2"/>
      <c r="I19" s="2"/>
      <c r="J19" s="2"/>
      <c r="K19" s="2"/>
      <c r="L19" s="2"/>
      <c r="M19" s="2"/>
      <c r="N19" s="2"/>
      <c r="O19" s="2"/>
      <c r="P19" s="2"/>
      <c r="Q19" s="2"/>
      <c r="R19" s="2"/>
      <c r="S19" s="2"/>
      <c r="T19" s="2"/>
      <c r="U19" s="2"/>
      <c r="V19" s="2"/>
      <c r="W19" s="2"/>
      <c r="X19" s="2"/>
      <c r="Y19" s="2"/>
      <c r="Z19" s="2"/>
    </row>
    <row r="20">
      <c r="A20" s="1" t="s">
        <v>1406</v>
      </c>
      <c r="B20" s="1" t="s">
        <v>1357</v>
      </c>
      <c r="C20" s="1" t="s">
        <v>1407</v>
      </c>
      <c r="D20" s="1" t="s">
        <v>1408</v>
      </c>
      <c r="E20" s="1" t="s">
        <v>1357</v>
      </c>
      <c r="F20" s="2"/>
      <c r="G20" s="2"/>
      <c r="H20" s="2"/>
      <c r="I20" s="2"/>
      <c r="J20" s="2"/>
      <c r="K20" s="2"/>
      <c r="L20" s="2"/>
      <c r="M20" s="2"/>
      <c r="N20" s="2"/>
      <c r="O20" s="2"/>
      <c r="P20" s="2"/>
      <c r="Q20" s="2"/>
      <c r="R20" s="2"/>
      <c r="S20" s="2"/>
      <c r="T20" s="2"/>
      <c r="U20" s="2"/>
      <c r="V20" s="2"/>
      <c r="W20" s="2"/>
      <c r="X20" s="2"/>
      <c r="Y20" s="2"/>
      <c r="Z20" s="2"/>
    </row>
    <row r="21" ht="15.75" customHeight="1">
      <c r="A21" s="1" t="s">
        <v>1409</v>
      </c>
      <c r="B21" s="1" t="s">
        <v>1357</v>
      </c>
      <c r="C21" s="1" t="s">
        <v>1410</v>
      </c>
      <c r="D21" s="1" t="s">
        <v>1411</v>
      </c>
      <c r="E21" s="1" t="s">
        <v>1357</v>
      </c>
      <c r="F21" s="2"/>
      <c r="G21" s="2"/>
      <c r="H21" s="2"/>
      <c r="I21" s="2"/>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1357</v>
      </c>
      <c r="F22" s="2"/>
      <c r="G22" s="2"/>
      <c r="H22" s="2"/>
      <c r="I22" s="2"/>
      <c r="J22" s="2"/>
      <c r="K22" s="2"/>
      <c r="L22" s="2"/>
      <c r="M22" s="2"/>
      <c r="N22" s="2"/>
      <c r="O22" s="2"/>
      <c r="P22" s="2"/>
      <c r="Q22" s="2"/>
      <c r="R22" s="2"/>
      <c r="S22" s="2"/>
      <c r="T22" s="2"/>
      <c r="U22" s="2"/>
      <c r="V22" s="2"/>
      <c r="W22" s="2"/>
      <c r="X22" s="2"/>
      <c r="Y22" s="2"/>
      <c r="Z22" s="2"/>
    </row>
    <row r="23" ht="15.75" customHeight="1">
      <c r="A23" s="1" t="s">
        <v>1416</v>
      </c>
      <c r="B23" s="1" t="s">
        <v>1357</v>
      </c>
      <c r="C23" s="1" t="s">
        <v>1417</v>
      </c>
      <c r="D23" s="1" t="s">
        <v>1418</v>
      </c>
      <c r="E23" s="1" t="s">
        <v>1357</v>
      </c>
      <c r="F23" s="2"/>
      <c r="G23" s="2"/>
      <c r="H23" s="2"/>
      <c r="I23" s="2"/>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1421</v>
      </c>
      <c r="E24" s="1" t="s">
        <v>1421</v>
      </c>
      <c r="F24" s="2"/>
      <c r="G24" s="2"/>
      <c r="H24" s="2"/>
      <c r="I24" s="2"/>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1424</v>
      </c>
      <c r="E25" s="1" t="s">
        <v>1357</v>
      </c>
      <c r="F25" s="2"/>
      <c r="G25" s="2"/>
      <c r="H25" s="2"/>
      <c r="I25" s="2"/>
      <c r="J25" s="2"/>
      <c r="K25" s="2"/>
      <c r="L25" s="2"/>
      <c r="M25" s="2"/>
      <c r="N25" s="2"/>
      <c r="O25" s="2"/>
      <c r="P25" s="2"/>
      <c r="Q25" s="2"/>
      <c r="R25" s="2"/>
      <c r="S25" s="2"/>
      <c r="T25" s="2"/>
      <c r="U25" s="2"/>
      <c r="V25" s="2"/>
      <c r="W25" s="2"/>
      <c r="X25" s="2"/>
      <c r="Y25" s="2"/>
      <c r="Z25" s="2"/>
    </row>
    <row r="26" ht="15.75" customHeight="1">
      <c r="A26" s="1" t="s">
        <v>1425</v>
      </c>
      <c r="B26" s="1" t="s">
        <v>1426</v>
      </c>
      <c r="C26" s="1" t="s">
        <v>1357</v>
      </c>
      <c r="D26" s="1" t="s">
        <v>1357</v>
      </c>
      <c r="E26" s="1" t="s">
        <v>1357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4" t="s">
        <v>1465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385.96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382.33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379.41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389.03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385.96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382.33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379.41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389.03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0.0093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1.731456E9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0.3111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0.75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0.78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35.349815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31.928865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34702.0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34702.0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18119.0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16460.0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16460.0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1.358944768E9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330.25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431.67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16.616877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400.6464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373.93024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0.008809203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t="s">
        <v>1498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1.391457024E9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0.49019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2726411.0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3520400.0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133363.0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146626.0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0.0379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0.1716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0.77409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7.41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0.0458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3520400.0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-9.585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1.7038944E9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1.7355168E9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-0.003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4.0088E7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10.92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12.09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v>17.014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v>26.014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v>0.04045713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1524</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1525</v>
      </c>
      <c r="B85" s="1">
        <v>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v>1.731456E9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t="s">
        <v>1530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1533</v>
      </c>
      <c r="B91" s="1" t="s">
        <v>1534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t="s">
        <v>1534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v>7.462854E8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t="s">
        <v>1538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1539</v>
      </c>
      <c r="B95" s="1" t="s">
        <v>1540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1541</v>
      </c>
      <c r="B96" s="1" t="s">
        <v>1542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1543</v>
      </c>
      <c r="B97" s="1" t="s">
        <v>1544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1546</v>
      </c>
      <c r="B99" s="1">
        <v>386.02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1547</v>
      </c>
      <c r="B100" s="1">
        <v>445.0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1548</v>
      </c>
      <c r="B101" s="1">
        <v>445.0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1549</v>
      </c>
      <c r="B102" s="1">
        <v>445.0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1550</v>
      </c>
      <c r="B103" s="1">
        <v>445.0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1551</v>
      </c>
      <c r="B104" s="1" t="s">
        <v>1552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3.7197E7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10.566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5.34882E7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6.97084E7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3.678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3.839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v>8.1781E7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1">
        <v>23.323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1562</v>
      </c>
      <c r="B114" s="1">
        <v>0.61259997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1563</v>
      </c>
      <c r="B115" s="1">
        <v>3.34523E7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1564</v>
      </c>
      <c r="B116" s="1">
        <v>4.24629E7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1565</v>
      </c>
      <c r="B117" s="1">
        <v>-0.007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1566</v>
      </c>
      <c r="B118" s="1">
        <v>-0.036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1567</v>
      </c>
      <c r="B119" s="1">
        <v>0.95467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1568</v>
      </c>
      <c r="B120" s="1">
        <v>0.65404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1569</v>
      </c>
      <c r="B121" s="1">
        <v>0.694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1570</v>
      </c>
      <c r="B122" s="1" t="s">
        <v>1498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-11.0</v>
      </c>
      <c r="C3" s="1">
        <v>5.0</v>
      </c>
      <c r="D3" s="1">
        <v>2.0</v>
      </c>
      <c r="E3" s="1">
        <v>2.0</v>
      </c>
      <c r="F3" s="1">
        <v>4.0</v>
      </c>
      <c r="G3" s="1">
        <v>25.0</v>
      </c>
      <c r="H3" s="1">
        <v>27.0</v>
      </c>
      <c r="I3" s="1">
        <v>38.0</v>
      </c>
      <c r="J3" s="1">
        <v>34.0</v>
      </c>
      <c r="K3" s="1">
        <v>36.0</v>
      </c>
      <c r="L3" s="1">
        <f>IF(K3*FORECAST(L2,B3:K3,B2:K2)&gt;0,FORECAST(L2,B3:K3,B2:K2),K3)*$X$1</f>
        <v>46.26666667</v>
      </c>
      <c r="M3" s="1">
        <f>IF(L3*FORECAST(M2,B3:L3,B2:L2)&gt;0,FORECAST(M2,B3:L3,B2:L2),L3)*$X$1</f>
        <v>51.73333333</v>
      </c>
      <c r="N3" s="1">
        <f>IF(M3*FORECAST(N2,B3:M3,B2:M2)&gt;0,FORECAST(N2,B3:M3,B2:M2),M3)*$X$1</f>
        <v>57.2</v>
      </c>
      <c r="O3" s="1">
        <f>IF(N3*FORECAST(O2,B3:N3,B2:N2)&gt;0,FORECAST(O2,B3:N3,B2:N2),N3)*$X$1</f>
        <v>62.66666667</v>
      </c>
      <c r="P3" s="1">
        <f>IF(O3*FORECAST(P2,B3:O3,B2:O2)&gt;0,FORECAST(P2,B3:O3,B2:O2),O3)*$X$1</f>
        <v>68.13333333</v>
      </c>
      <c r="Q3" s="1">
        <f>IF(P3*FORECAST(Q2,B3:P3,B2:P2)&gt;0,FORECAST(Q2,B3:P3,B2:P2),P3)*$X$1</f>
        <v>73.6</v>
      </c>
      <c r="R3" s="1">
        <f>IF(Q3*FORECAST(R2,B3:Q3,B2:Q2)&gt;0,FORECAST(R2,B3:Q3,B2:Q2),Q3)*$X$1</f>
        <v>79.06666667</v>
      </c>
      <c r="S3" s="5">
        <f>IF(R3*FORECAST(S2,B3:R3,B2:R2)&gt;0,FORECAST(S2,B3:R3,B2:R2),R3)*$X$1</f>
        <v>84.53333333</v>
      </c>
      <c r="T3" s="5">
        <f>IF(S3*FORECAST(T2,B3:S3,B2:S2)&gt;0,FORECAST(T2,B3:S3,B2:S2),S3)*$X$1</f>
        <v>90</v>
      </c>
      <c r="U3" s="5">
        <f>IF(T3*FORECAST(U2,B3:T3,B2:T2)&gt;0,FORECAST(U2,B3:T3,B2:T2),T3)*$X$1</f>
        <v>95.46666667</v>
      </c>
      <c r="V3" s="5">
        <f>IF(U3*FORECAST(V2,B3:U3,B2:U2)&gt;0,FORECAST(V2,B3:U3,B2:U2),U3)*$X$1</f>
        <v>100.9333333</v>
      </c>
      <c r="W3" s="5">
        <f>IF(V3*FORECAST(W2,B3:V3,B2:V2)&gt;0,FORECAST(W2,B3:V3,B2:V2),V3)*$X$1</f>
        <v>106.4</v>
      </c>
      <c r="X3" s="2"/>
      <c r="Y3" s="2"/>
      <c r="Z3" s="2"/>
    </row>
    <row r="4">
      <c r="A4" s="3" t="s">
        <v>129</v>
      </c>
      <c r="B4" s="1">
        <v>16.0</v>
      </c>
      <c r="C4" s="1">
        <v>65.0</v>
      </c>
      <c r="D4" s="1">
        <v>43.0</v>
      </c>
      <c r="E4" s="1">
        <v>68.0</v>
      </c>
      <c r="F4" s="1">
        <v>32.0</v>
      </c>
      <c r="G4" s="1">
        <v>10.0</v>
      </c>
      <c r="H4" s="1">
        <v>22.0</v>
      </c>
      <c r="I4" s="1">
        <v>41.0</v>
      </c>
      <c r="J4" s="1">
        <v>64.0</v>
      </c>
      <c r="K4" s="1">
        <v>59.0</v>
      </c>
      <c r="L4" s="2"/>
      <c r="M4" s="2"/>
      <c r="N4" s="2"/>
      <c r="O4" s="2"/>
      <c r="P4" s="2"/>
      <c r="Q4" s="2"/>
      <c r="R4" s="2"/>
      <c r="S4" s="2"/>
      <c r="T4" s="2"/>
      <c r="U4" s="2"/>
      <c r="V4" s="2"/>
      <c r="W4" s="2"/>
      <c r="X4" s="2"/>
      <c r="Y4" s="2"/>
      <c r="Z4" s="2"/>
    </row>
    <row r="5">
      <c r="A5" s="3" t="s">
        <v>1572</v>
      </c>
      <c r="B5" s="1">
        <v>5.0</v>
      </c>
      <c r="C5" s="1">
        <v>4.0</v>
      </c>
      <c r="D5" s="1">
        <v>4.0</v>
      </c>
      <c r="E5" s="1">
        <v>4.0</v>
      </c>
      <c r="F5" s="1">
        <v>4.0</v>
      </c>
      <c r="G5" s="1">
        <v>4.0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(1+0.02)/(0.0758-0.02)</f>
        <v>1944.946237</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NPV(0.0758,M3:W3)</f>
        <v>547.3449039</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NPV(0.0758,M16:W16)</f>
        <v>870.6841957</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1418.0291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1359.0291</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453.0096999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1944.946237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v>
      </c>
      <c r="C3" s="1">
        <v>21.0</v>
      </c>
      <c r="D3" s="1">
        <v>22.0</v>
      </c>
      <c r="E3" s="1">
        <v>24.0</v>
      </c>
      <c r="F3" s="1">
        <v>30.0</v>
      </c>
      <c r="G3" s="1">
        <v>32.0</v>
      </c>
      <c r="H3" s="1">
        <v>29.0</v>
      </c>
      <c r="I3" s="1">
        <v>39.0</v>
      </c>
      <c r="J3" s="1">
        <v>39.0</v>
      </c>
      <c r="K3" s="1">
        <v>40.0</v>
      </c>
      <c r="L3" s="1">
        <f>IF(K3*FORECAST(L2,B3:K3,B2:K2)&gt;0,FORECAST(L2,B3:K3,B2:K2),K3)*$X$1</f>
        <v>43.2</v>
      </c>
      <c r="M3" s="1">
        <f>IF(L3*FORECAST(M2,B3:L3,B2:L2)&gt;0,FORECAST(M2,B3:L3,B2:L2),L3)*$X$1</f>
        <v>45.67272727</v>
      </c>
      <c r="N3" s="1">
        <f>IF(M3*FORECAST(N2,B3:M3,B2:M2)&gt;0,FORECAST(N2,B3:M3,B2:M2),M3)*$X$1</f>
        <v>48.14545455</v>
      </c>
      <c r="O3" s="1">
        <f>IF(N3*FORECAST(O2,B3:N3,B2:N2)&gt;0,FORECAST(O2,B3:N3,B2:N2),N3)*$X$1</f>
        <v>50.61818182</v>
      </c>
      <c r="P3" s="1">
        <f>IF(O3*FORECAST(P2,B3:O3,B2:O2)&gt;0,FORECAST(P2,B3:O3,B2:O2),O3)*$X$1</f>
        <v>53.09090909</v>
      </c>
      <c r="Q3" s="1">
        <f>IF(P3*FORECAST(Q2,B3:P3,B2:P2)&gt;0,FORECAST(Q2,B3:P3,B2:P2),P3)*$X$1</f>
        <v>55.56363636</v>
      </c>
      <c r="R3" s="1">
        <f>IF(Q3*FORECAST(R2,B3:Q3,B2:Q2)&gt;0,FORECAST(R2,B3:Q3,B2:Q2),Q3)*$X$1</f>
        <v>58.03636364</v>
      </c>
      <c r="S3" s="5">
        <f>IF(R3*FORECAST(S2,B3:R3,B2:R2)&gt;0,FORECAST(S2,B3:R3,B2:R2),R3)*$X$1</f>
        <v>60.50909091</v>
      </c>
      <c r="T3" s="5">
        <f>IF(S3*FORECAST(T2,B3:S3,B2:S2)&gt;0,FORECAST(T2,B3:S3,B2:S2),S3)*$X$1</f>
        <v>62.98181818</v>
      </c>
      <c r="U3" s="5">
        <f>IF(T3*FORECAST(U2,B3:T3,B2:T2)&gt;0,FORECAST(U2,B3:T3,B2:T2),T3)*$X$1</f>
        <v>65.45454545</v>
      </c>
      <c r="V3" s="5">
        <f>IF(U3*FORECAST(V2,B3:U3,B2:U2)&gt;0,FORECAST(V2,B3:U3,B2:U2),U3)*$X$1</f>
        <v>67.92727273</v>
      </c>
      <c r="W3" s="5">
        <f>IF(V3*FORECAST(W2,B3:V3,B2:V2)&gt;0,FORECAST(W2,B3:V3,B2:V2),V3)*$X$1</f>
        <v>70.4</v>
      </c>
      <c r="X3" s="2"/>
      <c r="Y3" s="2"/>
      <c r="Z3" s="2"/>
    </row>
    <row r="4">
      <c r="A4" s="3" t="s">
        <v>129</v>
      </c>
      <c r="B4" s="1">
        <v>16.0</v>
      </c>
      <c r="C4" s="1">
        <v>65.0</v>
      </c>
      <c r="D4" s="1">
        <v>43.0</v>
      </c>
      <c r="E4" s="1">
        <v>68.0</v>
      </c>
      <c r="F4" s="1">
        <v>32.0</v>
      </c>
      <c r="G4" s="1">
        <v>10.0</v>
      </c>
      <c r="H4" s="1">
        <v>22.0</v>
      </c>
      <c r="I4" s="1">
        <v>41.0</v>
      </c>
      <c r="J4" s="1">
        <v>64.0</v>
      </c>
      <c r="K4" s="1">
        <v>59.0</v>
      </c>
      <c r="L4" s="2"/>
      <c r="M4" s="2"/>
      <c r="N4" s="2"/>
      <c r="O4" s="2"/>
      <c r="P4" s="2"/>
      <c r="Q4" s="2"/>
      <c r="R4" s="2"/>
      <c r="S4" s="2"/>
      <c r="T4" s="2"/>
      <c r="U4" s="2"/>
      <c r="V4" s="2"/>
      <c r="W4" s="2"/>
      <c r="X4" s="2"/>
      <c r="Y4" s="2"/>
      <c r="Z4" s="2"/>
    </row>
    <row r="5">
      <c r="A5" s="3" t="s">
        <v>1572</v>
      </c>
      <c r="B5" s="1">
        <v>5.0</v>
      </c>
      <c r="C5" s="1">
        <v>4.0</v>
      </c>
      <c r="D5" s="1">
        <v>4.0</v>
      </c>
      <c r="E5" s="1">
        <v>4.0</v>
      </c>
      <c r="F5" s="1">
        <v>4.0</v>
      </c>
      <c r="G5" s="1">
        <v>4.0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(1+0.02)/(0.0758-0.02)</f>
        <v>1286.88172</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NPV(0.0758,M3:W3)</f>
        <v>409.8719105</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NPV(0.0758,M16:W16)</f>
        <v>576.0917986</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985.9637092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926.9637092</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308.9879031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1286.88172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