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<sst xmlns="http://schemas.openxmlformats.org/spreadsheetml/2006/main" count="1969" uniqueCount="1712">
  <si>
    <t>ticker</t>
  </si>
  <si>
    <t>WDC</t>
  </si>
  <si>
    <t>nombre</t>
  </si>
  <si>
    <t>WESTERN DIGITAL CORPORATI</t>
  </si>
  <si>
    <t>empresa</t>
  </si>
  <si>
    <t>Computer Hardware</t>
  </si>
  <si>
    <t>Open</t>
  </si>
  <si>
    <t>Target Price</t>
  </si>
  <si>
    <t>Upside</t>
  </si>
  <si>
    <t>-109.67%</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</si>
  <si>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</si>
  <si>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</si>
  <si>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</si>
  <si>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</si>
  <si>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</si>
  <si>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</si>
  <si>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</si>
  <si>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</si>
  <si>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</si>
  <si>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</si>
  <si>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</si>
  <si>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</si>
  <si>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</si>
  <si>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</si>
  <si>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</si>
  <si>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</si>
  <si>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</si>
  <si>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</si>
  <si>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</si>
  <si>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</si>
  <si>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</si>
  <si>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</si>
  <si>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</si>
  <si>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</si>
  <si>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</si>
  <si>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</si>
  <si>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</si>
  <si>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</si>
  <si>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</si>
  <si>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</si>
  <si>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</si>
  <si>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</si>
  <si>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</si>
  <si>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</si>
  <si>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</si>
  <si>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</si>
  <si>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</si>
  <si>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</si>
  <si>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</si>
  <si>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</si>
  <si>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</si>
  <si>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</si>
  <si>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</si>
  <si>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</si>
  <si>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</si>
  <si>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</si>
  <si>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</si>
  <si>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</si>
  <si>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</si>
  <si>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</si>
  <si>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</si>
  <si>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</si>
  <si>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</si>
  <si>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</si>
  <si>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</si>
  <si>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</si>
  <si>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</si>
  <si>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</si>
  <si>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</si>
  <si>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</si>
  <si>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</si>
  <si>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</si>
  <si>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</si>
  <si>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</si>
  <si>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</si>
  <si>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</si>
  <si>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</si>
  <si>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</si>
  <si>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</si>
  <si>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</si>
  <si>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</si>
  <si>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</si>
  <si>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</si>
  <si>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</si>
  <si>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</si>
  <si>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</si>
  <si>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</si>
  <si>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</si>
  <si>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</si>
  <si>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</si>
  <si>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</si>
  <si>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</si>
  <si>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</si>
  <si>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</si>
  <si>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</si>
  <si>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</si>
  <si>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</si>
  <si>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</si>
  <si>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</si>
  <si>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</si>
  <si>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</si>
  <si>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</si>
  <si>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</si>
  <si>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</si>
  <si>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</si>
  <si>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</si>
  <si>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</si>
  <si>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</si>
  <si>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</si>
  <si>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</si>
  <si>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</si>
  <si>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40.08</t>
  </si>
  <si>
    <t>39.24</t>
  </si>
  <si>
    <t>38.84</t>
  </si>
  <si>
    <t>38.96</t>
  </si>
  <si>
    <t>33.79</t>
  </si>
  <si>
    <t>31.63</t>
  </si>
  <si>
    <t>34.81</t>
  </si>
  <si>
    <t>38.8</t>
  </si>
  <si>
    <t>33.69</t>
  </si>
  <si>
    <t>31.54</t>
  </si>
  <si>
    <t>Tangible Book Value</t>
  </si>
  <si>
    <t>Tangible Book Value Per Share</t>
  </si>
  <si>
    <t>26.61</t>
  </si>
  <si>
    <t>-13.52</t>
  </si>
  <si>
    <t>-8.23</t>
  </si>
  <si>
    <t>-4.14</t>
  </si>
  <si>
    <t>-6.17</t>
  </si>
  <si>
    <t>-4.82</t>
  </si>
  <si>
    <t>0.69</t>
  </si>
  <si>
    <t>6.24</t>
  </si>
  <si>
    <t>2.27</t>
  </si>
  <si>
    <t>2.06</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</si>
  <si>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</si>
  <si>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</si>
  <si>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</si>
  <si>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</si>
  <si>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</si>
  <si>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</si>
  <si>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</si>
  <si>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</si>
  <si>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</si>
  <si>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</si>
  <si>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</si>
  <si>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</si>
  <si>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</si>
  <si>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</si>
  <si>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</si>
  <si>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</si>
  <si>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</si>
  <si>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</si>
  <si>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</si>
  <si>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</si>
  <si>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</si>
  <si>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</si>
  <si>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</si>
  <si>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</si>
  <si>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</si>
  <si>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</si>
  <si>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</si>
  <si>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</si>
  <si>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</si>
  <si>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</si>
  <si>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</si>
  <si>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</si>
  <si>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</si>
  <si>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</si>
  <si>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</si>
  <si>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</si>
  <si>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</si>
  <si>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</si>
  <si>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</si>
  <si>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</si>
  <si>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</si>
  <si>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</si>
  <si>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</si>
  <si>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</si>
  <si>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</si>
  <si>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6.31</t>
  </si>
  <si>
    <t>1.01</t>
  </si>
  <si>
    <t>1.38</t>
  </si>
  <si>
    <t>-2.58</t>
  </si>
  <si>
    <t>-0.84</t>
  </si>
  <si>
    <t>2.69</t>
  </si>
  <si>
    <t>4.81</t>
  </si>
  <si>
    <t>-5.44</t>
  </si>
  <si>
    <t>-2.61</t>
  </si>
  <si>
    <t>Basic EPS - Continuing Operations</t>
  </si>
  <si>
    <t>Basic Weighted Average Shares Outstanding</t>
  </si>
  <si>
    <t>Net EPS - Diluted</t>
  </si>
  <si>
    <t>6.18</t>
  </si>
  <si>
    <t>1.34</t>
  </si>
  <si>
    <t>2.2</t>
  </si>
  <si>
    <t>2.66</t>
  </si>
  <si>
    <t>4.75</t>
  </si>
  <si>
    <t>Diluted EPS - Continuing Operations</t>
  </si>
  <si>
    <t>Diluted Weighted Average Shares Outstanding</t>
  </si>
  <si>
    <t>Normalized Basic EPS</t>
  </si>
  <si>
    <t>4.66</t>
  </si>
  <si>
    <t>1.9</t>
  </si>
  <si>
    <t>2.96</t>
  </si>
  <si>
    <t>6.79</t>
  </si>
  <si>
    <t>-0.26</t>
  </si>
  <si>
    <t>-0.03</t>
  </si>
  <si>
    <t>1.65</t>
  </si>
  <si>
    <t>4.34</t>
  </si>
  <si>
    <t>-2.69</t>
  </si>
  <si>
    <t>-0.23</t>
  </si>
  <si>
    <t>Normalized Diluted EPS</t>
  </si>
  <si>
    <t>4.56</t>
  </si>
  <si>
    <t>1.88</t>
  </si>
  <si>
    <t>2.88</t>
  </si>
  <si>
    <t>6.57</t>
  </si>
  <si>
    <t>1.63</t>
  </si>
  <si>
    <t>4.28</t>
  </si>
  <si>
    <t>Dividend Per Share</t>
  </si>
  <si>
    <t>1.8</t>
  </si>
  <si>
    <t>1.5</t>
  </si>
  <si>
    <t>Payout Ratio</t>
  </si>
  <si>
    <t>27.03</t>
  </si>
  <si>
    <t>191.74</t>
  </si>
  <si>
    <t>144.58</t>
  </si>
  <si>
    <t>87.85</t>
  </si>
  <si>
    <t>-77.45</t>
  </si>
  <si>
    <t>EBITDA</t>
  </si>
  <si>
    <t>EBITA</t>
  </si>
  <si>
    <t>EBIT</t>
  </si>
  <si>
    <t>EBITDAR</t>
  </si>
  <si>
    <t>Effective Tax Rate - (Ratio)</t>
  </si>
  <si>
    <t>7.1</t>
  </si>
  <si>
    <t>-58.17</t>
  </si>
  <si>
    <t>48.37</t>
  </si>
  <si>
    <t>67.63</t>
  </si>
  <si>
    <t>-162.72</t>
  </si>
  <si>
    <t>-443.48</t>
  </si>
  <si>
    <t>11.43</t>
  </si>
  <si>
    <t>29.35</t>
  </si>
  <si>
    <t>-9.36</t>
  </si>
  <si>
    <t>-20.73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</si>
  <si>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</si>
  <si>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</si>
  <si>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</si>
  <si>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</si>
  <si>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</si>
  <si>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</si>
  <si>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</si>
  <si>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</si>
  <si>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</si>
  <si>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</si>
  <si>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</si>
  <si>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</si>
  <si>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</si>
  <si>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</si>
  <si>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</si>
  <si>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</si>
  <si>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</si>
  <si>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</si>
  <si>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</si>
  <si>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</si>
  <si>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</si>
  <si>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</si>
  <si>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7.19</t>
  </si>
  <si>
    <t>2.71</t>
  </si>
  <si>
    <t>4.43</t>
  </si>
  <si>
    <t>8.12</t>
  </si>
  <si>
    <t>0.57</t>
  </si>
  <si>
    <t>0.88</t>
  </si>
  <si>
    <t>2.68</t>
  </si>
  <si>
    <t>5.87</t>
  </si>
  <si>
    <t>-2.67</t>
  </si>
  <si>
    <t>0.62</t>
  </si>
  <si>
    <t>Return on Total Capital</t>
  </si>
  <si>
    <t>9.56</t>
  </si>
  <si>
    <t>3.26</t>
  </si>
  <si>
    <t>5.27</t>
  </si>
  <si>
    <t>10.16</t>
  </si>
  <si>
    <t>0.73</t>
  </si>
  <si>
    <t>1.15</t>
  </si>
  <si>
    <t>3.55</t>
  </si>
  <si>
    <t>7.87</t>
  </si>
  <si>
    <t>-3.54</t>
  </si>
  <si>
    <t>0.79</t>
  </si>
  <si>
    <t>Return On Equity %</t>
  </si>
  <si>
    <t>16.22</t>
  </si>
  <si>
    <t>2.38</t>
  </si>
  <si>
    <t>3.52</t>
  </si>
  <si>
    <t>5.88</t>
  </si>
  <si>
    <t>-7.01</t>
  </si>
  <si>
    <t>-2.56</t>
  </si>
  <si>
    <t>8.1</t>
  </si>
  <si>
    <t>13.08</t>
  </si>
  <si>
    <t>-14.25</t>
  </si>
  <si>
    <t>-6.97</t>
  </si>
  <si>
    <t>Return on Common Equity</t>
  </si>
  <si>
    <t>-7.82</t>
  </si>
  <si>
    <t>Margin Analysis</t>
  </si>
  <si>
    <t>Gross Profit Margin %</t>
  </si>
  <si>
    <t>28.97</t>
  </si>
  <si>
    <t>26.87</t>
  </si>
  <si>
    <t>31.8</t>
  </si>
  <si>
    <t>37.36</t>
  </si>
  <si>
    <t>22.64</t>
  </si>
  <si>
    <t>22.59</t>
  </si>
  <si>
    <t>26.27</t>
  </si>
  <si>
    <t>31.26</t>
  </si>
  <si>
    <t>15.32</t>
  </si>
  <si>
    <t>22.36</t>
  </si>
  <si>
    <t>SG&amp;A Margin</t>
  </si>
  <si>
    <t>5.56</t>
  </si>
  <si>
    <t>6.5</t>
  </si>
  <si>
    <t>7.38</t>
  </si>
  <si>
    <t>7.13</t>
  </si>
  <si>
    <t>7.95</t>
  </si>
  <si>
    <t>6.88</t>
  </si>
  <si>
    <t>6.46</t>
  </si>
  <si>
    <t>5.81</t>
  </si>
  <si>
    <t>7.81</t>
  </si>
  <si>
    <t>EBITDA Margin %</t>
  </si>
  <si>
    <t>19.76</t>
  </si>
  <si>
    <t>16.35</t>
  </si>
  <si>
    <t>22.44</t>
  </si>
  <si>
    <t>28.52</t>
  </si>
  <si>
    <t>12.46</t>
  </si>
  <si>
    <t>11.56</t>
  </si>
  <si>
    <t>13.72</t>
  </si>
  <si>
    <t>18.03</t>
  </si>
  <si>
    <t>-2.08</t>
  </si>
  <si>
    <t>6.21</t>
  </si>
  <si>
    <t>EBITA Margin %</t>
  </si>
  <si>
    <t>13.29</t>
  </si>
  <si>
    <t>10.05</t>
  </si>
  <si>
    <t>17.76</t>
  </si>
  <si>
    <t>24.34</t>
  </si>
  <si>
    <t>7.37</t>
  </si>
  <si>
    <t>9.43</t>
  </si>
  <si>
    <t>14.27</t>
  </si>
  <si>
    <t>-7.72</t>
  </si>
  <si>
    <t>1.87</t>
  </si>
  <si>
    <t>EBIT Margin %</t>
  </si>
  <si>
    <t>12.11</t>
  </si>
  <si>
    <t>11.63</t>
  </si>
  <si>
    <t>18.6</t>
  </si>
  <si>
    <t>1.53</t>
  </si>
  <si>
    <t>6.55</t>
  </si>
  <si>
    <t>13.09</t>
  </si>
  <si>
    <t>-8.8</t>
  </si>
  <si>
    <t>1.85</t>
  </si>
  <si>
    <t>Income From Continuing Operations Margin %</t>
  </si>
  <si>
    <t>1.86</t>
  </si>
  <si>
    <t>2.08</t>
  </si>
  <si>
    <t>3.27</t>
  </si>
  <si>
    <t>-4.55</t>
  </si>
  <si>
    <t>-1.49</t>
  </si>
  <si>
    <t>4.85</t>
  </si>
  <si>
    <t>7.98</t>
  </si>
  <si>
    <t>-13.85</t>
  </si>
  <si>
    <t>-6.14</t>
  </si>
  <si>
    <t>Net Income Margin %</t>
  </si>
  <si>
    <t>Net Avail. For Common Margin %</t>
  </si>
  <si>
    <t>-14.04</t>
  </si>
  <si>
    <t>-6.55</t>
  </si>
  <si>
    <t>Normalized Net Income Margin</t>
  </si>
  <si>
    <t>7.42</t>
  </si>
  <si>
    <t>3.5</t>
  </si>
  <si>
    <t>4.47</t>
  </si>
  <si>
    <t>9.76</t>
  </si>
  <si>
    <t>-0.46</t>
  </si>
  <si>
    <t>-0.05</t>
  </si>
  <si>
    <t>2.97</t>
  </si>
  <si>
    <t>7.2</t>
  </si>
  <si>
    <t>-6.94</t>
  </si>
  <si>
    <t>-0.58</t>
  </si>
  <si>
    <t>Levered Free Cash Flow Margin</t>
  </si>
  <si>
    <t>8.55</t>
  </si>
  <si>
    <t>7.68</t>
  </si>
  <si>
    <t>15.99</t>
  </si>
  <si>
    <t>14.72</t>
  </si>
  <si>
    <t>5.54</t>
  </si>
  <si>
    <t>4.38</t>
  </si>
  <si>
    <t>7.7</t>
  </si>
  <si>
    <t>-2.68</t>
  </si>
  <si>
    <t>Unlevered Free Cash Flow Margin</t>
  </si>
  <si>
    <t>8.76</t>
  </si>
  <si>
    <t>8.68</t>
  </si>
  <si>
    <t>17.27</t>
  </si>
  <si>
    <t>15.7</t>
  </si>
  <si>
    <t>7.08</t>
  </si>
  <si>
    <t>5.69</t>
  </si>
  <si>
    <t>7.15</t>
  </si>
  <si>
    <t>8.47</t>
  </si>
  <si>
    <t>-1.21</t>
  </si>
  <si>
    <t>2.48</t>
  </si>
  <si>
    <t>Asset Turnover</t>
  </si>
  <si>
    <t>0.95</t>
  </si>
  <si>
    <t>0.54</t>
  </si>
  <si>
    <t>0.61</t>
  </si>
  <si>
    <t>0.7</t>
  </si>
  <si>
    <t>0.6</t>
  </si>
  <si>
    <t>0.64</t>
  </si>
  <si>
    <t>0.65</t>
  </si>
  <si>
    <t>0.72</t>
  </si>
  <si>
    <t>0.49</t>
  </si>
  <si>
    <t>0.53</t>
  </si>
  <si>
    <t>Fixed Assets Turnover</t>
  </si>
  <si>
    <t>4.02</t>
  </si>
  <si>
    <t>5.84</t>
  </si>
  <si>
    <t>6.74</t>
  </si>
  <si>
    <t>5.58</t>
  </si>
  <si>
    <t>5.65</t>
  </si>
  <si>
    <t>5.4</t>
  </si>
  <si>
    <t>5.25</t>
  </si>
  <si>
    <t>3.53</t>
  </si>
  <si>
    <t>Receivables Turnover (Average Receivables)</t>
  </si>
  <si>
    <t>8.28</t>
  </si>
  <si>
    <t>11.2</t>
  </si>
  <si>
    <t>9.96</t>
  </si>
  <si>
    <t>9.74</t>
  </si>
  <si>
    <t>9.34</t>
  </si>
  <si>
    <t>7.3</t>
  </si>
  <si>
    <t>7.43</t>
  </si>
  <si>
    <t>5.6</t>
  </si>
  <si>
    <t>6.91</t>
  </si>
  <si>
    <t>Inventory Turnover (Average Inventory)</t>
  </si>
  <si>
    <t>5.43</t>
  </si>
  <si>
    <t>5.83</t>
  </si>
  <si>
    <t>4.89</t>
  </si>
  <si>
    <t>4.12</t>
  </si>
  <si>
    <t>4.08</t>
  </si>
  <si>
    <t>3.73</t>
  </si>
  <si>
    <t>3.56</t>
  </si>
  <si>
    <t>2.84</t>
  </si>
  <si>
    <t>2.87</t>
  </si>
  <si>
    <t>Short Term Liquidity</t>
  </si>
  <si>
    <t>Current Ratio</t>
  </si>
  <si>
    <t>2.63</t>
  </si>
  <si>
    <t>1.81</t>
  </si>
  <si>
    <t>2.55</t>
  </si>
  <si>
    <t>2.39</t>
  </si>
  <si>
    <t>2.22</t>
  </si>
  <si>
    <t>2.05</t>
  </si>
  <si>
    <t>1.45</t>
  </si>
  <si>
    <t>1.32</t>
  </si>
  <si>
    <t>Quick Ratio</t>
  </si>
  <si>
    <t>2.1</t>
  </si>
  <si>
    <t>1.42</t>
  </si>
  <si>
    <t>1.92</t>
  </si>
  <si>
    <t>1.62</t>
  </si>
  <si>
    <t>1.22</t>
  </si>
  <si>
    <t>1.23</t>
  </si>
  <si>
    <t>1.16</t>
  </si>
  <si>
    <t>0.98</t>
  </si>
  <si>
    <t>0.67</t>
  </si>
  <si>
    <t>0.66</t>
  </si>
  <si>
    <t>Operating Cash Flow to Current Liabilities</t>
  </si>
  <si>
    <t>0.29</t>
  </si>
  <si>
    <t>0.94</t>
  </si>
  <si>
    <t>0.41</t>
  </si>
  <si>
    <t>0.19</t>
  </si>
  <si>
    <t>0.39</t>
  </si>
  <si>
    <t>0.36</t>
  </si>
  <si>
    <t>-0.08</t>
  </si>
  <si>
    <t>Days Sales Outstanding (Average Receivables)</t>
  </si>
  <si>
    <t>44.82</t>
  </si>
  <si>
    <t>41.92</t>
  </si>
  <si>
    <t>32.5</t>
  </si>
  <si>
    <t>36.54</t>
  </si>
  <si>
    <t>39.71</t>
  </si>
  <si>
    <t>49.86</t>
  </si>
  <si>
    <t>49.01</t>
  </si>
  <si>
    <t>65.04</t>
  </si>
  <si>
    <t>52.68</t>
  </si>
  <si>
    <t>Days Outstanding Inventory (Average Inventory)</t>
  </si>
  <si>
    <t>46.49</t>
  </si>
  <si>
    <t>66.97</t>
  </si>
  <si>
    <t>62.48</t>
  </si>
  <si>
    <t>74.37</t>
  </si>
  <si>
    <t>88.42</t>
  </si>
  <si>
    <t>90.97</t>
  </si>
  <si>
    <t>97.54</t>
  </si>
  <si>
    <t>102.19</t>
  </si>
  <si>
    <t>126.92</t>
  </si>
  <si>
    <t>Average Days Payable Outstanding</t>
  </si>
  <si>
    <t>68.1</t>
  </si>
  <si>
    <t>69.81</t>
  </si>
  <si>
    <t>60.6</t>
  </si>
  <si>
    <t>65.53</t>
  </si>
  <si>
    <t>61.17</t>
  </si>
  <si>
    <t>61.87</t>
  </si>
  <si>
    <t>65.47</t>
  </si>
  <si>
    <t>64.05</t>
  </si>
  <si>
    <t>66.04</t>
  </si>
  <si>
    <t>61.84</t>
  </si>
  <si>
    <t>Cash Conversion Cycle (Average Days)</t>
  </si>
  <si>
    <t>23.21</t>
  </si>
  <si>
    <t>39.08</t>
  </si>
  <si>
    <t>34.38</t>
  </si>
  <si>
    <t>45.38</t>
  </si>
  <si>
    <t>64.61</t>
  </si>
  <si>
    <t>68.81</t>
  </si>
  <si>
    <t>81.93</t>
  </si>
  <si>
    <t>87.16</t>
  </si>
  <si>
    <t>126.99</t>
  </si>
  <si>
    <t>117.77</t>
  </si>
  <si>
    <t>Long Term Solvency</t>
  </si>
  <si>
    <t>Total Debt/Equity</t>
  </si>
  <si>
    <t>27.84</t>
  </si>
  <si>
    <t>152.48</t>
  </si>
  <si>
    <t>115.19</t>
  </si>
  <si>
    <t>96.89</t>
  </si>
  <si>
    <t>106.22</t>
  </si>
  <si>
    <t>104.21</t>
  </si>
  <si>
    <t>84.34</t>
  </si>
  <si>
    <t>60.05</t>
  </si>
  <si>
    <t>62.73</t>
  </si>
  <si>
    <t>70.45</t>
  </si>
  <si>
    <t>Total Debt / Total Capital</t>
  </si>
  <si>
    <t>21.78</t>
  </si>
  <si>
    <t>60.39</t>
  </si>
  <si>
    <t>53.53</t>
  </si>
  <si>
    <t>49.21</t>
  </si>
  <si>
    <t>51.51</t>
  </si>
  <si>
    <t>51.03</t>
  </si>
  <si>
    <t>45.75</t>
  </si>
  <si>
    <t>37.52</t>
  </si>
  <si>
    <t>38.55</t>
  </si>
  <si>
    <t>41.33</t>
  </si>
  <si>
    <t>LT Debt/Equity</t>
  </si>
  <si>
    <t>23.39</t>
  </si>
  <si>
    <t>122.57</t>
  </si>
  <si>
    <t>113.14</t>
  </si>
  <si>
    <t>95.33</t>
  </si>
  <si>
    <t>102.8</t>
  </si>
  <si>
    <t>99.44</t>
  </si>
  <si>
    <t>80.94</t>
  </si>
  <si>
    <t>59.72</t>
  </si>
  <si>
    <t>52.04</t>
  </si>
  <si>
    <t>54.23</t>
  </si>
  <si>
    <t>Long-Term Debt / Total Capital</t>
  </si>
  <si>
    <t>18.29</t>
  </si>
  <si>
    <t>48.54</t>
  </si>
  <si>
    <t>52.58</t>
  </si>
  <si>
    <t>48.42</t>
  </si>
  <si>
    <t>49.85</t>
  </si>
  <si>
    <t>48.7</t>
  </si>
  <si>
    <t>43.91</t>
  </si>
  <si>
    <t>37.32</t>
  </si>
  <si>
    <t>31.98</t>
  </si>
  <si>
    <t>31.82</t>
  </si>
  <si>
    <t>Total Liabilities / Total Assets</t>
  </si>
  <si>
    <t>39.27</t>
  </si>
  <si>
    <t>66.09</t>
  </si>
  <si>
    <t>61.76</t>
  </si>
  <si>
    <t>60.56</t>
  </si>
  <si>
    <t>62.2</t>
  </si>
  <si>
    <t>62.78</t>
  </si>
  <si>
    <t>58.97</t>
  </si>
  <si>
    <t>53.46</t>
  </si>
  <si>
    <t>52.01</t>
  </si>
  <si>
    <t>54.33</t>
  </si>
  <si>
    <t>EBIT / Interest Expense</t>
  </si>
  <si>
    <t>36.02</t>
  </si>
  <si>
    <t>3.91</t>
  </si>
  <si>
    <t>2.62</t>
  </si>
  <si>
    <t>5.68</t>
  </si>
  <si>
    <t>0.89</t>
  </si>
  <si>
    <t>3.4</t>
  </si>
  <si>
    <t>8.09</t>
  </si>
  <si>
    <t>-3.47</t>
  </si>
  <si>
    <t>0.58</t>
  </si>
  <si>
    <t>EBITDA / Interest Expense</t>
  </si>
  <si>
    <t>58.76</t>
  </si>
  <si>
    <t>5.06</t>
  </si>
  <si>
    <t>8.71</t>
  </si>
  <si>
    <t>4.4</t>
  </si>
  <si>
    <t>4.82</t>
  </si>
  <si>
    <t>7.27</t>
  </si>
  <si>
    <t>11.34</t>
  </si>
  <si>
    <t>-0.64</t>
  </si>
  <si>
    <t>2.09</t>
  </si>
  <si>
    <t>(EBITDA - Capex) / Interest Expense</t>
  </si>
  <si>
    <t>46.27</t>
  </si>
  <si>
    <t>5.79</t>
  </si>
  <si>
    <t>7.47</t>
  </si>
  <si>
    <t>2.54</t>
  </si>
  <si>
    <t>3.25</t>
  </si>
  <si>
    <t>3.76</t>
  </si>
  <si>
    <t>7.65</t>
  </si>
  <si>
    <t>-3.27</t>
  </si>
  <si>
    <t>0.92</t>
  </si>
  <si>
    <t>Total Debt / EBITDA</t>
  </si>
  <si>
    <t>3.07</t>
  </si>
  <si>
    <t>5.13</t>
  </si>
  <si>
    <t>3.81</t>
  </si>
  <si>
    <t>2.13</t>
  </si>
  <si>
    <t>-36.95</t>
  </si>
  <si>
    <t>8.93</t>
  </si>
  <si>
    <t>Net Debt / EBITDA</t>
  </si>
  <si>
    <t>-0.94</t>
  </si>
  <si>
    <t>4.06</t>
  </si>
  <si>
    <t>1.58</t>
  </si>
  <si>
    <t>1.04</t>
  </si>
  <si>
    <t>3.45</t>
  </si>
  <si>
    <t>3.47</t>
  </si>
  <si>
    <t>-26.79</t>
  </si>
  <si>
    <t>6.77</t>
  </si>
  <si>
    <t>Total Debt / (EBITDA - Capex)</t>
  </si>
  <si>
    <t>1.13</t>
  </si>
  <si>
    <t>11.04</t>
  </si>
  <si>
    <t>2.21</t>
  </si>
  <si>
    <t>8.9</t>
  </si>
  <si>
    <t>3.16</t>
  </si>
  <si>
    <t>-7.21</t>
  </si>
  <si>
    <t>20.22</t>
  </si>
  <si>
    <t>Net Debt / (EBITDA - Capex)</t>
  </si>
  <si>
    <t>-1.2</t>
  </si>
  <si>
    <t>5.59</t>
  </si>
  <si>
    <t>1.83</t>
  </si>
  <si>
    <t>1.21</t>
  </si>
  <si>
    <t>5.15</t>
  </si>
  <si>
    <t>4.63</t>
  </si>
  <si>
    <t>2.15</t>
  </si>
  <si>
    <t>-5.23</t>
  </si>
  <si>
    <t>15.34</t>
  </si>
  <si>
    <t>Growth Over Prior Year</t>
  </si>
  <si>
    <t>Total Revenues, 1 Yr. Growth %</t>
  </si>
  <si>
    <t>-3.69</t>
  </si>
  <si>
    <t>-10.83</t>
  </si>
  <si>
    <t>46.94</t>
  </si>
  <si>
    <t>8.14</t>
  </si>
  <si>
    <t>-19.75</t>
  </si>
  <si>
    <t>1.11</t>
  </si>
  <si>
    <t>11.06</t>
  </si>
  <si>
    <t>-34.45</t>
  </si>
  <si>
    <t>Gross Profit, 1 Yr. Growth %</t>
  </si>
  <si>
    <t>-3.19</t>
  </si>
  <si>
    <t>-17.29</t>
  </si>
  <si>
    <t>76.77</t>
  </si>
  <si>
    <t>25.7</t>
  </si>
  <si>
    <t>-51.3</t>
  </si>
  <si>
    <t>0.77</t>
  </si>
  <si>
    <t>17.59</t>
  </si>
  <si>
    <t>29.93</t>
  </si>
  <si>
    <t>-68.93</t>
  </si>
  <si>
    <t>54.11</t>
  </si>
  <si>
    <t>EBITDA, 1 Yr. Growth %</t>
  </si>
  <si>
    <t>-7.64</t>
  </si>
  <si>
    <t>-26.22</t>
  </si>
  <si>
    <t>103.81</t>
  </si>
  <si>
    <t>36.49</t>
  </si>
  <si>
    <t>-64.93</t>
  </si>
  <si>
    <t>-4.92</t>
  </si>
  <si>
    <t>20.01</t>
  </si>
  <si>
    <t>41.44</t>
  </si>
  <si>
    <t>-107.13</t>
  </si>
  <si>
    <t>-439.5</t>
  </si>
  <si>
    <t>EBITA, 1 Yr. Growth %</t>
  </si>
  <si>
    <t>-7.19</t>
  </si>
  <si>
    <t>-32.54</t>
  </si>
  <si>
    <t>174.27</t>
  </si>
  <si>
    <t>46.96</t>
  </si>
  <si>
    <t>-75.66</t>
  </si>
  <si>
    <t>-4.45</t>
  </si>
  <si>
    <t>40.28</t>
  </si>
  <si>
    <t>60.54</t>
  </si>
  <si>
    <t>-133.01</t>
  </si>
  <si>
    <t>-126.04</t>
  </si>
  <si>
    <t>EBIT, 1 Yr. Growth %</t>
  </si>
  <si>
    <t>-5.77</t>
  </si>
  <si>
    <t>-41.08</t>
  </si>
  <si>
    <t>128.97</t>
  </si>
  <si>
    <t>70.64</t>
  </si>
  <si>
    <t>-93.4</t>
  </si>
  <si>
    <t>65.77</t>
  </si>
  <si>
    <t>201.36</t>
  </si>
  <si>
    <t>107.77</t>
  </si>
  <si>
    <t>-140.75</t>
  </si>
  <si>
    <t>-122.51</t>
  </si>
  <si>
    <t>Earnings From Cont. Operations, 1 Yr. Growth %</t>
  </si>
  <si>
    <t>-9.4</t>
  </si>
  <si>
    <t>-83.48</t>
  </si>
  <si>
    <t>70.03</t>
  </si>
  <si>
    <t>-211.7</t>
  </si>
  <si>
    <t>-66.84</t>
  </si>
  <si>
    <t>-428.4</t>
  </si>
  <si>
    <t>82.7</t>
  </si>
  <si>
    <t>-213.73</t>
  </si>
  <si>
    <t>-52.61</t>
  </si>
  <si>
    <t>Net Income, 1 Yr. Growth %</t>
  </si>
  <si>
    <t>Normalized Net Income, 1 Yr. Growth %</t>
  </si>
  <si>
    <t>-5.46</t>
  </si>
  <si>
    <t>107.76</t>
  </si>
  <si>
    <t>131.18</t>
  </si>
  <si>
    <t>-103.78</t>
  </si>
  <si>
    <t>-88.43</t>
  </si>
  <si>
    <t>146.14</t>
  </si>
  <si>
    <t>-157.78</t>
  </si>
  <si>
    <t>-91.14</t>
  </si>
  <si>
    <t>Diluted EPS Before Extra, 1 Yr. Growth %</t>
  </si>
  <si>
    <t>-7.49</t>
  </si>
  <si>
    <t>-83.82</t>
  </si>
  <si>
    <t>64.18</t>
  </si>
  <si>
    <t>-217.37</t>
  </si>
  <si>
    <t>-67.47</t>
  </si>
  <si>
    <t>-416.67</t>
  </si>
  <si>
    <t>78.57</t>
  </si>
  <si>
    <t>-214.53</t>
  </si>
  <si>
    <t>-51.34</t>
  </si>
  <si>
    <t>Accounts Receivable, 1 Yr. Growth %</t>
  </si>
  <si>
    <t>-22.98</t>
  </si>
  <si>
    <t>-4.63</t>
  </si>
  <si>
    <t>33.33</t>
  </si>
  <si>
    <t>12.78</t>
  </si>
  <si>
    <t>-45.2</t>
  </si>
  <si>
    <t>97.59</t>
  </si>
  <si>
    <t>-5.13</t>
  </si>
  <si>
    <t>24.24</t>
  </si>
  <si>
    <t>-43.01</t>
  </si>
  <si>
    <t>35.54</t>
  </si>
  <si>
    <t>Inventory, 1 Yr. Growth %</t>
  </si>
  <si>
    <t>11.58</t>
  </si>
  <si>
    <t>55.63</t>
  </si>
  <si>
    <t>25.76</t>
  </si>
  <si>
    <t>11.51</t>
  </si>
  <si>
    <t>-6.49</t>
  </si>
  <si>
    <t>17.78</t>
  </si>
  <si>
    <t>-9.63</t>
  </si>
  <si>
    <t>Net Property, Plant and Equip., 1 Yr. Growth %</t>
  </si>
  <si>
    <t>-9.96</t>
  </si>
  <si>
    <t>18.14</t>
  </si>
  <si>
    <t>-13.42</t>
  </si>
  <si>
    <t>2.04</t>
  </si>
  <si>
    <t>-8.14</t>
  </si>
  <si>
    <t>8.48</t>
  </si>
  <si>
    <t>19.48</t>
  </si>
  <si>
    <t>24.53</t>
  </si>
  <si>
    <t>5.72</t>
  </si>
  <si>
    <t>-9.97</t>
  </si>
  <si>
    <t>Total Assets, 1 Yr. Growth %</t>
  </si>
  <si>
    <t>-2.05</t>
  </si>
  <si>
    <t>116.62</t>
  </si>
  <si>
    <t>-9.14</t>
  </si>
  <si>
    <t>-2.09</t>
  </si>
  <si>
    <t>-9.8</t>
  </si>
  <si>
    <t>-1.46</t>
  </si>
  <si>
    <t>Tangible Book Value, 1 Yr. Growth %</t>
  </si>
  <si>
    <t>5.01</t>
  </si>
  <si>
    <t>-162.73</t>
  </si>
  <si>
    <t>-37.01</t>
  </si>
  <si>
    <t>-49.4</t>
  </si>
  <si>
    <t>48.69</t>
  </si>
  <si>
    <t>-19.95</t>
  </si>
  <si>
    <t>-114.62</t>
  </si>
  <si>
    <t>823.47</t>
  </si>
  <si>
    <t>-62.89</t>
  </si>
  <si>
    <t>-16.41</t>
  </si>
  <si>
    <t>Common Equity, 1 Yr. Growth %</t>
  </si>
  <si>
    <t>4.26</t>
  </si>
  <si>
    <t>20.89</t>
  </si>
  <si>
    <t>2.45</t>
  </si>
  <si>
    <t>0.99</t>
  </si>
  <si>
    <t>-13.56</t>
  </si>
  <si>
    <t>-4.17</t>
  </si>
  <si>
    <t>12.25</t>
  </si>
  <si>
    <t>13.99</t>
  </si>
  <si>
    <t>-11.24</t>
  </si>
  <si>
    <t>-1.33</t>
  </si>
  <si>
    <t>Cash From Operations, 1 Yr. Growth %</t>
  </si>
  <si>
    <t>-20.38</t>
  </si>
  <si>
    <t>-11.55</t>
  </si>
  <si>
    <t>73.32</t>
  </si>
  <si>
    <t>22.34</t>
  </si>
  <si>
    <t>-63.21</t>
  </si>
  <si>
    <t>-46.74</t>
  </si>
  <si>
    <t>130.34</t>
  </si>
  <si>
    <t>-0.95</t>
  </si>
  <si>
    <t>-121.7</t>
  </si>
  <si>
    <t>-27.94</t>
  </si>
  <si>
    <t>Capital Expenditures, 1 Yr. Growth %</t>
  </si>
  <si>
    <t>-2.55</t>
  </si>
  <si>
    <t>-4.58</t>
  </si>
  <si>
    <t>-1.03</t>
  </si>
  <si>
    <t>44.46</t>
  </si>
  <si>
    <t>4.91</t>
  </si>
  <si>
    <t>-26.14</t>
  </si>
  <si>
    <t>77.13</t>
  </si>
  <si>
    <t>-26.83</t>
  </si>
  <si>
    <t>-40.68</t>
  </si>
  <si>
    <t>Levered Free Cash Flow, 1 Yr. Growth %</t>
  </si>
  <si>
    <t>-21.05</t>
  </si>
  <si>
    <t>-20.15</t>
  </si>
  <si>
    <t>203.76</t>
  </si>
  <si>
    <t>-0.83</t>
  </si>
  <si>
    <t>-69.83</t>
  </si>
  <si>
    <t>-18.33</t>
  </si>
  <si>
    <t>35.78</t>
  </si>
  <si>
    <t>28.55</t>
  </si>
  <si>
    <t>-120.51</t>
  </si>
  <si>
    <t>-125.18</t>
  </si>
  <si>
    <t>Unlevered Free Cash Flow, 1 Yr. Growth %</t>
  </si>
  <si>
    <t>-20.87</t>
  </si>
  <si>
    <t>-11.88</t>
  </si>
  <si>
    <t>191.2</t>
  </si>
  <si>
    <t>-2.06</t>
  </si>
  <si>
    <t>-63.84</t>
  </si>
  <si>
    <t>-17.49</t>
  </si>
  <si>
    <t>22.38</t>
  </si>
  <si>
    <t>23.55</t>
  </si>
  <si>
    <t>-108.45</t>
  </si>
  <si>
    <t>-334.61</t>
  </si>
  <si>
    <t>Dividend Per Share, 1 Yr. Growth %</t>
  </si>
  <si>
    <t>11.11</t>
  </si>
  <si>
    <t>Compound Annual Growth Rate Over Two Years</t>
  </si>
  <si>
    <t>Total Revenues, 2 Yr. CAGR %</t>
  </si>
  <si>
    <t>-2.57</t>
  </si>
  <si>
    <t>-7.33</t>
  </si>
  <si>
    <t>14.47</t>
  </si>
  <si>
    <t>26.05</t>
  </si>
  <si>
    <t>-6.84</t>
  </si>
  <si>
    <t>1.06</t>
  </si>
  <si>
    <t>5.97</t>
  </si>
  <si>
    <t>-14.68</t>
  </si>
  <si>
    <t>-16.82</t>
  </si>
  <si>
    <t>Gross Profit, 2 Yr. CAGR %</t>
  </si>
  <si>
    <t>-1.64</t>
  </si>
  <si>
    <t>-10.52</t>
  </si>
  <si>
    <t>19.94</t>
  </si>
  <si>
    <t>-21.39</t>
  </si>
  <si>
    <t>-29.95</t>
  </si>
  <si>
    <t>8.86</t>
  </si>
  <si>
    <t>24.64</t>
  </si>
  <si>
    <t>-34.85</t>
  </si>
  <si>
    <t>-30.81</t>
  </si>
  <si>
    <t>EBITDA, 2 Yr. CAGR %</t>
  </si>
  <si>
    <t>-6.85</t>
  </si>
  <si>
    <t>-17.45</t>
  </si>
  <si>
    <t>21.52</t>
  </si>
  <si>
    <t>73.1</t>
  </si>
  <si>
    <t>-42.68</t>
  </si>
  <si>
    <t>6.82</t>
  </si>
  <si>
    <t>32.38</t>
  </si>
  <si>
    <t>-66.79</t>
  </si>
  <si>
    <t>-52.6</t>
  </si>
  <si>
    <t>EBITA, 2 Yr. CAGR %</t>
  </si>
  <si>
    <t>-8.13</t>
  </si>
  <si>
    <t>31.58</t>
  </si>
  <si>
    <t>116.02</t>
  </si>
  <si>
    <t>-39.67</t>
  </si>
  <si>
    <t>-52.38</t>
  </si>
  <si>
    <t>15.77</t>
  </si>
  <si>
    <t>53.56</t>
  </si>
  <si>
    <t>-22.78</t>
  </si>
  <si>
    <t>-70.99</t>
  </si>
  <si>
    <t>EBIT, 2 Yr. CAGR %</t>
  </si>
  <si>
    <t>-7.99</t>
  </si>
  <si>
    <t>-25.48</t>
  </si>
  <si>
    <t>11.48</t>
  </si>
  <si>
    <t>117.63</t>
  </si>
  <si>
    <t>-65.98</t>
  </si>
  <si>
    <t>123.51</t>
  </si>
  <si>
    <t>158.55</t>
  </si>
  <si>
    <t>-1.13</t>
  </si>
  <si>
    <t>Earnings From Cont. Operations, 2 Yr. CAGR %</t>
  </si>
  <si>
    <t>22.27</t>
  </si>
  <si>
    <t>-61.31</t>
  </si>
  <si>
    <t>-47.94</t>
  </si>
  <si>
    <t>67.01</t>
  </si>
  <si>
    <t>37.81</t>
  </si>
  <si>
    <t>-39.14</t>
  </si>
  <si>
    <t>4.35</t>
  </si>
  <si>
    <t>144.95</t>
  </si>
  <si>
    <t>44.15</t>
  </si>
  <si>
    <t>-28.16</t>
  </si>
  <si>
    <t>Net Income, 2 Yr. CAGR %</t>
  </si>
  <si>
    <t>Normalized Net Income, 2 Yr. CAGR %</t>
  </si>
  <si>
    <t>-7.91</t>
  </si>
  <si>
    <t>-36.99</t>
  </si>
  <si>
    <t>-11.76</t>
  </si>
  <si>
    <t>154.48</t>
  </si>
  <si>
    <t>-65.23</t>
  </si>
  <si>
    <t>-92.2</t>
  </si>
  <si>
    <t>157.93</t>
  </si>
  <si>
    <t>30.31</t>
  </si>
  <si>
    <t>-77.74</t>
  </si>
  <si>
    <t>Diluted EPS Before Extra, 2 Yr. CAGR %</t>
  </si>
  <si>
    <t>24.61</t>
  </si>
  <si>
    <t>-53.44</t>
  </si>
  <si>
    <t>48.32</t>
  </si>
  <si>
    <t>38.82</t>
  </si>
  <si>
    <t>-38.21</t>
  </si>
  <si>
    <t>137.8</t>
  </si>
  <si>
    <t>43.01</t>
  </si>
  <si>
    <t>-26.89</t>
  </si>
  <si>
    <t>Accounts Receivable, 2 Yr. CAGR %</t>
  </si>
  <si>
    <t>-7.56</t>
  </si>
  <si>
    <t>-14.29</t>
  </si>
  <si>
    <t>12.76</t>
  </si>
  <si>
    <t>22.63</t>
  </si>
  <si>
    <t>-21.38</t>
  </si>
  <si>
    <t>36.92</t>
  </si>
  <si>
    <t>8.57</t>
  </si>
  <si>
    <t>-15.86</t>
  </si>
  <si>
    <t>-12.11</t>
  </si>
  <si>
    <t>Inventory, 2 Yr. CAGR %</t>
  </si>
  <si>
    <t>7.31</t>
  </si>
  <si>
    <t>31.78</t>
  </si>
  <si>
    <t>30.82</t>
  </si>
  <si>
    <t>18.42</t>
  </si>
  <si>
    <t>2.12</t>
  </si>
  <si>
    <t>4.95</t>
  </si>
  <si>
    <t>-4.15</t>
  </si>
  <si>
    <t>Net Property, Plant and Equip., 2 Yr. CAGR %</t>
  </si>
  <si>
    <t>-10.48</t>
  </si>
  <si>
    <t>3.14</t>
  </si>
  <si>
    <t>1.14</t>
  </si>
  <si>
    <t>-3.18</t>
  </si>
  <si>
    <t>-0.18</t>
  </si>
  <si>
    <t>9.52</t>
  </si>
  <si>
    <t>17.94</t>
  </si>
  <si>
    <t>10.32</t>
  </si>
  <si>
    <t>-2.44</t>
  </si>
  <si>
    <t>Total Assets, 2 Yr. CAGR %</t>
  </si>
  <si>
    <t>45.61</t>
  </si>
  <si>
    <t>40.3</t>
  </si>
  <si>
    <t>-5.68</t>
  </si>
  <si>
    <t>-6.03</t>
  </si>
  <si>
    <t>-6.31</t>
  </si>
  <si>
    <t>-0.45</t>
  </si>
  <si>
    <t>-3.31</t>
  </si>
  <si>
    <t>-4.02</t>
  </si>
  <si>
    <t>Tangible Book Value, 2 Yr. CAGR %</t>
  </si>
  <si>
    <t>7.12</t>
  </si>
  <si>
    <t>-18.84</t>
  </si>
  <si>
    <t>-37.14</t>
  </si>
  <si>
    <t>-43.54</t>
  </si>
  <si>
    <t>-13.26</t>
  </si>
  <si>
    <t>9.1</t>
  </si>
  <si>
    <t>-65.79</t>
  </si>
  <si>
    <t>16.19</t>
  </si>
  <si>
    <t>85.13</t>
  </si>
  <si>
    <t>-40.01</t>
  </si>
  <si>
    <t>Common Equity, 2 Yr. CAGR %</t>
  </si>
  <si>
    <t>8.07</t>
  </si>
  <si>
    <t>12.27</t>
  </si>
  <si>
    <t>11.29</t>
  </si>
  <si>
    <t>1.72</t>
  </si>
  <si>
    <t>-6.57</t>
  </si>
  <si>
    <t>-8.99</t>
  </si>
  <si>
    <t>3.71</t>
  </si>
  <si>
    <t>13.12</t>
  </si>
  <si>
    <t>0.59</t>
  </si>
  <si>
    <t>-5.92</t>
  </si>
  <si>
    <t>Cash From Operations, 2 Yr. CAGR %</t>
  </si>
  <si>
    <t>-15.22</t>
  </si>
  <si>
    <t>-16.08</t>
  </si>
  <si>
    <t>23.81</t>
  </si>
  <si>
    <t>45.62</t>
  </si>
  <si>
    <t>-32.91</t>
  </si>
  <si>
    <t>-55.73</t>
  </si>
  <si>
    <t>10.77</t>
  </si>
  <si>
    <t>51.05</t>
  </si>
  <si>
    <t>-53.64</t>
  </si>
  <si>
    <t>-60.45</t>
  </si>
  <si>
    <t>Capital Expenditures, 2 Yr. CAGR %</t>
  </si>
  <si>
    <t>-19.82</t>
  </si>
  <si>
    <t>-3.57</t>
  </si>
  <si>
    <t>-2.82</t>
  </si>
  <si>
    <t>19.57</t>
  </si>
  <si>
    <t>23.11</t>
  </si>
  <si>
    <t>-11.97</t>
  </si>
  <si>
    <t>14.38</t>
  </si>
  <si>
    <t>31.69</t>
  </si>
  <si>
    <t>-15.36</t>
  </si>
  <si>
    <t>-34.12</t>
  </si>
  <si>
    <t>Levered Free Cash Flow, 2 Yr. CAGR %</t>
  </si>
  <si>
    <t>-26.74</t>
  </si>
  <si>
    <t>-20.47</t>
  </si>
  <si>
    <t>55.45</t>
  </si>
  <si>
    <t>79.27</t>
  </si>
  <si>
    <t>-45.48</t>
  </si>
  <si>
    <t>-50.88</t>
  </si>
  <si>
    <t>7.86</t>
  </si>
  <si>
    <t>37.07</t>
  </si>
  <si>
    <t>-44.64</t>
  </si>
  <si>
    <t>-77.7</t>
  </si>
  <si>
    <t>Unlevered Free Cash Flow, 2 Yr. CAGR %</t>
  </si>
  <si>
    <t>-26.39</t>
  </si>
  <si>
    <t>-16.37</t>
  </si>
  <si>
    <t>59.63</t>
  </si>
  <si>
    <t>73.8</t>
  </si>
  <si>
    <t>-45.82</t>
  </si>
  <si>
    <t>2.37</t>
  </si>
  <si>
    <t>26.96</t>
  </si>
  <si>
    <t>-65.42</t>
  </si>
  <si>
    <t>-57.25</t>
  </si>
  <si>
    <t>Dividend Per Share, 2 Yr. CAGR %</t>
  </si>
  <si>
    <t>34.16</t>
  </si>
  <si>
    <t>26.49</t>
  </si>
  <si>
    <t>5.41</t>
  </si>
  <si>
    <t>-13.4</t>
  </si>
  <si>
    <t>Compound Annual Growth Rate Over Three Years</t>
  </si>
  <si>
    <t>Total Revenues, 3 Yr. CAGR %</t>
  </si>
  <si>
    <t>5.31</t>
  </si>
  <si>
    <t>-5.4</t>
  </si>
  <si>
    <t>8.06</t>
  </si>
  <si>
    <t>12.32</t>
  </si>
  <si>
    <t>8.44</t>
  </si>
  <si>
    <t>-4.3</t>
  </si>
  <si>
    <t>-6.42</t>
  </si>
  <si>
    <t>4.29</t>
  </si>
  <si>
    <t>-9.71</t>
  </si>
  <si>
    <t>-8.41</t>
  </si>
  <si>
    <t>Gross Profit, 3 Yr. CAGR %</t>
  </si>
  <si>
    <t>5.08</t>
  </si>
  <si>
    <t>-7.16</t>
  </si>
  <si>
    <t>11.67</t>
  </si>
  <si>
    <t>22.26</t>
  </si>
  <si>
    <t>2.99</t>
  </si>
  <si>
    <t>-14.61</t>
  </si>
  <si>
    <t>-16.75</t>
  </si>
  <si>
    <t>16.12</t>
  </si>
  <si>
    <t>-20.68</t>
  </si>
  <si>
    <t>-13.2</t>
  </si>
  <si>
    <t>EBITDA, 3 Yr. CAGR %</t>
  </si>
  <si>
    <t>-0.13</t>
  </si>
  <si>
    <t>-13.82</t>
  </si>
  <si>
    <t>11.18</t>
  </si>
  <si>
    <t>1.67</t>
  </si>
  <si>
    <t>-23.47</t>
  </si>
  <si>
    <t>-26.67</t>
  </si>
  <si>
    <t>18.55</t>
  </si>
  <si>
    <t>-49.04</t>
  </si>
  <si>
    <t>-29.65</t>
  </si>
  <si>
    <t>EBITA, 3 Yr. CAGR %</t>
  </si>
  <si>
    <t>-3.34</t>
  </si>
  <si>
    <t>-17.12</t>
  </si>
  <si>
    <t>17.57</t>
  </si>
  <si>
    <t>4.27</t>
  </si>
  <si>
    <t>-30.28</t>
  </si>
  <si>
    <t>-31.74</t>
  </si>
  <si>
    <t>31.09</t>
  </si>
  <si>
    <t>-5.78</t>
  </si>
  <si>
    <t>-46.59</t>
  </si>
  <si>
    <t>EBIT, 3 Yr. CAGR %</t>
  </si>
  <si>
    <t>-5.1</t>
  </si>
  <si>
    <t>-20.69</t>
  </si>
  <si>
    <t>29.05</t>
  </si>
  <si>
    <t>-32.18</t>
  </si>
  <si>
    <t>-44.78</t>
  </si>
  <si>
    <t>-33.84</t>
  </si>
  <si>
    <t>122.94</t>
  </si>
  <si>
    <t>43.35</t>
  </si>
  <si>
    <t>-39.96</t>
  </si>
  <si>
    <t>Earnings From Cont. Operations, 3 Yr. CAGR %</t>
  </si>
  <si>
    <t>-3.14</t>
  </si>
  <si>
    <t>-37.26</t>
  </si>
  <si>
    <t>-37.38</t>
  </si>
  <si>
    <t>-22.76</t>
  </si>
  <si>
    <t>46.06</t>
  </si>
  <si>
    <t>25.77</t>
  </si>
  <si>
    <t>89.68</t>
  </si>
  <si>
    <t>Net Income, 3 Yr. CAGR %</t>
  </si>
  <si>
    <t>Normalized Net Income, 3 Yr. CAGR %</t>
  </si>
  <si>
    <t>-5.5</t>
  </si>
  <si>
    <t>-29.11</t>
  </si>
  <si>
    <t>-9.33</t>
  </si>
  <si>
    <t>22.53</t>
  </si>
  <si>
    <t>-37.6</t>
  </si>
  <si>
    <t>-75.91</t>
  </si>
  <si>
    <t>-29.53</t>
  </si>
  <si>
    <t>161.59</t>
  </si>
  <si>
    <t>360.48</t>
  </si>
  <si>
    <t>-46.98</t>
  </si>
  <si>
    <t>Diluted EPS Before Extra, 3 Yr. CAGR %</t>
  </si>
  <si>
    <t>-2.07</t>
  </si>
  <si>
    <t>-36.9</t>
  </si>
  <si>
    <t>-41.46</t>
  </si>
  <si>
    <t>-29.13</t>
  </si>
  <si>
    <t>37.19</t>
  </si>
  <si>
    <t>-14.42</t>
  </si>
  <si>
    <t>6.53</t>
  </si>
  <si>
    <t>86.4</t>
  </si>
  <si>
    <t>-0.59</t>
  </si>
  <si>
    <t>Accounts Receivable, 3 Yr. CAGR %</t>
  </si>
  <si>
    <t>-13.46</t>
  </si>
  <si>
    <t>-6.6</t>
  </si>
  <si>
    <t>-0.69</t>
  </si>
  <si>
    <t>12.77</t>
  </si>
  <si>
    <t>-6.25</t>
  </si>
  <si>
    <t>6.89</t>
  </si>
  <si>
    <t>0.9</t>
  </si>
  <si>
    <t>32.55</t>
  </si>
  <si>
    <t>-12.42</t>
  </si>
  <si>
    <t>-1.36</t>
  </si>
  <si>
    <t>Inventory, 3 Yr. CAGR %</t>
  </si>
  <si>
    <t>4.18</t>
  </si>
  <si>
    <t>21.47</t>
  </si>
  <si>
    <t>24.06</t>
  </si>
  <si>
    <t>29.11</t>
  </si>
  <si>
    <t>15.53</t>
  </si>
  <si>
    <t>9.46</t>
  </si>
  <si>
    <t>7.09</t>
  </si>
  <si>
    <t>3.48</t>
  </si>
  <si>
    <t>6.4</t>
  </si>
  <si>
    <t>-2.59</t>
  </si>
  <si>
    <t>Net Property, Plant and Equip., 3 Yr. CAGR %</t>
  </si>
  <si>
    <t>-1.81</t>
  </si>
  <si>
    <t>-2.7</t>
  </si>
  <si>
    <t>1.44</t>
  </si>
  <si>
    <t>-6.72</t>
  </si>
  <si>
    <t>0.56</t>
  </si>
  <si>
    <t>3.28</t>
  </si>
  <si>
    <t>11.77</t>
  </si>
  <si>
    <t>10.78</t>
  </si>
  <si>
    <t>3.09</t>
  </si>
  <si>
    <t>Total Assets, 3 Yr. CAGR %</t>
  </si>
  <si>
    <t>2.24</t>
  </si>
  <si>
    <t>32.79</t>
  </si>
  <si>
    <t>24.43</t>
  </si>
  <si>
    <t>24.44</t>
  </si>
  <si>
    <t>-7.07</t>
  </si>
  <si>
    <t>-3.67</t>
  </si>
  <si>
    <t>-0.14</t>
  </si>
  <si>
    <t>-1.63</t>
  </si>
  <si>
    <t>-2.54</t>
  </si>
  <si>
    <t>Tangible Book Value, 3 Yr. CAGR %</t>
  </si>
  <si>
    <t>7.73</t>
  </si>
  <si>
    <t>-10.38</t>
  </si>
  <si>
    <t>-25.41</t>
  </si>
  <si>
    <t>-41.52</t>
  </si>
  <si>
    <t>-22.03</t>
  </si>
  <si>
    <t>-15.55</t>
  </si>
  <si>
    <t>-44.17</t>
  </si>
  <si>
    <t>-20.58</t>
  </si>
  <si>
    <t>49.24</t>
  </si>
  <si>
    <t>Common Equity, 3 Yr. CAGR %</t>
  </si>
  <si>
    <t>6.33</t>
  </si>
  <si>
    <t>12.19</t>
  </si>
  <si>
    <t>7.74</t>
  </si>
  <si>
    <t>-3.66</t>
  </si>
  <si>
    <t>-2.4</t>
  </si>
  <si>
    <t>7.03</t>
  </si>
  <si>
    <t>4.33</t>
  </si>
  <si>
    <t>0.3</t>
  </si>
  <si>
    <t>Cash From Operations, 3 Yr. CAGR %</t>
  </si>
  <si>
    <t>-9.92</t>
  </si>
  <si>
    <t>-14.01</t>
  </si>
  <si>
    <t>6.87</t>
  </si>
  <si>
    <t>23.32</t>
  </si>
  <si>
    <t>-7.94</t>
  </si>
  <si>
    <t>-37.88</t>
  </si>
  <si>
    <t>-23.29</t>
  </si>
  <si>
    <t>6.71</t>
  </si>
  <si>
    <t>-20.89</t>
  </si>
  <si>
    <t>-46.29</t>
  </si>
  <si>
    <t>Capital Expenditures, 3 Yr. CAGR %</t>
  </si>
  <si>
    <t>-5.14</t>
  </si>
  <si>
    <t>-15.03</t>
  </si>
  <si>
    <t>-2.73</t>
  </si>
  <si>
    <t>10.91</t>
  </si>
  <si>
    <t>3.83</t>
  </si>
  <si>
    <t>11.13</t>
  </si>
  <si>
    <t>8.6</t>
  </si>
  <si>
    <t>8.26</t>
  </si>
  <si>
    <t>-24.82</t>
  </si>
  <si>
    <t>Levered Free Cash Flow, 3 Yr. CAGR %</t>
  </si>
  <si>
    <t>-1.6</t>
  </si>
  <si>
    <t>-24.53</t>
  </si>
  <si>
    <t>33.99</t>
  </si>
  <si>
    <t>-0.98</t>
  </si>
  <si>
    <t>-38.06</t>
  </si>
  <si>
    <t>17.2</t>
  </si>
  <si>
    <t>-24.56</t>
  </si>
  <si>
    <t>-57.92</t>
  </si>
  <si>
    <t>Unlevered Free Cash Flow, 3 Yr. CAGR %</t>
  </si>
  <si>
    <t>-21.76</t>
  </si>
  <si>
    <t>26.92</t>
  </si>
  <si>
    <t>35.8</t>
  </si>
  <si>
    <t>3.02</t>
  </si>
  <si>
    <t>-34.14</t>
  </si>
  <si>
    <t>-28.02</t>
  </si>
  <si>
    <t>-46.83</t>
  </si>
  <si>
    <t>-36.24</t>
  </si>
  <si>
    <t>Dividend Per Share, 3 Yr. CAGR %</t>
  </si>
  <si>
    <t>25.99</t>
  </si>
  <si>
    <t>16.96</t>
  </si>
  <si>
    <t>3.57</t>
  </si>
  <si>
    <t>Compound Annual Growth Rate Over Five Years</t>
  </si>
  <si>
    <t>Total Revenues, 5 Yr. CAGR %</t>
  </si>
  <si>
    <t>8.15</t>
  </si>
  <si>
    <t>6.41</t>
  </si>
  <si>
    <t>8.88</t>
  </si>
  <si>
    <t>6.11</t>
  </si>
  <si>
    <t>2.81</t>
  </si>
  <si>
    <t>5.42</t>
  </si>
  <si>
    <t>-0.32</t>
  </si>
  <si>
    <t>-9.81</t>
  </si>
  <si>
    <t>-4.73</t>
  </si>
  <si>
    <t>Gross Profit, 5 Yr. CAGR %</t>
  </si>
  <si>
    <t>11.94</t>
  </si>
  <si>
    <t>14.28</t>
  </si>
  <si>
    <t>10.79</t>
  </si>
  <si>
    <t>12.07</t>
  </si>
  <si>
    <t>-2.96</t>
  </si>
  <si>
    <t>-2.18</t>
  </si>
  <si>
    <t>5.3</t>
  </si>
  <si>
    <t>-0.66</t>
  </si>
  <si>
    <t>-4.97</t>
  </si>
  <si>
    <t>EBITDA, 5 Yr. CAGR %</t>
  </si>
  <si>
    <t>6.9</t>
  </si>
  <si>
    <t>8.19</t>
  </si>
  <si>
    <t>12.15</t>
  </si>
  <si>
    <t>-7.9</t>
  </si>
  <si>
    <t>-7.79</t>
  </si>
  <si>
    <t>3.39</t>
  </si>
  <si>
    <t>-4.71</t>
  </si>
  <si>
    <t>-46.58</t>
  </si>
  <si>
    <t>-16.86</t>
  </si>
  <si>
    <t>EBITA, 5 Yr. CAGR %</t>
  </si>
  <si>
    <t>4.36</t>
  </si>
  <si>
    <t>9.68</t>
  </si>
  <si>
    <t>9.6</t>
  </si>
  <si>
    <t>16.98</t>
  </si>
  <si>
    <t>-10.16</t>
  </si>
  <si>
    <t>-10.3</t>
  </si>
  <si>
    <t>8.17</t>
  </si>
  <si>
    <t>-4.39</t>
  </si>
  <si>
    <t>-28.29</t>
  </si>
  <si>
    <t>-27.22</t>
  </si>
  <si>
    <t>EBIT, 5 Yr. CAGR %</t>
  </si>
  <si>
    <t>2.61</t>
  </si>
  <si>
    <t>5.23</t>
  </si>
  <si>
    <t>1.47</t>
  </si>
  <si>
    <t>-32.99</t>
  </si>
  <si>
    <t>-27.1</t>
  </si>
  <si>
    <t>-22.31</t>
  </si>
  <si>
    <t>1.57</t>
  </si>
  <si>
    <t>Earnings From Cont. Operations, 5 Yr. CAGR %</t>
  </si>
  <si>
    <t>1.17</t>
  </si>
  <si>
    <t>-19.73</t>
  </si>
  <si>
    <t>-24.44</t>
  </si>
  <si>
    <t>-14.15</t>
  </si>
  <si>
    <t>-29.79</t>
  </si>
  <si>
    <t>27.67</t>
  </si>
  <si>
    <t>30.45</t>
  </si>
  <si>
    <t>20.37</t>
  </si>
  <si>
    <t>Net Income, 5 Yr. CAGR %</t>
  </si>
  <si>
    <t>Normalized Net Income, 5 Yr. CAGR %</t>
  </si>
  <si>
    <t>-2.02</t>
  </si>
  <si>
    <t>9.58</t>
  </si>
  <si>
    <t>-41.92</t>
  </si>
  <si>
    <t>-61.94</t>
  </si>
  <si>
    <t>10.08</t>
  </si>
  <si>
    <t>16.69</t>
  </si>
  <si>
    <t>-9.88</t>
  </si>
  <si>
    <t>-0.17</t>
  </si>
  <si>
    <t>Diluted EPS Before Extra, 5 Yr. CAGR %</t>
  </si>
  <si>
    <t>0.83</t>
  </si>
  <si>
    <t>-20.2</t>
  </si>
  <si>
    <t>-27.26</t>
  </si>
  <si>
    <t>-11.18</t>
  </si>
  <si>
    <t>-17.31</t>
  </si>
  <si>
    <t>21.61</t>
  </si>
  <si>
    <t>28.8</t>
  </si>
  <si>
    <t>19.85</t>
  </si>
  <si>
    <t>0.24</t>
  </si>
  <si>
    <t>Accounts Receivable, 5 Yr. CAGR %</t>
  </si>
  <si>
    <t>4.05</t>
  </si>
  <si>
    <t>-3.8</t>
  </si>
  <si>
    <t>4.15</t>
  </si>
  <si>
    <t>-9.55</t>
  </si>
  <si>
    <t>9.2</t>
  </si>
  <si>
    <t>9.09</t>
  </si>
  <si>
    <t>7.56</t>
  </si>
  <si>
    <t>Inventory, 5 Yr. CAGR %</t>
  </si>
  <si>
    <t>19.56</t>
  </si>
  <si>
    <t>29.84</t>
  </si>
  <si>
    <t>14.11</t>
  </si>
  <si>
    <t>19.9</t>
  </si>
  <si>
    <t>21.77</t>
  </si>
  <si>
    <t>17.55</t>
  </si>
  <si>
    <t>9.22</t>
  </si>
  <si>
    <t>4.67</t>
  </si>
  <si>
    <t>Net Property, Plant and Equip., 5 Yr. CAGR %</t>
  </si>
  <si>
    <t>9.51</t>
  </si>
  <si>
    <t>-5.7</t>
  </si>
  <si>
    <t>-3.51</t>
  </si>
  <si>
    <t>-2.9</t>
  </si>
  <si>
    <t>-0.54</t>
  </si>
  <si>
    <t>5.53</t>
  </si>
  <si>
    <t>4.62</t>
  </si>
  <si>
    <t>4.2</t>
  </si>
  <si>
    <t>Total Assets, 5 Yr. CAGR %</t>
  </si>
  <si>
    <t>15.68</t>
  </si>
  <si>
    <t>32.27</t>
  </si>
  <si>
    <t>16.02</t>
  </si>
  <si>
    <t>15.81</t>
  </si>
  <si>
    <t>11.21</t>
  </si>
  <si>
    <t>11.09</t>
  </si>
  <si>
    <t>-4.48</t>
  </si>
  <si>
    <t>-3.53</t>
  </si>
  <si>
    <t>-1.71</t>
  </si>
  <si>
    <t>Tangible Book Value, 5 Yr. CAGR %</t>
  </si>
  <si>
    <t>-6.12</t>
  </si>
  <si>
    <t>-13.15</t>
  </si>
  <si>
    <t>-25.5</t>
  </si>
  <si>
    <t>-20.77</t>
  </si>
  <si>
    <t>-24.95</t>
  </si>
  <si>
    <t>-43.92</t>
  </si>
  <si>
    <t>-4.05</t>
  </si>
  <si>
    <t>-9.82</t>
  </si>
  <si>
    <t>-17.21</t>
  </si>
  <si>
    <t>Common Equity, 5 Yr. CAGR %</t>
  </si>
  <si>
    <t>15.22</t>
  </si>
  <si>
    <t>8.29</t>
  </si>
  <si>
    <t>7.88</t>
  </si>
  <si>
    <t>2.42</t>
  </si>
  <si>
    <t>0.71</t>
  </si>
  <si>
    <t>-0.77</t>
  </si>
  <si>
    <t>1.37</t>
  </si>
  <si>
    <t>-1.22</t>
  </si>
  <si>
    <t>Cash From Operations, 5 Yr. CAGR %</t>
  </si>
  <si>
    <t>2.91</t>
  </si>
  <si>
    <t>3.68</t>
  </si>
  <si>
    <t>2.3</t>
  </si>
  <si>
    <t>6.16</t>
  </si>
  <si>
    <t>-11.29</t>
  </si>
  <si>
    <t>-18.14</t>
  </si>
  <si>
    <t>-0.87</t>
  </si>
  <si>
    <t>-11.37</t>
  </si>
  <si>
    <t>-37.28</t>
  </si>
  <si>
    <t>-28.26</t>
  </si>
  <si>
    <t>Capital Expenditures, 5 Yr. CAGR %</t>
  </si>
  <si>
    <t>-3.65</t>
  </si>
  <si>
    <t>-5.58</t>
  </si>
  <si>
    <t>-4.22</t>
  </si>
  <si>
    <t>1.12</t>
  </si>
  <si>
    <t>14.43</t>
  </si>
  <si>
    <t>14.19</t>
  </si>
  <si>
    <t>-0.34</t>
  </si>
  <si>
    <t>-11.08</t>
  </si>
  <si>
    <t>Levered Free Cash Flow, 5 Yr. CAGR %</t>
  </si>
  <si>
    <t>11.57</t>
  </si>
  <si>
    <t>15.35</t>
  </si>
  <si>
    <t>18.48</t>
  </si>
  <si>
    <t>-10.26</t>
  </si>
  <si>
    <t>-10.29</t>
  </si>
  <si>
    <t>2.03</t>
  </si>
  <si>
    <t>-14.08</t>
  </si>
  <si>
    <t>-35.85</t>
  </si>
  <si>
    <t>-38.3</t>
  </si>
  <si>
    <t>Unlevered Free Cash Flow, 5 Yr. CAGR %</t>
  </si>
  <si>
    <t>17.92</t>
  </si>
  <si>
    <t>20.03</t>
  </si>
  <si>
    <t>6.59</t>
  </si>
  <si>
    <t>-5.95</t>
  </si>
  <si>
    <t>-13.73</t>
  </si>
  <si>
    <t>-46.03</t>
  </si>
  <si>
    <t>-22.53</t>
  </si>
  <si>
    <t>Dividend Per Share, 5 Yr. CAGR %</t>
  </si>
  <si>
    <t>14.87</t>
  </si>
  <si>
    <t>9.86</t>
  </si>
  <si>
    <t>-3.58</t>
  </si>
  <si>
    <t>2020</t>
  </si>
  <si>
    <t>2021</t>
  </si>
  <si>
    <t>2022</t>
  </si>
  <si>
    <t>2023</t>
  </si>
  <si>
    <t>2024</t>
  </si>
  <si>
    <t>2025</t>
  </si>
  <si>
    <t>2026</t>
  </si>
  <si>
    <t>2027</t>
  </si>
  <si>
    <t>Capitalization
                                    1</t>
  </si>
  <si>
    <t>12,249</t>
  </si>
  <si>
    <t>21,449</t>
  </si>
  <si>
    <t>14,637</t>
  </si>
  <si>
    <t>12,110</t>
  </si>
  <si>
    <t>24,741</t>
  </si>
  <si>
    <t>22,146</t>
  </si>
  <si>
    <t>-</t>
  </si>
  <si>
    <t>Change</t>
  </si>
  <si>
    <t>75.11%</t>
  </si>
  <si>
    <t>-31.76%</t>
  </si>
  <si>
    <t>-17.27%</t>
  </si>
  <si>
    <t>104.31%</t>
  </si>
  <si>
    <t>-10.49%</t>
  </si>
  <si>
    <t>Enterprise Value (EV)
                                    1</t>
  </si>
  <si>
    <t>18,776</t>
  </si>
  <si>
    <t>26,804</t>
  </si>
  <si>
    <t>19,332</t>
  </si>
  <si>
    <t>17,157</t>
  </si>
  <si>
    <t>30,525</t>
  </si>
  <si>
    <t>25,456</t>
  </si>
  <si>
    <t>23,238</t>
  </si>
  <si>
    <t>21,696</t>
  </si>
  <si>
    <t>42.76%</t>
  </si>
  <si>
    <t>-27.87%</t>
  </si>
  <si>
    <t>-11.25%</t>
  </si>
  <si>
    <t>77.92%</t>
  </si>
  <si>
    <t>-16.61%</t>
  </si>
  <si>
    <t>-8.71%</t>
  </si>
  <si>
    <t>-6.63%</t>
  </si>
  <si>
    <t>P/E ratio</t>
  </si>
  <si>
    <t>-48.7x</t>
  </si>
  <si>
    <t>26.3x</t>
  </si>
  <si>
    <t>9.84x</t>
  </si>
  <si>
    <t>-6.96x</t>
  </si>
  <si>
    <t>-44.1x</t>
  </si>
  <si>
    <t>11.1x</t>
  </si>
  <si>
    <t>9.11x</t>
  </si>
  <si>
    <t>13.2x</t>
  </si>
  <si>
    <t>PBR</t>
  </si>
  <si>
    <t>1.29x</t>
  </si>
  <si>
    <t>2x</t>
  </si>
  <si>
    <t>1.2x</t>
  </si>
  <si>
    <t>1.12x</t>
  </si>
  <si>
    <t>2.22x</t>
  </si>
  <si>
    <t>1.67x</t>
  </si>
  <si>
    <t>1.39x</t>
  </si>
  <si>
    <t>1.28x</t>
  </si>
  <si>
    <t>PEG</t>
  </si>
  <si>
    <t>-0x</t>
  </si>
  <si>
    <t>0.1x</t>
  </si>
  <si>
    <t>0x</t>
  </si>
  <si>
    <t>0.6x</t>
  </si>
  <si>
    <t>0.4x</t>
  </si>
  <si>
    <t>-0.4x</t>
  </si>
  <si>
    <t>Capitalization / Revenue</t>
  </si>
  <si>
    <t>0.73x</t>
  </si>
  <si>
    <t>1.27x</t>
  </si>
  <si>
    <t>0.78x</t>
  </si>
  <si>
    <t>0.98x</t>
  </si>
  <si>
    <t>1.9x</t>
  </si>
  <si>
    <t>1.32x</t>
  </si>
  <si>
    <t>1.19x</t>
  </si>
  <si>
    <t>1.23x</t>
  </si>
  <si>
    <t>EV / Revenue</t>
  </si>
  <si>
    <t>1.58x</t>
  </si>
  <si>
    <t>1.03x</t>
  </si>
  <si>
    <t>2.35x</t>
  </si>
  <si>
    <t>1.52x</t>
  </si>
  <si>
    <t>1.25x</t>
  </si>
  <si>
    <t>EV / EBITDA</t>
  </si>
  <si>
    <t>6.08x</t>
  </si>
  <si>
    <t>8.6x</t>
  </si>
  <si>
    <t>4.7x</t>
  </si>
  <si>
    <t>73.3x</t>
  </si>
  <si>
    <t>28.3x</t>
  </si>
  <si>
    <t>5.87x</t>
  </si>
  <si>
    <t>4.76x</t>
  </si>
  <si>
    <t>5.54x</t>
  </si>
  <si>
    <t>EV / EBIT</t>
  </si>
  <si>
    <t>12.3x</t>
  </si>
  <si>
    <t>14.1x</t>
  </si>
  <si>
    <t>6.07x</t>
  </si>
  <si>
    <t>-28.9x</t>
  </si>
  <si>
    <t>59.6x</t>
  </si>
  <si>
    <t>7.31x</t>
  </si>
  <si>
    <t>5.37x</t>
  </si>
  <si>
    <t>6.48x</t>
  </si>
  <si>
    <t>EV / FCF</t>
  </si>
  <si>
    <t>16.9x</t>
  </si>
  <si>
    <t>23.8x</t>
  </si>
  <si>
    <t>25x</t>
  </si>
  <si>
    <t>-14.3x</t>
  </si>
  <si>
    <t>-52.1x</t>
  </si>
  <si>
    <t>11.6x</t>
  </si>
  <si>
    <t>9.09x</t>
  </si>
  <si>
    <t>11x</t>
  </si>
  <si>
    <t>FCF Yield</t>
  </si>
  <si>
    <t>5.9%</t>
  </si>
  <si>
    <t>4.2%</t>
  </si>
  <si>
    <t>4%</t>
  </si>
  <si>
    <t>-7%</t>
  </si>
  <si>
    <t>-1.92%</t>
  </si>
  <si>
    <t>8.6%</t>
  </si>
  <si>
    <t>11%</t>
  </si>
  <si>
    <t>9.1%</t>
  </si>
  <si>
    <t>Dividend per Share
                                    2</t>
  </si>
  <si>
    <t>0.2357</t>
  </si>
  <si>
    <t>0.275</t>
  </si>
  <si>
    <t>Rate of return</t>
  </si>
  <si>
    <t>3.67%</t>
  </si>
  <si>
    <t>0.37%</t>
  </si>
  <si>
    <t>0.43%</t>
  </si>
  <si>
    <t>EPS
                                    2</t>
  </si>
  <si>
    <t>-1.72</t>
  </si>
  <si>
    <t>5.746</t>
  </si>
  <si>
    <t>7.034</t>
  </si>
  <si>
    <t>4.84</t>
  </si>
  <si>
    <t>Distribution rate</t>
  </si>
  <si>
    <t>-179%</t>
  </si>
  <si>
    <t>3.35%</t>
  </si>
  <si>
    <t>5.68%</t>
  </si>
  <si>
    <t>Net sales
                                    1</t>
  </si>
  <si>
    <t>16,736</t>
  </si>
  <si>
    <t>16,922</t>
  </si>
  <si>
    <t>18,793</t>
  </si>
  <si>
    <t>12,318</t>
  </si>
  <si>
    <t>13,003</t>
  </si>
  <si>
    <t>16,775</t>
  </si>
  <si>
    <t>18,622</t>
  </si>
  <si>
    <t>18,046</t>
  </si>
  <si>
    <t>EBITDA
                                    1</t>
  </si>
  <si>
    <t>3,088</t>
  </si>
  <si>
    <t>3,118</t>
  </si>
  <si>
    <t>4,115</t>
  </si>
  <si>
    <t>234</t>
  </si>
  <si>
    <t>1,080</t>
  </si>
  <si>
    <t>4,339</t>
  </si>
  <si>
    <t>4,879</t>
  </si>
  <si>
    <t>3,918</t>
  </si>
  <si>
    <t>EBIT
                                    1</t>
  </si>
  <si>
    <t>1,522</t>
  </si>
  <si>
    <t>1,906</t>
  </si>
  <si>
    <t>3,186</t>
  </si>
  <si>
    <t>-594</t>
  </si>
  <si>
    <t>512</t>
  </si>
  <si>
    <t>3,484</t>
  </si>
  <si>
    <t>4,329</t>
  </si>
  <si>
    <t>3,351</t>
  </si>
  <si>
    <t>Net income
                                    1</t>
  </si>
  <si>
    <t>-250</t>
  </si>
  <si>
    <t>821</t>
  </si>
  <si>
    <t>1,500</t>
  </si>
  <si>
    <t>-1,730</t>
  </si>
  <si>
    <t>-561</t>
  </si>
  <si>
    <t>2,117</t>
  </si>
  <si>
    <t>2,859</t>
  </si>
  <si>
    <t>1,796</t>
  </si>
  <si>
    <t>Net Debt
                                    1</t>
  </si>
  <si>
    <t>6,527</t>
  </si>
  <si>
    <t>5,355</t>
  </si>
  <si>
    <t>4,695</t>
  </si>
  <si>
    <t>5,047</t>
  </si>
  <si>
    <t>5,784</t>
  </si>
  <si>
    <t>3,310</t>
  </si>
  <si>
    <t>1,091</t>
  </si>
  <si>
    <t>-449.8</t>
  </si>
  <si>
    <t>Reference price
                                    2</t>
  </si>
  <si>
    <t>40.87</t>
  </si>
  <si>
    <t>69.99</t>
  </si>
  <si>
    <t>46.74</t>
  </si>
  <si>
    <t>37.85</t>
  </si>
  <si>
    <t>75.77</t>
  </si>
  <si>
    <t>64.06</t>
  </si>
  <si>
    <t>Nbr of stocks (in thousands)</t>
  </si>
  <si>
    <t>299,701</t>
  </si>
  <si>
    <t>306,453</t>
  </si>
  <si>
    <t>313,168</t>
  </si>
  <si>
    <t>319,937</t>
  </si>
  <si>
    <t>326,525</t>
  </si>
  <si>
    <t>345,708</t>
  </si>
  <si>
    <t>Announcement Date</t>
  </si>
  <si>
    <t>8/5/20</t>
  </si>
  <si>
    <t>8/4/21</t>
  </si>
  <si>
    <t>8/5/22</t>
  </si>
  <si>
    <t>7/31/23</t>
  </si>
  <si>
    <t>7/31/24</t>
  </si>
  <si>
    <t>address1</t>
  </si>
  <si>
    <t>7272 Wisconsin Avenue</t>
  </si>
  <si>
    <t>address2</t>
  </si>
  <si>
    <t>Suite 1300</t>
  </si>
  <si>
    <t>city</t>
  </si>
  <si>
    <t>Bethesda</t>
  </si>
  <si>
    <t>state</t>
  </si>
  <si>
    <t>MD</t>
  </si>
  <si>
    <t>zip</t>
  </si>
  <si>
    <t>20814</t>
  </si>
  <si>
    <t>country</t>
  </si>
  <si>
    <t>phone</t>
  </si>
  <si>
    <t>301 215 5500</t>
  </si>
  <si>
    <t>website</t>
  </si>
  <si>
    <t>https://www.walkerdunlop.com</t>
  </si>
  <si>
    <t>industry</t>
  </si>
  <si>
    <t>Mortgage Finance</t>
  </si>
  <si>
    <t>industryKey</t>
  </si>
  <si>
    <t>mortgage-finance</t>
  </si>
  <si>
    <t>industryDisp</t>
  </si>
  <si>
    <t>sector</t>
  </si>
  <si>
    <t>Financial Services</t>
  </si>
  <si>
    <t>sectorKey</t>
  </si>
  <si>
    <t>financial-services</t>
  </si>
  <si>
    <t>sectorDisp</t>
  </si>
  <si>
    <t>longBusinessSummary</t>
  </si>
  <si>
    <t>Walker &amp; Dunlop, Inc., through its subsidiaries, originates, sells, and services a range of multifamily and other commercial real estate financing products and services for owners and developers of real estate in the United States. It operates through three segments: Capital Markets, Servicing &amp; Asset Management, and Corporate. The company offers first mortgage, second trust, supplemental, construction, mezzanine, preferred equity, and small-balance loans. It also provides finance for multifamily, manufactured housing communities, student housing, affordable housing, and senior housing properties under the Fannie Mae's DUS program; and construction and permanent loans to developers and owners of multifamily housing, affordable housing, senior housing, and healthcare facilities. In addition, the company acts as a debt broker to work with life insurance companies, banks, and other institutional lenders to find debt and/or equity solution for the borrowers' needs; and offers property sales brokerage services to owners and developers of multifamily properties, and commercial real estate and multifamily property appraisals for various investors. Further, it provides multifamily appraisal and valuation services; and real estate-related investment banking and advisory services, including housing market research. Additionally, the company offers servicing and asset-managing the portfolio of loans; originates loans through its principal lending and investing activities; and manages third-party capital invested in tax credit equity funds focused on the LIHTC sector and other commercial real estate sectors. Walker &amp; Dunlop, Inc. was founded in 1937 and is headquartered in Bethesda, Maryland.</t>
  </si>
  <si>
    <t>fullTimeEmployees</t>
  </si>
  <si>
    <t>companyOfficers</t>
  </si>
  <si>
    <t>[{'maxAge': 1, 'name': 'Mr. William Mallory Walker', 'age': 57, 'title': 'Chairman, President &amp; CEO', 'yearBorn': 1967, 'fiscalYear': 2023, 'totalPay': 1987875, 'exercisedValue': 0, 'unexercisedValue': 0}, {'maxAge': 1, 'name': 'Mr. Gregory A. Florkowski', 'age': 43, 'title': 'Executive VP &amp; CFO', 'yearBorn': 1981, 'fiscalYear': 2023, 'totalPay': 758563, 'exercisedValue': 0, 'unexercisedValue': 0}, {'maxAge': 1, 'name': 'Mr. Stephen P. Theobald', 'age': 62, 'title': 'Executive VP &amp; COO', 'yearBorn': 1962, 'fiscalYear': 2023, 'totalPay': 864000, 'exercisedValue': 2685494, 'unexercisedValue': 1850770}, {'maxAge': 1, 'name': 'Mr. Anthony Jacob McGill C.F.A.', 'title': 'Senior MD &amp; Head of Investment Banking', 'fiscalYear': 2023, 'exercisedValue': 0, 'unexercisedValue': 0}, {'maxAge': 1, 'name': 'Mr. Jack  Balaban', 'title': 'Senior Vice President of Technology', 'fiscalYear': 2023, 'exercisedValue': 0, 'unexercisedValue': 0}, {'maxAge': 1, 'name': 'Mr. Aaron J. Perlis', 'title': 'Executive VP &amp; Chief Information Officer', 'fiscalYear': 2023, 'exercisedValue': 0, 'unexercisedValue': 0}, {'maxAge': 1, 'name': 'Ms. Kelsey  Duffey', 'title': 'Senior Vice President of Investor Relations', 'fiscalYear': 2023, 'exercisedValue': 0, 'unexercisedValue': 0}, {'maxAge': 1, 'name': 'Mr. Dan  Groman', 'title': 'Executive VP, General Counsel, Secretary &amp; Chief Compliance Officer', 'fiscalYear': 2023, 'exercisedValue': 0, 'unexercisedValue': 0}, {'maxAge': 1, 'name': 'Nina H. von Waldegg', 'title': 'Vice President of Public Relations', 'fiscalYear': 2023, 'exercisedValue': 0, 'unexercisedValue': 0}, {'maxAge': 1, 'name': 'Ms. Carol  McNerney',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</si>
  <si>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</si>
  <si>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</si>
  <si>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</si>
  <si>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</si>
  <si>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</si>
  <si>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</si>
  <si>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</si>
  <si>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</si>
  <si>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</si>
  <si>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</si>
  <si>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</si>
  <si>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</si>
  <si>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</si>
  <si>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</si>
  <si>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</si>
  <si>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</si>
  <si>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</si>
  <si>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</si>
  <si>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</si>
  <si>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</si>
  <si>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</si>
  <si>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</si>
  <si>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</si>
  <si>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</si>
  <si>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</si>
  <si>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</si>
  <si>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</si>
  <si>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</si>
  <si>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</si>
  <si>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</si>
  <si>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</si>
  <si>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</si>
  <si>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</si>
  <si>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</si>
  <si>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</si>
  <si>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</si>
  <si>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</si>
  <si>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</si>
  <si>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</si>
  <si>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</si>
  <si>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</si>
  <si>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</si>
  <si>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</si>
  <si>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</si>
  <si>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</si>
  <si>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</si>
  <si>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</si>
  <si>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</si>
  <si>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</si>
  <si>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</si>
  <si>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</si>
  <si>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</si>
  <si>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</si>
  <si>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</si>
  <si>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</si>
  <si>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</si>
  <si>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</si>
  <si>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</si>
  <si>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</si>
  <si>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</si>
  <si>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</si>
  <si>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</si>
  <si>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</si>
  <si>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</si>
  <si>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</si>
  <si>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</si>
  <si>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</si>
  <si>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</si>
  <si>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</si>
  <si>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</si>
  <si>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</si>
  <si>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</si>
  <si>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</si>
  <si>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</si>
  <si>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</si>
  <si>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</si>
  <si>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</si>
  <si>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WD</t>
  </si>
  <si>
    <t>underlyingSymbol</t>
  </si>
  <si>
    <t>shortName</t>
  </si>
  <si>
    <t>Walker &amp; Dunlop, Inc</t>
  </si>
  <si>
    <t>longName</t>
  </si>
  <si>
    <t>Walker &amp; Dunlop, Inc.</t>
  </si>
  <si>
    <t>firstTradeDateEpochUtc</t>
  </si>
  <si>
    <t>timeZoneFullName</t>
  </si>
  <si>
    <t>America/New_York</t>
  </si>
  <si>
    <t>timeZoneShortName</t>
  </si>
  <si>
    <t>EST</t>
  </si>
  <si>
    <t>uuid</t>
  </si>
  <si>
    <t>a8522b77-0693-36c1-8a26-f3aeeec134a9</t>
  </si>
  <si>
    <t>messageBoardId</t>
  </si>
  <si>
    <t>finmb_49410774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</si>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</sst>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lkerdunlo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90.28</v>
      </c>
      <c r="C4" s="2"/>
      <c r="D4" s="2"/>
      <c r="E4" s="2"/>
      <c r="F4" s="2"/>
      <c r="G4" s="2"/>
      <c r="H4" s="2"/>
      <c r="I4" s="2"/>
      <c r="J4" s="2"/>
      <c r="K4" s="2"/>
      <c r="L4" s="2"/>
      <c r="M4" s="2"/>
      <c r="N4" s="2"/>
      <c r="O4" s="2"/>
      <c r="P4" s="2"/>
      <c r="Q4" s="2"/>
      <c r="R4" s="2"/>
      <c r="S4" s="2"/>
      <c r="T4" s="2"/>
      <c r="U4" s="2"/>
      <c r="V4" s="2"/>
      <c r="W4" s="2"/>
      <c r="X4" s="2"/>
      <c r="Y4" s="2"/>
      <c r="Z4" s="2"/>
    </row>
    <row r="5">
      <c r="A5" s="1" t="s">
        <v>7</v>
      </c>
      <c r="B5" s="1">
        <v>-8.733347327822525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2.94039552E9</v>
      </c>
      <c r="C8" s="2"/>
      <c r="D8" s="2"/>
      <c r="E8" s="2"/>
      <c r="F8" s="2"/>
      <c r="G8" s="2"/>
      <c r="H8" s="2"/>
      <c r="I8" s="2"/>
      <c r="J8" s="2"/>
      <c r="K8" s="2"/>
      <c r="L8" s="2"/>
      <c r="M8" s="2"/>
      <c r="N8" s="2"/>
      <c r="O8" s="2"/>
      <c r="P8" s="2"/>
      <c r="Q8" s="2"/>
      <c r="R8" s="2"/>
      <c r="S8" s="2"/>
      <c r="T8" s="2"/>
      <c r="U8" s="2"/>
      <c r="V8" s="2"/>
      <c r="W8" s="2"/>
      <c r="X8" s="2"/>
      <c r="Y8" s="2"/>
      <c r="Z8" s="2"/>
    </row>
    <row r="9">
      <c r="A9" s="1" t="s">
        <v>13</v>
      </c>
      <c r="B9" s="1">
        <v>51.518</v>
      </c>
      <c r="C9" s="2"/>
      <c r="D9" s="2"/>
      <c r="E9" s="2"/>
      <c r="F9" s="2"/>
      <c r="G9" s="2"/>
      <c r="H9" s="2"/>
      <c r="I9" s="2"/>
      <c r="J9" s="2"/>
      <c r="K9" s="2"/>
      <c r="L9" s="2"/>
      <c r="M9" s="2"/>
      <c r="N9" s="2"/>
      <c r="O9" s="2"/>
      <c r="P9" s="2"/>
      <c r="Q9" s="2"/>
      <c r="R9" s="2"/>
      <c r="S9" s="2"/>
      <c r="T9" s="2"/>
      <c r="U9" s="2"/>
      <c r="V9" s="2"/>
      <c r="W9" s="2"/>
      <c r="X9" s="2"/>
      <c r="Y9" s="2"/>
      <c r="Z9" s="2"/>
    </row>
    <row r="10">
      <c r="A10" s="1" t="s">
        <v>14</v>
      </c>
      <c r="B10" s="1">
        <v>16.155846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1460.0</v>
      </c>
      <c r="C2" s="1">
        <v>242.0</v>
      </c>
      <c r="D2" s="1">
        <v>397.0</v>
      </c>
      <c r="E2" s="1">
        <v>675.0</v>
      </c>
      <c r="F2" s="1">
        <v>-754.0</v>
      </c>
      <c r="G2" s="1">
        <v>-250.0</v>
      </c>
      <c r="H2" s="1">
        <v>821.0</v>
      </c>
      <c r="I2" s="1">
        <v>1500.0</v>
      </c>
      <c r="J2" s="1">
        <v>-1710.0</v>
      </c>
      <c r="K2" s="1">
        <v>-798.0</v>
      </c>
      <c r="L2" s="2"/>
      <c r="M2" s="2"/>
      <c r="N2" s="2"/>
      <c r="O2" s="2"/>
      <c r="P2" s="2"/>
      <c r="Q2" s="2"/>
      <c r="R2" s="2"/>
      <c r="S2" s="2"/>
      <c r="T2" s="2"/>
      <c r="U2" s="2"/>
      <c r="V2" s="2"/>
      <c r="W2" s="2"/>
      <c r="X2" s="2"/>
      <c r="Y2" s="2"/>
      <c r="Z2" s="2"/>
    </row>
    <row r="3">
      <c r="A3" s="1" t="s">
        <v>18</v>
      </c>
      <c r="B3" s="1">
        <v>943.0</v>
      </c>
      <c r="C3" s="1">
        <v>818.0</v>
      </c>
      <c r="D3" s="1">
        <v>894.0</v>
      </c>
      <c r="E3" s="1">
        <v>862.0</v>
      </c>
      <c r="F3" s="1">
        <v>844.0</v>
      </c>
      <c r="G3" s="1">
        <v>797.0</v>
      </c>
      <c r="H3" s="1">
        <v>726.0</v>
      </c>
      <c r="I3" s="1">
        <v>708.0</v>
      </c>
      <c r="J3" s="1">
        <v>695.0</v>
      </c>
      <c r="K3" s="1">
        <v>565.0</v>
      </c>
      <c r="L3" s="2"/>
      <c r="M3" s="2"/>
      <c r="N3" s="2"/>
      <c r="O3" s="2"/>
      <c r="P3" s="2"/>
      <c r="Q3" s="2"/>
      <c r="R3" s="2"/>
      <c r="S3" s="2"/>
      <c r="T3" s="2"/>
      <c r="U3" s="2"/>
      <c r="V3" s="2"/>
      <c r="W3" s="2"/>
      <c r="X3" s="2"/>
      <c r="Y3" s="2"/>
      <c r="Z3" s="2"/>
    </row>
    <row r="4">
      <c r="A4" s="1" t="s">
        <v>19</v>
      </c>
      <c r="B4" s="1">
        <v>171.0</v>
      </c>
      <c r="C4" s="1">
        <v>266.0</v>
      </c>
      <c r="D4" s="1">
        <v>1170.0</v>
      </c>
      <c r="E4" s="1">
        <v>1180.0</v>
      </c>
      <c r="F4" s="1">
        <v>968.0</v>
      </c>
      <c r="G4" s="1">
        <v>769.0</v>
      </c>
      <c r="H4" s="1">
        <v>486.0</v>
      </c>
      <c r="I4" s="1">
        <v>221.0</v>
      </c>
      <c r="J4" s="1">
        <v>133.0</v>
      </c>
      <c r="K4" s="1">
        <v>3.0</v>
      </c>
      <c r="L4" s="2"/>
      <c r="M4" s="2"/>
      <c r="N4" s="2"/>
      <c r="O4" s="2"/>
      <c r="P4" s="2"/>
      <c r="Q4" s="2"/>
      <c r="R4" s="2"/>
      <c r="S4" s="2"/>
      <c r="T4" s="2"/>
      <c r="U4" s="2"/>
      <c r="V4" s="2"/>
      <c r="W4" s="2"/>
      <c r="X4" s="2"/>
      <c r="Y4" s="2"/>
      <c r="Z4" s="2"/>
    </row>
    <row r="5">
      <c r="A5" s="1" t="s">
        <v>20</v>
      </c>
      <c r="B5" s="1">
        <v>1110.0</v>
      </c>
      <c r="C5" s="1">
        <v>1080.0</v>
      </c>
      <c r="D5" s="1">
        <v>2060.0</v>
      </c>
      <c r="E5" s="1">
        <v>2050.0</v>
      </c>
      <c r="F5" s="1">
        <v>1810.0</v>
      </c>
      <c r="G5" s="1">
        <v>1570.0</v>
      </c>
      <c r="H5" s="1">
        <v>1210.0</v>
      </c>
      <c r="I5" s="1">
        <v>929.0</v>
      </c>
      <c r="J5" s="1">
        <v>828.0</v>
      </c>
      <c r="K5" s="1">
        <v>568.0</v>
      </c>
      <c r="L5" s="2"/>
      <c r="M5" s="2"/>
      <c r="N5" s="2"/>
      <c r="O5" s="2"/>
      <c r="P5" s="2"/>
      <c r="Q5" s="2"/>
      <c r="R5" s="2"/>
      <c r="S5" s="2"/>
      <c r="T5" s="2"/>
      <c r="U5" s="2"/>
      <c r="V5" s="2"/>
      <c r="W5" s="2"/>
      <c r="X5" s="2"/>
      <c r="Y5" s="2"/>
      <c r="Z5" s="2"/>
    </row>
    <row r="6">
      <c r="A6" s="1" t="s">
        <v>21</v>
      </c>
      <c r="B6" s="1">
        <v>0.0</v>
      </c>
      <c r="C6" s="1">
        <v>36.0</v>
      </c>
      <c r="D6" s="1">
        <v>285.0</v>
      </c>
      <c r="E6" s="1">
        <v>221.0</v>
      </c>
      <c r="F6" s="1">
        <v>38.0</v>
      </c>
      <c r="G6" s="1">
        <v>40.0</v>
      </c>
      <c r="H6" s="1">
        <v>40.0</v>
      </c>
      <c r="I6" s="1">
        <v>44.0</v>
      </c>
      <c r="J6" s="1">
        <v>13.0</v>
      </c>
      <c r="K6" s="1">
        <v>19.0</v>
      </c>
      <c r="L6" s="2"/>
      <c r="M6" s="2"/>
      <c r="N6" s="2"/>
      <c r="O6" s="2"/>
      <c r="P6" s="2"/>
      <c r="Q6" s="2"/>
      <c r="R6" s="2"/>
      <c r="S6" s="2"/>
      <c r="T6" s="2"/>
      <c r="U6" s="2"/>
      <c r="V6" s="2"/>
      <c r="W6" s="2"/>
      <c r="X6" s="2"/>
      <c r="Y6" s="2"/>
      <c r="Z6" s="2"/>
    </row>
    <row r="7">
      <c r="A7" s="1" t="s">
        <v>22</v>
      </c>
      <c r="B7" s="1">
        <v>17.0</v>
      </c>
      <c r="C7" s="1">
        <v>22.0</v>
      </c>
      <c r="D7" s="1">
        <v>18.0</v>
      </c>
      <c r="E7" s="1">
        <v>21.0</v>
      </c>
      <c r="F7" s="1">
        <v>39.0</v>
      </c>
      <c r="G7" s="1">
        <v>-7.0</v>
      </c>
      <c r="H7" s="1">
        <v>-70.0</v>
      </c>
      <c r="I7" s="1">
        <v>-25.0</v>
      </c>
      <c r="J7" s="1">
        <v>-7.0</v>
      </c>
      <c r="K7" s="1">
        <v>-87.0</v>
      </c>
      <c r="L7" s="2"/>
      <c r="M7" s="2"/>
      <c r="N7" s="2"/>
      <c r="O7" s="2"/>
      <c r="P7" s="2"/>
      <c r="Q7" s="2"/>
      <c r="R7" s="2"/>
      <c r="S7" s="2"/>
      <c r="T7" s="2"/>
      <c r="U7" s="2"/>
      <c r="V7" s="2"/>
      <c r="W7" s="2"/>
      <c r="X7" s="2"/>
      <c r="Y7" s="2"/>
      <c r="Z7" s="2"/>
    </row>
    <row r="8">
      <c r="A8" s="1" t="s">
        <v>23</v>
      </c>
      <c r="B8" s="1">
        <v>86.0</v>
      </c>
      <c r="C8" s="1">
        <v>111.0</v>
      </c>
      <c r="D8" s="1">
        <v>78.0</v>
      </c>
      <c r="E8" s="1">
        <v>25.0</v>
      </c>
      <c r="F8" s="1">
        <v>0.0</v>
      </c>
      <c r="G8" s="1">
        <v>0.0</v>
      </c>
      <c r="H8" s="1">
        <v>0.0</v>
      </c>
      <c r="I8" s="1">
        <v>0.0</v>
      </c>
      <c r="J8" s="1">
        <v>19.0</v>
      </c>
      <c r="K8" s="1">
        <v>158.0</v>
      </c>
      <c r="L8" s="2"/>
      <c r="M8" s="2"/>
      <c r="N8" s="2"/>
      <c r="O8" s="2"/>
      <c r="P8" s="2"/>
      <c r="Q8" s="2"/>
      <c r="R8" s="2"/>
      <c r="S8" s="2"/>
      <c r="T8" s="2"/>
      <c r="U8" s="2"/>
      <c r="V8" s="2"/>
      <c r="W8" s="2"/>
      <c r="X8" s="2"/>
      <c r="Y8" s="2"/>
      <c r="Z8" s="2"/>
    </row>
    <row r="9">
      <c r="A9" s="1" t="s">
        <v>24</v>
      </c>
      <c r="B9" s="1">
        <v>162.0</v>
      </c>
      <c r="C9" s="1">
        <v>191.0</v>
      </c>
      <c r="D9" s="1">
        <v>394.0</v>
      </c>
      <c r="E9" s="1">
        <v>377.0</v>
      </c>
      <c r="F9" s="1">
        <v>306.0</v>
      </c>
      <c r="G9" s="1">
        <v>308.0</v>
      </c>
      <c r="H9" s="1">
        <v>318.0</v>
      </c>
      <c r="I9" s="1">
        <v>326.0</v>
      </c>
      <c r="J9" s="1">
        <v>318.0</v>
      </c>
      <c r="K9" s="1">
        <v>295.0</v>
      </c>
      <c r="L9" s="2"/>
      <c r="M9" s="2"/>
      <c r="N9" s="2"/>
      <c r="O9" s="2"/>
      <c r="P9" s="2"/>
      <c r="Q9" s="2"/>
      <c r="R9" s="2"/>
      <c r="S9" s="2"/>
      <c r="T9" s="2"/>
      <c r="U9" s="2"/>
      <c r="V9" s="2"/>
      <c r="W9" s="2"/>
      <c r="X9" s="2"/>
      <c r="Y9" s="2"/>
      <c r="Z9" s="2"/>
    </row>
    <row r="10">
      <c r="A10" s="1" t="s">
        <v>25</v>
      </c>
      <c r="B10" s="1">
        <v>-9.0</v>
      </c>
      <c r="C10" s="1">
        <v>-80.0</v>
      </c>
      <c r="D10" s="1">
        <v>111.0</v>
      </c>
      <c r="E10" s="1">
        <v>353.0</v>
      </c>
      <c r="F10" s="1">
        <v>366.0</v>
      </c>
      <c r="G10" s="1">
        <v>-76.0</v>
      </c>
      <c r="H10" s="1">
        <v>-248.0</v>
      </c>
      <c r="I10" s="1">
        <v>181.0</v>
      </c>
      <c r="J10" s="1">
        <v>37.0</v>
      </c>
      <c r="K10" s="1">
        <v>-142.0</v>
      </c>
      <c r="L10" s="2"/>
      <c r="M10" s="2"/>
      <c r="N10" s="2"/>
      <c r="O10" s="2"/>
      <c r="P10" s="2"/>
      <c r="Q10" s="2"/>
      <c r="R10" s="2"/>
      <c r="S10" s="2"/>
      <c r="T10" s="2"/>
      <c r="U10" s="2"/>
      <c r="V10" s="2"/>
      <c r="W10" s="2"/>
      <c r="X10" s="2"/>
      <c r="Y10" s="2"/>
      <c r="Z10" s="2"/>
    </row>
    <row r="11">
      <c r="A11" s="1" t="s">
        <v>26</v>
      </c>
      <c r="B11" s="1">
        <v>458.0</v>
      </c>
      <c r="C11" s="1">
        <v>466.0</v>
      </c>
      <c r="D11" s="1">
        <v>-487.0</v>
      </c>
      <c r="E11" s="1">
        <v>-244.0</v>
      </c>
      <c r="F11" s="1">
        <v>993.0</v>
      </c>
      <c r="G11" s="1">
        <v>-1180.0</v>
      </c>
      <c r="H11" s="1">
        <v>121.0</v>
      </c>
      <c r="I11" s="1">
        <v>-546.0</v>
      </c>
      <c r="J11" s="1">
        <v>1210.0</v>
      </c>
      <c r="K11" s="1">
        <v>-568.0</v>
      </c>
      <c r="L11" s="2"/>
      <c r="M11" s="2"/>
      <c r="N11" s="2"/>
      <c r="O11" s="2"/>
      <c r="P11" s="2"/>
      <c r="Q11" s="2"/>
      <c r="R11" s="2"/>
      <c r="S11" s="2"/>
      <c r="T11" s="2"/>
      <c r="U11" s="2"/>
      <c r="V11" s="2"/>
      <c r="W11" s="2"/>
      <c r="X11" s="2"/>
      <c r="Y11" s="2"/>
      <c r="Z11" s="2"/>
    </row>
    <row r="12">
      <c r="A12" s="1" t="s">
        <v>27</v>
      </c>
      <c r="B12" s="1">
        <v>-143.0</v>
      </c>
      <c r="C12" s="1">
        <v>306.0</v>
      </c>
      <c r="D12" s="1">
        <v>-204.0</v>
      </c>
      <c r="E12" s="1">
        <v>-598.0</v>
      </c>
      <c r="F12" s="1">
        <v>-339.0</v>
      </c>
      <c r="G12" s="1">
        <v>200.0</v>
      </c>
      <c r="H12" s="1">
        <v>-546.0</v>
      </c>
      <c r="I12" s="1">
        <v>-22.0</v>
      </c>
      <c r="J12" s="1">
        <v>-60.0</v>
      </c>
      <c r="K12" s="1">
        <v>356.0</v>
      </c>
      <c r="L12" s="2"/>
      <c r="M12" s="2"/>
      <c r="N12" s="2"/>
      <c r="O12" s="2"/>
      <c r="P12" s="2"/>
      <c r="Q12" s="2"/>
      <c r="R12" s="2"/>
      <c r="S12" s="2"/>
      <c r="T12" s="2"/>
      <c r="U12" s="2"/>
      <c r="V12" s="2"/>
      <c r="W12" s="2"/>
      <c r="X12" s="2"/>
      <c r="Y12" s="2"/>
      <c r="Z12" s="2"/>
    </row>
    <row r="13">
      <c r="A13" s="1" t="s">
        <v>28</v>
      </c>
      <c r="B13" s="1">
        <v>-148.0</v>
      </c>
      <c r="C13" s="1">
        <v>-414.0</v>
      </c>
      <c r="D13" s="1">
        <v>261.0</v>
      </c>
      <c r="E13" s="1">
        <v>38.0</v>
      </c>
      <c r="F13" s="1">
        <v>-516.0</v>
      </c>
      <c r="G13" s="1">
        <v>267.0</v>
      </c>
      <c r="H13" s="1">
        <v>2.0</v>
      </c>
      <c r="I13" s="1">
        <v>-207.0</v>
      </c>
      <c r="J13" s="1">
        <v>-487.0</v>
      </c>
      <c r="K13" s="1">
        <v>265.0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0.0</v>
      </c>
      <c r="I14" s="1">
        <v>-74.0</v>
      </c>
      <c r="J14" s="1">
        <v>130.0</v>
      </c>
      <c r="K14" s="1">
        <v>-474.0</v>
      </c>
      <c r="L14" s="2"/>
      <c r="M14" s="2"/>
      <c r="N14" s="2"/>
      <c r="O14" s="2"/>
      <c r="P14" s="2"/>
      <c r="Q14" s="2"/>
      <c r="R14" s="2"/>
      <c r="S14" s="2"/>
      <c r="T14" s="2"/>
      <c r="U14" s="2"/>
      <c r="V14" s="2"/>
      <c r="W14" s="2"/>
      <c r="X14" s="2"/>
      <c r="Y14" s="2"/>
      <c r="Z14" s="2"/>
    </row>
    <row r="15">
      <c r="A15" s="1" t="s">
        <v>30</v>
      </c>
      <c r="B15" s="1">
        <v>-760.0</v>
      </c>
      <c r="C15" s="1">
        <v>19.0</v>
      </c>
      <c r="D15" s="1">
        <v>521.0</v>
      </c>
      <c r="E15" s="1">
        <v>1290.0</v>
      </c>
      <c r="F15" s="1">
        <v>-398.0</v>
      </c>
      <c r="G15" s="1">
        <v>-49.0</v>
      </c>
      <c r="H15" s="1">
        <v>248.0</v>
      </c>
      <c r="I15" s="1">
        <v>-226.0</v>
      </c>
      <c r="J15" s="1">
        <v>-699.0</v>
      </c>
      <c r="K15" s="1">
        <v>114.0</v>
      </c>
      <c r="L15" s="2"/>
      <c r="M15" s="2"/>
      <c r="N15" s="2"/>
      <c r="O15" s="2"/>
      <c r="P15" s="2"/>
      <c r="Q15" s="2"/>
      <c r="R15" s="2"/>
      <c r="S15" s="2"/>
      <c r="T15" s="2"/>
      <c r="U15" s="2"/>
      <c r="V15" s="2"/>
      <c r="W15" s="2"/>
      <c r="X15" s="2"/>
      <c r="Y15" s="2"/>
      <c r="Z15" s="2"/>
    </row>
    <row r="16">
      <c r="A16" s="1" t="s">
        <v>31</v>
      </c>
      <c r="B16" s="1">
        <v>2240.0</v>
      </c>
      <c r="C16" s="1">
        <v>1980.0</v>
      </c>
      <c r="D16" s="1">
        <v>3440.0</v>
      </c>
      <c r="E16" s="1">
        <v>4200.0</v>
      </c>
      <c r="F16" s="1">
        <v>1550.0</v>
      </c>
      <c r="G16" s="1">
        <v>824.0</v>
      </c>
      <c r="H16" s="1">
        <v>1900.0</v>
      </c>
      <c r="I16" s="1">
        <v>1880.0</v>
      </c>
      <c r="J16" s="1">
        <v>-408.0</v>
      </c>
      <c r="K16" s="1">
        <v>-294.0</v>
      </c>
      <c r="L16" s="2"/>
      <c r="M16" s="2"/>
      <c r="N16" s="2"/>
      <c r="O16" s="2"/>
      <c r="P16" s="2"/>
      <c r="Q16" s="2"/>
      <c r="R16" s="2"/>
      <c r="S16" s="2"/>
      <c r="T16" s="2"/>
      <c r="U16" s="2"/>
      <c r="V16" s="2"/>
      <c r="W16" s="2"/>
      <c r="X16" s="2"/>
      <c r="Y16" s="2"/>
      <c r="Z16" s="2"/>
    </row>
    <row r="17">
      <c r="A17" s="1" t="s">
        <v>32</v>
      </c>
      <c r="B17" s="1">
        <v>-612.0</v>
      </c>
      <c r="C17" s="1">
        <v>-584.0</v>
      </c>
      <c r="D17" s="1">
        <v>-578.0</v>
      </c>
      <c r="E17" s="1">
        <v>-835.0</v>
      </c>
      <c r="F17" s="1">
        <v>-876.0</v>
      </c>
      <c r="G17" s="1">
        <v>-647.0</v>
      </c>
      <c r="H17" s="1">
        <v>-1150.0</v>
      </c>
      <c r="I17" s="1">
        <v>-1120.0</v>
      </c>
      <c r="J17" s="1">
        <v>-821.0</v>
      </c>
      <c r="K17" s="1">
        <v>-487.0</v>
      </c>
      <c r="L17" s="2"/>
      <c r="M17" s="2"/>
      <c r="N17" s="2"/>
      <c r="O17" s="2"/>
      <c r="P17" s="2"/>
      <c r="Q17" s="2"/>
      <c r="R17" s="2"/>
      <c r="S17" s="2"/>
      <c r="T17" s="2"/>
      <c r="U17" s="2"/>
      <c r="V17" s="2"/>
      <c r="W17" s="2"/>
      <c r="X17" s="2"/>
      <c r="Y17" s="2"/>
      <c r="Z17" s="2"/>
    </row>
    <row r="18">
      <c r="A18" s="1" t="s">
        <v>33</v>
      </c>
      <c r="B18" s="1">
        <v>0.0</v>
      </c>
      <c r="C18" s="1">
        <v>0.0</v>
      </c>
      <c r="D18" s="1">
        <v>21.0</v>
      </c>
      <c r="E18" s="1">
        <v>26.0</v>
      </c>
      <c r="F18" s="1">
        <v>119.0</v>
      </c>
      <c r="G18" s="1">
        <v>0.0</v>
      </c>
      <c r="H18" s="1">
        <v>143.0</v>
      </c>
      <c r="I18" s="1">
        <v>15.0</v>
      </c>
      <c r="J18" s="1">
        <v>14.0</v>
      </c>
      <c r="K18" s="1">
        <v>195.0</v>
      </c>
      <c r="L18" s="2"/>
      <c r="M18" s="2"/>
      <c r="N18" s="2"/>
      <c r="O18" s="2"/>
      <c r="P18" s="2"/>
      <c r="Q18" s="2"/>
      <c r="R18" s="2"/>
      <c r="S18" s="2"/>
      <c r="T18" s="2"/>
      <c r="U18" s="2"/>
      <c r="V18" s="2"/>
      <c r="W18" s="2"/>
      <c r="X18" s="2"/>
      <c r="Y18" s="2"/>
      <c r="Z18" s="2"/>
    </row>
    <row r="19">
      <c r="A19" s="1" t="s">
        <v>34</v>
      </c>
      <c r="B19" s="1">
        <v>-257.0</v>
      </c>
      <c r="C19" s="1">
        <v>-9840.0</v>
      </c>
      <c r="D19" s="1">
        <v>0.0</v>
      </c>
      <c r="E19" s="1">
        <v>-100.0</v>
      </c>
      <c r="F19" s="1">
        <v>0.0</v>
      </c>
      <c r="G19" s="1">
        <v>-22.0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32.0</v>
      </c>
      <c r="J20" s="1">
        <v>0.0</v>
      </c>
      <c r="K20" s="1">
        <v>0.0</v>
      </c>
      <c r="L20" s="2"/>
      <c r="M20" s="2"/>
      <c r="N20" s="2"/>
      <c r="O20" s="2"/>
      <c r="P20" s="2"/>
      <c r="Q20" s="2"/>
      <c r="R20" s="2"/>
      <c r="S20" s="2"/>
      <c r="T20" s="2"/>
      <c r="U20" s="2"/>
      <c r="V20" s="2"/>
      <c r="W20" s="2"/>
      <c r="X20" s="2"/>
      <c r="Y20" s="2"/>
      <c r="Z20" s="2"/>
    </row>
    <row r="21" ht="15.75" customHeight="1">
      <c r="A21" s="1" t="s">
        <v>36</v>
      </c>
      <c r="B21" s="1">
        <v>-89.0</v>
      </c>
      <c r="C21" s="1">
        <v>901.0</v>
      </c>
      <c r="D21" s="1">
        <v>178.0</v>
      </c>
      <c r="E21" s="1">
        <v>-4.0</v>
      </c>
      <c r="F21" s="1">
        <v>83.0</v>
      </c>
      <c r="G21" s="1">
        <v>16.0</v>
      </c>
      <c r="H21" s="1">
        <v>7.0</v>
      </c>
      <c r="I21" s="1">
        <v>-26.0</v>
      </c>
      <c r="J21" s="1">
        <v>31.0</v>
      </c>
      <c r="K21" s="1">
        <v>26.0</v>
      </c>
      <c r="L21" s="2"/>
      <c r="M21" s="2"/>
      <c r="N21" s="2"/>
      <c r="O21" s="2"/>
      <c r="P21" s="2"/>
      <c r="Q21" s="2"/>
      <c r="R21" s="2"/>
      <c r="S21" s="2"/>
      <c r="T21" s="2"/>
      <c r="U21" s="2"/>
      <c r="V21" s="2"/>
      <c r="W21" s="2"/>
      <c r="X21" s="2"/>
      <c r="Y21" s="2"/>
      <c r="Z21" s="2"/>
    </row>
    <row r="22" ht="15.75" customHeight="1">
      <c r="A22" s="1" t="s">
        <v>37</v>
      </c>
      <c r="B22" s="1">
        <v>5.0</v>
      </c>
      <c r="C22" s="1">
        <v>-90.0</v>
      </c>
      <c r="D22" s="1">
        <v>-257.0</v>
      </c>
      <c r="E22" s="1">
        <v>-742.0</v>
      </c>
      <c r="F22" s="1">
        <v>-598.0</v>
      </c>
      <c r="G22" s="1">
        <v>931.0</v>
      </c>
      <c r="H22" s="1">
        <v>231.0</v>
      </c>
      <c r="I22" s="1">
        <v>-91.0</v>
      </c>
      <c r="J22" s="1">
        <v>14.0</v>
      </c>
      <c r="K22" s="1">
        <v>239.0</v>
      </c>
      <c r="L22" s="2"/>
      <c r="M22" s="2"/>
      <c r="N22" s="2"/>
      <c r="O22" s="2"/>
      <c r="P22" s="2"/>
      <c r="Q22" s="2"/>
      <c r="R22" s="2"/>
      <c r="S22" s="2"/>
      <c r="T22" s="2"/>
      <c r="U22" s="2"/>
      <c r="V22" s="2"/>
      <c r="W22" s="2"/>
      <c r="X22" s="2"/>
      <c r="Y22" s="2"/>
      <c r="Z22" s="2"/>
    </row>
    <row r="23" ht="15.75" customHeight="1">
      <c r="A23" s="1" t="s">
        <v>38</v>
      </c>
      <c r="B23" s="1">
        <v>-953.0</v>
      </c>
      <c r="C23" s="1">
        <v>-9610.0</v>
      </c>
      <c r="D23" s="1">
        <v>-636.0</v>
      </c>
      <c r="E23" s="1">
        <v>-1660.0</v>
      </c>
      <c r="F23" s="1">
        <v>-1270.0</v>
      </c>
      <c r="G23" s="1">
        <v>278.0</v>
      </c>
      <c r="H23" s="1">
        <v>-765.0</v>
      </c>
      <c r="I23" s="1">
        <v>-1190.0</v>
      </c>
      <c r="J23" s="1">
        <v>-762.0</v>
      </c>
      <c r="K23" s="1">
        <v>-27.0</v>
      </c>
      <c r="L23" s="2"/>
      <c r="M23" s="2"/>
      <c r="N23" s="2"/>
      <c r="O23" s="2"/>
      <c r="P23" s="2"/>
      <c r="Q23" s="2"/>
      <c r="R23" s="2"/>
      <c r="S23" s="2"/>
      <c r="T23" s="2"/>
      <c r="U23" s="2"/>
      <c r="V23" s="2"/>
      <c r="W23" s="2"/>
      <c r="X23" s="2"/>
      <c r="Y23" s="2"/>
      <c r="Z23" s="2"/>
    </row>
    <row r="24" ht="15.75" customHeight="1">
      <c r="A24" s="1" t="s">
        <v>39</v>
      </c>
      <c r="B24" s="1">
        <v>0.0</v>
      </c>
      <c r="C24" s="1">
        <v>125.0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255.0</v>
      </c>
      <c r="C25" s="1">
        <v>17110.0</v>
      </c>
      <c r="D25" s="1">
        <v>7910.0</v>
      </c>
      <c r="E25" s="1">
        <v>14340.0</v>
      </c>
      <c r="F25" s="1">
        <v>0.0</v>
      </c>
      <c r="G25" s="1">
        <v>0.0</v>
      </c>
      <c r="H25" s="1">
        <v>0.0</v>
      </c>
      <c r="I25" s="1">
        <v>1890.0</v>
      </c>
      <c r="J25" s="1">
        <v>1180.0</v>
      </c>
      <c r="K25" s="1">
        <v>3000.0</v>
      </c>
      <c r="L25" s="2"/>
      <c r="M25" s="2"/>
      <c r="N25" s="2"/>
      <c r="O25" s="2"/>
      <c r="P25" s="2"/>
      <c r="Q25" s="2"/>
      <c r="R25" s="2"/>
      <c r="S25" s="2"/>
      <c r="T25" s="2"/>
      <c r="U25" s="2"/>
      <c r="V25" s="2"/>
      <c r="W25" s="2"/>
      <c r="X25" s="2"/>
      <c r="Y25" s="2"/>
      <c r="Z25" s="2"/>
    </row>
    <row r="26" ht="15.75" customHeight="1">
      <c r="A26" s="1" t="s">
        <v>41</v>
      </c>
      <c r="B26" s="1">
        <v>255.0</v>
      </c>
      <c r="C26" s="1">
        <v>17230.0</v>
      </c>
      <c r="D26" s="1">
        <v>7910.0</v>
      </c>
      <c r="E26" s="1">
        <v>14340.0</v>
      </c>
      <c r="F26" s="1">
        <v>0.0</v>
      </c>
      <c r="G26" s="1">
        <v>0.0</v>
      </c>
      <c r="H26" s="1">
        <v>0.0</v>
      </c>
      <c r="I26" s="1">
        <v>1890.0</v>
      </c>
      <c r="J26" s="1">
        <v>1180.0</v>
      </c>
      <c r="K26" s="1">
        <v>3000.0</v>
      </c>
      <c r="L26" s="2"/>
      <c r="M26" s="2"/>
      <c r="N26" s="2"/>
      <c r="O26" s="2"/>
      <c r="P26" s="2"/>
      <c r="Q26" s="2"/>
      <c r="R26" s="2"/>
      <c r="S26" s="2"/>
      <c r="T26" s="2"/>
      <c r="U26" s="2"/>
      <c r="V26" s="2"/>
      <c r="W26" s="2"/>
      <c r="X26" s="2"/>
      <c r="Y26" s="2"/>
      <c r="Z26" s="2"/>
    </row>
    <row r="27" ht="15.75" customHeight="1">
      <c r="A27" s="1" t="s">
        <v>42</v>
      </c>
      <c r="B27" s="1">
        <v>0.0</v>
      </c>
      <c r="C27" s="1">
        <v>-380.0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-125.0</v>
      </c>
      <c r="C28" s="1">
        <v>-4920.0</v>
      </c>
      <c r="D28" s="1">
        <v>-12190.0</v>
      </c>
      <c r="E28" s="1">
        <v>-17070.0</v>
      </c>
      <c r="F28" s="1">
        <v>-681.0</v>
      </c>
      <c r="G28" s="1">
        <v>-982.0</v>
      </c>
      <c r="H28" s="1">
        <v>-886.0</v>
      </c>
      <c r="I28" s="1">
        <v>-3620.0</v>
      </c>
      <c r="J28" s="1">
        <v>-1180.0</v>
      </c>
      <c r="K28" s="1">
        <v>-2610.0</v>
      </c>
      <c r="L28" s="2"/>
      <c r="M28" s="2"/>
      <c r="N28" s="2"/>
      <c r="O28" s="2"/>
      <c r="P28" s="2"/>
      <c r="Q28" s="2"/>
      <c r="R28" s="2"/>
      <c r="S28" s="2"/>
      <c r="T28" s="2"/>
      <c r="U28" s="2"/>
      <c r="V28" s="2"/>
      <c r="W28" s="2"/>
      <c r="X28" s="2"/>
      <c r="Y28" s="2"/>
      <c r="Z28" s="2"/>
    </row>
    <row r="29" ht="15.75" customHeight="1">
      <c r="A29" s="1" t="s">
        <v>44</v>
      </c>
      <c r="B29" s="1">
        <v>-125.0</v>
      </c>
      <c r="C29" s="1">
        <v>-5300.0</v>
      </c>
      <c r="D29" s="1">
        <v>-12190.0</v>
      </c>
      <c r="E29" s="1">
        <v>-17070.0</v>
      </c>
      <c r="F29" s="1">
        <v>-681.0</v>
      </c>
      <c r="G29" s="1">
        <v>-982.0</v>
      </c>
      <c r="H29" s="1">
        <v>-886.0</v>
      </c>
      <c r="I29" s="1">
        <v>-3620.0</v>
      </c>
      <c r="J29" s="1">
        <v>-1180.0</v>
      </c>
      <c r="K29" s="1">
        <v>-2610.0</v>
      </c>
      <c r="L29" s="2"/>
      <c r="M29" s="2"/>
      <c r="N29" s="2"/>
      <c r="O29" s="2"/>
      <c r="P29" s="2"/>
      <c r="Q29" s="2"/>
      <c r="R29" s="2"/>
      <c r="S29" s="2"/>
      <c r="T29" s="2"/>
      <c r="U29" s="2"/>
      <c r="V29" s="2"/>
      <c r="W29" s="2"/>
      <c r="X29" s="2"/>
      <c r="Y29" s="2"/>
      <c r="Z29" s="2"/>
    </row>
    <row r="30" ht="15.75" customHeight="1">
      <c r="A30" s="1" t="s">
        <v>45</v>
      </c>
      <c r="B30" s="1">
        <v>212.0</v>
      </c>
      <c r="C30" s="1">
        <v>117.0</v>
      </c>
      <c r="D30" s="1">
        <v>235.0</v>
      </c>
      <c r="E30" s="1">
        <v>220.0</v>
      </c>
      <c r="F30" s="1">
        <v>118.0</v>
      </c>
      <c r="G30" s="1">
        <v>141.0</v>
      </c>
      <c r="H30" s="1">
        <v>134.0</v>
      </c>
      <c r="I30" s="1">
        <v>122.0</v>
      </c>
      <c r="J30" s="1">
        <v>93.0</v>
      </c>
      <c r="K30" s="1">
        <v>80.0</v>
      </c>
      <c r="L30" s="2"/>
      <c r="M30" s="2"/>
      <c r="N30" s="2"/>
      <c r="O30" s="2"/>
      <c r="P30" s="2"/>
      <c r="Q30" s="2"/>
      <c r="R30" s="2"/>
      <c r="S30" s="2"/>
      <c r="T30" s="2"/>
      <c r="U30" s="2"/>
      <c r="V30" s="2"/>
      <c r="W30" s="2"/>
      <c r="X30" s="2"/>
      <c r="Y30" s="2"/>
      <c r="Z30" s="2"/>
    </row>
    <row r="31" ht="15.75" customHeight="1">
      <c r="A31" s="1" t="s">
        <v>46</v>
      </c>
      <c r="B31" s="1">
        <v>-1030.0</v>
      </c>
      <c r="C31" s="1">
        <v>-110.0</v>
      </c>
      <c r="D31" s="1">
        <v>-124.0</v>
      </c>
      <c r="E31" s="1">
        <v>-762.0</v>
      </c>
      <c r="F31" s="1">
        <v>-678.0</v>
      </c>
      <c r="G31" s="1">
        <v>-72.0</v>
      </c>
      <c r="H31" s="1">
        <v>-56.0</v>
      </c>
      <c r="I31" s="1">
        <v>-90.0</v>
      </c>
      <c r="J31" s="1">
        <v>-80.0</v>
      </c>
      <c r="K31" s="1">
        <v>-88.0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881.0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0.0</v>
      </c>
      <c r="K33" s="1">
        <v>-5.0</v>
      </c>
      <c r="L33" s="2"/>
      <c r="M33" s="2"/>
      <c r="N33" s="2"/>
      <c r="O33" s="2"/>
      <c r="P33" s="2"/>
      <c r="Q33" s="2"/>
      <c r="R33" s="2"/>
      <c r="S33" s="2"/>
      <c r="T33" s="2"/>
      <c r="U33" s="2"/>
      <c r="V33" s="2"/>
      <c r="W33" s="2"/>
      <c r="X33" s="2"/>
      <c r="Y33" s="2"/>
      <c r="Z33" s="2"/>
    </row>
    <row r="34" ht="15.75" customHeight="1">
      <c r="A34" s="1" t="s">
        <v>49</v>
      </c>
      <c r="B34" s="1">
        <v>-396.0</v>
      </c>
      <c r="C34" s="1">
        <v>-464.0</v>
      </c>
      <c r="D34" s="1">
        <v>-574.0</v>
      </c>
      <c r="E34" s="1">
        <v>-593.0</v>
      </c>
      <c r="F34" s="1">
        <v>-584.0</v>
      </c>
      <c r="G34" s="1">
        <v>-595.0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-396.0</v>
      </c>
      <c r="C35" s="1">
        <v>-464.0</v>
      </c>
      <c r="D35" s="1">
        <v>-574.0</v>
      </c>
      <c r="E35" s="1">
        <v>-593.0</v>
      </c>
      <c r="F35" s="1">
        <v>-584.0</v>
      </c>
      <c r="G35" s="1">
        <v>-595.0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19.0</v>
      </c>
      <c r="C36" s="1">
        <v>-721.0</v>
      </c>
      <c r="D36" s="1">
        <v>149.0</v>
      </c>
      <c r="E36" s="1">
        <v>-31.0</v>
      </c>
      <c r="F36" s="1">
        <v>-4.0</v>
      </c>
      <c r="G36" s="1">
        <v>0.0</v>
      </c>
      <c r="H36" s="1">
        <v>-9.0</v>
      </c>
      <c r="I36" s="1">
        <v>-23.0</v>
      </c>
      <c r="J36" s="1">
        <v>-19.0</v>
      </c>
      <c r="K36" s="1">
        <v>-191.0</v>
      </c>
      <c r="L36" s="2"/>
      <c r="M36" s="2"/>
      <c r="N36" s="2"/>
      <c r="O36" s="2"/>
      <c r="P36" s="2"/>
      <c r="Q36" s="2"/>
      <c r="R36" s="2"/>
      <c r="S36" s="2"/>
      <c r="T36" s="2"/>
      <c r="U36" s="2"/>
      <c r="V36" s="2"/>
      <c r="W36" s="2"/>
      <c r="X36" s="2"/>
      <c r="Y36" s="2"/>
      <c r="Z36" s="2"/>
    </row>
    <row r="37" ht="15.75" customHeight="1">
      <c r="A37" s="1" t="s">
        <v>52</v>
      </c>
      <c r="B37" s="1">
        <v>-1070.0</v>
      </c>
      <c r="C37" s="1">
        <v>10750.0</v>
      </c>
      <c r="D37" s="1">
        <v>-4600.0</v>
      </c>
      <c r="E37" s="1">
        <v>-3900.0</v>
      </c>
      <c r="F37" s="1">
        <v>-1830.0</v>
      </c>
      <c r="G37" s="1">
        <v>-1510.0</v>
      </c>
      <c r="H37" s="1">
        <v>-817.0</v>
      </c>
      <c r="I37" s="1">
        <v>-1720.0</v>
      </c>
      <c r="J37" s="1">
        <v>875.0</v>
      </c>
      <c r="K37" s="1">
        <v>187.0</v>
      </c>
      <c r="L37" s="2"/>
      <c r="M37" s="2"/>
      <c r="N37" s="2"/>
      <c r="O37" s="2"/>
      <c r="P37" s="2"/>
      <c r="Q37" s="2"/>
      <c r="R37" s="2"/>
      <c r="S37" s="2"/>
      <c r="T37" s="2"/>
      <c r="U37" s="2"/>
      <c r="V37" s="2"/>
      <c r="W37" s="2"/>
      <c r="X37" s="2"/>
      <c r="Y37" s="2"/>
      <c r="Z37" s="2"/>
    </row>
    <row r="38" ht="15.75" customHeight="1">
      <c r="A38" s="1" t="s">
        <v>53</v>
      </c>
      <c r="B38" s="1">
        <v>0.0</v>
      </c>
      <c r="C38" s="1">
        <v>1.0</v>
      </c>
      <c r="D38" s="1">
        <v>-3.0</v>
      </c>
      <c r="E38" s="1">
        <v>1.0</v>
      </c>
      <c r="F38" s="1">
        <v>4.0</v>
      </c>
      <c r="G38" s="1">
        <v>-1.0</v>
      </c>
      <c r="H38" s="1">
        <v>6.0</v>
      </c>
      <c r="I38" s="1">
        <v>-13.0</v>
      </c>
      <c r="J38" s="1">
        <v>-9.0</v>
      </c>
      <c r="K38" s="1">
        <v>-10.0</v>
      </c>
      <c r="L38" s="2"/>
      <c r="M38" s="2"/>
      <c r="N38" s="2"/>
      <c r="O38" s="2"/>
      <c r="P38" s="2"/>
      <c r="Q38" s="2"/>
      <c r="R38" s="2"/>
      <c r="S38" s="2"/>
      <c r="T38" s="2"/>
      <c r="U38" s="2"/>
      <c r="V38" s="2"/>
      <c r="W38" s="2"/>
      <c r="X38" s="2"/>
      <c r="Y38" s="2"/>
      <c r="Z38" s="2"/>
    </row>
    <row r="39" ht="15.75" customHeight="1">
      <c r="A39" s="1" t="s">
        <v>54</v>
      </c>
      <c r="B39" s="1">
        <v>220.0</v>
      </c>
      <c r="C39" s="1">
        <v>3130.0</v>
      </c>
      <c r="D39" s="1">
        <v>-1800.0</v>
      </c>
      <c r="E39" s="1">
        <v>-1350.0</v>
      </c>
      <c r="F39" s="1">
        <v>-1550.0</v>
      </c>
      <c r="G39" s="1">
        <v>-407.0</v>
      </c>
      <c r="H39" s="1">
        <v>322.0</v>
      </c>
      <c r="I39" s="1">
        <v>-1040.0</v>
      </c>
      <c r="J39" s="1">
        <v>-304.0</v>
      </c>
      <c r="K39" s="1">
        <v>-144.0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45.0</v>
      </c>
      <c r="C41" s="1">
        <v>113.0</v>
      </c>
      <c r="D41" s="1">
        <v>777.0</v>
      </c>
      <c r="E41" s="1">
        <v>708.0</v>
      </c>
      <c r="F41" s="1">
        <v>431.0</v>
      </c>
      <c r="G41" s="1">
        <v>372.0</v>
      </c>
      <c r="H41" s="1">
        <v>283.0</v>
      </c>
      <c r="I41" s="1">
        <v>245.0</v>
      </c>
      <c r="J41" s="1">
        <v>294.0</v>
      </c>
      <c r="K41" s="1">
        <v>396.0</v>
      </c>
      <c r="L41" s="2"/>
      <c r="M41" s="2"/>
      <c r="N41" s="2"/>
      <c r="O41" s="2"/>
      <c r="P41" s="2"/>
      <c r="Q41" s="2"/>
      <c r="R41" s="2"/>
      <c r="S41" s="2"/>
      <c r="T41" s="2"/>
      <c r="U41" s="2"/>
      <c r="V41" s="2"/>
      <c r="W41" s="2"/>
      <c r="X41" s="2"/>
      <c r="Y41" s="2"/>
      <c r="Z41" s="2"/>
    </row>
    <row r="42" ht="15.75" customHeight="1">
      <c r="A42" s="1" t="s">
        <v>57</v>
      </c>
      <c r="B42" s="1">
        <v>47.0</v>
      </c>
      <c r="C42" s="1">
        <v>26.0</v>
      </c>
      <c r="D42" s="1">
        <v>184.0</v>
      </c>
      <c r="E42" s="1">
        <v>220.0</v>
      </c>
      <c r="F42" s="1">
        <v>377.0</v>
      </c>
      <c r="G42" s="1">
        <v>341.0</v>
      </c>
      <c r="H42" s="1">
        <v>348.0</v>
      </c>
      <c r="I42" s="1">
        <v>423.0</v>
      </c>
      <c r="J42" s="1">
        <v>177.0</v>
      </c>
      <c r="K42" s="1">
        <v>920.0</v>
      </c>
      <c r="L42" s="2"/>
      <c r="M42" s="2"/>
      <c r="N42" s="2"/>
      <c r="O42" s="2"/>
      <c r="P42" s="2"/>
      <c r="Q42" s="2"/>
      <c r="R42" s="2"/>
      <c r="S42" s="2"/>
      <c r="T42" s="2"/>
      <c r="U42" s="2"/>
      <c r="V42" s="2"/>
      <c r="W42" s="2"/>
      <c r="X42" s="2"/>
      <c r="Y42" s="2"/>
      <c r="Z42" s="2"/>
    </row>
    <row r="43" ht="15.75" customHeight="1">
      <c r="A43" s="1" t="s">
        <v>58</v>
      </c>
      <c r="B43" s="1">
        <v>1250.0</v>
      </c>
      <c r="C43" s="1">
        <v>998.0</v>
      </c>
      <c r="D43" s="1">
        <v>3050.0</v>
      </c>
      <c r="E43" s="1">
        <v>3040.0</v>
      </c>
      <c r="F43" s="1">
        <v>918.0</v>
      </c>
      <c r="G43" s="1">
        <v>734.0</v>
      </c>
      <c r="H43" s="1">
        <v>1050.0</v>
      </c>
      <c r="I43" s="1">
        <v>1450.0</v>
      </c>
      <c r="J43" s="1">
        <v>-330.0</v>
      </c>
      <c r="K43" s="1">
        <v>80.0</v>
      </c>
      <c r="L43" s="2"/>
      <c r="M43" s="2"/>
      <c r="N43" s="2"/>
      <c r="O43" s="2"/>
      <c r="P43" s="2"/>
      <c r="Q43" s="2"/>
      <c r="R43" s="2"/>
      <c r="S43" s="2"/>
      <c r="T43" s="2"/>
      <c r="U43" s="2"/>
      <c r="V43" s="2"/>
      <c r="W43" s="2"/>
      <c r="X43" s="2"/>
      <c r="Y43" s="2"/>
      <c r="Z43" s="2"/>
    </row>
    <row r="44" ht="15.75" customHeight="1">
      <c r="A44" s="1" t="s">
        <v>59</v>
      </c>
      <c r="B44" s="1">
        <v>1280.0</v>
      </c>
      <c r="C44" s="1">
        <v>1130.0</v>
      </c>
      <c r="D44" s="1">
        <v>3300.0</v>
      </c>
      <c r="E44" s="1">
        <v>3240.0</v>
      </c>
      <c r="F44" s="1">
        <v>1170.0</v>
      </c>
      <c r="G44" s="1">
        <v>952.0</v>
      </c>
      <c r="H44" s="1">
        <v>1210.0</v>
      </c>
      <c r="I44" s="1">
        <v>1590.0</v>
      </c>
      <c r="J44" s="1">
        <v>-148.0</v>
      </c>
      <c r="K44" s="1">
        <v>322.0</v>
      </c>
      <c r="L44" s="2"/>
      <c r="M44" s="2"/>
      <c r="N44" s="2"/>
      <c r="O44" s="2"/>
      <c r="P44" s="2"/>
      <c r="Q44" s="2"/>
      <c r="R44" s="2"/>
      <c r="S44" s="2"/>
      <c r="T44" s="2"/>
      <c r="U44" s="2"/>
      <c r="V44" s="2"/>
      <c r="W44" s="2"/>
      <c r="X44" s="2"/>
      <c r="Y44" s="2"/>
      <c r="Z44" s="2"/>
    </row>
    <row r="45" ht="15.75" customHeight="1">
      <c r="A45" s="1" t="s">
        <v>60</v>
      </c>
      <c r="B45" s="1">
        <v>488.0</v>
      </c>
      <c r="C45" s="1">
        <v>195.0</v>
      </c>
      <c r="D45" s="1">
        <v>-23.0</v>
      </c>
      <c r="E45" s="1">
        <v>749.0</v>
      </c>
      <c r="F45" s="1">
        <v>227.0</v>
      </c>
      <c r="G45" s="1">
        <v>505.0</v>
      </c>
      <c r="H45" s="1">
        <v>-132.0</v>
      </c>
      <c r="I45" s="1">
        <v>78.0</v>
      </c>
      <c r="J45" s="1">
        <v>-204.0</v>
      </c>
      <c r="K45" s="1">
        <v>204.0</v>
      </c>
      <c r="L45" s="2"/>
      <c r="M45" s="2"/>
      <c r="N45" s="2"/>
      <c r="O45" s="2"/>
      <c r="P45" s="2"/>
      <c r="Q45" s="2"/>
      <c r="R45" s="2"/>
      <c r="S45" s="2"/>
      <c r="T45" s="2"/>
      <c r="U45" s="2"/>
      <c r="V45" s="2"/>
      <c r="W45" s="2"/>
      <c r="X45" s="2"/>
      <c r="Y45" s="2"/>
      <c r="Z45" s="2"/>
    </row>
    <row r="46" ht="15.75" customHeight="1">
      <c r="A46" s="1" t="s">
        <v>61</v>
      </c>
      <c r="B46" s="1">
        <v>130.0</v>
      </c>
      <c r="C46" s="1">
        <v>11930.0</v>
      </c>
      <c r="D46" s="1">
        <v>-4280.0</v>
      </c>
      <c r="E46" s="1">
        <v>-2730.0</v>
      </c>
      <c r="F46" s="1">
        <v>-681.0</v>
      </c>
      <c r="G46" s="1">
        <v>-982.0</v>
      </c>
      <c r="H46" s="1">
        <v>-886.0</v>
      </c>
      <c r="I46" s="1">
        <v>-1730.0</v>
      </c>
      <c r="J46" s="1" t="s">
        <v>62</v>
      </c>
      <c r="K46" s="1">
        <v>391.0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5020.0</v>
      </c>
      <c r="C3" s="1">
        <v>8150.0</v>
      </c>
      <c r="D3" s="1">
        <v>6350.0</v>
      </c>
      <c r="E3" s="1">
        <v>5000.0</v>
      </c>
      <c r="F3" s="1">
        <v>3460.0</v>
      </c>
      <c r="G3" s="1">
        <v>3050.0</v>
      </c>
      <c r="H3" s="1">
        <v>3370.0</v>
      </c>
      <c r="I3" s="1">
        <v>2330.0</v>
      </c>
      <c r="J3" s="1">
        <v>2020.0</v>
      </c>
      <c r="K3" s="1">
        <v>1880.0</v>
      </c>
      <c r="L3" s="2"/>
      <c r="M3" s="2"/>
      <c r="N3" s="2"/>
      <c r="O3" s="2"/>
      <c r="P3" s="2"/>
      <c r="Q3" s="2"/>
      <c r="R3" s="2"/>
      <c r="S3" s="2"/>
      <c r="T3" s="2"/>
      <c r="U3" s="2"/>
      <c r="V3" s="2"/>
      <c r="W3" s="2"/>
      <c r="X3" s="2"/>
      <c r="Y3" s="2"/>
      <c r="Z3" s="2"/>
    </row>
    <row r="4">
      <c r="A4" s="1" t="s">
        <v>65</v>
      </c>
      <c r="B4" s="1">
        <v>262.0</v>
      </c>
      <c r="C4" s="1">
        <v>227.0</v>
      </c>
      <c r="D4" s="1">
        <v>24.0</v>
      </c>
      <c r="E4" s="1">
        <v>23.0</v>
      </c>
      <c r="F4" s="1">
        <v>0.0</v>
      </c>
      <c r="G4" s="1">
        <v>0.0</v>
      </c>
      <c r="H4" s="1">
        <v>0.0</v>
      </c>
      <c r="I4" s="1">
        <v>0.0</v>
      </c>
      <c r="J4" s="1">
        <v>0.0</v>
      </c>
      <c r="K4" s="1">
        <v>0.0</v>
      </c>
      <c r="L4" s="2"/>
      <c r="M4" s="2"/>
      <c r="N4" s="2"/>
      <c r="O4" s="2"/>
      <c r="P4" s="2"/>
      <c r="Q4" s="2"/>
      <c r="R4" s="2"/>
      <c r="S4" s="2"/>
      <c r="T4" s="2"/>
      <c r="U4" s="2"/>
      <c r="V4" s="2"/>
      <c r="W4" s="2"/>
      <c r="X4" s="2"/>
      <c r="Y4" s="2"/>
      <c r="Z4" s="2"/>
    </row>
    <row r="5">
      <c r="A5" s="1" t="s">
        <v>66</v>
      </c>
      <c r="B5" s="1">
        <v>0.0</v>
      </c>
      <c r="C5" s="1">
        <v>0.0</v>
      </c>
      <c r="D5" s="1">
        <v>0.0</v>
      </c>
      <c r="E5" s="1">
        <v>16.0</v>
      </c>
      <c r="F5" s="1">
        <v>2.0</v>
      </c>
      <c r="G5" s="1">
        <v>0.0</v>
      </c>
      <c r="H5" s="1">
        <v>0.0</v>
      </c>
      <c r="I5" s="1">
        <v>3.0</v>
      </c>
      <c r="J5" s="1">
        <v>0.0</v>
      </c>
      <c r="K5" s="1">
        <v>0.0</v>
      </c>
      <c r="L5" s="2"/>
      <c r="M5" s="2"/>
      <c r="N5" s="2"/>
      <c r="O5" s="2"/>
      <c r="P5" s="2"/>
      <c r="Q5" s="2"/>
      <c r="R5" s="2"/>
      <c r="S5" s="2"/>
      <c r="T5" s="2"/>
      <c r="U5" s="2"/>
      <c r="V5" s="2"/>
      <c r="W5" s="2"/>
      <c r="X5" s="2"/>
      <c r="Y5" s="2"/>
      <c r="Z5" s="2"/>
    </row>
    <row r="6">
      <c r="A6" s="1" t="s">
        <v>67</v>
      </c>
      <c r="B6" s="1">
        <v>5290.0</v>
      </c>
      <c r="C6" s="1">
        <v>8380.0</v>
      </c>
      <c r="D6" s="1">
        <v>6380.0</v>
      </c>
      <c r="E6" s="1">
        <v>5040.0</v>
      </c>
      <c r="F6" s="1">
        <v>3460.0</v>
      </c>
      <c r="G6" s="1">
        <v>3050.0</v>
      </c>
      <c r="H6" s="1">
        <v>3370.0</v>
      </c>
      <c r="I6" s="1">
        <v>2330.0</v>
      </c>
      <c r="J6" s="1">
        <v>2020.0</v>
      </c>
      <c r="K6" s="1">
        <v>1880.0</v>
      </c>
      <c r="L6" s="2"/>
      <c r="M6" s="2"/>
      <c r="N6" s="2"/>
      <c r="O6" s="2"/>
      <c r="P6" s="2"/>
      <c r="Q6" s="2"/>
      <c r="R6" s="2"/>
      <c r="S6" s="2"/>
      <c r="T6" s="2"/>
      <c r="U6" s="2"/>
      <c r="V6" s="2"/>
      <c r="W6" s="2"/>
      <c r="X6" s="2"/>
      <c r="Y6" s="2"/>
      <c r="Z6" s="2"/>
    </row>
    <row r="7">
      <c r="A7" s="1" t="s">
        <v>68</v>
      </c>
      <c r="B7" s="1">
        <v>1530.0</v>
      </c>
      <c r="C7" s="1">
        <v>1460.0</v>
      </c>
      <c r="D7" s="1">
        <v>1950.0</v>
      </c>
      <c r="E7" s="1">
        <v>2200.0</v>
      </c>
      <c r="F7" s="1">
        <v>1200.0</v>
      </c>
      <c r="G7" s="1">
        <v>2380.0</v>
      </c>
      <c r="H7" s="1">
        <v>2260.0</v>
      </c>
      <c r="I7" s="1">
        <v>2800.0</v>
      </c>
      <c r="J7" s="1">
        <v>1600.0</v>
      </c>
      <c r="K7" s="1">
        <v>2170.0</v>
      </c>
      <c r="L7" s="2"/>
      <c r="M7" s="2"/>
      <c r="N7" s="2"/>
      <c r="O7" s="2"/>
      <c r="P7" s="2"/>
      <c r="Q7" s="2"/>
      <c r="R7" s="2"/>
      <c r="S7" s="2"/>
      <c r="T7" s="2"/>
      <c r="U7" s="2"/>
      <c r="V7" s="2"/>
      <c r="W7" s="2"/>
      <c r="X7" s="2"/>
      <c r="Y7" s="2"/>
      <c r="Z7" s="2"/>
    </row>
    <row r="8">
      <c r="A8" s="1" t="s">
        <v>69</v>
      </c>
      <c r="B8" s="1">
        <v>1530.0</v>
      </c>
      <c r="C8" s="1">
        <v>1460.0</v>
      </c>
      <c r="D8" s="1">
        <v>1950.0</v>
      </c>
      <c r="E8" s="1">
        <v>2200.0</v>
      </c>
      <c r="F8" s="1">
        <v>1200.0</v>
      </c>
      <c r="G8" s="1">
        <v>2380.0</v>
      </c>
      <c r="H8" s="1">
        <v>2260.0</v>
      </c>
      <c r="I8" s="1">
        <v>2800.0</v>
      </c>
      <c r="J8" s="1">
        <v>1600.0</v>
      </c>
      <c r="K8" s="1">
        <v>2170.0</v>
      </c>
      <c r="L8" s="2"/>
      <c r="M8" s="2"/>
      <c r="N8" s="2"/>
      <c r="O8" s="2"/>
      <c r="P8" s="2"/>
      <c r="Q8" s="2"/>
      <c r="R8" s="2"/>
      <c r="S8" s="2"/>
      <c r="T8" s="2"/>
      <c r="U8" s="2"/>
      <c r="V8" s="2"/>
      <c r="W8" s="2"/>
      <c r="X8" s="2"/>
      <c r="Y8" s="2"/>
      <c r="Z8" s="2"/>
    </row>
    <row r="9">
      <c r="A9" s="1" t="s">
        <v>70</v>
      </c>
      <c r="B9" s="1">
        <v>1370.0</v>
      </c>
      <c r="C9" s="1">
        <v>2130.0</v>
      </c>
      <c r="D9" s="1">
        <v>2340.0</v>
      </c>
      <c r="E9" s="1">
        <v>2940.0</v>
      </c>
      <c r="F9" s="1">
        <v>3280.0</v>
      </c>
      <c r="G9" s="1">
        <v>3070.0</v>
      </c>
      <c r="H9" s="1">
        <v>3620.0</v>
      </c>
      <c r="I9" s="1">
        <v>3640.0</v>
      </c>
      <c r="J9" s="1">
        <v>3700.0</v>
      </c>
      <c r="K9" s="1">
        <v>3340.0</v>
      </c>
      <c r="L9" s="2"/>
      <c r="M9" s="2"/>
      <c r="N9" s="2"/>
      <c r="O9" s="2"/>
      <c r="P9" s="2"/>
      <c r="Q9" s="2"/>
      <c r="R9" s="2"/>
      <c r="S9" s="2"/>
      <c r="T9" s="2"/>
      <c r="U9" s="2"/>
      <c r="V9" s="2"/>
      <c r="W9" s="2"/>
      <c r="X9" s="2"/>
      <c r="Y9" s="2"/>
      <c r="Z9" s="2"/>
    </row>
    <row r="10">
      <c r="A10" s="1" t="s">
        <v>71</v>
      </c>
      <c r="B10" s="1">
        <v>166.0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165.0</v>
      </c>
      <c r="C11" s="1">
        <v>616.0</v>
      </c>
      <c r="D11" s="1">
        <v>389.0</v>
      </c>
      <c r="E11" s="1">
        <v>453.0</v>
      </c>
      <c r="F11" s="1">
        <v>533.0</v>
      </c>
      <c r="G11" s="1">
        <v>551.0</v>
      </c>
      <c r="H11" s="1">
        <v>514.0</v>
      </c>
      <c r="I11" s="1">
        <v>681.0</v>
      </c>
      <c r="J11" s="1">
        <v>567.0</v>
      </c>
      <c r="K11" s="1">
        <v>673.0</v>
      </c>
      <c r="L11" s="2"/>
      <c r="M11" s="2"/>
      <c r="N11" s="2"/>
      <c r="O11" s="2"/>
      <c r="P11" s="2"/>
      <c r="Q11" s="2"/>
      <c r="R11" s="2"/>
      <c r="S11" s="2"/>
      <c r="T11" s="2"/>
      <c r="U11" s="2"/>
      <c r="V11" s="2"/>
      <c r="W11" s="2"/>
      <c r="X11" s="2"/>
      <c r="Y11" s="2"/>
      <c r="Z11" s="2"/>
    </row>
    <row r="12">
      <c r="A12" s="1" t="s">
        <v>73</v>
      </c>
      <c r="B12" s="1">
        <v>8520.0</v>
      </c>
      <c r="C12" s="1">
        <v>12580.0</v>
      </c>
      <c r="D12" s="1">
        <v>11060.0</v>
      </c>
      <c r="E12" s="1">
        <v>10640.0</v>
      </c>
      <c r="F12" s="1">
        <v>8480.0</v>
      </c>
      <c r="G12" s="1">
        <v>9050.0</v>
      </c>
      <c r="H12" s="1">
        <v>9760.0</v>
      </c>
      <c r="I12" s="1">
        <v>9450.0</v>
      </c>
      <c r="J12" s="1">
        <v>7890.0</v>
      </c>
      <c r="K12" s="1">
        <v>8060.0</v>
      </c>
      <c r="L12" s="2"/>
      <c r="M12" s="2"/>
      <c r="N12" s="2"/>
      <c r="O12" s="2"/>
      <c r="P12" s="2"/>
      <c r="Q12" s="2"/>
      <c r="R12" s="2"/>
      <c r="S12" s="2"/>
      <c r="T12" s="2"/>
      <c r="U12" s="2"/>
      <c r="V12" s="2"/>
      <c r="W12" s="2"/>
      <c r="X12" s="2"/>
      <c r="Y12" s="2"/>
      <c r="Z12" s="2"/>
    </row>
    <row r="13">
      <c r="A13" s="1" t="s">
        <v>74</v>
      </c>
      <c r="B13" s="1">
        <v>8600.0</v>
      </c>
      <c r="C13" s="1">
        <v>9630.0</v>
      </c>
      <c r="D13" s="1">
        <v>9530.0</v>
      </c>
      <c r="E13" s="1">
        <v>10190.0</v>
      </c>
      <c r="F13" s="1">
        <v>10000.0</v>
      </c>
      <c r="G13" s="1">
        <v>10530.0</v>
      </c>
      <c r="H13" s="1">
        <v>11180.0</v>
      </c>
      <c r="I13" s="1">
        <v>12270.0</v>
      </c>
      <c r="J13" s="1">
        <v>12510.0</v>
      </c>
      <c r="K13" s="1">
        <v>12350.0</v>
      </c>
      <c r="L13" s="2"/>
      <c r="M13" s="2"/>
      <c r="N13" s="2"/>
      <c r="O13" s="2"/>
      <c r="P13" s="2"/>
      <c r="Q13" s="2"/>
      <c r="R13" s="2"/>
      <c r="S13" s="2"/>
      <c r="T13" s="2"/>
      <c r="U13" s="2"/>
      <c r="V13" s="2"/>
      <c r="W13" s="2"/>
      <c r="X13" s="2"/>
      <c r="Y13" s="2"/>
      <c r="Z13" s="2"/>
    </row>
    <row r="14">
      <c r="A14" s="1" t="s">
        <v>75</v>
      </c>
      <c r="B14" s="1">
        <v>-5640.0</v>
      </c>
      <c r="C14" s="1">
        <v>-6130.0</v>
      </c>
      <c r="D14" s="1">
        <v>-6490.0</v>
      </c>
      <c r="E14" s="1">
        <v>-7090.0</v>
      </c>
      <c r="F14" s="1">
        <v>-7160.0</v>
      </c>
      <c r="G14" s="1">
        <v>-7450.0</v>
      </c>
      <c r="H14" s="1">
        <v>-7770.0</v>
      </c>
      <c r="I14" s="1">
        <v>-8300.0</v>
      </c>
      <c r="J14" s="1">
        <v>-8630.0</v>
      </c>
      <c r="K14" s="1">
        <v>-8860.0</v>
      </c>
      <c r="L14" s="2"/>
      <c r="M14" s="2"/>
      <c r="N14" s="2"/>
      <c r="O14" s="2"/>
      <c r="P14" s="2"/>
      <c r="Q14" s="2"/>
      <c r="R14" s="2"/>
      <c r="S14" s="2"/>
      <c r="T14" s="2"/>
      <c r="U14" s="2"/>
      <c r="V14" s="2"/>
      <c r="W14" s="2"/>
      <c r="X14" s="2"/>
      <c r="Y14" s="2"/>
      <c r="Z14" s="2"/>
    </row>
    <row r="15">
      <c r="A15" s="1" t="s">
        <v>76</v>
      </c>
      <c r="B15" s="1">
        <v>2960.0</v>
      </c>
      <c r="C15" s="1">
        <v>3500.0</v>
      </c>
      <c r="D15" s="1">
        <v>3030.0</v>
      </c>
      <c r="E15" s="1">
        <v>3100.0</v>
      </c>
      <c r="F15" s="1">
        <v>2840.0</v>
      </c>
      <c r="G15" s="1">
        <v>3080.0</v>
      </c>
      <c r="H15" s="1">
        <v>3410.0</v>
      </c>
      <c r="I15" s="1">
        <v>3970.0</v>
      </c>
      <c r="J15" s="1">
        <v>3880.0</v>
      </c>
      <c r="K15" s="1">
        <v>3490.0</v>
      </c>
      <c r="L15" s="2"/>
      <c r="M15" s="2"/>
      <c r="N15" s="2"/>
      <c r="O15" s="2"/>
      <c r="P15" s="2"/>
      <c r="Q15" s="2"/>
      <c r="R15" s="2"/>
      <c r="S15" s="2"/>
      <c r="T15" s="2"/>
      <c r="U15" s="2"/>
      <c r="V15" s="2"/>
      <c r="W15" s="2"/>
      <c r="X15" s="2"/>
      <c r="Y15" s="2"/>
      <c r="Z15" s="2"/>
    </row>
    <row r="16">
      <c r="A16" s="1" t="s">
        <v>77</v>
      </c>
      <c r="B16" s="1">
        <v>328.0</v>
      </c>
      <c r="C16" s="1">
        <v>862.0</v>
      </c>
      <c r="D16" s="1">
        <v>763.0</v>
      </c>
      <c r="E16" s="1">
        <v>722.0</v>
      </c>
      <c r="F16" s="1">
        <v>619.0</v>
      </c>
      <c r="G16" s="1">
        <v>631.0</v>
      </c>
      <c r="H16" s="1">
        <v>621.0</v>
      </c>
      <c r="I16" s="1">
        <v>521.0</v>
      </c>
      <c r="J16" s="1">
        <v>503.0</v>
      </c>
      <c r="K16" s="1">
        <v>500.0</v>
      </c>
      <c r="L16" s="2"/>
      <c r="M16" s="2"/>
      <c r="N16" s="2"/>
      <c r="O16" s="2"/>
      <c r="P16" s="2"/>
      <c r="Q16" s="2"/>
      <c r="R16" s="2"/>
      <c r="S16" s="2"/>
      <c r="T16" s="2"/>
      <c r="U16" s="2"/>
      <c r="V16" s="2"/>
      <c r="W16" s="2"/>
      <c r="X16" s="2"/>
      <c r="Y16" s="2"/>
      <c r="Z16" s="2"/>
    </row>
    <row r="17">
      <c r="A17" s="1" t="s">
        <v>78</v>
      </c>
      <c r="B17" s="1">
        <v>2770.0</v>
      </c>
      <c r="C17" s="1">
        <v>9950.0</v>
      </c>
      <c r="D17" s="1">
        <v>10010.0</v>
      </c>
      <c r="E17" s="1">
        <v>10080.0</v>
      </c>
      <c r="F17" s="1">
        <v>10080.0</v>
      </c>
      <c r="G17" s="1">
        <v>10070.0</v>
      </c>
      <c r="H17" s="1">
        <v>10070.0</v>
      </c>
      <c r="I17" s="1">
        <v>10040.0</v>
      </c>
      <c r="J17" s="1">
        <v>10040.0</v>
      </c>
      <c r="K17" s="1">
        <v>10030.0</v>
      </c>
      <c r="L17" s="2"/>
      <c r="M17" s="2"/>
      <c r="N17" s="2"/>
      <c r="O17" s="2"/>
      <c r="P17" s="2"/>
      <c r="Q17" s="2"/>
      <c r="R17" s="2"/>
      <c r="S17" s="2"/>
      <c r="T17" s="2"/>
      <c r="U17" s="2"/>
      <c r="V17" s="2"/>
      <c r="W17" s="2"/>
      <c r="X17" s="2"/>
      <c r="Y17" s="2"/>
      <c r="Z17" s="2"/>
    </row>
    <row r="18">
      <c r="A18" s="1" t="s">
        <v>79</v>
      </c>
      <c r="B18" s="1">
        <v>332.0</v>
      </c>
      <c r="C18" s="1">
        <v>5030.0</v>
      </c>
      <c r="D18" s="1">
        <v>3820.0</v>
      </c>
      <c r="E18" s="1">
        <v>2680.0</v>
      </c>
      <c r="F18" s="1">
        <v>1710.0</v>
      </c>
      <c r="G18" s="1">
        <v>941.0</v>
      </c>
      <c r="H18" s="1">
        <v>442.0</v>
      </c>
      <c r="I18" s="1">
        <v>213.0</v>
      </c>
      <c r="J18" s="1">
        <v>80.0</v>
      </c>
      <c r="K18" s="1">
        <v>78.0</v>
      </c>
      <c r="L18" s="2"/>
      <c r="M18" s="2"/>
      <c r="N18" s="2"/>
      <c r="O18" s="2"/>
      <c r="P18" s="2"/>
      <c r="Q18" s="2"/>
      <c r="R18" s="2"/>
      <c r="S18" s="2"/>
      <c r="T18" s="2"/>
      <c r="U18" s="2"/>
      <c r="V18" s="2"/>
      <c r="W18" s="2"/>
      <c r="X18" s="2"/>
      <c r="Y18" s="2"/>
      <c r="Z18" s="2"/>
    </row>
    <row r="19">
      <c r="A19" s="1" t="s">
        <v>80</v>
      </c>
      <c r="B19" s="1">
        <v>0.0</v>
      </c>
      <c r="C19" s="1">
        <v>563.0</v>
      </c>
      <c r="D19" s="1">
        <v>762.0</v>
      </c>
      <c r="E19" s="1">
        <v>1520.0</v>
      </c>
      <c r="F19" s="1">
        <v>2170.0</v>
      </c>
      <c r="G19" s="1">
        <v>1240.0</v>
      </c>
      <c r="H19" s="1">
        <v>965.0</v>
      </c>
      <c r="I19" s="1">
        <v>875.0</v>
      </c>
      <c r="J19" s="1">
        <v>794.0</v>
      </c>
      <c r="K19" s="1">
        <v>491.0</v>
      </c>
      <c r="L19" s="2"/>
      <c r="M19" s="2"/>
      <c r="N19" s="2"/>
      <c r="O19" s="2"/>
      <c r="P19" s="2"/>
      <c r="Q19" s="2"/>
      <c r="R19" s="2"/>
      <c r="S19" s="2"/>
      <c r="T19" s="2"/>
      <c r="U19" s="2"/>
      <c r="V19" s="2"/>
      <c r="W19" s="2"/>
      <c r="X19" s="2"/>
      <c r="Y19" s="2"/>
      <c r="Z19" s="2"/>
    </row>
    <row r="20">
      <c r="A20" s="1" t="s">
        <v>81</v>
      </c>
      <c r="B20" s="1">
        <v>138.0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82</v>
      </c>
      <c r="B21" s="1">
        <v>135.0</v>
      </c>
      <c r="C21" s="1">
        <v>365.0</v>
      </c>
      <c r="D21" s="1">
        <v>409.0</v>
      </c>
      <c r="E21" s="1">
        <v>510.0</v>
      </c>
      <c r="F21" s="1">
        <v>472.0</v>
      </c>
      <c r="G21" s="1">
        <v>647.0</v>
      </c>
      <c r="H21" s="1">
        <v>871.0</v>
      </c>
      <c r="I21" s="1">
        <v>1190.0</v>
      </c>
      <c r="J21" s="1">
        <v>1250.0</v>
      </c>
      <c r="K21" s="1">
        <v>1530.0</v>
      </c>
      <c r="L21" s="2"/>
      <c r="M21" s="2"/>
      <c r="N21" s="2"/>
      <c r="O21" s="2"/>
      <c r="P21" s="2"/>
      <c r="Q21" s="2"/>
      <c r="R21" s="2"/>
      <c r="S21" s="2"/>
      <c r="T21" s="2"/>
      <c r="U21" s="2"/>
      <c r="V21" s="2"/>
      <c r="W21" s="2"/>
      <c r="X21" s="2"/>
      <c r="Y21" s="2"/>
      <c r="Z21" s="2"/>
    </row>
    <row r="22" ht="15.75" customHeight="1">
      <c r="A22" s="1" t="s">
        <v>83</v>
      </c>
      <c r="B22" s="1">
        <v>15180.0</v>
      </c>
      <c r="C22" s="1">
        <v>32860.0</v>
      </c>
      <c r="D22" s="1">
        <v>29860.0</v>
      </c>
      <c r="E22" s="1">
        <v>29240.0</v>
      </c>
      <c r="F22" s="1">
        <v>26370.0</v>
      </c>
      <c r="G22" s="1">
        <v>25660.0</v>
      </c>
      <c r="H22" s="1">
        <v>26130.0</v>
      </c>
      <c r="I22" s="1">
        <v>26260.0</v>
      </c>
      <c r="J22" s="1">
        <v>24430.0</v>
      </c>
      <c r="K22" s="1">
        <v>24190.0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1880.0</v>
      </c>
      <c r="C24" s="1">
        <v>2060.0</v>
      </c>
      <c r="D24" s="1">
        <v>2350.0</v>
      </c>
      <c r="E24" s="1">
        <v>2520.0</v>
      </c>
      <c r="F24" s="1">
        <v>1900.0</v>
      </c>
      <c r="G24" s="1">
        <v>2350.0</v>
      </c>
      <c r="H24" s="1">
        <v>2330.0</v>
      </c>
      <c r="I24" s="1">
        <v>2220.0</v>
      </c>
      <c r="J24" s="1">
        <v>1580.0</v>
      </c>
      <c r="K24" s="1">
        <v>1720.0</v>
      </c>
      <c r="L24" s="2"/>
      <c r="M24" s="2"/>
      <c r="N24" s="2"/>
      <c r="O24" s="2"/>
      <c r="P24" s="2"/>
      <c r="Q24" s="2"/>
      <c r="R24" s="2"/>
      <c r="S24" s="2"/>
      <c r="T24" s="2"/>
      <c r="U24" s="2"/>
      <c r="V24" s="2"/>
      <c r="W24" s="2"/>
      <c r="X24" s="2"/>
      <c r="Y24" s="2"/>
      <c r="Z24" s="2"/>
    </row>
    <row r="25" ht="15.75" customHeight="1">
      <c r="A25" s="1" t="s">
        <v>86</v>
      </c>
      <c r="B25" s="1">
        <v>769.0</v>
      </c>
      <c r="C25" s="1">
        <v>1220.0</v>
      </c>
      <c r="D25" s="1">
        <v>1570.0</v>
      </c>
      <c r="E25" s="1">
        <v>1560.0</v>
      </c>
      <c r="F25" s="1">
        <v>1310.0</v>
      </c>
      <c r="G25" s="1">
        <v>1380.0</v>
      </c>
      <c r="H25" s="1">
        <v>1930.0</v>
      </c>
      <c r="I25" s="1">
        <v>1630.0</v>
      </c>
      <c r="J25" s="1">
        <v>1310.0</v>
      </c>
      <c r="K25" s="1">
        <v>1430.0</v>
      </c>
      <c r="L25" s="2"/>
      <c r="M25" s="2"/>
      <c r="N25" s="2"/>
      <c r="O25" s="2"/>
      <c r="P25" s="2"/>
      <c r="Q25" s="2"/>
      <c r="R25" s="2"/>
      <c r="S25" s="2"/>
      <c r="T25" s="2"/>
      <c r="U25" s="2"/>
      <c r="V25" s="2"/>
      <c r="W25" s="2"/>
      <c r="X25" s="2"/>
      <c r="Y25" s="2"/>
      <c r="Z25" s="2"/>
    </row>
    <row r="26" ht="15.75" customHeight="1">
      <c r="A26" s="1" t="s">
        <v>87</v>
      </c>
      <c r="B26" s="1">
        <v>255.0</v>
      </c>
      <c r="C26" s="1">
        <v>3000.0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156.0</v>
      </c>
      <c r="C27" s="1">
        <v>339.0</v>
      </c>
      <c r="D27" s="1">
        <v>234.0</v>
      </c>
      <c r="E27" s="1">
        <v>179.0</v>
      </c>
      <c r="F27" s="1">
        <v>341.0</v>
      </c>
      <c r="G27" s="1">
        <v>419.0</v>
      </c>
      <c r="H27" s="1">
        <v>331.0</v>
      </c>
      <c r="I27" s="1">
        <v>0.0</v>
      </c>
      <c r="J27" s="1">
        <v>1210.0</v>
      </c>
      <c r="K27" s="1">
        <v>1750.0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36.0</v>
      </c>
      <c r="H28" s="1">
        <v>33.0</v>
      </c>
      <c r="I28" s="1">
        <v>40.0</v>
      </c>
      <c r="J28" s="1">
        <v>40.0</v>
      </c>
      <c r="K28" s="1">
        <v>42.0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0.0</v>
      </c>
      <c r="I29" s="1">
        <v>869.0</v>
      </c>
      <c r="J29" s="1">
        <v>999.0</v>
      </c>
      <c r="K29" s="1">
        <v>525.0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43.0</v>
      </c>
      <c r="G30" s="1">
        <v>3.0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181.0</v>
      </c>
      <c r="C31" s="1">
        <v>336.0</v>
      </c>
      <c r="D31" s="1">
        <v>194.0</v>
      </c>
      <c r="E31" s="1">
        <v>196.0</v>
      </c>
      <c r="F31" s="1">
        <v>228.0</v>
      </c>
      <c r="G31" s="1">
        <v>214.0</v>
      </c>
      <c r="H31" s="1">
        <v>240.0</v>
      </c>
      <c r="I31" s="1">
        <v>478.0</v>
      </c>
      <c r="J31" s="1">
        <v>289.0</v>
      </c>
      <c r="K31" s="1">
        <v>617.0</v>
      </c>
      <c r="L31" s="2"/>
      <c r="M31" s="2"/>
      <c r="N31" s="2"/>
      <c r="O31" s="2"/>
      <c r="P31" s="2"/>
      <c r="Q31" s="2"/>
      <c r="R31" s="2"/>
      <c r="S31" s="2"/>
      <c r="T31" s="2"/>
      <c r="U31" s="2"/>
      <c r="V31" s="2"/>
      <c r="W31" s="2"/>
      <c r="X31" s="2"/>
      <c r="Y31" s="2"/>
      <c r="Z31" s="2"/>
    </row>
    <row r="32" ht="15.75" customHeight="1">
      <c r="A32" s="1" t="s">
        <v>93</v>
      </c>
      <c r="B32" s="1">
        <v>3240.0</v>
      </c>
      <c r="C32" s="1">
        <v>6950.0</v>
      </c>
      <c r="D32" s="1">
        <v>4340.0</v>
      </c>
      <c r="E32" s="1">
        <v>4460.0</v>
      </c>
      <c r="F32" s="1">
        <v>3820.0</v>
      </c>
      <c r="G32" s="1">
        <v>4410.0</v>
      </c>
      <c r="H32" s="1">
        <v>4870.0</v>
      </c>
      <c r="I32" s="1">
        <v>5240.0</v>
      </c>
      <c r="J32" s="1">
        <v>5430.0</v>
      </c>
      <c r="K32" s="1">
        <v>6090.0</v>
      </c>
      <c r="L32" s="2"/>
      <c r="M32" s="2"/>
      <c r="N32" s="2"/>
      <c r="O32" s="2"/>
      <c r="P32" s="2"/>
      <c r="Q32" s="2"/>
      <c r="R32" s="2"/>
      <c r="S32" s="2"/>
      <c r="T32" s="2"/>
      <c r="U32" s="2"/>
      <c r="V32" s="2"/>
      <c r="W32" s="2"/>
      <c r="X32" s="2"/>
      <c r="Y32" s="2"/>
      <c r="Z32" s="2"/>
    </row>
    <row r="33" ht="15.75" customHeight="1">
      <c r="A33" s="1" t="s">
        <v>94</v>
      </c>
      <c r="B33" s="1">
        <v>2160.0</v>
      </c>
      <c r="C33" s="1">
        <v>13660.0</v>
      </c>
      <c r="D33" s="1">
        <v>12920.0</v>
      </c>
      <c r="E33" s="1">
        <v>10990.0</v>
      </c>
      <c r="F33" s="1">
        <v>10250.0</v>
      </c>
      <c r="G33" s="1">
        <v>9290.0</v>
      </c>
      <c r="H33" s="1">
        <v>8470.0</v>
      </c>
      <c r="I33" s="1">
        <v>7020.0</v>
      </c>
      <c r="J33" s="1">
        <v>5860.0</v>
      </c>
      <c r="K33" s="1">
        <v>5680.0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209.0</v>
      </c>
      <c r="H34" s="1">
        <v>204.0</v>
      </c>
      <c r="I34" s="1">
        <v>277.0</v>
      </c>
      <c r="J34" s="1">
        <v>244.0</v>
      </c>
      <c r="K34" s="1">
        <v>307.0</v>
      </c>
      <c r="L34" s="2"/>
      <c r="M34" s="2"/>
      <c r="N34" s="2"/>
      <c r="O34" s="2"/>
      <c r="P34" s="2"/>
      <c r="Q34" s="2"/>
      <c r="R34" s="2"/>
      <c r="S34" s="2"/>
      <c r="T34" s="2"/>
      <c r="U34" s="2"/>
      <c r="V34" s="2"/>
      <c r="W34" s="2"/>
      <c r="X34" s="2"/>
      <c r="Y34" s="2"/>
      <c r="Z34" s="2"/>
    </row>
    <row r="35" ht="15.75" customHeight="1">
      <c r="A35" s="1" t="s">
        <v>96</v>
      </c>
      <c r="B35" s="1">
        <v>564.0</v>
      </c>
      <c r="C35" s="1">
        <v>1110.0</v>
      </c>
      <c r="D35" s="1">
        <v>1180.0</v>
      </c>
      <c r="E35" s="1">
        <v>2260.0</v>
      </c>
      <c r="F35" s="1">
        <v>2340.0</v>
      </c>
      <c r="G35" s="1">
        <v>2210.0</v>
      </c>
      <c r="H35" s="1">
        <v>1860.0</v>
      </c>
      <c r="I35" s="1">
        <v>1500.0</v>
      </c>
      <c r="J35" s="1">
        <v>1170.0</v>
      </c>
      <c r="K35" s="1">
        <v>1060.0</v>
      </c>
      <c r="L35" s="2"/>
      <c r="M35" s="2"/>
      <c r="N35" s="2"/>
      <c r="O35" s="2"/>
      <c r="P35" s="2"/>
      <c r="Q35" s="2"/>
      <c r="R35" s="2"/>
      <c r="S35" s="2"/>
      <c r="T35" s="2"/>
      <c r="U35" s="2"/>
      <c r="V35" s="2"/>
      <c r="W35" s="2"/>
      <c r="X35" s="2"/>
      <c r="Y35" s="2"/>
      <c r="Z35" s="2"/>
    </row>
    <row r="36" ht="15.75" customHeight="1">
      <c r="A36" s="1" t="s">
        <v>97</v>
      </c>
      <c r="B36" s="1">
        <v>5960.0</v>
      </c>
      <c r="C36" s="1">
        <v>21720.0</v>
      </c>
      <c r="D36" s="1">
        <v>18440.0</v>
      </c>
      <c r="E36" s="1">
        <v>17700.0</v>
      </c>
      <c r="F36" s="1">
        <v>16400.0</v>
      </c>
      <c r="G36" s="1">
        <v>16110.0</v>
      </c>
      <c r="H36" s="1">
        <v>15410.0</v>
      </c>
      <c r="I36" s="1">
        <v>14040.0</v>
      </c>
      <c r="J36" s="1">
        <v>12710.0</v>
      </c>
      <c r="K36" s="1">
        <v>13140.0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0.0</v>
      </c>
      <c r="J37" s="1">
        <v>876.0</v>
      </c>
      <c r="K37" s="1">
        <v>229.0</v>
      </c>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0.0</v>
      </c>
      <c r="G38" s="1">
        <v>0.0</v>
      </c>
      <c r="H38" s="1">
        <v>0.0</v>
      </c>
      <c r="I38" s="1">
        <v>0.0</v>
      </c>
      <c r="J38" s="1">
        <v>876.0</v>
      </c>
      <c r="K38" s="1">
        <v>229.0</v>
      </c>
      <c r="L38" s="2"/>
      <c r="M38" s="2"/>
      <c r="N38" s="2"/>
      <c r="O38" s="2"/>
      <c r="P38" s="2"/>
      <c r="Q38" s="2"/>
      <c r="R38" s="2"/>
      <c r="S38" s="2"/>
      <c r="T38" s="2"/>
      <c r="U38" s="2"/>
      <c r="V38" s="2"/>
      <c r="W38" s="2"/>
      <c r="X38" s="2"/>
      <c r="Y38" s="2"/>
      <c r="Z38" s="2"/>
    </row>
    <row r="39" ht="15.75" customHeight="1">
      <c r="A39" s="1" t="s">
        <v>100</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101</v>
      </c>
      <c r="B40" s="1">
        <v>2430.0</v>
      </c>
      <c r="C40" s="1">
        <v>4430.0</v>
      </c>
      <c r="D40" s="1">
        <v>4510.0</v>
      </c>
      <c r="E40" s="1">
        <v>4250.0</v>
      </c>
      <c r="F40" s="1">
        <v>3850.0</v>
      </c>
      <c r="G40" s="1">
        <v>3720.0</v>
      </c>
      <c r="H40" s="1">
        <v>3610.0</v>
      </c>
      <c r="I40" s="1">
        <v>3730.0</v>
      </c>
      <c r="J40" s="1">
        <v>3940.0</v>
      </c>
      <c r="K40" s="1">
        <v>4750.0</v>
      </c>
      <c r="L40" s="2"/>
      <c r="M40" s="2"/>
      <c r="N40" s="2"/>
      <c r="O40" s="2"/>
      <c r="P40" s="2"/>
      <c r="Q40" s="2"/>
      <c r="R40" s="2"/>
      <c r="S40" s="2"/>
      <c r="T40" s="2"/>
      <c r="U40" s="2"/>
      <c r="V40" s="2"/>
      <c r="W40" s="2"/>
      <c r="X40" s="2"/>
      <c r="Y40" s="2"/>
      <c r="Z40" s="2"/>
    </row>
    <row r="41" ht="15.75" customHeight="1">
      <c r="A41" s="1" t="s">
        <v>102</v>
      </c>
      <c r="B41" s="1">
        <v>9110.0</v>
      </c>
      <c r="C41" s="1">
        <v>8850.0</v>
      </c>
      <c r="D41" s="1">
        <v>8630.0</v>
      </c>
      <c r="E41" s="1">
        <v>8760.0</v>
      </c>
      <c r="F41" s="1">
        <v>7450.0</v>
      </c>
      <c r="G41" s="1">
        <v>6720.0</v>
      </c>
      <c r="H41" s="1">
        <v>7540.0</v>
      </c>
      <c r="I41" s="1">
        <v>9040.0</v>
      </c>
      <c r="J41" s="1">
        <v>7420.0</v>
      </c>
      <c r="K41" s="1">
        <v>6780.0</v>
      </c>
      <c r="L41" s="2"/>
      <c r="M41" s="2"/>
      <c r="N41" s="2"/>
      <c r="O41" s="2"/>
      <c r="P41" s="2"/>
      <c r="Q41" s="2"/>
      <c r="R41" s="2"/>
      <c r="S41" s="2"/>
      <c r="T41" s="2"/>
      <c r="U41" s="2"/>
      <c r="V41" s="2"/>
      <c r="W41" s="2"/>
      <c r="X41" s="2"/>
      <c r="Y41" s="2"/>
      <c r="Z41" s="2"/>
    </row>
    <row r="42" ht="15.75" customHeight="1">
      <c r="A42" s="1" t="s">
        <v>103</v>
      </c>
      <c r="B42" s="1">
        <v>-2300.0</v>
      </c>
      <c r="C42" s="1">
        <v>-2240.0</v>
      </c>
      <c r="D42" s="1">
        <v>-1670.0</v>
      </c>
      <c r="E42" s="1">
        <v>-1440.0</v>
      </c>
      <c r="F42" s="1">
        <v>-1270.0</v>
      </c>
      <c r="G42" s="1">
        <v>-737.0</v>
      </c>
      <c r="H42" s="1">
        <v>-232.0</v>
      </c>
      <c r="I42" s="1">
        <v>0.0</v>
      </c>
      <c r="J42" s="1">
        <v>0.0</v>
      </c>
      <c r="K42" s="1">
        <v>0.0</v>
      </c>
      <c r="L42" s="2"/>
      <c r="M42" s="2"/>
      <c r="N42" s="2"/>
      <c r="O42" s="2"/>
      <c r="P42" s="2"/>
      <c r="Q42" s="2"/>
      <c r="R42" s="2"/>
      <c r="S42" s="2"/>
      <c r="T42" s="2"/>
      <c r="U42" s="2"/>
      <c r="V42" s="2"/>
      <c r="W42" s="2"/>
      <c r="X42" s="2"/>
      <c r="Y42" s="2"/>
      <c r="Z42" s="2"/>
    </row>
    <row r="43" ht="15.75" customHeight="1">
      <c r="A43" s="1" t="s">
        <v>104</v>
      </c>
      <c r="B43" s="1">
        <v>-20.0</v>
      </c>
      <c r="C43" s="1">
        <v>103.0</v>
      </c>
      <c r="D43" s="1">
        <v>-58.0</v>
      </c>
      <c r="E43" s="1">
        <v>-39.0</v>
      </c>
      <c r="F43" s="1">
        <v>-68.0</v>
      </c>
      <c r="G43" s="1">
        <v>-157.0</v>
      </c>
      <c r="H43" s="1">
        <v>-197.0</v>
      </c>
      <c r="I43" s="1">
        <v>-554.0</v>
      </c>
      <c r="J43" s="1">
        <v>-516.0</v>
      </c>
      <c r="K43" s="1">
        <v>-712.0</v>
      </c>
      <c r="L43" s="2"/>
      <c r="M43" s="2"/>
      <c r="N43" s="2"/>
      <c r="O43" s="2"/>
      <c r="P43" s="2"/>
      <c r="Q43" s="2"/>
      <c r="R43" s="2"/>
      <c r="S43" s="2"/>
      <c r="T43" s="2"/>
      <c r="U43" s="2"/>
      <c r="V43" s="2"/>
      <c r="W43" s="2"/>
      <c r="X43" s="2"/>
      <c r="Y43" s="2"/>
      <c r="Z43" s="2"/>
    </row>
    <row r="44" ht="15.75" customHeight="1">
      <c r="A44" s="1" t="s">
        <v>105</v>
      </c>
      <c r="B44" s="1">
        <v>9220.0</v>
      </c>
      <c r="C44" s="1">
        <v>11140.0</v>
      </c>
      <c r="D44" s="1">
        <v>11420.0</v>
      </c>
      <c r="E44" s="1">
        <v>11530.0</v>
      </c>
      <c r="F44" s="1">
        <v>9970.0</v>
      </c>
      <c r="G44" s="1">
        <v>9550.0</v>
      </c>
      <c r="H44" s="1">
        <v>10720.0</v>
      </c>
      <c r="I44" s="1">
        <v>12220.0</v>
      </c>
      <c r="J44" s="1">
        <v>10850.0</v>
      </c>
      <c r="K44" s="1">
        <v>10820.0</v>
      </c>
      <c r="L44" s="2"/>
      <c r="M44" s="2"/>
      <c r="N44" s="2"/>
      <c r="O44" s="2"/>
      <c r="P44" s="2"/>
      <c r="Q44" s="2"/>
      <c r="R44" s="2"/>
      <c r="S44" s="2"/>
      <c r="T44" s="2"/>
      <c r="U44" s="2"/>
      <c r="V44" s="2"/>
      <c r="W44" s="2"/>
      <c r="X44" s="2"/>
      <c r="Y44" s="2"/>
      <c r="Z44" s="2"/>
    </row>
    <row r="45" ht="15.75" customHeight="1">
      <c r="A45" s="1" t="s">
        <v>106</v>
      </c>
      <c r="B45" s="1">
        <v>9220.0</v>
      </c>
      <c r="C45" s="1">
        <v>11140.0</v>
      </c>
      <c r="D45" s="1">
        <v>11420.0</v>
      </c>
      <c r="E45" s="1">
        <v>11530.0</v>
      </c>
      <c r="F45" s="1">
        <v>9970.0</v>
      </c>
      <c r="G45" s="1">
        <v>9550.0</v>
      </c>
      <c r="H45" s="1">
        <v>10720.0</v>
      </c>
      <c r="I45" s="1">
        <v>12220.0</v>
      </c>
      <c r="J45" s="1">
        <v>11720.0</v>
      </c>
      <c r="K45" s="1">
        <v>11050.0</v>
      </c>
      <c r="L45" s="2"/>
      <c r="M45" s="2"/>
      <c r="N45" s="2"/>
      <c r="O45" s="2"/>
      <c r="P45" s="2"/>
      <c r="Q45" s="2"/>
      <c r="R45" s="2"/>
      <c r="S45" s="2"/>
      <c r="T45" s="2"/>
      <c r="U45" s="2"/>
      <c r="V45" s="2"/>
      <c r="W45" s="2"/>
      <c r="X45" s="2"/>
      <c r="Y45" s="2"/>
      <c r="Z45" s="2"/>
    </row>
    <row r="46" ht="15.75" customHeight="1">
      <c r="A46" s="1" t="s">
        <v>107</v>
      </c>
      <c r="B46" s="1">
        <v>15180.0</v>
      </c>
      <c r="C46" s="1">
        <v>32860.0</v>
      </c>
      <c r="D46" s="1">
        <v>29860.0</v>
      </c>
      <c r="E46" s="1">
        <v>29240.0</v>
      </c>
      <c r="F46" s="1">
        <v>26370.0</v>
      </c>
      <c r="G46" s="1">
        <v>25660.0</v>
      </c>
      <c r="H46" s="1">
        <v>26130.0</v>
      </c>
      <c r="I46" s="1">
        <v>26260.0</v>
      </c>
      <c r="J46" s="1">
        <v>24430.0</v>
      </c>
      <c r="K46" s="1">
        <v>24190.0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230.0</v>
      </c>
      <c r="C48" s="1">
        <v>284.0</v>
      </c>
      <c r="D48" s="1">
        <v>295.0</v>
      </c>
      <c r="E48" s="1">
        <v>291.0</v>
      </c>
      <c r="F48" s="1">
        <v>296.0</v>
      </c>
      <c r="G48" s="1">
        <v>303.0</v>
      </c>
      <c r="H48" s="1">
        <v>309.0</v>
      </c>
      <c r="I48" s="1">
        <v>314.0</v>
      </c>
      <c r="J48" s="1">
        <v>322.0</v>
      </c>
      <c r="K48" s="1">
        <v>343.0</v>
      </c>
      <c r="L48" s="2"/>
      <c r="M48" s="2"/>
      <c r="N48" s="2"/>
      <c r="O48" s="2"/>
      <c r="P48" s="2"/>
      <c r="Q48" s="2"/>
      <c r="R48" s="2"/>
      <c r="S48" s="2"/>
      <c r="T48" s="2"/>
      <c r="U48" s="2"/>
      <c r="V48" s="2"/>
      <c r="W48" s="2"/>
      <c r="X48" s="2"/>
      <c r="Y48" s="2"/>
      <c r="Z48" s="2"/>
    </row>
    <row r="49" ht="15.75" customHeight="1">
      <c r="A49" s="1" t="s">
        <v>109</v>
      </c>
      <c r="B49" s="1">
        <v>230.0</v>
      </c>
      <c r="C49" s="1">
        <v>284.0</v>
      </c>
      <c r="D49" s="1">
        <v>294.0</v>
      </c>
      <c r="E49" s="1">
        <v>296.0</v>
      </c>
      <c r="F49" s="1">
        <v>295.0</v>
      </c>
      <c r="G49" s="1">
        <v>302.0</v>
      </c>
      <c r="H49" s="1">
        <v>308.0</v>
      </c>
      <c r="I49" s="1">
        <v>315.0</v>
      </c>
      <c r="J49" s="1">
        <v>322.0</v>
      </c>
      <c r="K49" s="1">
        <v>343.0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6120.0</v>
      </c>
      <c r="C51" s="1">
        <v>-3840.0</v>
      </c>
      <c r="D51" s="1">
        <v>-2420.0</v>
      </c>
      <c r="E51" s="1">
        <v>-1220.0</v>
      </c>
      <c r="F51" s="1">
        <v>-1820.0</v>
      </c>
      <c r="G51" s="1">
        <v>-1460.0</v>
      </c>
      <c r="H51" s="1">
        <v>213.0</v>
      </c>
      <c r="I51" s="1">
        <v>1970.0</v>
      </c>
      <c r="J51" s="1">
        <v>730.0</v>
      </c>
      <c r="K51" s="1">
        <v>708.0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2570.0</v>
      </c>
      <c r="C53" s="1">
        <v>16990.0</v>
      </c>
      <c r="D53" s="1">
        <v>13150.0</v>
      </c>
      <c r="E53" s="1">
        <v>11170.0</v>
      </c>
      <c r="F53" s="1">
        <v>10590.0</v>
      </c>
      <c r="G53" s="1">
        <v>9950.0</v>
      </c>
      <c r="H53" s="1">
        <v>9040.0</v>
      </c>
      <c r="I53" s="1">
        <v>7340.0</v>
      </c>
      <c r="J53" s="1">
        <v>7350.0</v>
      </c>
      <c r="K53" s="1">
        <v>7780.0</v>
      </c>
      <c r="L53" s="2"/>
      <c r="M53" s="2"/>
      <c r="N53" s="2"/>
      <c r="O53" s="2"/>
      <c r="P53" s="2"/>
      <c r="Q53" s="2"/>
      <c r="R53" s="2"/>
      <c r="S53" s="2"/>
      <c r="T53" s="2"/>
      <c r="U53" s="2"/>
      <c r="V53" s="2"/>
      <c r="W53" s="2"/>
      <c r="X53" s="2"/>
      <c r="Y53" s="2"/>
      <c r="Z53" s="2"/>
    </row>
    <row r="54" ht="15.75" customHeight="1">
      <c r="A54" s="1" t="s">
        <v>134</v>
      </c>
      <c r="B54" s="1">
        <v>-2720.0</v>
      </c>
      <c r="C54" s="1">
        <v>8620.0</v>
      </c>
      <c r="D54" s="1">
        <v>6770.0</v>
      </c>
      <c r="E54" s="1">
        <v>6130.0</v>
      </c>
      <c r="F54" s="1">
        <v>7130.0</v>
      </c>
      <c r="G54" s="1">
        <v>6900.0</v>
      </c>
      <c r="H54" s="1">
        <v>5670.0</v>
      </c>
      <c r="I54" s="1">
        <v>5010.0</v>
      </c>
      <c r="J54" s="1">
        <v>5330.0</v>
      </c>
      <c r="K54" s="1">
        <v>5900.0</v>
      </c>
      <c r="L54" s="2"/>
      <c r="M54" s="2"/>
      <c r="N54" s="2"/>
      <c r="O54" s="2"/>
      <c r="P54" s="2"/>
      <c r="Q54" s="2"/>
      <c r="R54" s="2"/>
      <c r="S54" s="2"/>
      <c r="T54" s="2"/>
      <c r="U54" s="2"/>
      <c r="V54" s="2"/>
      <c r="W54" s="2"/>
      <c r="X54" s="2"/>
      <c r="Y54" s="2"/>
      <c r="Z54" s="2"/>
    </row>
    <row r="55" ht="15.75" customHeight="1">
      <c r="A55" s="1" t="s">
        <v>135</v>
      </c>
      <c r="B55" s="1">
        <v>46.0</v>
      </c>
      <c r="C55" s="1">
        <v>114.0</v>
      </c>
      <c r="D55" s="1">
        <v>60.0</v>
      </c>
      <c r="E55" s="1">
        <v>60.0</v>
      </c>
      <c r="F55" s="1">
        <v>72.0</v>
      </c>
      <c r="G55" s="1">
        <v>151.0</v>
      </c>
      <c r="H55" s="1">
        <v>132.0</v>
      </c>
      <c r="I55" s="1">
        <v>105.0</v>
      </c>
      <c r="J55" s="1">
        <v>88.0</v>
      </c>
      <c r="K55" s="1">
        <v>60.0</v>
      </c>
      <c r="L55" s="2"/>
      <c r="M55" s="2"/>
      <c r="N55" s="2"/>
      <c r="O55" s="2"/>
      <c r="P55" s="2"/>
      <c r="Q55" s="2"/>
      <c r="R55" s="2"/>
      <c r="S55" s="2"/>
      <c r="T55" s="2"/>
      <c r="U55" s="2"/>
      <c r="V55" s="2"/>
      <c r="W55" s="2"/>
      <c r="X55" s="2"/>
      <c r="Y55" s="2"/>
      <c r="Z55" s="2"/>
    </row>
    <row r="56" ht="15.75" customHeight="1">
      <c r="A56" s="1" t="s">
        <v>136</v>
      </c>
      <c r="B56" s="1">
        <v>480.0</v>
      </c>
      <c r="C56" s="1">
        <v>472.0</v>
      </c>
      <c r="D56" s="1">
        <v>448.0</v>
      </c>
      <c r="E56" s="1">
        <v>392.0</v>
      </c>
      <c r="F56" s="1">
        <v>376.0</v>
      </c>
      <c r="G56" s="1">
        <v>440.0</v>
      </c>
      <c r="H56" s="1">
        <v>400.0</v>
      </c>
      <c r="I56" s="1">
        <v>464.0</v>
      </c>
      <c r="J56" s="1">
        <v>456.0</v>
      </c>
      <c r="K56" s="1">
        <v>512.0</v>
      </c>
      <c r="L56" s="2"/>
      <c r="M56" s="2"/>
      <c r="N56" s="2"/>
      <c r="O56" s="2"/>
      <c r="P56" s="2"/>
      <c r="Q56" s="2"/>
      <c r="R56" s="2"/>
      <c r="S56" s="2"/>
      <c r="T56" s="2"/>
      <c r="U56" s="2"/>
      <c r="V56" s="2"/>
      <c r="W56" s="2"/>
      <c r="X56" s="2"/>
      <c r="Y56" s="2"/>
      <c r="Z56" s="2"/>
    </row>
    <row r="57" ht="15.75" customHeight="1">
      <c r="A57" s="1" t="s">
        <v>137</v>
      </c>
      <c r="B57" s="1">
        <v>0.0</v>
      </c>
      <c r="C57" s="1">
        <v>608.0</v>
      </c>
      <c r="D57" s="1">
        <v>578.0</v>
      </c>
      <c r="E57" s="1">
        <v>590.0</v>
      </c>
      <c r="F57" s="1">
        <v>619.0</v>
      </c>
      <c r="G57" s="1">
        <v>631.0</v>
      </c>
      <c r="H57" s="1">
        <v>621.0</v>
      </c>
      <c r="I57" s="1">
        <v>521.0</v>
      </c>
      <c r="J57" s="1">
        <v>503.0</v>
      </c>
      <c r="K57" s="1">
        <v>500.0</v>
      </c>
      <c r="L57" s="2"/>
      <c r="M57" s="2"/>
      <c r="N57" s="2"/>
      <c r="O57" s="2"/>
      <c r="P57" s="2"/>
      <c r="Q57" s="2"/>
      <c r="R57" s="2"/>
      <c r="S57" s="2"/>
      <c r="T57" s="2"/>
      <c r="U57" s="2"/>
      <c r="V57" s="2"/>
      <c r="W57" s="2"/>
      <c r="X57" s="2"/>
      <c r="Y57" s="2"/>
      <c r="Z57" s="2"/>
    </row>
    <row r="58" ht="15.75" customHeight="1">
      <c r="A58" s="1" t="s">
        <v>138</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139</v>
      </c>
      <c r="B59" s="1">
        <v>168.0</v>
      </c>
      <c r="C59" s="1">
        <v>569.0</v>
      </c>
      <c r="D59" s="1">
        <v>646.0</v>
      </c>
      <c r="E59" s="1">
        <v>1050.0</v>
      </c>
      <c r="F59" s="1">
        <v>1140.0</v>
      </c>
      <c r="G59" s="1">
        <v>1310.0</v>
      </c>
      <c r="H59" s="1">
        <v>1620.0</v>
      </c>
      <c r="I59" s="1">
        <v>1600.0</v>
      </c>
      <c r="J59" s="1">
        <v>2100.0</v>
      </c>
      <c r="K59" s="1">
        <v>1730.0</v>
      </c>
      <c r="L59" s="2"/>
      <c r="M59" s="2"/>
      <c r="N59" s="2"/>
      <c r="O59" s="2"/>
      <c r="P59" s="2"/>
      <c r="Q59" s="2"/>
      <c r="R59" s="2"/>
      <c r="S59" s="2"/>
      <c r="T59" s="2"/>
      <c r="U59" s="2"/>
      <c r="V59" s="2"/>
      <c r="W59" s="2"/>
      <c r="X59" s="2"/>
      <c r="Y59" s="2"/>
      <c r="Z59" s="2"/>
    </row>
    <row r="60" ht="15.75" customHeight="1">
      <c r="A60" s="1" t="s">
        <v>140</v>
      </c>
      <c r="B60" s="1">
        <v>500.0</v>
      </c>
      <c r="C60" s="1">
        <v>589.0</v>
      </c>
      <c r="D60" s="1">
        <v>632.0</v>
      </c>
      <c r="E60" s="1">
        <v>878.0</v>
      </c>
      <c r="F60" s="1">
        <v>968.0</v>
      </c>
      <c r="G60" s="1">
        <v>956.0</v>
      </c>
      <c r="H60" s="1">
        <v>1090.0</v>
      </c>
      <c r="I60" s="1">
        <v>1160.0</v>
      </c>
      <c r="J60" s="1">
        <v>979.0</v>
      </c>
      <c r="K60" s="1">
        <v>1070.0</v>
      </c>
      <c r="L60" s="2"/>
      <c r="M60" s="2"/>
      <c r="N60" s="2"/>
      <c r="O60" s="2"/>
      <c r="P60" s="2"/>
      <c r="Q60" s="2"/>
      <c r="R60" s="2"/>
      <c r="S60" s="2"/>
      <c r="T60" s="2"/>
      <c r="U60" s="2"/>
      <c r="V60" s="2"/>
      <c r="W60" s="2"/>
      <c r="X60" s="2"/>
      <c r="Y60" s="2"/>
      <c r="Z60" s="2"/>
    </row>
    <row r="61" ht="15.75" customHeight="1">
      <c r="A61" s="1" t="s">
        <v>141</v>
      </c>
      <c r="B61" s="1">
        <v>700.0</v>
      </c>
      <c r="C61" s="1">
        <v>971.0</v>
      </c>
      <c r="D61" s="1">
        <v>1060.0</v>
      </c>
      <c r="E61" s="1">
        <v>1020.0</v>
      </c>
      <c r="F61" s="1">
        <v>1170.0</v>
      </c>
      <c r="G61" s="1">
        <v>808.0</v>
      </c>
      <c r="H61" s="1">
        <v>905.0</v>
      </c>
      <c r="I61" s="1">
        <v>873.0</v>
      </c>
      <c r="J61" s="1">
        <v>623.0</v>
      </c>
      <c r="K61" s="1">
        <v>549.0</v>
      </c>
      <c r="L61" s="2"/>
      <c r="M61" s="2"/>
      <c r="N61" s="2"/>
      <c r="O61" s="2"/>
      <c r="P61" s="2"/>
      <c r="Q61" s="2"/>
      <c r="R61" s="2"/>
      <c r="S61" s="2"/>
      <c r="T61" s="2"/>
      <c r="U61" s="2"/>
      <c r="V61" s="2"/>
      <c r="W61" s="2"/>
      <c r="X61" s="2"/>
      <c r="Y61" s="2"/>
      <c r="Z61" s="2"/>
    </row>
    <row r="62" ht="15.75" customHeight="1">
      <c r="A62" s="1" t="s">
        <v>142</v>
      </c>
      <c r="B62" s="1">
        <v>1440.0</v>
      </c>
      <c r="C62" s="1">
        <v>1900.0</v>
      </c>
      <c r="D62" s="1">
        <v>1860.0</v>
      </c>
      <c r="E62" s="1">
        <v>2000.0</v>
      </c>
      <c r="F62" s="1">
        <v>294.0</v>
      </c>
      <c r="G62" s="1">
        <v>294.0</v>
      </c>
      <c r="H62" s="1">
        <v>278.0</v>
      </c>
      <c r="I62" s="1">
        <v>269.0</v>
      </c>
      <c r="J62" s="1">
        <v>269.0</v>
      </c>
      <c r="K62" s="1">
        <v>235.0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1740.0</v>
      </c>
      <c r="G63" s="1">
        <v>1840.0</v>
      </c>
      <c r="H63" s="1">
        <v>1850.0</v>
      </c>
      <c r="I63" s="1">
        <v>1920.0</v>
      </c>
      <c r="J63" s="1">
        <v>1960.0</v>
      </c>
      <c r="K63" s="1">
        <v>1820.0</v>
      </c>
      <c r="L63" s="2"/>
      <c r="M63" s="2"/>
      <c r="N63" s="2"/>
      <c r="O63" s="2"/>
      <c r="P63" s="2"/>
      <c r="Q63" s="2"/>
      <c r="R63" s="2"/>
      <c r="S63" s="2"/>
      <c r="T63" s="2"/>
      <c r="U63" s="2"/>
      <c r="V63" s="2"/>
      <c r="W63" s="2"/>
      <c r="X63" s="2"/>
      <c r="Y63" s="2"/>
      <c r="Z63" s="2"/>
    </row>
    <row r="64" ht="15.75" customHeight="1">
      <c r="A64" s="1" t="s">
        <v>144</v>
      </c>
      <c r="B64" s="1">
        <v>6590.0</v>
      </c>
      <c r="C64" s="1">
        <v>7180.0</v>
      </c>
      <c r="D64" s="1">
        <v>6980.0</v>
      </c>
      <c r="E64" s="1">
        <v>7700.0</v>
      </c>
      <c r="F64" s="1">
        <v>7760.0</v>
      </c>
      <c r="G64" s="1">
        <v>7870.0</v>
      </c>
      <c r="H64" s="1">
        <v>8350.0</v>
      </c>
      <c r="I64" s="1">
        <v>9190.0</v>
      </c>
      <c r="J64" s="1">
        <v>9230.0</v>
      </c>
      <c r="K64" s="1">
        <v>9170.0</v>
      </c>
      <c r="L64" s="2"/>
      <c r="M64" s="2"/>
      <c r="N64" s="2"/>
      <c r="O64" s="2"/>
      <c r="P64" s="2"/>
      <c r="Q64" s="2"/>
      <c r="R64" s="2"/>
      <c r="S64" s="2"/>
      <c r="T64" s="2"/>
      <c r="U64" s="2"/>
      <c r="V64" s="2"/>
      <c r="W64" s="2"/>
      <c r="X64" s="2"/>
      <c r="Y64" s="2"/>
      <c r="Z64" s="2"/>
    </row>
    <row r="65" ht="15.75" customHeight="1">
      <c r="A65" s="1" t="s">
        <v>145</v>
      </c>
      <c r="B65" s="1">
        <v>7.0</v>
      </c>
      <c r="C65" s="1">
        <v>7.0</v>
      </c>
      <c r="D65" s="1">
        <v>6.0</v>
      </c>
      <c r="E65" s="1">
        <v>7.0</v>
      </c>
      <c r="F65" s="1">
        <v>6.0</v>
      </c>
      <c r="G65" s="1">
        <v>6.0</v>
      </c>
      <c r="H65" s="1">
        <v>6.0</v>
      </c>
      <c r="I65" s="1">
        <v>6.0</v>
      </c>
      <c r="J65" s="1">
        <v>5.0</v>
      </c>
      <c r="K65" s="1">
        <v>5.0</v>
      </c>
      <c r="L65" s="2"/>
      <c r="M65" s="2"/>
      <c r="N65" s="2"/>
      <c r="O65" s="2"/>
      <c r="P65" s="2"/>
      <c r="Q65" s="2"/>
      <c r="R65" s="2"/>
      <c r="S65" s="2"/>
      <c r="T65" s="2"/>
      <c r="U65" s="2"/>
      <c r="V65" s="2"/>
      <c r="W65" s="2"/>
      <c r="X65" s="2"/>
      <c r="Y65" s="2"/>
      <c r="Z65" s="2"/>
    </row>
    <row r="66" ht="15.75" customHeight="1">
      <c r="A66" s="1" t="s">
        <v>146</v>
      </c>
      <c r="B66" s="1">
        <v>7.0</v>
      </c>
      <c r="C66" s="1">
        <v>10.0</v>
      </c>
      <c r="D66" s="1">
        <v>10.0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14570.0</v>
      </c>
      <c r="C2" s="1">
        <v>12990.0</v>
      </c>
      <c r="D2" s="1">
        <v>19090.0</v>
      </c>
      <c r="E2" s="1">
        <v>20650.0</v>
      </c>
      <c r="F2" s="1">
        <v>16570.0</v>
      </c>
      <c r="G2" s="1">
        <v>16740.0</v>
      </c>
      <c r="H2" s="1">
        <v>16920.0</v>
      </c>
      <c r="I2" s="1">
        <v>18790.0</v>
      </c>
      <c r="J2" s="1">
        <v>12320.0</v>
      </c>
      <c r="K2" s="1">
        <v>13000.0</v>
      </c>
      <c r="L2" s="2"/>
      <c r="M2" s="2"/>
      <c r="N2" s="2"/>
      <c r="O2" s="2"/>
      <c r="P2" s="2"/>
      <c r="Q2" s="2"/>
      <c r="R2" s="2"/>
      <c r="S2" s="2"/>
      <c r="T2" s="2"/>
      <c r="U2" s="2"/>
      <c r="V2" s="2"/>
      <c r="W2" s="2"/>
      <c r="X2" s="2"/>
      <c r="Y2" s="2"/>
      <c r="Z2" s="2"/>
    </row>
    <row r="3">
      <c r="A3" s="1" t="s">
        <v>148</v>
      </c>
      <c r="B3" s="1">
        <v>14570.0</v>
      </c>
      <c r="C3" s="1">
        <v>12990.0</v>
      </c>
      <c r="D3" s="1">
        <v>19090.0</v>
      </c>
      <c r="E3" s="1">
        <v>20650.0</v>
      </c>
      <c r="F3" s="1">
        <v>16570.0</v>
      </c>
      <c r="G3" s="1">
        <v>16740.0</v>
      </c>
      <c r="H3" s="1">
        <v>16920.0</v>
      </c>
      <c r="I3" s="1">
        <v>18790.0</v>
      </c>
      <c r="J3" s="1">
        <v>12320.0</v>
      </c>
      <c r="K3" s="1">
        <v>13000.0</v>
      </c>
      <c r="L3" s="2"/>
      <c r="M3" s="2"/>
      <c r="N3" s="2"/>
      <c r="O3" s="2"/>
      <c r="P3" s="2"/>
      <c r="Q3" s="2"/>
      <c r="R3" s="2"/>
      <c r="S3" s="2"/>
      <c r="T3" s="2"/>
      <c r="U3" s="2"/>
      <c r="V3" s="2"/>
      <c r="W3" s="2"/>
      <c r="X3" s="2"/>
      <c r="Y3" s="2"/>
      <c r="Z3" s="2"/>
    </row>
    <row r="4">
      <c r="A4" s="1" t="s">
        <v>149</v>
      </c>
      <c r="B4" s="1">
        <v>10350.0</v>
      </c>
      <c r="C4" s="1">
        <v>9500.0</v>
      </c>
      <c r="D4" s="1">
        <v>13020.0</v>
      </c>
      <c r="E4" s="1">
        <v>12930.0</v>
      </c>
      <c r="F4" s="1">
        <v>12820.0</v>
      </c>
      <c r="G4" s="1">
        <v>12960.0</v>
      </c>
      <c r="H4" s="1">
        <v>12480.0</v>
      </c>
      <c r="I4" s="1">
        <v>12920.0</v>
      </c>
      <c r="J4" s="1">
        <v>10430.0</v>
      </c>
      <c r="K4" s="1">
        <v>10100.0</v>
      </c>
      <c r="L4" s="2"/>
      <c r="M4" s="2"/>
      <c r="N4" s="2"/>
      <c r="O4" s="2"/>
      <c r="P4" s="2"/>
      <c r="Q4" s="2"/>
      <c r="R4" s="2"/>
      <c r="S4" s="2"/>
      <c r="T4" s="2"/>
      <c r="U4" s="2"/>
      <c r="V4" s="2"/>
      <c r="W4" s="2"/>
      <c r="X4" s="2"/>
      <c r="Y4" s="2"/>
      <c r="Z4" s="2"/>
    </row>
    <row r="5">
      <c r="A5" s="1" t="s">
        <v>150</v>
      </c>
      <c r="B5" s="1">
        <v>4220.0</v>
      </c>
      <c r="C5" s="1">
        <v>3490.0</v>
      </c>
      <c r="D5" s="1">
        <v>6070.0</v>
      </c>
      <c r="E5" s="1">
        <v>7710.0</v>
      </c>
      <c r="F5" s="1">
        <v>3750.0</v>
      </c>
      <c r="G5" s="1">
        <v>3780.0</v>
      </c>
      <c r="H5" s="1">
        <v>4450.0</v>
      </c>
      <c r="I5" s="1">
        <v>5870.0</v>
      </c>
      <c r="J5" s="1">
        <v>1890.0</v>
      </c>
      <c r="K5" s="1">
        <v>2910.0</v>
      </c>
      <c r="L5" s="2"/>
      <c r="M5" s="2"/>
      <c r="N5" s="2"/>
      <c r="O5" s="2"/>
      <c r="P5" s="2"/>
      <c r="Q5" s="2"/>
      <c r="R5" s="2"/>
      <c r="S5" s="2"/>
      <c r="T5" s="2"/>
      <c r="U5" s="2"/>
      <c r="V5" s="2"/>
      <c r="W5" s="2"/>
      <c r="X5" s="2"/>
      <c r="Y5" s="2"/>
      <c r="Z5" s="2"/>
    </row>
    <row r="6">
      <c r="A6" s="1" t="s">
        <v>151</v>
      </c>
      <c r="B6" s="1">
        <v>810.0</v>
      </c>
      <c r="C6" s="1">
        <v>844.0</v>
      </c>
      <c r="D6" s="1">
        <v>1410.0</v>
      </c>
      <c r="E6" s="1">
        <v>1470.0</v>
      </c>
      <c r="F6" s="1">
        <v>1320.0</v>
      </c>
      <c r="G6" s="1">
        <v>1150.0</v>
      </c>
      <c r="H6" s="1">
        <v>1090.0</v>
      </c>
      <c r="I6" s="1">
        <v>1090.0</v>
      </c>
      <c r="J6" s="1">
        <v>962.0</v>
      </c>
      <c r="K6" s="1">
        <v>812.0</v>
      </c>
      <c r="L6" s="2"/>
      <c r="M6" s="2"/>
      <c r="N6" s="2"/>
      <c r="O6" s="2"/>
      <c r="P6" s="2"/>
      <c r="Q6" s="2"/>
      <c r="R6" s="2"/>
      <c r="S6" s="2"/>
      <c r="T6" s="2"/>
      <c r="U6" s="2"/>
      <c r="V6" s="2"/>
      <c r="W6" s="2"/>
      <c r="X6" s="2"/>
      <c r="Y6" s="2"/>
      <c r="Z6" s="2"/>
    </row>
    <row r="7">
      <c r="A7" s="1" t="s">
        <v>152</v>
      </c>
      <c r="B7" s="1">
        <v>1650.0</v>
      </c>
      <c r="C7" s="1">
        <v>1610.0</v>
      </c>
      <c r="D7" s="1">
        <v>2440.0</v>
      </c>
      <c r="E7" s="1">
        <v>2400.0</v>
      </c>
      <c r="F7" s="1">
        <v>2180.0</v>
      </c>
      <c r="G7" s="1">
        <v>2260.0</v>
      </c>
      <c r="H7" s="1">
        <v>2240.0</v>
      </c>
      <c r="I7" s="1">
        <v>2320.0</v>
      </c>
      <c r="J7" s="1">
        <v>2009.0</v>
      </c>
      <c r="K7" s="1">
        <v>1910.0</v>
      </c>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0.0</v>
      </c>
      <c r="J8" s="1">
        <v>0.0</v>
      </c>
      <c r="K8" s="1">
        <v>-51.0</v>
      </c>
      <c r="L8" s="2"/>
      <c r="M8" s="2"/>
      <c r="N8" s="2"/>
      <c r="O8" s="2"/>
      <c r="P8" s="2"/>
      <c r="Q8" s="2"/>
      <c r="R8" s="2"/>
      <c r="S8" s="2"/>
      <c r="T8" s="2"/>
      <c r="U8" s="2"/>
      <c r="V8" s="2"/>
      <c r="W8" s="2"/>
      <c r="X8" s="2"/>
      <c r="Y8" s="2"/>
      <c r="Z8" s="2"/>
    </row>
    <row r="9">
      <c r="A9" s="1" t="s">
        <v>154</v>
      </c>
      <c r="B9" s="1">
        <v>2460.0</v>
      </c>
      <c r="C9" s="1">
        <v>2450.0</v>
      </c>
      <c r="D9" s="1">
        <v>3850.0</v>
      </c>
      <c r="E9" s="1">
        <v>3870.0</v>
      </c>
      <c r="F9" s="1">
        <v>3500.0</v>
      </c>
      <c r="G9" s="1">
        <v>3410.0</v>
      </c>
      <c r="H9" s="1">
        <v>3340.0</v>
      </c>
      <c r="I9" s="1">
        <v>3410.0</v>
      </c>
      <c r="J9" s="1">
        <v>2970.0</v>
      </c>
      <c r="K9" s="1">
        <v>2670.0</v>
      </c>
      <c r="L9" s="2"/>
      <c r="M9" s="2"/>
      <c r="N9" s="2"/>
      <c r="O9" s="2"/>
      <c r="P9" s="2"/>
      <c r="Q9" s="2"/>
      <c r="R9" s="2"/>
      <c r="S9" s="2"/>
      <c r="T9" s="2"/>
      <c r="U9" s="2"/>
      <c r="V9" s="2"/>
      <c r="W9" s="2"/>
      <c r="X9" s="2"/>
      <c r="Y9" s="2"/>
      <c r="Z9" s="2"/>
    </row>
    <row r="10">
      <c r="A10" s="1" t="s">
        <v>155</v>
      </c>
      <c r="B10" s="1">
        <v>1760.0</v>
      </c>
      <c r="C10" s="1">
        <v>1040.0</v>
      </c>
      <c r="D10" s="1">
        <v>2220.0</v>
      </c>
      <c r="E10" s="1">
        <v>3840.0</v>
      </c>
      <c r="F10" s="1">
        <v>253.0</v>
      </c>
      <c r="G10" s="1">
        <v>368.0</v>
      </c>
      <c r="H10" s="1">
        <v>1110.0</v>
      </c>
      <c r="I10" s="1">
        <v>2460.0</v>
      </c>
      <c r="J10" s="1">
        <v>-1080.0</v>
      </c>
      <c r="K10" s="1">
        <v>240.0</v>
      </c>
      <c r="L10" s="2"/>
      <c r="M10" s="2"/>
      <c r="N10" s="2"/>
      <c r="O10" s="2"/>
      <c r="P10" s="2"/>
      <c r="Q10" s="2"/>
      <c r="R10" s="2"/>
      <c r="S10" s="2"/>
      <c r="T10" s="2"/>
      <c r="U10" s="2"/>
      <c r="V10" s="2"/>
      <c r="W10" s="2"/>
      <c r="X10" s="2"/>
      <c r="Y10" s="2"/>
      <c r="Z10" s="2"/>
    </row>
    <row r="11">
      <c r="A11" s="1" t="s">
        <v>156</v>
      </c>
      <c r="B11" s="1">
        <v>-49.0</v>
      </c>
      <c r="C11" s="1">
        <v>-266.0</v>
      </c>
      <c r="D11" s="1">
        <v>-847.0</v>
      </c>
      <c r="E11" s="1">
        <v>-676.0</v>
      </c>
      <c r="F11" s="1">
        <v>-469.0</v>
      </c>
      <c r="G11" s="1">
        <v>-413.0</v>
      </c>
      <c r="H11" s="1">
        <v>-326.0</v>
      </c>
      <c r="I11" s="1">
        <v>-304.0</v>
      </c>
      <c r="J11" s="1">
        <v>-312.0</v>
      </c>
      <c r="K11" s="1">
        <v>-417.0</v>
      </c>
      <c r="L11" s="2"/>
      <c r="M11" s="2"/>
      <c r="N11" s="2"/>
      <c r="O11" s="2"/>
      <c r="P11" s="2"/>
      <c r="Q11" s="2"/>
      <c r="R11" s="2"/>
      <c r="S11" s="2"/>
      <c r="T11" s="2"/>
      <c r="U11" s="2"/>
      <c r="V11" s="2"/>
      <c r="W11" s="2"/>
      <c r="X11" s="2"/>
      <c r="Y11" s="2"/>
      <c r="Z11" s="2"/>
    </row>
    <row r="12">
      <c r="A12" s="1" t="s">
        <v>157</v>
      </c>
      <c r="B12" s="1">
        <v>15.0</v>
      </c>
      <c r="C12" s="1">
        <v>26.0</v>
      </c>
      <c r="D12" s="1">
        <v>26.0</v>
      </c>
      <c r="E12" s="1">
        <v>60.0</v>
      </c>
      <c r="F12" s="1">
        <v>57.0</v>
      </c>
      <c r="G12" s="1">
        <v>28.0</v>
      </c>
      <c r="H12" s="1">
        <v>7.0</v>
      </c>
      <c r="I12" s="1">
        <v>6.0</v>
      </c>
      <c r="J12" s="1">
        <v>24.0</v>
      </c>
      <c r="K12" s="1">
        <v>39.0</v>
      </c>
      <c r="L12" s="2"/>
      <c r="M12" s="2"/>
      <c r="N12" s="2"/>
      <c r="O12" s="2"/>
      <c r="P12" s="2"/>
      <c r="Q12" s="2"/>
      <c r="R12" s="2"/>
      <c r="S12" s="2"/>
      <c r="T12" s="2"/>
      <c r="U12" s="2"/>
      <c r="V12" s="2"/>
      <c r="W12" s="2"/>
      <c r="X12" s="2"/>
      <c r="Y12" s="2"/>
      <c r="Z12" s="2"/>
    </row>
    <row r="13">
      <c r="A13" s="1" t="s">
        <v>158</v>
      </c>
      <c r="B13" s="1">
        <v>-34.0</v>
      </c>
      <c r="C13" s="1">
        <v>-240.0</v>
      </c>
      <c r="D13" s="1">
        <v>-821.0</v>
      </c>
      <c r="E13" s="1">
        <v>-616.0</v>
      </c>
      <c r="F13" s="1">
        <v>-412.0</v>
      </c>
      <c r="G13" s="1">
        <v>-385.0</v>
      </c>
      <c r="H13" s="1">
        <v>-319.0</v>
      </c>
      <c r="I13" s="1">
        <v>-298.0</v>
      </c>
      <c r="J13" s="1">
        <v>-288.0</v>
      </c>
      <c r="K13" s="1">
        <v>-378.0</v>
      </c>
      <c r="L13" s="2"/>
      <c r="M13" s="2"/>
      <c r="N13" s="2"/>
      <c r="O13" s="2"/>
      <c r="P13" s="2"/>
      <c r="Q13" s="2"/>
      <c r="R13" s="2"/>
      <c r="S13" s="2"/>
      <c r="T13" s="2"/>
      <c r="U13" s="2"/>
      <c r="V13" s="2"/>
      <c r="W13" s="2"/>
      <c r="X13" s="2"/>
      <c r="Y13" s="2"/>
      <c r="Z13" s="2"/>
    </row>
    <row r="14">
      <c r="A14" s="1" t="s">
        <v>159</v>
      </c>
      <c r="B14" s="1">
        <v>0.0</v>
      </c>
      <c r="C14" s="1">
        <v>-73.0</v>
      </c>
      <c r="D14" s="1">
        <v>-35.0</v>
      </c>
      <c r="E14" s="1">
        <v>0.0</v>
      </c>
      <c r="F14" s="1">
        <v>38.0</v>
      </c>
      <c r="G14" s="1">
        <v>3.0</v>
      </c>
      <c r="H14" s="1">
        <v>15.0</v>
      </c>
      <c r="I14" s="1">
        <v>4.0</v>
      </c>
      <c r="J14" s="1">
        <v>5.0</v>
      </c>
      <c r="K14" s="1">
        <v>18.0</v>
      </c>
      <c r="L14" s="2"/>
      <c r="M14" s="2"/>
      <c r="N14" s="2"/>
      <c r="O14" s="2"/>
      <c r="P14" s="2"/>
      <c r="Q14" s="2"/>
      <c r="R14" s="2"/>
      <c r="S14" s="2"/>
      <c r="T14" s="2"/>
      <c r="U14" s="2"/>
      <c r="V14" s="2"/>
      <c r="W14" s="2"/>
      <c r="X14" s="2"/>
      <c r="Y14" s="2"/>
      <c r="Z14" s="2"/>
    </row>
    <row r="15">
      <c r="A15" s="1" t="s">
        <v>160</v>
      </c>
      <c r="B15" s="1">
        <v>1730.0</v>
      </c>
      <c r="C15" s="1">
        <v>727.0</v>
      </c>
      <c r="D15" s="1">
        <v>1360.0</v>
      </c>
      <c r="E15" s="1">
        <v>3220.0</v>
      </c>
      <c r="F15" s="1">
        <v>-121.0</v>
      </c>
      <c r="G15" s="1">
        <v>-14.0</v>
      </c>
      <c r="H15" s="1">
        <v>805.0</v>
      </c>
      <c r="I15" s="1">
        <v>2170.0</v>
      </c>
      <c r="J15" s="1">
        <v>-1370.0</v>
      </c>
      <c r="K15" s="1">
        <v>-120.0</v>
      </c>
      <c r="L15" s="2"/>
      <c r="M15" s="2"/>
      <c r="N15" s="2"/>
      <c r="O15" s="2"/>
      <c r="P15" s="2"/>
      <c r="Q15" s="2"/>
      <c r="R15" s="2"/>
      <c r="S15" s="2"/>
      <c r="T15" s="2"/>
      <c r="U15" s="2"/>
      <c r="V15" s="2"/>
      <c r="W15" s="2"/>
      <c r="X15" s="2"/>
      <c r="Y15" s="2"/>
      <c r="Z15" s="2"/>
    </row>
    <row r="16">
      <c r="A16" s="1" t="s">
        <v>161</v>
      </c>
      <c r="B16" s="1">
        <v>-176.0</v>
      </c>
      <c r="C16" s="1">
        <v>-415.0</v>
      </c>
      <c r="D16" s="1">
        <v>-232.0</v>
      </c>
      <c r="E16" s="1">
        <v>-224.0</v>
      </c>
      <c r="F16" s="1">
        <v>-166.0</v>
      </c>
      <c r="G16" s="1">
        <v>-32.0</v>
      </c>
      <c r="H16" s="1">
        <v>47.0</v>
      </c>
      <c r="I16" s="1">
        <v>-43.0</v>
      </c>
      <c r="J16" s="1">
        <v>-193.0</v>
      </c>
      <c r="K16" s="1">
        <v>-44.0</v>
      </c>
      <c r="L16" s="2"/>
      <c r="M16" s="2"/>
      <c r="N16" s="2"/>
      <c r="O16" s="2"/>
      <c r="P16" s="2"/>
      <c r="Q16" s="2"/>
      <c r="R16" s="2"/>
      <c r="S16" s="2"/>
      <c r="T16" s="2"/>
      <c r="U16" s="2"/>
      <c r="V16" s="2"/>
      <c r="W16" s="2"/>
      <c r="X16" s="2"/>
      <c r="Y16" s="2"/>
      <c r="Z16" s="2"/>
    </row>
    <row r="17">
      <c r="A17" s="1" t="s">
        <v>162</v>
      </c>
      <c r="B17" s="1">
        <v>0.0</v>
      </c>
      <c r="C17" s="1">
        <v>-159.0</v>
      </c>
      <c r="D17" s="1">
        <v>-35.0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-55.0</v>
      </c>
      <c r="E18" s="1">
        <v>-17.0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0.0</v>
      </c>
      <c r="K19" s="1">
        <v>-146.0</v>
      </c>
      <c r="L19" s="2"/>
      <c r="M19" s="2"/>
      <c r="N19" s="2"/>
      <c r="O19" s="2"/>
      <c r="P19" s="2"/>
      <c r="Q19" s="2"/>
      <c r="R19" s="2"/>
      <c r="S19" s="2"/>
      <c r="T19" s="2"/>
      <c r="U19" s="2"/>
      <c r="V19" s="2"/>
      <c r="W19" s="2"/>
      <c r="X19" s="2"/>
      <c r="Y19" s="2"/>
      <c r="Z19" s="2"/>
    </row>
    <row r="20">
      <c r="A20" s="1" t="s">
        <v>165</v>
      </c>
      <c r="B20" s="1">
        <v>37.0</v>
      </c>
      <c r="C20" s="1">
        <v>0.0</v>
      </c>
      <c r="D20" s="1">
        <v>0.0</v>
      </c>
      <c r="E20" s="1">
        <v>0.0</v>
      </c>
      <c r="F20" s="1">
        <v>0.0</v>
      </c>
      <c r="G20" s="1">
        <v>0.0</v>
      </c>
      <c r="H20" s="1">
        <v>75.0</v>
      </c>
      <c r="I20" s="1">
        <v>0.0</v>
      </c>
      <c r="J20" s="1">
        <v>0.0</v>
      </c>
      <c r="K20" s="1">
        <v>36.0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0.0</v>
      </c>
      <c r="J21" s="1">
        <v>0.0</v>
      </c>
      <c r="K21" s="1">
        <v>-291.0</v>
      </c>
      <c r="L21" s="2"/>
      <c r="M21" s="2"/>
      <c r="N21" s="2"/>
      <c r="O21" s="2"/>
      <c r="P21" s="2"/>
      <c r="Q21" s="2"/>
      <c r="R21" s="2"/>
      <c r="S21" s="2"/>
      <c r="T21" s="2"/>
      <c r="U21" s="2"/>
      <c r="V21" s="2"/>
      <c r="W21" s="2"/>
      <c r="X21" s="2"/>
      <c r="Y21" s="2"/>
      <c r="Z21" s="2"/>
    </row>
    <row r="22" ht="15.75" customHeight="1">
      <c r="A22" s="1" t="s">
        <v>167</v>
      </c>
      <c r="B22" s="1">
        <v>-15.0</v>
      </c>
      <c r="C22" s="1">
        <v>0.0</v>
      </c>
      <c r="D22" s="1">
        <v>-274.0</v>
      </c>
      <c r="E22" s="1">
        <v>-899.0</v>
      </c>
      <c r="F22" s="1">
        <v>0.0</v>
      </c>
      <c r="G22" s="1">
        <v>0.0</v>
      </c>
      <c r="H22" s="1">
        <v>0.0</v>
      </c>
      <c r="I22" s="1">
        <v>0.0</v>
      </c>
      <c r="J22" s="1">
        <v>0.0</v>
      </c>
      <c r="K22" s="1">
        <v>-96.0</v>
      </c>
      <c r="L22" s="2"/>
      <c r="M22" s="2"/>
      <c r="N22" s="2"/>
      <c r="O22" s="2"/>
      <c r="P22" s="2"/>
      <c r="Q22" s="2"/>
      <c r="R22" s="2"/>
      <c r="S22" s="2"/>
      <c r="T22" s="2"/>
      <c r="U22" s="2"/>
      <c r="V22" s="2"/>
      <c r="W22" s="2"/>
      <c r="X22" s="2"/>
      <c r="Y22" s="2"/>
      <c r="Z22" s="2"/>
    </row>
    <row r="23" ht="15.75" customHeight="1">
      <c r="A23" s="1" t="s">
        <v>168</v>
      </c>
      <c r="B23" s="1">
        <v>1580.0</v>
      </c>
      <c r="C23" s="1">
        <v>153.0</v>
      </c>
      <c r="D23" s="1">
        <v>769.0</v>
      </c>
      <c r="E23" s="1">
        <v>2080.0</v>
      </c>
      <c r="F23" s="1">
        <v>-287.0</v>
      </c>
      <c r="G23" s="1">
        <v>-46.0</v>
      </c>
      <c r="H23" s="1">
        <v>927.0</v>
      </c>
      <c r="I23" s="1">
        <v>2120.0</v>
      </c>
      <c r="J23" s="1">
        <v>-1560.0</v>
      </c>
      <c r="K23" s="1">
        <v>-661.0</v>
      </c>
      <c r="L23" s="2"/>
      <c r="M23" s="2"/>
      <c r="N23" s="2"/>
      <c r="O23" s="2"/>
      <c r="P23" s="2"/>
      <c r="Q23" s="2"/>
      <c r="R23" s="2"/>
      <c r="S23" s="2"/>
      <c r="T23" s="2"/>
      <c r="U23" s="2"/>
      <c r="V23" s="2"/>
      <c r="W23" s="2"/>
      <c r="X23" s="2"/>
      <c r="Y23" s="2"/>
      <c r="Z23" s="2"/>
    </row>
    <row r="24" ht="15.75" customHeight="1">
      <c r="A24" s="1" t="s">
        <v>169</v>
      </c>
      <c r="B24" s="1">
        <v>112.0</v>
      </c>
      <c r="C24" s="1">
        <v>-89.0</v>
      </c>
      <c r="D24" s="1">
        <v>372.0</v>
      </c>
      <c r="E24" s="1">
        <v>1410.0</v>
      </c>
      <c r="F24" s="1">
        <v>467.0</v>
      </c>
      <c r="G24" s="1">
        <v>204.0</v>
      </c>
      <c r="H24" s="1">
        <v>106.0</v>
      </c>
      <c r="I24" s="1">
        <v>623.0</v>
      </c>
      <c r="J24" s="1">
        <v>146.0</v>
      </c>
      <c r="K24" s="1">
        <v>137.0</v>
      </c>
      <c r="L24" s="2"/>
      <c r="M24" s="2"/>
      <c r="N24" s="2"/>
      <c r="O24" s="2"/>
      <c r="P24" s="2"/>
      <c r="Q24" s="2"/>
      <c r="R24" s="2"/>
      <c r="S24" s="2"/>
      <c r="T24" s="2"/>
      <c r="U24" s="2"/>
      <c r="V24" s="2"/>
      <c r="W24" s="2"/>
      <c r="X24" s="2"/>
      <c r="Y24" s="2"/>
      <c r="Z24" s="2"/>
    </row>
    <row r="25" ht="15.75" customHeight="1">
      <c r="A25" s="1" t="s">
        <v>170</v>
      </c>
      <c r="B25" s="1">
        <v>1460.0</v>
      </c>
      <c r="C25" s="1">
        <v>242.0</v>
      </c>
      <c r="D25" s="1">
        <v>397.0</v>
      </c>
      <c r="E25" s="1">
        <v>675.0</v>
      </c>
      <c r="F25" s="1">
        <v>-754.0</v>
      </c>
      <c r="G25" s="1">
        <v>-250.0</v>
      </c>
      <c r="H25" s="1">
        <v>821.0</v>
      </c>
      <c r="I25" s="1">
        <v>1500.0</v>
      </c>
      <c r="J25" s="1">
        <v>-1710.0</v>
      </c>
      <c r="K25" s="1">
        <v>-798.0</v>
      </c>
      <c r="L25" s="2"/>
      <c r="M25" s="2"/>
      <c r="N25" s="2"/>
      <c r="O25" s="2"/>
      <c r="P25" s="2"/>
      <c r="Q25" s="2"/>
      <c r="R25" s="2"/>
      <c r="S25" s="2"/>
      <c r="T25" s="2"/>
      <c r="U25" s="2"/>
      <c r="V25" s="2"/>
      <c r="W25" s="2"/>
      <c r="X25" s="2"/>
      <c r="Y25" s="2"/>
      <c r="Z25" s="2"/>
    </row>
    <row r="26" ht="15.75" customHeight="1">
      <c r="A26" s="1" t="s">
        <v>171</v>
      </c>
      <c r="B26" s="1">
        <v>1460.0</v>
      </c>
      <c r="C26" s="1">
        <v>242.0</v>
      </c>
      <c r="D26" s="1">
        <v>397.0</v>
      </c>
      <c r="E26" s="1">
        <v>675.0</v>
      </c>
      <c r="F26" s="1">
        <v>-754.0</v>
      </c>
      <c r="G26" s="1">
        <v>-250.0</v>
      </c>
      <c r="H26" s="1">
        <v>821.0</v>
      </c>
      <c r="I26" s="1">
        <v>1500.0</v>
      </c>
      <c r="J26" s="1">
        <v>-1710.0</v>
      </c>
      <c r="K26" s="1">
        <v>-798.0</v>
      </c>
      <c r="L26" s="2"/>
      <c r="M26" s="2"/>
      <c r="N26" s="2"/>
      <c r="O26" s="2"/>
      <c r="P26" s="2"/>
      <c r="Q26" s="2"/>
      <c r="R26" s="2"/>
      <c r="S26" s="2"/>
      <c r="T26" s="2"/>
      <c r="U26" s="2"/>
      <c r="V26" s="2"/>
      <c r="W26" s="2"/>
      <c r="X26" s="2"/>
      <c r="Y26" s="2"/>
      <c r="Z26" s="2"/>
    </row>
    <row r="27" ht="15.75" customHeight="1">
      <c r="A27" s="1" t="s">
        <v>172</v>
      </c>
      <c r="B27" s="1">
        <v>1460.0</v>
      </c>
      <c r="C27" s="1">
        <v>242.0</v>
      </c>
      <c r="D27" s="1">
        <v>397.0</v>
      </c>
      <c r="E27" s="1">
        <v>675.0</v>
      </c>
      <c r="F27" s="1">
        <v>-754.0</v>
      </c>
      <c r="G27" s="1">
        <v>-250.0</v>
      </c>
      <c r="H27" s="1">
        <v>821.0</v>
      </c>
      <c r="I27" s="1">
        <v>1500.0</v>
      </c>
      <c r="J27" s="1">
        <v>-1710.0</v>
      </c>
      <c r="K27" s="1">
        <v>-798.0</v>
      </c>
      <c r="L27" s="2"/>
      <c r="M27" s="2"/>
      <c r="N27" s="2"/>
      <c r="O27" s="2"/>
      <c r="P27" s="2"/>
      <c r="Q27" s="2"/>
      <c r="R27" s="2"/>
      <c r="S27" s="2"/>
      <c r="T27" s="2"/>
      <c r="U27" s="2"/>
      <c r="V27" s="2"/>
      <c r="W27" s="2"/>
      <c r="X27" s="2"/>
      <c r="Y27" s="2"/>
      <c r="Z27" s="2"/>
    </row>
    <row r="28" ht="15.75" customHeight="1">
      <c r="A28" s="1" t="s">
        <v>173</v>
      </c>
      <c r="B28" s="1">
        <v>0.0</v>
      </c>
      <c r="C28" s="1">
        <v>0.0</v>
      </c>
      <c r="D28" s="1">
        <v>0.0</v>
      </c>
      <c r="E28" s="1">
        <v>0.0</v>
      </c>
      <c r="F28" s="1">
        <v>0.0</v>
      </c>
      <c r="G28" s="1">
        <v>0.0</v>
      </c>
      <c r="H28" s="1">
        <v>0.0</v>
      </c>
      <c r="I28" s="1">
        <v>0.0</v>
      </c>
      <c r="J28" s="1">
        <v>24.0</v>
      </c>
      <c r="K28" s="1">
        <v>54.0</v>
      </c>
      <c r="L28" s="2"/>
      <c r="M28" s="2"/>
      <c r="N28" s="2"/>
      <c r="O28" s="2"/>
      <c r="P28" s="2"/>
      <c r="Q28" s="2"/>
      <c r="R28" s="2"/>
      <c r="S28" s="2"/>
      <c r="T28" s="2"/>
      <c r="U28" s="2"/>
      <c r="V28" s="2"/>
      <c r="W28" s="2"/>
      <c r="X28" s="2"/>
      <c r="Y28" s="2"/>
      <c r="Z28" s="2"/>
    </row>
    <row r="29" ht="15.75" customHeight="1">
      <c r="A29" s="1" t="s">
        <v>174</v>
      </c>
      <c r="B29" s="1">
        <v>1460.0</v>
      </c>
      <c r="C29" s="1">
        <v>242.0</v>
      </c>
      <c r="D29" s="1">
        <v>397.0</v>
      </c>
      <c r="E29" s="1">
        <v>675.0</v>
      </c>
      <c r="F29" s="1">
        <v>-754.0</v>
      </c>
      <c r="G29" s="1">
        <v>-250.0</v>
      </c>
      <c r="H29" s="1">
        <v>821.0</v>
      </c>
      <c r="I29" s="1">
        <v>1500.0</v>
      </c>
      <c r="J29" s="1">
        <v>-1730.0</v>
      </c>
      <c r="K29" s="1">
        <v>-852.0</v>
      </c>
      <c r="L29" s="2"/>
      <c r="M29" s="2"/>
      <c r="N29" s="2"/>
      <c r="O29" s="2"/>
      <c r="P29" s="2"/>
      <c r="Q29" s="2"/>
      <c r="R29" s="2"/>
      <c r="S29" s="2"/>
      <c r="T29" s="2"/>
      <c r="U29" s="2"/>
      <c r="V29" s="2"/>
      <c r="W29" s="2"/>
      <c r="X29" s="2"/>
      <c r="Y29" s="2"/>
      <c r="Z29" s="2"/>
    </row>
    <row r="30" ht="15.75" customHeight="1">
      <c r="A30" s="1" t="s">
        <v>175</v>
      </c>
      <c r="B30" s="1">
        <v>1460.0</v>
      </c>
      <c r="C30" s="1">
        <v>242.0</v>
      </c>
      <c r="D30" s="1">
        <v>397.0</v>
      </c>
      <c r="E30" s="1">
        <v>675.0</v>
      </c>
      <c r="F30" s="1">
        <v>-754.0</v>
      </c>
      <c r="G30" s="1">
        <v>-250.0</v>
      </c>
      <c r="H30" s="1">
        <v>821.0</v>
      </c>
      <c r="I30" s="1">
        <v>1500.0</v>
      </c>
      <c r="J30" s="1">
        <v>-1730.0</v>
      </c>
      <c r="K30" s="1">
        <v>-852.0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131</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178</v>
      </c>
      <c r="C33" s="1" t="s">
        <v>179</v>
      </c>
      <c r="D33" s="1" t="s">
        <v>180</v>
      </c>
      <c r="E33" s="1" t="s">
        <v>131</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232.0</v>
      </c>
      <c r="C34" s="1">
        <v>239.0</v>
      </c>
      <c r="D34" s="1">
        <v>288.0</v>
      </c>
      <c r="E34" s="1">
        <v>297.0</v>
      </c>
      <c r="F34" s="1">
        <v>292.0</v>
      </c>
      <c r="G34" s="1">
        <v>298.0</v>
      </c>
      <c r="H34" s="1">
        <v>305.0</v>
      </c>
      <c r="I34" s="1">
        <v>312.0</v>
      </c>
      <c r="J34" s="1">
        <v>318.0</v>
      </c>
      <c r="K34" s="1">
        <v>326.0</v>
      </c>
      <c r="L34" s="2"/>
      <c r="M34" s="2"/>
      <c r="N34" s="2"/>
      <c r="O34" s="2"/>
      <c r="P34" s="2"/>
      <c r="Q34" s="2"/>
      <c r="R34" s="2"/>
      <c r="S34" s="2"/>
      <c r="T34" s="2"/>
      <c r="U34" s="2"/>
      <c r="V34" s="2"/>
      <c r="W34" s="2"/>
      <c r="X34" s="2"/>
      <c r="Y34" s="2"/>
      <c r="Z34" s="2"/>
    </row>
    <row r="35" ht="15.75" customHeight="1">
      <c r="A35" s="1" t="s">
        <v>189</v>
      </c>
      <c r="B35" s="1" t="s">
        <v>190</v>
      </c>
      <c r="C35" s="1">
        <v>1.0</v>
      </c>
      <c r="D35" s="1" t="s">
        <v>191</v>
      </c>
      <c r="E35" s="1" t="s">
        <v>192</v>
      </c>
      <c r="F35" s="1" t="s">
        <v>181</v>
      </c>
      <c r="G35" s="1" t="s">
        <v>182</v>
      </c>
      <c r="H35" s="1" t="s">
        <v>193</v>
      </c>
      <c r="I35" s="1" t="s">
        <v>194</v>
      </c>
      <c r="J35" s="1" t="s">
        <v>185</v>
      </c>
      <c r="K35" s="1" t="s">
        <v>186</v>
      </c>
      <c r="L35" s="2"/>
      <c r="M35" s="2"/>
      <c r="N35" s="2"/>
      <c r="O35" s="2"/>
      <c r="P35" s="2"/>
      <c r="Q35" s="2"/>
      <c r="R35" s="2"/>
      <c r="S35" s="2"/>
      <c r="T35" s="2"/>
      <c r="U35" s="2"/>
      <c r="V35" s="2"/>
      <c r="W35" s="2"/>
      <c r="X35" s="2"/>
      <c r="Y35" s="2"/>
      <c r="Z35" s="2"/>
    </row>
    <row r="36" ht="15.75" customHeight="1">
      <c r="A36" s="1" t="s">
        <v>195</v>
      </c>
      <c r="B36" s="1" t="s">
        <v>190</v>
      </c>
      <c r="C36" s="1">
        <v>1.0</v>
      </c>
      <c r="D36" s="1" t="s">
        <v>191</v>
      </c>
      <c r="E36" s="1" t="s">
        <v>192</v>
      </c>
      <c r="F36" s="1" t="s">
        <v>181</v>
      </c>
      <c r="G36" s="1" t="s">
        <v>182</v>
      </c>
      <c r="H36" s="1" t="s">
        <v>193</v>
      </c>
      <c r="I36" s="1" t="s">
        <v>194</v>
      </c>
      <c r="J36" s="1" t="s">
        <v>185</v>
      </c>
      <c r="K36" s="1" t="s">
        <v>186</v>
      </c>
      <c r="L36" s="2"/>
      <c r="M36" s="2"/>
      <c r="N36" s="2"/>
      <c r="O36" s="2"/>
      <c r="P36" s="2"/>
      <c r="Q36" s="2"/>
      <c r="R36" s="2"/>
      <c r="S36" s="2"/>
      <c r="T36" s="2"/>
      <c r="U36" s="2"/>
      <c r="V36" s="2"/>
      <c r="W36" s="2"/>
      <c r="X36" s="2"/>
      <c r="Y36" s="2"/>
      <c r="Z36" s="2"/>
    </row>
    <row r="37" ht="15.75" customHeight="1">
      <c r="A37" s="1" t="s">
        <v>196</v>
      </c>
      <c r="B37" s="1">
        <v>237.0</v>
      </c>
      <c r="C37" s="1">
        <v>242.0</v>
      </c>
      <c r="D37" s="1">
        <v>296.0</v>
      </c>
      <c r="E37" s="1">
        <v>307.0</v>
      </c>
      <c r="F37" s="1">
        <v>292.0</v>
      </c>
      <c r="G37" s="1">
        <v>298.0</v>
      </c>
      <c r="H37" s="1">
        <v>309.0</v>
      </c>
      <c r="I37" s="1">
        <v>316.0</v>
      </c>
      <c r="J37" s="1">
        <v>318.0</v>
      </c>
      <c r="K37" s="1">
        <v>326.0</v>
      </c>
      <c r="L37" s="2"/>
      <c r="M37" s="2"/>
      <c r="N37" s="2"/>
      <c r="O37" s="2"/>
      <c r="P37" s="2"/>
      <c r="Q37" s="2"/>
      <c r="R37" s="2"/>
      <c r="S37" s="2"/>
      <c r="T37" s="2"/>
      <c r="U37" s="2"/>
      <c r="V37" s="2"/>
      <c r="W37" s="2"/>
      <c r="X37" s="2"/>
      <c r="Y37" s="2"/>
      <c r="Z37" s="2"/>
    </row>
    <row r="38" ht="15.75" customHeight="1">
      <c r="A38" s="1" t="s">
        <v>197</v>
      </c>
      <c r="B38" s="1" t="s">
        <v>198</v>
      </c>
      <c r="C38" s="1" t="s">
        <v>199</v>
      </c>
      <c r="D38" s="1" t="s">
        <v>200</v>
      </c>
      <c r="E38" s="1" t="s">
        <v>201</v>
      </c>
      <c r="F38" s="1" t="s">
        <v>202</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t="s">
        <v>209</v>
      </c>
      <c r="C39" s="1" t="s">
        <v>210</v>
      </c>
      <c r="D39" s="1" t="s">
        <v>211</v>
      </c>
      <c r="E39" s="1" t="s">
        <v>212</v>
      </c>
      <c r="F39" s="1" t="s">
        <v>202</v>
      </c>
      <c r="G39" s="1" t="s">
        <v>203</v>
      </c>
      <c r="H39" s="1" t="s">
        <v>213</v>
      </c>
      <c r="I39" s="1" t="s">
        <v>214</v>
      </c>
      <c r="J39" s="1" t="s">
        <v>206</v>
      </c>
      <c r="K39" s="1" t="s">
        <v>207</v>
      </c>
      <c r="L39" s="2"/>
      <c r="M39" s="2"/>
      <c r="N39" s="2"/>
      <c r="O39" s="2"/>
      <c r="P39" s="2"/>
      <c r="Q39" s="2"/>
      <c r="R39" s="2"/>
      <c r="S39" s="2"/>
      <c r="T39" s="2"/>
      <c r="U39" s="2"/>
      <c r="V39" s="2"/>
      <c r="W39" s="2"/>
      <c r="X39" s="2"/>
      <c r="Y39" s="2"/>
      <c r="Z39" s="2"/>
    </row>
    <row r="40" ht="15.75" customHeight="1">
      <c r="A40" s="1" t="s">
        <v>215</v>
      </c>
      <c r="B40" s="1" t="s">
        <v>216</v>
      </c>
      <c r="C40" s="1">
        <v>2.0</v>
      </c>
      <c r="D40" s="1">
        <v>2.0</v>
      </c>
      <c r="E40" s="1">
        <v>2.0</v>
      </c>
      <c r="F40" s="1">
        <v>2.0</v>
      </c>
      <c r="G40" s="1" t="s">
        <v>217</v>
      </c>
      <c r="H40" s="1">
        <v>0.0</v>
      </c>
      <c r="I40" s="1">
        <v>0.0</v>
      </c>
      <c r="J40" s="1">
        <v>0.0</v>
      </c>
      <c r="K40" s="1">
        <v>0.0</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222</v>
      </c>
      <c r="F41" s="1" t="s">
        <v>223</v>
      </c>
      <c r="G41" s="1">
        <v>-238.0</v>
      </c>
      <c r="H41" s="1">
        <v>0.0</v>
      </c>
      <c r="I41" s="1">
        <v>0.0</v>
      </c>
      <c r="J41" s="1">
        <v>0.0</v>
      </c>
      <c r="K41" s="1">
        <v>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224</v>
      </c>
      <c r="B43" s="1">
        <v>2880.0</v>
      </c>
      <c r="C43" s="1">
        <v>2120.0</v>
      </c>
      <c r="D43" s="1">
        <v>4280.0</v>
      </c>
      <c r="E43" s="1">
        <v>5890.0</v>
      </c>
      <c r="F43" s="1">
        <v>2060.0</v>
      </c>
      <c r="G43" s="1">
        <v>1930.0</v>
      </c>
      <c r="H43" s="1">
        <v>2320.0</v>
      </c>
      <c r="I43" s="1">
        <v>3390.0</v>
      </c>
      <c r="J43" s="1">
        <v>-256.0</v>
      </c>
      <c r="K43" s="1">
        <v>808.0</v>
      </c>
      <c r="L43" s="2"/>
      <c r="M43" s="2"/>
      <c r="N43" s="2"/>
      <c r="O43" s="2"/>
      <c r="P43" s="2"/>
      <c r="Q43" s="2"/>
      <c r="R43" s="2"/>
      <c r="S43" s="2"/>
      <c r="T43" s="2"/>
      <c r="U43" s="2"/>
      <c r="V43" s="2"/>
      <c r="W43" s="2"/>
      <c r="X43" s="2"/>
      <c r="Y43" s="2"/>
      <c r="Z43" s="2"/>
    </row>
    <row r="44" ht="15.75" customHeight="1">
      <c r="A44" s="1" t="s">
        <v>225</v>
      </c>
      <c r="B44" s="1">
        <v>1940.0</v>
      </c>
      <c r="C44" s="1">
        <v>1310.0</v>
      </c>
      <c r="D44" s="1">
        <v>3390.0</v>
      </c>
      <c r="E44" s="1">
        <v>5030.0</v>
      </c>
      <c r="F44" s="1">
        <v>1220.0</v>
      </c>
      <c r="G44" s="1">
        <v>1140.0</v>
      </c>
      <c r="H44" s="1">
        <v>1600.0</v>
      </c>
      <c r="I44" s="1">
        <v>2680.0</v>
      </c>
      <c r="J44" s="1">
        <v>-951.0</v>
      </c>
      <c r="K44" s="1">
        <v>243.0</v>
      </c>
      <c r="L44" s="2"/>
      <c r="M44" s="2"/>
      <c r="N44" s="2"/>
      <c r="O44" s="2"/>
      <c r="P44" s="2"/>
      <c r="Q44" s="2"/>
      <c r="R44" s="2"/>
      <c r="S44" s="2"/>
      <c r="T44" s="2"/>
      <c r="U44" s="2"/>
      <c r="V44" s="2"/>
      <c r="W44" s="2"/>
      <c r="X44" s="2"/>
      <c r="Y44" s="2"/>
      <c r="Z44" s="2"/>
    </row>
    <row r="45" ht="15.75" customHeight="1">
      <c r="A45" s="1" t="s">
        <v>226</v>
      </c>
      <c r="B45" s="1">
        <v>1760.0</v>
      </c>
      <c r="C45" s="1">
        <v>1040.0</v>
      </c>
      <c r="D45" s="1">
        <v>2220.0</v>
      </c>
      <c r="E45" s="1">
        <v>3840.0</v>
      </c>
      <c r="F45" s="1">
        <v>253.0</v>
      </c>
      <c r="G45" s="1">
        <v>368.0</v>
      </c>
      <c r="H45" s="1">
        <v>1110.0</v>
      </c>
      <c r="I45" s="1">
        <v>2460.0</v>
      </c>
      <c r="J45" s="1">
        <v>-1080.0</v>
      </c>
      <c r="K45" s="1">
        <v>240.0</v>
      </c>
      <c r="L45" s="2"/>
      <c r="M45" s="2"/>
      <c r="N45" s="2"/>
      <c r="O45" s="2"/>
      <c r="P45" s="2"/>
      <c r="Q45" s="2"/>
      <c r="R45" s="2"/>
      <c r="S45" s="2"/>
      <c r="T45" s="2"/>
      <c r="U45" s="2"/>
      <c r="V45" s="2"/>
      <c r="W45" s="2"/>
      <c r="X45" s="2"/>
      <c r="Y45" s="2"/>
      <c r="Z45" s="2"/>
    </row>
    <row r="46" ht="15.75" customHeight="1">
      <c r="A46" s="1" t="s">
        <v>227</v>
      </c>
      <c r="B46" s="1">
        <v>2940.0</v>
      </c>
      <c r="C46" s="1">
        <v>2180.0</v>
      </c>
      <c r="D46" s="1">
        <v>4340.0</v>
      </c>
      <c r="E46" s="1">
        <v>5940.0</v>
      </c>
      <c r="F46" s="1">
        <v>2110.0</v>
      </c>
      <c r="G46" s="1">
        <v>1990.0</v>
      </c>
      <c r="H46" s="1">
        <v>2370.0</v>
      </c>
      <c r="I46" s="1">
        <v>3450.0</v>
      </c>
      <c r="J46" s="1">
        <v>-199.0</v>
      </c>
      <c r="K46" s="1">
        <v>872.0</v>
      </c>
      <c r="L46" s="2"/>
      <c r="M46" s="2"/>
      <c r="N46" s="2"/>
      <c r="O46" s="2"/>
      <c r="P46" s="2"/>
      <c r="Q46" s="2"/>
      <c r="R46" s="2"/>
      <c r="S46" s="2"/>
      <c r="T46" s="2"/>
      <c r="U46" s="2"/>
      <c r="V46" s="2"/>
      <c r="W46" s="2"/>
      <c r="X46" s="2"/>
      <c r="Y46" s="2"/>
      <c r="Z46" s="2"/>
    </row>
    <row r="47" ht="15.75" customHeight="1">
      <c r="A47" s="1" t="s">
        <v>228</v>
      </c>
      <c r="B47" s="1" t="s">
        <v>229</v>
      </c>
      <c r="C47" s="1" t="s">
        <v>230</v>
      </c>
      <c r="D47" s="1" t="s">
        <v>231</v>
      </c>
      <c r="E47" s="1" t="s">
        <v>232</v>
      </c>
      <c r="F47" s="1" t="s">
        <v>233</v>
      </c>
      <c r="G47" s="1" t="s">
        <v>234</v>
      </c>
      <c r="H47" s="1" t="s">
        <v>235</v>
      </c>
      <c r="I47" s="1" t="s">
        <v>236</v>
      </c>
      <c r="J47" s="1" t="s">
        <v>237</v>
      </c>
      <c r="K47" s="1" t="s">
        <v>238</v>
      </c>
      <c r="L47" s="2"/>
      <c r="M47" s="2"/>
      <c r="N47" s="2"/>
      <c r="O47" s="2"/>
      <c r="P47" s="2"/>
      <c r="Q47" s="2"/>
      <c r="R47" s="2"/>
      <c r="S47" s="2"/>
      <c r="T47" s="2"/>
      <c r="U47" s="2"/>
      <c r="V47" s="2"/>
      <c r="W47" s="2"/>
      <c r="X47" s="2"/>
      <c r="Y47" s="2"/>
      <c r="Z47" s="2"/>
    </row>
    <row r="48" ht="15.75" customHeight="1">
      <c r="A48" s="1" t="s">
        <v>239</v>
      </c>
      <c r="B48" s="1">
        <v>30.0</v>
      </c>
      <c r="C48" s="1">
        <v>1.0</v>
      </c>
      <c r="D48" s="1">
        <v>233.0</v>
      </c>
      <c r="E48" s="1">
        <v>1590.0</v>
      </c>
      <c r="F48" s="1">
        <v>-88.0</v>
      </c>
      <c r="G48" s="1">
        <v>129.0</v>
      </c>
      <c r="H48" s="1">
        <v>153.0</v>
      </c>
      <c r="I48" s="1">
        <v>366.0</v>
      </c>
      <c r="J48" s="1">
        <v>27.0</v>
      </c>
      <c r="K48" s="1">
        <v>38.0</v>
      </c>
      <c r="L48" s="2"/>
      <c r="M48" s="2"/>
      <c r="N48" s="2"/>
      <c r="O48" s="2"/>
      <c r="P48" s="2"/>
      <c r="Q48" s="2"/>
      <c r="R48" s="2"/>
      <c r="S48" s="2"/>
      <c r="T48" s="2"/>
      <c r="U48" s="2"/>
      <c r="V48" s="2"/>
      <c r="W48" s="2"/>
      <c r="X48" s="2"/>
      <c r="Y48" s="2"/>
      <c r="Z48" s="2"/>
    </row>
    <row r="49" ht="15.75" customHeight="1">
      <c r="A49" s="1" t="s">
        <v>240</v>
      </c>
      <c r="B49" s="1">
        <v>54.0</v>
      </c>
      <c r="C49" s="1">
        <v>59.0</v>
      </c>
      <c r="D49" s="1">
        <v>127.0</v>
      </c>
      <c r="E49" s="1">
        <v>166.0</v>
      </c>
      <c r="F49" s="1">
        <v>181.0</v>
      </c>
      <c r="G49" s="1">
        <v>157.0</v>
      </c>
      <c r="H49" s="1">
        <v>195.0</v>
      </c>
      <c r="I49" s="1">
        <v>143.0</v>
      </c>
      <c r="J49" s="1">
        <v>153.0</v>
      </c>
      <c r="K49" s="1">
        <v>260.0</v>
      </c>
      <c r="L49" s="2"/>
      <c r="M49" s="2"/>
      <c r="N49" s="2"/>
      <c r="O49" s="2"/>
      <c r="P49" s="2"/>
      <c r="Q49" s="2"/>
      <c r="R49" s="2"/>
      <c r="S49" s="2"/>
      <c r="T49" s="2"/>
      <c r="U49" s="2"/>
      <c r="V49" s="2"/>
      <c r="W49" s="2"/>
      <c r="X49" s="2"/>
      <c r="Y49" s="2"/>
      <c r="Z49" s="2"/>
    </row>
    <row r="50" ht="15.75" customHeight="1">
      <c r="A50" s="1" t="s">
        <v>241</v>
      </c>
      <c r="B50" s="1">
        <v>84.0</v>
      </c>
      <c r="C50" s="1">
        <v>60.0</v>
      </c>
      <c r="D50" s="1">
        <v>360.0</v>
      </c>
      <c r="E50" s="1">
        <v>1760.0</v>
      </c>
      <c r="F50" s="1">
        <v>93.0</v>
      </c>
      <c r="G50" s="1">
        <v>286.0</v>
      </c>
      <c r="H50" s="1">
        <v>348.0</v>
      </c>
      <c r="I50" s="1">
        <v>509.0</v>
      </c>
      <c r="J50" s="1">
        <v>180.0</v>
      </c>
      <c r="K50" s="1">
        <v>298.0</v>
      </c>
      <c r="L50" s="2"/>
      <c r="M50" s="2"/>
      <c r="N50" s="2"/>
      <c r="O50" s="2"/>
      <c r="P50" s="2"/>
      <c r="Q50" s="2"/>
      <c r="R50" s="2"/>
      <c r="S50" s="2"/>
      <c r="T50" s="2"/>
      <c r="U50" s="2"/>
      <c r="V50" s="2"/>
      <c r="W50" s="2"/>
      <c r="X50" s="2"/>
      <c r="Y50" s="2"/>
      <c r="Z50" s="2"/>
    </row>
    <row r="51" ht="15.75" customHeight="1">
      <c r="A51" s="1" t="s">
        <v>242</v>
      </c>
      <c r="B51" s="1">
        <v>16.0</v>
      </c>
      <c r="C51" s="1">
        <v>-110.0</v>
      </c>
      <c r="D51" s="1">
        <v>-44.0</v>
      </c>
      <c r="E51" s="1">
        <v>-309.0</v>
      </c>
      <c r="F51" s="1">
        <v>148.0</v>
      </c>
      <c r="G51" s="1">
        <v>-53.0</v>
      </c>
      <c r="H51" s="1">
        <v>-222.0</v>
      </c>
      <c r="I51" s="1">
        <v>87.0</v>
      </c>
      <c r="J51" s="1">
        <v>-42.0</v>
      </c>
      <c r="K51" s="1">
        <v>-174.0</v>
      </c>
      <c r="L51" s="2"/>
      <c r="M51" s="2"/>
      <c r="N51" s="2"/>
      <c r="O51" s="2"/>
      <c r="P51" s="2"/>
      <c r="Q51" s="2"/>
      <c r="R51" s="2"/>
      <c r="S51" s="2"/>
      <c r="T51" s="2"/>
      <c r="U51" s="2"/>
      <c r="V51" s="2"/>
      <c r="W51" s="2"/>
      <c r="X51" s="2"/>
      <c r="Y51" s="2"/>
      <c r="Z51" s="2"/>
    </row>
    <row r="52" ht="15.75" customHeight="1">
      <c r="A52" s="1" t="s">
        <v>243</v>
      </c>
      <c r="B52" s="1">
        <v>12.0</v>
      </c>
      <c r="C52" s="1">
        <v>-39.0</v>
      </c>
      <c r="D52" s="1">
        <v>56.0</v>
      </c>
      <c r="E52" s="1">
        <v>-39.0</v>
      </c>
      <c r="F52" s="1">
        <v>226.0</v>
      </c>
      <c r="G52" s="1">
        <v>-29.0</v>
      </c>
      <c r="H52" s="1">
        <v>-20.0</v>
      </c>
      <c r="I52" s="1">
        <v>27.0</v>
      </c>
      <c r="J52" s="1">
        <v>8.0</v>
      </c>
      <c r="K52" s="1">
        <v>13.0</v>
      </c>
      <c r="L52" s="2"/>
      <c r="M52" s="2"/>
      <c r="N52" s="2"/>
      <c r="O52" s="2"/>
      <c r="P52" s="2"/>
      <c r="Q52" s="2"/>
      <c r="R52" s="2"/>
      <c r="S52" s="2"/>
      <c r="T52" s="2"/>
      <c r="U52" s="2"/>
      <c r="V52" s="2"/>
      <c r="W52" s="2"/>
      <c r="X52" s="2"/>
      <c r="Y52" s="2"/>
      <c r="Z52" s="2"/>
    </row>
    <row r="53" ht="15.75" customHeight="1">
      <c r="A53" s="1" t="s">
        <v>244</v>
      </c>
      <c r="B53" s="1">
        <v>28.0</v>
      </c>
      <c r="C53" s="1">
        <v>-149.0</v>
      </c>
      <c r="D53" s="1">
        <v>12.0</v>
      </c>
      <c r="E53" s="1">
        <v>-348.0</v>
      </c>
      <c r="F53" s="1">
        <v>374.0</v>
      </c>
      <c r="G53" s="1">
        <v>-82.0</v>
      </c>
      <c r="H53" s="1">
        <v>-242.0</v>
      </c>
      <c r="I53" s="1">
        <v>114.0</v>
      </c>
      <c r="J53" s="1">
        <v>-34.0</v>
      </c>
      <c r="K53" s="1">
        <v>-161.0</v>
      </c>
      <c r="L53" s="2"/>
      <c r="M53" s="2"/>
      <c r="N53" s="2"/>
      <c r="O53" s="2"/>
      <c r="P53" s="2"/>
      <c r="Q53" s="2"/>
      <c r="R53" s="2"/>
      <c r="S53" s="2"/>
      <c r="T53" s="2"/>
      <c r="U53" s="2"/>
      <c r="V53" s="2"/>
      <c r="W53" s="2"/>
      <c r="X53" s="2"/>
      <c r="Y53" s="2"/>
      <c r="Z53" s="2"/>
    </row>
    <row r="54" ht="15.75" customHeight="1">
      <c r="A54" s="1" t="s">
        <v>245</v>
      </c>
      <c r="B54" s="1">
        <v>1080.0</v>
      </c>
      <c r="C54" s="1">
        <v>454.0</v>
      </c>
      <c r="D54" s="1">
        <v>853.0</v>
      </c>
      <c r="E54" s="1">
        <v>2020.0</v>
      </c>
      <c r="F54" s="1">
        <v>-75.0</v>
      </c>
      <c r="G54" s="1">
        <v>-8.0</v>
      </c>
      <c r="H54" s="1">
        <v>503.0</v>
      </c>
      <c r="I54" s="1">
        <v>1350.0</v>
      </c>
      <c r="J54" s="1">
        <v>-854.0</v>
      </c>
      <c r="K54" s="1">
        <v>-75.0</v>
      </c>
      <c r="L54" s="2"/>
      <c r="M54" s="2"/>
      <c r="N54" s="2"/>
      <c r="O54" s="2"/>
      <c r="P54" s="2"/>
      <c r="Q54" s="2"/>
      <c r="R54" s="2"/>
      <c r="S54" s="2"/>
      <c r="T54" s="2"/>
      <c r="U54" s="2"/>
      <c r="V54" s="2"/>
      <c r="W54" s="2"/>
      <c r="X54" s="2"/>
      <c r="Y54" s="2"/>
      <c r="Z54" s="2"/>
    </row>
    <row r="55" ht="15.75" customHeight="1">
      <c r="A55" s="1" t="s">
        <v>246</v>
      </c>
      <c r="B55" s="1">
        <v>0.0</v>
      </c>
      <c r="C55" s="1">
        <v>0.0</v>
      </c>
      <c r="D55" s="1">
        <v>0.0</v>
      </c>
      <c r="E55" s="1">
        <v>855.0</v>
      </c>
      <c r="F55" s="1">
        <v>469.0</v>
      </c>
      <c r="G55" s="1">
        <v>413.0</v>
      </c>
      <c r="H55" s="1">
        <v>326.0</v>
      </c>
      <c r="I55" s="1">
        <v>304.0</v>
      </c>
      <c r="J55" s="1">
        <v>312.0</v>
      </c>
      <c r="K55" s="1">
        <v>417.0</v>
      </c>
      <c r="L55" s="2"/>
      <c r="M55" s="2"/>
      <c r="N55" s="2"/>
      <c r="O55" s="2"/>
      <c r="P55" s="2"/>
      <c r="Q55" s="2"/>
      <c r="R55" s="2"/>
      <c r="S55" s="2"/>
      <c r="T55" s="2"/>
      <c r="U55" s="2"/>
      <c r="V55" s="2"/>
      <c r="W55" s="2"/>
      <c r="X55" s="2"/>
      <c r="Y55" s="2"/>
      <c r="Z55" s="2"/>
    </row>
    <row r="56" ht="15.75" customHeight="1">
      <c r="A56" s="1" t="s">
        <v>247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248</v>
      </c>
      <c r="B57" s="1">
        <v>71.0</v>
      </c>
      <c r="C57" s="1">
        <v>60.0</v>
      </c>
      <c r="D57" s="1">
        <v>89.0</v>
      </c>
      <c r="E57" s="1">
        <v>112.0</v>
      </c>
      <c r="F57" s="1">
        <v>107.0</v>
      </c>
      <c r="G57" s="1">
        <v>93.0</v>
      </c>
      <c r="H57" s="1">
        <v>84.0</v>
      </c>
      <c r="I57" s="1">
        <v>88.0</v>
      </c>
      <c r="J57" s="1">
        <v>69.0</v>
      </c>
      <c r="K57" s="1">
        <v>56.0</v>
      </c>
      <c r="L57" s="2"/>
      <c r="M57" s="2"/>
      <c r="N57" s="2"/>
      <c r="O57" s="2"/>
      <c r="P57" s="2"/>
      <c r="Q57" s="2"/>
      <c r="R57" s="2"/>
      <c r="S57" s="2"/>
      <c r="T57" s="2"/>
      <c r="U57" s="2"/>
      <c r="V57" s="2"/>
      <c r="W57" s="2"/>
      <c r="X57" s="2"/>
      <c r="Y57" s="2"/>
      <c r="Z57" s="2"/>
    </row>
    <row r="58" ht="15.75" customHeight="1">
      <c r="A58" s="1" t="s">
        <v>249</v>
      </c>
      <c r="B58" s="1">
        <v>71.0</v>
      </c>
      <c r="C58" s="1">
        <v>60.0</v>
      </c>
      <c r="D58" s="1">
        <v>89.0</v>
      </c>
      <c r="E58" s="1">
        <v>112.0</v>
      </c>
      <c r="F58" s="1">
        <v>107.0</v>
      </c>
      <c r="G58" s="1">
        <v>93.0</v>
      </c>
      <c r="H58" s="1">
        <v>84.0</v>
      </c>
      <c r="I58" s="1">
        <v>88.0</v>
      </c>
      <c r="J58" s="1">
        <v>69.0</v>
      </c>
      <c r="K58" s="1">
        <v>56.0</v>
      </c>
      <c r="L58" s="2"/>
      <c r="M58" s="2"/>
      <c r="N58" s="2"/>
      <c r="O58" s="2"/>
      <c r="P58" s="2"/>
      <c r="Q58" s="2"/>
      <c r="R58" s="2"/>
      <c r="S58" s="2"/>
      <c r="T58" s="2"/>
      <c r="U58" s="2"/>
      <c r="V58" s="2"/>
      <c r="W58" s="2"/>
      <c r="X58" s="2"/>
      <c r="Y58" s="2"/>
      <c r="Z58" s="2"/>
    </row>
    <row r="59" ht="15.75" customHeight="1">
      <c r="A59" s="1" t="s">
        <v>250</v>
      </c>
      <c r="B59" s="1">
        <v>1650.0</v>
      </c>
      <c r="C59" s="1">
        <v>1630.0</v>
      </c>
      <c r="D59" s="1">
        <v>2440.0</v>
      </c>
      <c r="E59" s="1">
        <v>2400.0</v>
      </c>
      <c r="F59" s="1">
        <v>2180.0</v>
      </c>
      <c r="G59" s="1">
        <v>2260.0</v>
      </c>
      <c r="H59" s="1">
        <v>2240.0</v>
      </c>
      <c r="I59" s="1">
        <v>2320.0</v>
      </c>
      <c r="J59" s="1">
        <v>2009.0</v>
      </c>
      <c r="K59" s="1">
        <v>1910.0</v>
      </c>
      <c r="L59" s="2"/>
      <c r="M59" s="2"/>
      <c r="N59" s="2"/>
      <c r="O59" s="2"/>
      <c r="P59" s="2"/>
      <c r="Q59" s="2"/>
      <c r="R59" s="2"/>
      <c r="S59" s="2"/>
      <c r="T59" s="2"/>
      <c r="U59" s="2"/>
      <c r="V59" s="2"/>
      <c r="W59" s="2"/>
      <c r="X59" s="2"/>
      <c r="Y59" s="2"/>
      <c r="Z59" s="2"/>
    </row>
    <row r="60" ht="15.75" customHeight="1">
      <c r="A60" s="1" t="s">
        <v>251</v>
      </c>
      <c r="B60" s="1">
        <v>60.0</v>
      </c>
      <c r="C60" s="1">
        <v>59.0</v>
      </c>
      <c r="D60" s="1">
        <v>56.0</v>
      </c>
      <c r="E60" s="1">
        <v>49.0</v>
      </c>
      <c r="F60" s="1">
        <v>47.0</v>
      </c>
      <c r="G60" s="1">
        <v>55.0</v>
      </c>
      <c r="H60" s="1">
        <v>50.0</v>
      </c>
      <c r="I60" s="1">
        <v>58.0</v>
      </c>
      <c r="J60" s="1">
        <v>57.0</v>
      </c>
      <c r="K60" s="1">
        <v>64.0</v>
      </c>
      <c r="L60" s="2"/>
      <c r="M60" s="2"/>
      <c r="N60" s="2"/>
      <c r="O60" s="2"/>
      <c r="P60" s="2"/>
      <c r="Q60" s="2"/>
      <c r="R60" s="2"/>
      <c r="S60" s="2"/>
      <c r="T60" s="2"/>
      <c r="U60" s="2"/>
      <c r="V60" s="2"/>
      <c r="W60" s="2"/>
      <c r="X60" s="2"/>
      <c r="Y60" s="2"/>
      <c r="Z60" s="2"/>
    </row>
    <row r="61" ht="15.75" customHeight="1">
      <c r="A61" s="1" t="s">
        <v>252</v>
      </c>
      <c r="B61" s="1">
        <v>9.0</v>
      </c>
      <c r="C61" s="1">
        <v>12.0</v>
      </c>
      <c r="D61" s="1">
        <v>25.0</v>
      </c>
      <c r="E61" s="1">
        <v>21.0</v>
      </c>
      <c r="F61" s="1">
        <v>16.0</v>
      </c>
      <c r="G61" s="1">
        <v>17.0</v>
      </c>
      <c r="H61" s="1">
        <v>13.0</v>
      </c>
      <c r="I61" s="1">
        <v>17.0</v>
      </c>
      <c r="J61" s="1">
        <v>19.0</v>
      </c>
      <c r="K61" s="1">
        <v>28.0</v>
      </c>
      <c r="L61" s="2"/>
      <c r="M61" s="2"/>
      <c r="N61" s="2"/>
      <c r="O61" s="2"/>
      <c r="P61" s="2"/>
      <c r="Q61" s="2"/>
      <c r="R61" s="2"/>
      <c r="S61" s="2"/>
      <c r="T61" s="2"/>
      <c r="U61" s="2"/>
      <c r="V61" s="2"/>
      <c r="W61" s="2"/>
      <c r="X61" s="2"/>
      <c r="Y61" s="2"/>
      <c r="Z61" s="2"/>
    </row>
    <row r="62" ht="15.75" customHeight="1">
      <c r="A62" s="1" t="s">
        <v>253</v>
      </c>
      <c r="B62" s="1">
        <v>50.0</v>
      </c>
      <c r="C62" s="1">
        <v>46.0</v>
      </c>
      <c r="D62" s="1">
        <v>30.0</v>
      </c>
      <c r="E62" s="1">
        <v>27.0</v>
      </c>
      <c r="F62" s="1">
        <v>30.0</v>
      </c>
      <c r="G62" s="1">
        <v>37.0</v>
      </c>
      <c r="H62" s="1">
        <v>36.0</v>
      </c>
      <c r="I62" s="1">
        <v>40.0</v>
      </c>
      <c r="J62" s="1">
        <v>37.0</v>
      </c>
      <c r="K62" s="1">
        <v>35.0</v>
      </c>
      <c r="L62" s="2"/>
      <c r="M62" s="2"/>
      <c r="N62" s="2"/>
      <c r="O62" s="2"/>
      <c r="P62" s="2"/>
      <c r="Q62" s="2"/>
      <c r="R62" s="2"/>
      <c r="S62" s="2"/>
      <c r="T62" s="2"/>
      <c r="U62" s="2"/>
      <c r="V62" s="2"/>
      <c r="W62" s="2"/>
      <c r="X62" s="2"/>
      <c r="Y62" s="2"/>
      <c r="Z62" s="2"/>
    </row>
    <row r="63" ht="15.75" customHeight="1">
      <c r="A63" s="1" t="s">
        <v>254</v>
      </c>
      <c r="B63" s="1">
        <v>0.0</v>
      </c>
      <c r="C63" s="1">
        <v>0.0</v>
      </c>
      <c r="D63" s="1">
        <v>49.0</v>
      </c>
      <c r="E63" s="1">
        <v>49.0</v>
      </c>
      <c r="F63" s="1">
        <v>48.0</v>
      </c>
      <c r="G63" s="1">
        <v>51.0</v>
      </c>
      <c r="H63" s="1">
        <v>55.0</v>
      </c>
      <c r="I63" s="1">
        <v>48.0</v>
      </c>
      <c r="J63" s="1">
        <v>49.0</v>
      </c>
      <c r="K63" s="1">
        <v>49.0</v>
      </c>
      <c r="L63" s="2"/>
      <c r="M63" s="2"/>
      <c r="N63" s="2"/>
      <c r="O63" s="2"/>
      <c r="P63" s="2"/>
      <c r="Q63" s="2"/>
      <c r="R63" s="2"/>
      <c r="S63" s="2"/>
      <c r="T63" s="2"/>
      <c r="U63" s="2"/>
      <c r="V63" s="2"/>
      <c r="W63" s="2"/>
      <c r="X63" s="2"/>
      <c r="Y63" s="2"/>
      <c r="Z63" s="2"/>
    </row>
    <row r="64" ht="15.75" customHeight="1">
      <c r="A64" s="1" t="s">
        <v>255</v>
      </c>
      <c r="B64" s="1">
        <v>0.0</v>
      </c>
      <c r="C64" s="1">
        <v>6.0</v>
      </c>
      <c r="D64" s="1">
        <v>173.0</v>
      </c>
      <c r="E64" s="1">
        <v>170.0</v>
      </c>
      <c r="F64" s="1">
        <v>155.0</v>
      </c>
      <c r="G64" s="1">
        <v>163.0</v>
      </c>
      <c r="H64" s="1">
        <v>158.0</v>
      </c>
      <c r="I64" s="1">
        <v>167.0</v>
      </c>
      <c r="J64" s="1">
        <v>152.0</v>
      </c>
      <c r="K64" s="1">
        <v>133.0</v>
      </c>
      <c r="L64" s="2"/>
      <c r="M64" s="2"/>
      <c r="N64" s="2"/>
      <c r="O64" s="2"/>
      <c r="P64" s="2"/>
      <c r="Q64" s="2"/>
      <c r="R64" s="2"/>
      <c r="S64" s="2"/>
      <c r="T64" s="2"/>
      <c r="U64" s="2"/>
      <c r="V64" s="2"/>
      <c r="W64" s="2"/>
      <c r="X64" s="2"/>
      <c r="Y64" s="2"/>
      <c r="Z64" s="2"/>
    </row>
    <row r="65" ht="15.75" customHeight="1">
      <c r="A65" s="1" t="s">
        <v>256</v>
      </c>
      <c r="B65" s="1">
        <v>0.0</v>
      </c>
      <c r="C65" s="1">
        <v>24.0</v>
      </c>
      <c r="D65" s="1">
        <v>161.0</v>
      </c>
      <c r="E65" s="1">
        <v>157.0</v>
      </c>
      <c r="F65" s="1">
        <v>103.0</v>
      </c>
      <c r="G65" s="1">
        <v>94.0</v>
      </c>
      <c r="H65" s="1">
        <v>105.0</v>
      </c>
      <c r="I65" s="1">
        <v>111.0</v>
      </c>
      <c r="J65" s="1">
        <v>117.0</v>
      </c>
      <c r="K65" s="1">
        <v>113.0</v>
      </c>
      <c r="L65" s="2"/>
      <c r="M65" s="2"/>
      <c r="N65" s="2"/>
      <c r="O65" s="2"/>
      <c r="P65" s="2"/>
      <c r="Q65" s="2"/>
      <c r="R65" s="2"/>
      <c r="S65" s="2"/>
      <c r="T65" s="2"/>
      <c r="U65" s="2"/>
      <c r="V65" s="2"/>
      <c r="W65" s="2"/>
      <c r="X65" s="2"/>
      <c r="Y65" s="2"/>
      <c r="Z65" s="2"/>
    </row>
    <row r="66" ht="15.75" customHeight="1">
      <c r="A66" s="1" t="s">
        <v>257</v>
      </c>
      <c r="B66" s="1">
        <v>159.0</v>
      </c>
      <c r="C66" s="1">
        <v>143.0</v>
      </c>
      <c r="D66" s="1">
        <v>18.0</v>
      </c>
      <c r="E66" s="1">
        <v>1.0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258</v>
      </c>
      <c r="B67" s="1">
        <v>159.0</v>
      </c>
      <c r="C67" s="1">
        <v>173.0</v>
      </c>
      <c r="D67" s="1">
        <v>401.0</v>
      </c>
      <c r="E67" s="1">
        <v>377.0</v>
      </c>
      <c r="F67" s="1">
        <v>306.0</v>
      </c>
      <c r="G67" s="1">
        <v>308.0</v>
      </c>
      <c r="H67" s="1">
        <v>318.0</v>
      </c>
      <c r="I67" s="1">
        <v>326.0</v>
      </c>
      <c r="J67" s="1">
        <v>318.0</v>
      </c>
      <c r="K67" s="1">
        <v>295.0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289</v>
      </c>
      <c r="I6" s="1" t="s">
        <v>290</v>
      </c>
      <c r="J6" s="1">
        <v>-15.0</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130</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201</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v>8.0</v>
      </c>
      <c r="D12" s="1" t="s">
        <v>340</v>
      </c>
      <c r="E12" s="1" t="s">
        <v>341</v>
      </c>
      <c r="F12" s="1" t="s">
        <v>342</v>
      </c>
      <c r="G12" s="1" t="s">
        <v>192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330</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330</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358</v>
      </c>
      <c r="B15" s="1" t="s">
        <v>330</v>
      </c>
      <c r="C15" s="1" t="s">
        <v>348</v>
      </c>
      <c r="D15" s="1" t="s">
        <v>349</v>
      </c>
      <c r="E15" s="1" t="s">
        <v>350</v>
      </c>
      <c r="F15" s="1" t="s">
        <v>351</v>
      </c>
      <c r="G15" s="1" t="s">
        <v>352</v>
      </c>
      <c r="H15" s="1" t="s">
        <v>353</v>
      </c>
      <c r="I15" s="1" t="s">
        <v>354</v>
      </c>
      <c r="J15" s="1" t="s">
        <v>359</v>
      </c>
      <c r="K15" s="1" t="s">
        <v>360</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190</v>
      </c>
      <c r="I17" s="1" t="s">
        <v>379</v>
      </c>
      <c r="J17" s="1" t="s">
        <v>380</v>
      </c>
      <c r="K17" s="1" t="s">
        <v>270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198</v>
      </c>
      <c r="C21" s="1" t="s">
        <v>404</v>
      </c>
      <c r="D21" s="1" t="s">
        <v>405</v>
      </c>
      <c r="E21" s="1" t="s">
        <v>406</v>
      </c>
      <c r="F21" s="1" t="s">
        <v>407</v>
      </c>
      <c r="G21" s="1" t="s">
        <v>408</v>
      </c>
      <c r="H21" s="1" t="s">
        <v>409</v>
      </c>
      <c r="I21" s="1" t="s">
        <v>410</v>
      </c>
      <c r="J21" s="1" t="s">
        <v>273</v>
      </c>
      <c r="K21" s="1" t="s">
        <v>411</v>
      </c>
      <c r="L21" s="2"/>
      <c r="M21" s="2"/>
      <c r="N21" s="2"/>
      <c r="O21" s="2"/>
      <c r="P21" s="2"/>
      <c r="Q21" s="2"/>
      <c r="R21" s="2"/>
      <c r="S21" s="2"/>
      <c r="T21" s="2"/>
      <c r="U21" s="2"/>
      <c r="V21" s="2"/>
      <c r="W21" s="2"/>
      <c r="X21" s="2"/>
      <c r="Y21" s="2"/>
      <c r="Z21" s="2"/>
    </row>
    <row r="22" ht="15.75" customHeight="1">
      <c r="A22" s="1" t="s">
        <v>412</v>
      </c>
      <c r="B22" s="1" t="s">
        <v>413</v>
      </c>
      <c r="C22" s="1" t="s">
        <v>383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354</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v>2.0</v>
      </c>
      <c r="I25" s="1" t="s">
        <v>435</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450</v>
      </c>
      <c r="J26" s="1" t="s">
        <v>451</v>
      </c>
      <c r="K26" s="1" t="s">
        <v>452</v>
      </c>
      <c r="L26" s="2"/>
      <c r="M26" s="2"/>
      <c r="N26" s="2"/>
      <c r="O26" s="2"/>
      <c r="P26" s="2"/>
      <c r="Q26" s="2"/>
      <c r="R26" s="2"/>
      <c r="S26" s="2"/>
      <c r="T26" s="2"/>
      <c r="U26" s="2"/>
      <c r="V26" s="2"/>
      <c r="W26" s="2"/>
      <c r="X26" s="2"/>
      <c r="Y26" s="2"/>
      <c r="Z26" s="2"/>
    </row>
    <row r="27" ht="15.75" customHeight="1">
      <c r="A27" s="1" t="s">
        <v>453</v>
      </c>
      <c r="B27" s="1" t="s">
        <v>129</v>
      </c>
      <c r="C27" s="1" t="s">
        <v>454</v>
      </c>
      <c r="D27" s="1" t="s">
        <v>281</v>
      </c>
      <c r="E27" s="1" t="s">
        <v>455</v>
      </c>
      <c r="F27" s="1" t="s">
        <v>456</v>
      </c>
      <c r="G27" s="1" t="s">
        <v>457</v>
      </c>
      <c r="H27" s="1" t="s">
        <v>458</v>
      </c>
      <c r="I27" s="1" t="s">
        <v>459</v>
      </c>
      <c r="J27" s="1" t="s">
        <v>460</v>
      </c>
      <c r="K27" s="1" t="s">
        <v>367</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300</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v>128.0</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563</v>
      </c>
      <c r="F38" s="1" t="s">
        <v>394</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354</v>
      </c>
      <c r="D39" s="1" t="s">
        <v>571</v>
      </c>
      <c r="E39" s="1" t="s">
        <v>572</v>
      </c>
      <c r="F39" s="1" t="s">
        <v>573</v>
      </c>
      <c r="G39" s="1" t="s">
        <v>574</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378</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564</v>
      </c>
      <c r="C41" s="1">
        <v>8.0</v>
      </c>
      <c r="D41" s="1" t="s">
        <v>590</v>
      </c>
      <c r="E41" s="1" t="s">
        <v>199</v>
      </c>
      <c r="F41" s="1" t="s">
        <v>591</v>
      </c>
      <c r="G41" s="1">
        <v>5.0</v>
      </c>
      <c r="H41" s="1" t="s">
        <v>592</v>
      </c>
      <c r="I41" s="1" t="s">
        <v>593</v>
      </c>
      <c r="J41" s="1" t="s">
        <v>594</v>
      </c>
      <c r="K41" s="1" t="s">
        <v>595</v>
      </c>
      <c r="L41" s="2"/>
      <c r="M41" s="2"/>
      <c r="N41" s="2"/>
      <c r="O41" s="2"/>
      <c r="P41" s="2"/>
      <c r="Q41" s="2"/>
      <c r="R41" s="2"/>
      <c r="S41" s="2"/>
      <c r="T41" s="2"/>
      <c r="U41" s="2"/>
      <c r="V41" s="2"/>
      <c r="W41" s="2"/>
      <c r="X41" s="2"/>
      <c r="Y41" s="2"/>
      <c r="Z41" s="2"/>
    </row>
    <row r="42" ht="15.75" customHeight="1">
      <c r="A42" s="1" t="s">
        <v>596</v>
      </c>
      <c r="B42" s="1" t="s">
        <v>597</v>
      </c>
      <c r="C42" s="1" t="s">
        <v>598</v>
      </c>
      <c r="D42" s="1" t="s">
        <v>599</v>
      </c>
      <c r="E42" s="1" t="s">
        <v>600</v>
      </c>
      <c r="F42" s="1" t="s">
        <v>601</v>
      </c>
      <c r="G42" s="1" t="s">
        <v>602</v>
      </c>
      <c r="H42" s="1" t="s">
        <v>437</v>
      </c>
      <c r="I42" s="1" t="s">
        <v>440</v>
      </c>
      <c r="J42" s="1" t="s">
        <v>603</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278</v>
      </c>
      <c r="E43" s="1" t="s">
        <v>608</v>
      </c>
      <c r="F43" s="1" t="s">
        <v>609</v>
      </c>
      <c r="G43" s="1" t="s">
        <v>362</v>
      </c>
      <c r="H43" s="1" t="s">
        <v>310</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v>6.0</v>
      </c>
      <c r="G44" s="1" t="s">
        <v>618</v>
      </c>
      <c r="H44" s="1" t="s">
        <v>619</v>
      </c>
      <c r="I44" s="1" t="s">
        <v>620</v>
      </c>
      <c r="J44" s="1" t="s">
        <v>621</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179</v>
      </c>
      <c r="H46" s="1" t="s">
        <v>630</v>
      </c>
      <c r="I46" s="1" t="s">
        <v>631</v>
      </c>
      <c r="J46" s="1" t="s">
        <v>632</v>
      </c>
      <c r="K46" s="1" t="s">
        <v>308</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t="s">
        <v>650</v>
      </c>
      <c r="H48" s="1" t="s">
        <v>651</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489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678</v>
      </c>
      <c r="C52" s="1" t="s">
        <v>679</v>
      </c>
      <c r="D52" s="1" t="s">
        <v>489</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688</v>
      </c>
      <c r="B53" s="1" t="s">
        <v>689</v>
      </c>
      <c r="C53" s="1">
        <v>-58.0</v>
      </c>
      <c r="D53" s="1" t="s">
        <v>690</v>
      </c>
      <c r="E53" s="1" t="s">
        <v>691</v>
      </c>
      <c r="F53" s="1" t="s">
        <v>692</v>
      </c>
      <c r="G53" s="1" t="s">
        <v>693</v>
      </c>
      <c r="H53" s="1">
        <v>0.0</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v>34.0</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415</v>
      </c>
      <c r="E56" s="1" t="s">
        <v>721</v>
      </c>
      <c r="F56" s="1" t="s">
        <v>722</v>
      </c>
      <c r="G56" s="1" t="s">
        <v>723</v>
      </c>
      <c r="H56" s="1" t="s">
        <v>724</v>
      </c>
      <c r="I56" s="1" t="s">
        <v>395</v>
      </c>
      <c r="J56" s="1" t="s">
        <v>204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380</v>
      </c>
      <c r="H58" s="1" t="s">
        <v>616</v>
      </c>
      <c r="I58" s="1" t="s">
        <v>401</v>
      </c>
      <c r="J58" s="1" t="s">
        <v>292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741</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v>44.0</v>
      </c>
      <c r="C65" s="1" t="s">
        <v>810</v>
      </c>
      <c r="D65" s="1" t="s">
        <v>62</v>
      </c>
      <c r="E65" s="1" t="s">
        <v>62</v>
      </c>
      <c r="F65" s="1" t="s">
        <v>62</v>
      </c>
      <c r="G65" s="1">
        <v>-25.0</v>
      </c>
      <c r="H65" s="1">
        <v>0.0</v>
      </c>
      <c r="I65" s="1">
        <v>0.0</v>
      </c>
      <c r="J65" s="1">
        <v>0.0</v>
      </c>
      <c r="K65" s="1">
        <v>0.0</v>
      </c>
      <c r="L65" s="2"/>
      <c r="M65" s="2"/>
      <c r="N65" s="2"/>
      <c r="O65" s="2"/>
      <c r="P65" s="2"/>
      <c r="Q65" s="2"/>
      <c r="R65" s="2"/>
      <c r="S65" s="2"/>
      <c r="T65" s="2"/>
      <c r="U65" s="2"/>
      <c r="V65" s="2"/>
      <c r="W65" s="2"/>
      <c r="X65" s="2"/>
      <c r="Y65" s="2"/>
      <c r="Z65" s="2"/>
    </row>
    <row r="66" ht="15.75" customHeight="1">
      <c r="A66" s="1" t="s">
        <v>811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736</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823</v>
      </c>
      <c r="C68" s="1" t="s">
        <v>824</v>
      </c>
      <c r="D68" s="1" t="s">
        <v>825</v>
      </c>
      <c r="E68" s="1" t="s">
        <v>467</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831</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799</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v>-69.0</v>
      </c>
      <c r="H71" s="1" t="s">
        <v>858</v>
      </c>
      <c r="I71" s="1" t="s">
        <v>859</v>
      </c>
      <c r="J71" s="1" t="s">
        <v>860</v>
      </c>
      <c r="K71" s="1">
        <v>-70.0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862</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v>0.0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863</v>
      </c>
      <c r="D75" s="1" t="s">
        <v>885</v>
      </c>
      <c r="E75" s="1" t="s">
        <v>886</v>
      </c>
      <c r="F75" s="1" t="s">
        <v>887</v>
      </c>
      <c r="G75" s="1" t="s">
        <v>888</v>
      </c>
      <c r="H75" s="1" t="s">
        <v>217</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893</v>
      </c>
      <c r="C76" s="1" t="s">
        <v>894</v>
      </c>
      <c r="D76" s="1" t="s">
        <v>895</v>
      </c>
      <c r="E76" s="1" t="s">
        <v>896</v>
      </c>
      <c r="F76" s="1" t="s">
        <v>897</v>
      </c>
      <c r="G76" s="1" t="s">
        <v>598</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640</v>
      </c>
      <c r="F77" s="1" t="s">
        <v>906</v>
      </c>
      <c r="G77" s="1" t="s">
        <v>907</v>
      </c>
      <c r="H77" s="1" t="s">
        <v>908</v>
      </c>
      <c r="I77" s="1" t="s">
        <v>828</v>
      </c>
      <c r="J77" s="1" t="s">
        <v>606</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v>-6.0</v>
      </c>
      <c r="F78" s="1" t="s">
        <v>914</v>
      </c>
      <c r="G78" s="1" t="s">
        <v>915</v>
      </c>
      <c r="H78" s="1" t="s">
        <v>916</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v>4.0</v>
      </c>
      <c r="C79" s="1" t="s">
        <v>921</v>
      </c>
      <c r="D79" s="1" t="s">
        <v>922</v>
      </c>
      <c r="E79" s="1" t="s">
        <v>923</v>
      </c>
      <c r="F79" s="1" t="s">
        <v>924</v>
      </c>
      <c r="G79" s="1" t="s">
        <v>925</v>
      </c>
      <c r="H79" s="1" t="s">
        <v>926</v>
      </c>
      <c r="I79" s="1" t="s">
        <v>449</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945</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786</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62</v>
      </c>
      <c r="F86" s="1" t="s">
        <v>62</v>
      </c>
      <c r="G86" s="1" t="s">
        <v>998</v>
      </c>
      <c r="H86" s="1">
        <v>0.0</v>
      </c>
      <c r="I86" s="1">
        <v>0.0</v>
      </c>
      <c r="J86" s="1">
        <v>0.0</v>
      </c>
      <c r="K86" s="1">
        <v>0.0</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123</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898</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405</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894</v>
      </c>
      <c r="H93" s="1" t="s">
        <v>406</v>
      </c>
      <c r="I93" s="1" t="s">
        <v>1058</v>
      </c>
      <c r="J93" s="1" t="s">
        <v>1059</v>
      </c>
      <c r="K93" s="1" t="s">
        <v>597</v>
      </c>
      <c r="L93" s="2"/>
      <c r="M93" s="2"/>
      <c r="N93" s="2"/>
      <c r="O93" s="2"/>
      <c r="P93" s="2"/>
      <c r="Q93" s="2"/>
      <c r="R93" s="2"/>
      <c r="S93" s="2"/>
      <c r="T93" s="2"/>
      <c r="U93" s="2"/>
      <c r="V93" s="2"/>
      <c r="W93" s="2"/>
      <c r="X93" s="2"/>
      <c r="Y93" s="2"/>
      <c r="Z93" s="2"/>
    </row>
    <row r="94" ht="15.75" customHeight="1">
      <c r="A94" s="1" t="s">
        <v>1060</v>
      </c>
      <c r="B94" s="1" t="s">
        <v>1053</v>
      </c>
      <c r="C94" s="1" t="s">
        <v>1054</v>
      </c>
      <c r="D94" s="1" t="s">
        <v>1055</v>
      </c>
      <c r="E94" s="1" t="s">
        <v>1056</v>
      </c>
      <c r="F94" s="1" t="s">
        <v>1057</v>
      </c>
      <c r="G94" s="1" t="s">
        <v>894</v>
      </c>
      <c r="H94" s="1" t="s">
        <v>406</v>
      </c>
      <c r="I94" s="1" t="s">
        <v>1058</v>
      </c>
      <c r="J94" s="1" t="s">
        <v>1059</v>
      </c>
      <c r="K94" s="1" t="s">
        <v>597</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1078</v>
      </c>
      <c r="H96" s="1" t="s">
        <v>1079</v>
      </c>
      <c r="I96" s="1" t="s">
        <v>1065</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1098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v>-10.0</v>
      </c>
      <c r="C99" s="1" t="s">
        <v>1105</v>
      </c>
      <c r="D99" s="1" t="s">
        <v>1106</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650</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562</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609</v>
      </c>
      <c r="E102" s="1" t="s">
        <v>1137</v>
      </c>
      <c r="F102" s="1" t="s">
        <v>1138</v>
      </c>
      <c r="G102" s="1" t="s">
        <v>1040</v>
      </c>
      <c r="H102" s="1" t="s">
        <v>1139</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815</v>
      </c>
      <c r="G104" s="1" t="s">
        <v>1159</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884</v>
      </c>
      <c r="E105" s="1" t="s">
        <v>1167</v>
      </c>
      <c r="F105" s="1" t="s">
        <v>1168</v>
      </c>
      <c r="G105" s="1" t="s">
        <v>1169</v>
      </c>
      <c r="H105" s="1" t="s">
        <v>827</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390</v>
      </c>
      <c r="C106" s="1" t="s">
        <v>1174</v>
      </c>
      <c r="D106" s="1" t="s">
        <v>1175</v>
      </c>
      <c r="E106" s="1" t="s">
        <v>1176</v>
      </c>
      <c r="F106" s="1" t="s">
        <v>1177</v>
      </c>
      <c r="G106" s="1" t="s">
        <v>1178</v>
      </c>
      <c r="H106" s="1" t="s">
        <v>1179</v>
      </c>
      <c r="I106" s="1" t="s">
        <v>576</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v>0.0</v>
      </c>
      <c r="C107" s="1" t="s">
        <v>1183</v>
      </c>
      <c r="D107" s="1" t="s">
        <v>1184</v>
      </c>
      <c r="E107" s="1" t="s">
        <v>1185</v>
      </c>
      <c r="F107" s="1" t="s">
        <v>62</v>
      </c>
      <c r="G107" s="1" t="s">
        <v>740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1190</v>
      </c>
      <c r="E109" s="1" t="s">
        <v>1191</v>
      </c>
      <c r="F109" s="1" t="s">
        <v>616</v>
      </c>
      <c r="G109" s="1" t="s">
        <v>1192</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1201</v>
      </c>
      <c r="F110" s="1" t="s">
        <v>1202</v>
      </c>
      <c r="G110" s="1" t="s">
        <v>1203</v>
      </c>
      <c r="H110" s="1" t="s">
        <v>1204</v>
      </c>
      <c r="I110" s="1" t="s">
        <v>1205</v>
      </c>
      <c r="J110" s="1" t="s">
        <v>1166</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899</v>
      </c>
      <c r="D111" s="1" t="s">
        <v>1209</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1222</v>
      </c>
      <c r="G112" s="1" t="s">
        <v>1223</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v>13.0</v>
      </c>
      <c r="F113" s="1" t="s">
        <v>1232</v>
      </c>
      <c r="G113" s="1" t="s">
        <v>1233</v>
      </c>
      <c r="H113" s="1" t="s">
        <v>314</v>
      </c>
      <c r="I113" s="1" t="s">
        <v>437</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656</v>
      </c>
      <c r="F114" s="1" t="s">
        <v>1240</v>
      </c>
      <c r="G114" s="1" t="s">
        <v>1241</v>
      </c>
      <c r="H114" s="1" t="s">
        <v>1242</v>
      </c>
      <c r="I114" s="1" t="s">
        <v>1243</v>
      </c>
      <c r="J114" s="1" t="s">
        <v>1244</v>
      </c>
      <c r="K114" s="1" t="s">
        <v>913</v>
      </c>
      <c r="L114" s="2"/>
      <c r="M114" s="2"/>
      <c r="N114" s="2"/>
      <c r="O114" s="2"/>
      <c r="P114" s="2"/>
      <c r="Q114" s="2"/>
      <c r="R114" s="2"/>
      <c r="S114" s="2"/>
      <c r="T114" s="2"/>
      <c r="U114" s="2"/>
      <c r="V114" s="2"/>
      <c r="W114" s="2"/>
      <c r="X114" s="2"/>
      <c r="Y114" s="2"/>
      <c r="Z114" s="2"/>
    </row>
    <row r="115" ht="15.75" customHeight="1">
      <c r="A115" s="1" t="s">
        <v>1245</v>
      </c>
      <c r="B115" s="1" t="s">
        <v>1237</v>
      </c>
      <c r="C115" s="1" t="s">
        <v>1238</v>
      </c>
      <c r="D115" s="1" t="s">
        <v>1239</v>
      </c>
      <c r="E115" s="1" t="s">
        <v>656</v>
      </c>
      <c r="F115" s="1" t="s">
        <v>1240</v>
      </c>
      <c r="G115" s="1" t="s">
        <v>1241</v>
      </c>
      <c r="H115" s="1" t="s">
        <v>1242</v>
      </c>
      <c r="I115" s="1" t="s">
        <v>1243</v>
      </c>
      <c r="J115" s="1" t="s">
        <v>1244</v>
      </c>
      <c r="K115" s="1" t="s">
        <v>913</v>
      </c>
      <c r="L115" s="2"/>
      <c r="M115" s="2"/>
      <c r="N115" s="2"/>
      <c r="O115" s="2"/>
      <c r="P115" s="2"/>
      <c r="Q115" s="2"/>
      <c r="R115" s="2"/>
      <c r="S115" s="2"/>
      <c r="T115" s="2"/>
      <c r="U115" s="2"/>
      <c r="V115" s="2"/>
      <c r="W115" s="2"/>
      <c r="X115" s="2"/>
      <c r="Y115" s="2"/>
      <c r="Z115" s="2"/>
    </row>
    <row r="116" ht="15.75" customHeight="1">
      <c r="A116" s="1" t="s">
        <v>1246</v>
      </c>
      <c r="B116" s="1" t="s">
        <v>131</v>
      </c>
      <c r="C116" s="1" t="s">
        <v>1247</v>
      </c>
      <c r="D116" s="1" t="s">
        <v>294</v>
      </c>
      <c r="E116" s="1" t="s">
        <v>1248</v>
      </c>
      <c r="F116" s="1" t="s">
        <v>1249</v>
      </c>
      <c r="G116" s="1" t="s">
        <v>1250</v>
      </c>
      <c r="H116" s="1" t="s">
        <v>1251</v>
      </c>
      <c r="I116" s="1" t="s">
        <v>1252</v>
      </c>
      <c r="J116" s="1" t="s">
        <v>1253</v>
      </c>
      <c r="K116" s="1" t="s">
        <v>1254</v>
      </c>
      <c r="L116" s="2"/>
      <c r="M116" s="2"/>
      <c r="N116" s="2"/>
      <c r="O116" s="2"/>
      <c r="P116" s="2"/>
      <c r="Q116" s="2"/>
      <c r="R116" s="2"/>
      <c r="S116" s="2"/>
      <c r="T116" s="2"/>
      <c r="U116" s="2"/>
      <c r="V116" s="2"/>
      <c r="W116" s="2"/>
      <c r="X116" s="2"/>
      <c r="Y116" s="2"/>
      <c r="Z116" s="2"/>
    </row>
    <row r="117" ht="15.75" customHeight="1">
      <c r="A117" s="1" t="s">
        <v>1255</v>
      </c>
      <c r="B117" s="1" t="s">
        <v>1256</v>
      </c>
      <c r="C117" s="1" t="s">
        <v>1257</v>
      </c>
      <c r="D117" s="1" t="s">
        <v>1258</v>
      </c>
      <c r="E117" s="1" t="s">
        <v>1259</v>
      </c>
      <c r="F117" s="1" t="s">
        <v>1260</v>
      </c>
      <c r="G117" s="1" t="s">
        <v>956</v>
      </c>
      <c r="H117" s="1" t="s">
        <v>1261</v>
      </c>
      <c r="I117" s="1" t="s">
        <v>1262</v>
      </c>
      <c r="J117" s="1" t="s">
        <v>1263</v>
      </c>
      <c r="K117" s="1" t="s">
        <v>1264</v>
      </c>
      <c r="L117" s="2"/>
      <c r="M117" s="2"/>
      <c r="N117" s="2"/>
      <c r="O117" s="2"/>
      <c r="P117" s="2"/>
      <c r="Q117" s="2"/>
      <c r="R117" s="2"/>
      <c r="S117" s="2"/>
      <c r="T117" s="2"/>
      <c r="U117" s="2"/>
      <c r="V117" s="2"/>
      <c r="W117" s="2"/>
      <c r="X117" s="2"/>
      <c r="Y117" s="2"/>
      <c r="Z117" s="2"/>
    </row>
    <row r="118" ht="15.75" customHeight="1">
      <c r="A118" s="1" t="s">
        <v>1265</v>
      </c>
      <c r="B118" s="1" t="s">
        <v>1266</v>
      </c>
      <c r="C118" s="1" t="s">
        <v>561</v>
      </c>
      <c r="D118" s="1" t="s">
        <v>1267</v>
      </c>
      <c r="E118" s="1" t="s">
        <v>1268</v>
      </c>
      <c r="F118" s="1" t="s">
        <v>1269</v>
      </c>
      <c r="G118" s="1" t="s">
        <v>1270</v>
      </c>
      <c r="H118" s="1" t="s">
        <v>1271</v>
      </c>
      <c r="I118" s="1" t="s">
        <v>1272</v>
      </c>
      <c r="J118" s="1" t="s">
        <v>127</v>
      </c>
      <c r="K118" s="1" t="s">
        <v>322</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t="s">
        <v>1025</v>
      </c>
      <c r="I119" s="1" t="s">
        <v>1280</v>
      </c>
      <c r="J119" s="1" t="s">
        <v>1281</v>
      </c>
      <c r="K119" s="1" t="s">
        <v>459</v>
      </c>
      <c r="L119" s="2"/>
      <c r="M119" s="2"/>
      <c r="N119" s="2"/>
      <c r="O119" s="2"/>
      <c r="P119" s="2"/>
      <c r="Q119" s="2"/>
      <c r="R119" s="2"/>
      <c r="S119" s="2"/>
      <c r="T119" s="2"/>
      <c r="U119" s="2"/>
      <c r="V119" s="2"/>
      <c r="W119" s="2"/>
      <c r="X119" s="2"/>
      <c r="Y119" s="2"/>
      <c r="Z119" s="2"/>
    </row>
    <row r="120" ht="15.75" customHeight="1">
      <c r="A120" s="1" t="s">
        <v>1282</v>
      </c>
      <c r="B120" s="1" t="s">
        <v>343</v>
      </c>
      <c r="C120" s="1" t="s">
        <v>1283</v>
      </c>
      <c r="D120" s="1" t="s">
        <v>1284</v>
      </c>
      <c r="E120" s="1" t="s">
        <v>1285</v>
      </c>
      <c r="F120" s="1" t="s">
        <v>1286</v>
      </c>
      <c r="G120" s="1" t="s">
        <v>281</v>
      </c>
      <c r="H120" s="1" t="s">
        <v>1287</v>
      </c>
      <c r="I120" s="1" t="s">
        <v>1288</v>
      </c>
      <c r="J120" s="1" t="s">
        <v>1289</v>
      </c>
      <c r="K120" s="1" t="s">
        <v>1290</v>
      </c>
      <c r="L120" s="2"/>
      <c r="M120" s="2"/>
      <c r="N120" s="2"/>
      <c r="O120" s="2"/>
      <c r="P120" s="2"/>
      <c r="Q120" s="2"/>
      <c r="R120" s="2"/>
      <c r="S120" s="2"/>
      <c r="T120" s="2"/>
      <c r="U120" s="2"/>
      <c r="V120" s="2"/>
      <c r="W120" s="2"/>
      <c r="X120" s="2"/>
      <c r="Y120" s="2"/>
      <c r="Z120" s="2"/>
    </row>
    <row r="121" ht="15.75" customHeight="1">
      <c r="A121" s="1" t="s">
        <v>1291</v>
      </c>
      <c r="B121" s="1" t="s">
        <v>1292</v>
      </c>
      <c r="C121" s="1" t="s">
        <v>1293</v>
      </c>
      <c r="D121" s="1" t="s">
        <v>1294</v>
      </c>
      <c r="E121" s="1" t="s">
        <v>1295</v>
      </c>
      <c r="F121" s="1" t="s">
        <v>1296</v>
      </c>
      <c r="G121" s="1" t="s">
        <v>1297</v>
      </c>
      <c r="H121" s="1" t="s">
        <v>1298</v>
      </c>
      <c r="I121" s="1" t="s">
        <v>1123</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t="s">
        <v>314</v>
      </c>
      <c r="C122" s="1" t="s">
        <v>1302</v>
      </c>
      <c r="D122" s="1" t="s">
        <v>1303</v>
      </c>
      <c r="E122" s="1" t="s">
        <v>1304</v>
      </c>
      <c r="F122" s="1" t="s">
        <v>1305</v>
      </c>
      <c r="G122" s="1" t="s">
        <v>1306</v>
      </c>
      <c r="H122" s="1" t="s">
        <v>1307</v>
      </c>
      <c r="I122" s="1" t="s">
        <v>1308</v>
      </c>
      <c r="J122" s="1" t="s">
        <v>1309</v>
      </c>
      <c r="K122" s="1" t="s">
        <v>1310</v>
      </c>
      <c r="L122" s="2"/>
      <c r="M122" s="2"/>
      <c r="N122" s="2"/>
      <c r="O122" s="2"/>
      <c r="P122" s="2"/>
      <c r="Q122" s="2"/>
      <c r="R122" s="2"/>
      <c r="S122" s="2"/>
      <c r="T122" s="2"/>
      <c r="U122" s="2"/>
      <c r="V122" s="2"/>
      <c r="W122" s="2"/>
      <c r="X122" s="2"/>
      <c r="Y122" s="2"/>
      <c r="Z122" s="2"/>
    </row>
    <row r="123" ht="15.75" customHeight="1">
      <c r="A123" s="1" t="s">
        <v>1311</v>
      </c>
      <c r="B123" s="1" t="s">
        <v>969</v>
      </c>
      <c r="C123" s="1" t="s">
        <v>1312</v>
      </c>
      <c r="D123" s="1" t="s">
        <v>1313</v>
      </c>
      <c r="E123" s="1" t="s">
        <v>1314</v>
      </c>
      <c r="F123" s="1" t="s">
        <v>1315</v>
      </c>
      <c r="G123" s="1" t="s">
        <v>1316</v>
      </c>
      <c r="H123" s="1" t="s">
        <v>1317</v>
      </c>
      <c r="I123" s="1" t="s">
        <v>1318</v>
      </c>
      <c r="J123" s="1" t="s">
        <v>1319</v>
      </c>
      <c r="K123" s="1" t="s">
        <v>204</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1323</v>
      </c>
      <c r="E124" s="1" t="s">
        <v>1324</v>
      </c>
      <c r="F124" s="1" t="s">
        <v>1325</v>
      </c>
      <c r="G124" s="1" t="s">
        <v>1326</v>
      </c>
      <c r="H124" s="1" t="s">
        <v>1327</v>
      </c>
      <c r="I124" s="1" t="s">
        <v>1328</v>
      </c>
      <c r="J124" s="1" t="s">
        <v>1329</v>
      </c>
      <c r="K124" s="1" t="s">
        <v>1330</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1103</v>
      </c>
      <c r="F125" s="1" t="s">
        <v>313</v>
      </c>
      <c r="G125" s="1" t="s">
        <v>1335</v>
      </c>
      <c r="H125" s="1" t="s">
        <v>1336</v>
      </c>
      <c r="I125" s="1" t="s">
        <v>1337</v>
      </c>
      <c r="J125" s="1" t="s">
        <v>1338</v>
      </c>
      <c r="K125" s="1" t="s">
        <v>1339</v>
      </c>
      <c r="L125" s="2"/>
      <c r="M125" s="2"/>
      <c r="N125" s="2"/>
      <c r="O125" s="2"/>
      <c r="P125" s="2"/>
      <c r="Q125" s="2"/>
      <c r="R125" s="2"/>
      <c r="S125" s="2"/>
      <c r="T125" s="2"/>
      <c r="U125" s="2"/>
      <c r="V125" s="2"/>
      <c r="W125" s="2"/>
      <c r="X125" s="2"/>
      <c r="Y125" s="2"/>
      <c r="Z125" s="2"/>
    </row>
    <row r="126" ht="15.75" customHeight="1">
      <c r="A126" s="1" t="s">
        <v>1340</v>
      </c>
      <c r="B126" s="1" t="s">
        <v>1341</v>
      </c>
      <c r="C126" s="1" t="s">
        <v>1342</v>
      </c>
      <c r="D126" s="1" t="s">
        <v>1343</v>
      </c>
      <c r="E126" s="1" t="s">
        <v>377</v>
      </c>
      <c r="F126" s="1" t="s">
        <v>1344</v>
      </c>
      <c r="G126" s="1" t="s">
        <v>1345</v>
      </c>
      <c r="H126" s="1" t="s">
        <v>1346</v>
      </c>
      <c r="I126" s="1" t="s">
        <v>1347</v>
      </c>
      <c r="J126" s="1" t="s">
        <v>1348</v>
      </c>
      <c r="K126" s="1" t="s">
        <v>1349</v>
      </c>
      <c r="L126" s="2"/>
      <c r="M126" s="2"/>
      <c r="N126" s="2"/>
      <c r="O126" s="2"/>
      <c r="P126" s="2"/>
      <c r="Q126" s="2"/>
      <c r="R126" s="2"/>
      <c r="S126" s="2"/>
      <c r="T126" s="2"/>
      <c r="U126" s="2"/>
      <c r="V126" s="2"/>
      <c r="W126" s="2"/>
      <c r="X126" s="2"/>
      <c r="Y126" s="2"/>
      <c r="Z126" s="2"/>
    </row>
    <row r="127" ht="15.75" customHeight="1">
      <c r="A127" s="1" t="s">
        <v>1350</v>
      </c>
      <c r="B127" s="1" t="s">
        <v>1198</v>
      </c>
      <c r="C127" s="1" t="s">
        <v>1351</v>
      </c>
      <c r="D127" s="1" t="s">
        <v>1352</v>
      </c>
      <c r="E127" s="1" t="s">
        <v>1353</v>
      </c>
      <c r="F127" s="1" t="s">
        <v>127</v>
      </c>
      <c r="G127" s="1" t="s">
        <v>1354</v>
      </c>
      <c r="H127" s="1" t="s">
        <v>1315</v>
      </c>
      <c r="I127" s="1" t="s">
        <v>1355</v>
      </c>
      <c r="J127" s="1" t="s">
        <v>1356</v>
      </c>
      <c r="K127" s="1" t="s">
        <v>1357</v>
      </c>
      <c r="L127" s="2"/>
      <c r="M127" s="2"/>
      <c r="N127" s="2"/>
      <c r="O127" s="2"/>
      <c r="P127" s="2"/>
      <c r="Q127" s="2"/>
      <c r="R127" s="2"/>
      <c r="S127" s="2"/>
      <c r="T127" s="2"/>
      <c r="U127" s="2"/>
      <c r="V127" s="2"/>
      <c r="W127" s="2"/>
      <c r="X127" s="2"/>
      <c r="Y127" s="2"/>
      <c r="Z127" s="2"/>
    </row>
    <row r="128" ht="15.75" customHeight="1">
      <c r="A128" s="1" t="s">
        <v>1358</v>
      </c>
      <c r="B128" s="1">
        <v>0.0</v>
      </c>
      <c r="C128" s="1">
        <v>0.0</v>
      </c>
      <c r="D128" s="1">
        <v>0.0</v>
      </c>
      <c r="E128" s="1" t="s">
        <v>1359</v>
      </c>
      <c r="F128" s="1" t="s">
        <v>1360</v>
      </c>
      <c r="G128" s="1" t="s">
        <v>1361</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1362</v>
      </c>
      <c r="C1" s="1" t="s">
        <v>1363</v>
      </c>
      <c r="D1" s="1" t="s">
        <v>1364</v>
      </c>
      <c r="E1" s="1" t="s">
        <v>1365</v>
      </c>
      <c r="F1" s="1" t="s">
        <v>1366</v>
      </c>
      <c r="G1" s="1" t="s">
        <v>1367</v>
      </c>
      <c r="H1" s="1" t="s">
        <v>1368</v>
      </c>
      <c r="I1" s="1" t="s">
        <v>1369</v>
      </c>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1" t="s">
        <v>1377</v>
      </c>
      <c r="I2" s="1" t="s">
        <v>1377</v>
      </c>
      <c r="J2" s="2"/>
      <c r="K2" s="2"/>
      <c r="L2" s="2"/>
      <c r="M2" s="2"/>
      <c r="N2" s="2"/>
      <c r="O2" s="2"/>
      <c r="P2" s="2"/>
      <c r="Q2" s="2"/>
      <c r="R2" s="2"/>
      <c r="S2" s="2"/>
      <c r="T2" s="2"/>
      <c r="U2" s="2"/>
      <c r="V2" s="2"/>
      <c r="W2" s="2"/>
      <c r="X2" s="2"/>
      <c r="Y2" s="2"/>
      <c r="Z2" s="2"/>
    </row>
    <row r="3">
      <c r="A3" s="1" t="s">
        <v>1378</v>
      </c>
      <c r="B3" s="1" t="s">
        <v>1377</v>
      </c>
      <c r="C3" s="1" t="s">
        <v>1379</v>
      </c>
      <c r="D3" s="1" t="s">
        <v>1380</v>
      </c>
      <c r="E3" s="1" t="s">
        <v>1381</v>
      </c>
      <c r="F3" s="1" t="s">
        <v>1382</v>
      </c>
      <c r="G3" s="1" t="s">
        <v>1383</v>
      </c>
      <c r="H3" s="1" t="s">
        <v>1377</v>
      </c>
      <c r="I3" s="1" t="s">
        <v>1377</v>
      </c>
      <c r="J3" s="2"/>
      <c r="K3" s="2"/>
      <c r="L3" s="2"/>
      <c r="M3" s="2"/>
      <c r="N3" s="2"/>
      <c r="O3" s="2"/>
      <c r="P3" s="2"/>
      <c r="Q3" s="2"/>
      <c r="R3" s="2"/>
      <c r="S3" s="2"/>
      <c r="T3" s="2"/>
      <c r="U3" s="2"/>
      <c r="V3" s="2"/>
      <c r="W3" s="2"/>
      <c r="X3" s="2"/>
      <c r="Y3" s="2"/>
      <c r="Z3" s="2"/>
    </row>
    <row r="4">
      <c r="A4" s="1" t="s">
        <v>1384</v>
      </c>
      <c r="B4" s="1" t="s">
        <v>1385</v>
      </c>
      <c r="C4" s="1" t="s">
        <v>1386</v>
      </c>
      <c r="D4" s="1" t="s">
        <v>1387</v>
      </c>
      <c r="E4" s="1" t="s">
        <v>1388</v>
      </c>
      <c r="F4" s="1" t="s">
        <v>1389</v>
      </c>
      <c r="G4" s="1" t="s">
        <v>1390</v>
      </c>
      <c r="H4" s="1" t="s">
        <v>1391</v>
      </c>
      <c r="I4" s="1" t="s">
        <v>1392</v>
      </c>
      <c r="J4" s="2"/>
      <c r="K4" s="2"/>
      <c r="L4" s="2"/>
      <c r="M4" s="2"/>
      <c r="N4" s="2"/>
      <c r="O4" s="2"/>
      <c r="P4" s="2"/>
      <c r="Q4" s="2"/>
      <c r="R4" s="2"/>
      <c r="S4" s="2"/>
      <c r="T4" s="2"/>
      <c r="U4" s="2"/>
      <c r="V4" s="2"/>
      <c r="W4" s="2"/>
      <c r="X4" s="2"/>
      <c r="Y4" s="2"/>
      <c r="Z4" s="2"/>
    </row>
    <row r="5">
      <c r="A5" s="1" t="s">
        <v>1378</v>
      </c>
      <c r="B5" s="1" t="s">
        <v>1377</v>
      </c>
      <c r="C5" s="1" t="s">
        <v>1393</v>
      </c>
      <c r="D5" s="1" t="s">
        <v>1394</v>
      </c>
      <c r="E5" s="1" t="s">
        <v>1395</v>
      </c>
      <c r="F5" s="1" t="s">
        <v>1396</v>
      </c>
      <c r="G5" s="1" t="s">
        <v>1397</v>
      </c>
      <c r="H5" s="1" t="s">
        <v>1398</v>
      </c>
      <c r="I5" s="1" t="s">
        <v>1399</v>
      </c>
      <c r="J5" s="2"/>
      <c r="K5" s="2"/>
      <c r="L5" s="2"/>
      <c r="M5" s="2"/>
      <c r="N5" s="2"/>
      <c r="O5" s="2"/>
      <c r="P5" s="2"/>
      <c r="Q5" s="2"/>
      <c r="R5" s="2"/>
      <c r="S5" s="2"/>
      <c r="T5" s="2"/>
      <c r="U5" s="2"/>
      <c r="V5" s="2"/>
      <c r="W5" s="2"/>
      <c r="X5" s="2"/>
      <c r="Y5" s="2"/>
      <c r="Z5" s="2"/>
    </row>
    <row r="6">
      <c r="A6" s="1" t="s">
        <v>1400</v>
      </c>
      <c r="B6" s="1" t="s">
        <v>1401</v>
      </c>
      <c r="C6" s="1" t="s">
        <v>1402</v>
      </c>
      <c r="D6" s="1" t="s">
        <v>1403</v>
      </c>
      <c r="E6" s="1" t="s">
        <v>1404</v>
      </c>
      <c r="F6" s="1" t="s">
        <v>1405</v>
      </c>
      <c r="G6" s="1" t="s">
        <v>1406</v>
      </c>
      <c r="H6" s="1" t="s">
        <v>1407</v>
      </c>
      <c r="I6" s="1" t="s">
        <v>1408</v>
      </c>
      <c r="J6" s="2"/>
      <c r="K6" s="2"/>
      <c r="L6" s="2"/>
      <c r="M6" s="2"/>
      <c r="N6" s="2"/>
      <c r="O6" s="2"/>
      <c r="P6" s="2"/>
      <c r="Q6" s="2"/>
      <c r="R6" s="2"/>
      <c r="S6" s="2"/>
      <c r="T6" s="2"/>
      <c r="U6" s="2"/>
      <c r="V6" s="2"/>
      <c r="W6" s="2"/>
      <c r="X6" s="2"/>
      <c r="Y6" s="2"/>
      <c r="Z6" s="2"/>
    </row>
    <row r="7">
      <c r="A7" s="1" t="s">
        <v>1409</v>
      </c>
      <c r="B7" s="1" t="s">
        <v>1410</v>
      </c>
      <c r="C7" s="1" t="s">
        <v>1411</v>
      </c>
      <c r="D7" s="1" t="s">
        <v>1412</v>
      </c>
      <c r="E7" s="1" t="s">
        <v>1413</v>
      </c>
      <c r="F7" s="1" t="s">
        <v>1414</v>
      </c>
      <c r="G7" s="1" t="s">
        <v>1415</v>
      </c>
      <c r="H7" s="1" t="s">
        <v>1416</v>
      </c>
      <c r="I7" s="1" t="s">
        <v>1417</v>
      </c>
      <c r="J7" s="2"/>
      <c r="K7" s="2"/>
      <c r="L7" s="2"/>
      <c r="M7" s="2"/>
      <c r="N7" s="2"/>
      <c r="O7" s="2"/>
      <c r="P7" s="2"/>
      <c r="Q7" s="2"/>
      <c r="R7" s="2"/>
      <c r="S7" s="2"/>
      <c r="T7" s="2"/>
      <c r="U7" s="2"/>
      <c r="V7" s="2"/>
      <c r="W7" s="2"/>
      <c r="X7" s="2"/>
      <c r="Y7" s="2"/>
      <c r="Z7" s="2"/>
    </row>
    <row r="8">
      <c r="A8" s="1" t="s">
        <v>1418</v>
      </c>
      <c r="B8" s="1" t="s">
        <v>1377</v>
      </c>
      <c r="C8" s="1" t="s">
        <v>1419</v>
      </c>
      <c r="D8" s="1" t="s">
        <v>1420</v>
      </c>
      <c r="E8" s="1" t="s">
        <v>1421</v>
      </c>
      <c r="F8" s="1" t="s">
        <v>1422</v>
      </c>
      <c r="G8" s="1" t="s">
        <v>1419</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1413</v>
      </c>
      <c r="C10" s="1" t="s">
        <v>1435</v>
      </c>
      <c r="D10" s="1" t="s">
        <v>1436</v>
      </c>
      <c r="E10" s="1" t="s">
        <v>1416</v>
      </c>
      <c r="F10" s="1" t="s">
        <v>1437</v>
      </c>
      <c r="G10" s="1" t="s">
        <v>1438</v>
      </c>
      <c r="H10" s="1" t="s">
        <v>1439</v>
      </c>
      <c r="I10" s="1" t="s">
        <v>1412</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1450</v>
      </c>
      <c r="C12" s="1" t="s">
        <v>1451</v>
      </c>
      <c r="D12" s="1" t="s">
        <v>1452</v>
      </c>
      <c r="E12" s="1" t="s">
        <v>1453</v>
      </c>
      <c r="F12" s="1" t="s">
        <v>1454</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1459</v>
      </c>
      <c r="C13" s="1" t="s">
        <v>1460</v>
      </c>
      <c r="D13" s="1" t="s">
        <v>1461</v>
      </c>
      <c r="E13" s="1" t="s">
        <v>1462</v>
      </c>
      <c r="F13" s="1" t="s">
        <v>1463</v>
      </c>
      <c r="G13" s="1" t="s">
        <v>1464</v>
      </c>
      <c r="H13" s="1" t="s">
        <v>1465</v>
      </c>
      <c r="I13" s="1" t="s">
        <v>1466</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217</v>
      </c>
      <c r="C15" s="1" t="s">
        <v>1377</v>
      </c>
      <c r="D15" s="1" t="s">
        <v>1377</v>
      </c>
      <c r="E15" s="1" t="s">
        <v>1377</v>
      </c>
      <c r="F15" s="1" t="s">
        <v>1377</v>
      </c>
      <c r="G15" s="1" t="s">
        <v>1377</v>
      </c>
      <c r="H15" s="1" t="s">
        <v>1477</v>
      </c>
      <c r="I15" s="1" t="s">
        <v>1478</v>
      </c>
      <c r="J15" s="2"/>
      <c r="K15" s="2"/>
      <c r="L15" s="2"/>
      <c r="M15" s="2"/>
      <c r="N15" s="2"/>
      <c r="O15" s="2"/>
      <c r="P15" s="2"/>
      <c r="Q15" s="2"/>
      <c r="R15" s="2"/>
      <c r="S15" s="2"/>
      <c r="T15" s="2"/>
      <c r="U15" s="2"/>
      <c r="V15" s="2"/>
      <c r="W15" s="2"/>
      <c r="X15" s="2"/>
      <c r="Y15" s="2"/>
      <c r="Z15" s="2"/>
    </row>
    <row r="16">
      <c r="A16" s="1" t="s">
        <v>1479</v>
      </c>
      <c r="B16" s="1" t="s">
        <v>1480</v>
      </c>
      <c r="C16" s="1" t="s">
        <v>1377</v>
      </c>
      <c r="D16" s="1" t="s">
        <v>1377</v>
      </c>
      <c r="E16" s="1" t="s">
        <v>1377</v>
      </c>
      <c r="F16" s="1" t="s">
        <v>1377</v>
      </c>
      <c r="G16" s="1" t="s">
        <v>1377</v>
      </c>
      <c r="H16" s="1" t="s">
        <v>1481</v>
      </c>
      <c r="I16" s="1" t="s">
        <v>1482</v>
      </c>
      <c r="J16" s="2"/>
      <c r="K16" s="2"/>
      <c r="L16" s="2"/>
      <c r="M16" s="2"/>
      <c r="N16" s="2"/>
      <c r="O16" s="2"/>
      <c r="P16" s="2"/>
      <c r="Q16" s="2"/>
      <c r="R16" s="2"/>
      <c r="S16" s="2"/>
      <c r="T16" s="2"/>
      <c r="U16" s="2"/>
      <c r="V16" s="2"/>
      <c r="W16" s="2"/>
      <c r="X16" s="2"/>
      <c r="Y16" s="2"/>
      <c r="Z16" s="2"/>
    </row>
    <row r="17">
      <c r="A17" s="1" t="s">
        <v>1483</v>
      </c>
      <c r="B17" s="1" t="s">
        <v>182</v>
      </c>
      <c r="C17" s="1" t="s">
        <v>193</v>
      </c>
      <c r="D17" s="1" t="s">
        <v>194</v>
      </c>
      <c r="E17" s="1" t="s">
        <v>185</v>
      </c>
      <c r="F17" s="1" t="s">
        <v>1484</v>
      </c>
      <c r="G17" s="1" t="s">
        <v>1485</v>
      </c>
      <c r="H17" s="1" t="s">
        <v>1486</v>
      </c>
      <c r="I17" s="1" t="s">
        <v>1487</v>
      </c>
      <c r="J17" s="2"/>
      <c r="K17" s="2"/>
      <c r="L17" s="2"/>
      <c r="M17" s="2"/>
      <c r="N17" s="2"/>
      <c r="O17" s="2"/>
      <c r="P17" s="2"/>
      <c r="Q17" s="2"/>
      <c r="R17" s="2"/>
      <c r="S17" s="2"/>
      <c r="T17" s="2"/>
      <c r="U17" s="2"/>
      <c r="V17" s="2"/>
      <c r="W17" s="2"/>
      <c r="X17" s="2"/>
      <c r="Y17" s="2"/>
      <c r="Z17" s="2"/>
    </row>
    <row r="18">
      <c r="A18" s="1" t="s">
        <v>1488</v>
      </c>
      <c r="B18" s="1" t="s">
        <v>1489</v>
      </c>
      <c r="C18" s="1" t="s">
        <v>1377</v>
      </c>
      <c r="D18" s="1" t="s">
        <v>1377</v>
      </c>
      <c r="E18" s="1" t="s">
        <v>1377</v>
      </c>
      <c r="F18" s="1" t="s">
        <v>1377</v>
      </c>
      <c r="G18" s="1" t="s">
        <v>1377</v>
      </c>
      <c r="H18" s="1" t="s">
        <v>1490</v>
      </c>
      <c r="I18" s="1" t="s">
        <v>1491</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1529</v>
      </c>
      <c r="C23" s="1" t="s">
        <v>1530</v>
      </c>
      <c r="D23" s="1" t="s">
        <v>1531</v>
      </c>
      <c r="E23" s="1" t="s">
        <v>1532</v>
      </c>
      <c r="F23" s="1" t="s">
        <v>1533</v>
      </c>
      <c r="G23" s="1" t="s">
        <v>1534</v>
      </c>
      <c r="H23" s="1" t="s">
        <v>1535</v>
      </c>
      <c r="I23" s="1" t="s">
        <v>1536</v>
      </c>
      <c r="J23" s="2"/>
      <c r="K23" s="2"/>
      <c r="L23" s="2"/>
      <c r="M23" s="2"/>
      <c r="N23" s="2"/>
      <c r="O23" s="2"/>
      <c r="P23" s="2"/>
      <c r="Q23" s="2"/>
      <c r="R23" s="2"/>
      <c r="S23" s="2"/>
      <c r="T23" s="2"/>
      <c r="U23" s="2"/>
      <c r="V23" s="2"/>
      <c r="W23" s="2"/>
      <c r="X23" s="2"/>
      <c r="Y23" s="2"/>
      <c r="Z23" s="2"/>
    </row>
    <row r="24" ht="15.75" customHeight="1">
      <c r="A24" s="1" t="s">
        <v>1537</v>
      </c>
      <c r="B24" s="1" t="s">
        <v>1538</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1377</v>
      </c>
      <c r="I25" s="1" t="s">
        <v>1377</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1377</v>
      </c>
      <c r="H26" s="1" t="s">
        <v>1377</v>
      </c>
      <c r="I26" s="1" t="s">
        <v>1377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1566</v>
      </c>
      <c r="C6" s="2"/>
      <c r="D6" s="2"/>
      <c r="E6" s="2"/>
      <c r="F6" s="2"/>
      <c r="G6" s="2"/>
      <c r="H6" s="2"/>
      <c r="I6" s="2"/>
      <c r="J6" s="2"/>
      <c r="K6" s="2"/>
      <c r="L6" s="2"/>
      <c r="M6" s="2"/>
      <c r="N6" s="2"/>
      <c r="O6" s="2"/>
      <c r="P6" s="2"/>
      <c r="Q6" s="2"/>
      <c r="R6" s="2"/>
      <c r="S6" s="2"/>
      <c r="T6" s="2"/>
      <c r="U6" s="2"/>
      <c r="V6" s="2"/>
      <c r="W6" s="2"/>
      <c r="X6" s="2"/>
      <c r="Y6" s="2"/>
      <c r="Z6" s="2"/>
    </row>
    <row r="7">
      <c r="A7" s="3" t="s">
        <v>1567</v>
      </c>
      <c r="B7" s="1" t="s">
        <v>11</v>
      </c>
      <c r="C7" s="2"/>
      <c r="D7" s="2"/>
      <c r="E7" s="2"/>
      <c r="F7" s="2"/>
      <c r="G7" s="2"/>
      <c r="H7" s="2"/>
      <c r="I7" s="2"/>
      <c r="J7" s="2"/>
      <c r="K7" s="2"/>
      <c r="L7" s="2"/>
      <c r="M7" s="2"/>
      <c r="N7" s="2"/>
      <c r="O7" s="2"/>
      <c r="P7" s="2"/>
      <c r="Q7" s="2"/>
      <c r="R7" s="2"/>
      <c r="S7" s="2"/>
      <c r="T7" s="2"/>
      <c r="U7" s="2"/>
      <c r="V7" s="2"/>
      <c r="W7" s="2"/>
      <c r="X7" s="2"/>
      <c r="Y7" s="2"/>
      <c r="Z7" s="2"/>
    </row>
    <row r="8">
      <c r="A8" s="3" t="s">
        <v>1568</v>
      </c>
      <c r="B8" s="1" t="s">
        <v>1569</v>
      </c>
      <c r="C8" s="2"/>
      <c r="D8" s="2"/>
      <c r="E8" s="2"/>
      <c r="F8" s="2"/>
      <c r="G8" s="2"/>
      <c r="H8" s="2"/>
      <c r="I8" s="2"/>
      <c r="J8" s="2"/>
      <c r="K8" s="2"/>
      <c r="L8" s="2"/>
      <c r="M8" s="2"/>
      <c r="N8" s="2"/>
      <c r="O8" s="2"/>
      <c r="P8" s="2"/>
      <c r="Q8" s="2"/>
      <c r="R8" s="2"/>
      <c r="S8" s="2"/>
      <c r="T8" s="2"/>
      <c r="U8" s="2"/>
      <c r="V8" s="2"/>
      <c r="W8" s="2"/>
      <c r="X8" s="2"/>
      <c r="Y8" s="2"/>
      <c r="Z8" s="2"/>
    </row>
    <row r="9">
      <c r="A9" s="3" t="s">
        <v>1570</v>
      </c>
      <c r="B9" s="4"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1575</v>
      </c>
      <c r="C11" s="2"/>
      <c r="D11" s="2"/>
      <c r="E11" s="2"/>
      <c r="F11" s="2"/>
      <c r="G11" s="2"/>
      <c r="H11" s="2"/>
      <c r="I11" s="2"/>
      <c r="J11" s="2"/>
      <c r="K11" s="2"/>
      <c r="L11" s="2"/>
      <c r="M11" s="2"/>
      <c r="N11" s="2"/>
      <c r="O11" s="2"/>
      <c r="P11" s="2"/>
      <c r="Q11" s="2"/>
      <c r="R11" s="2"/>
      <c r="S11" s="2"/>
      <c r="T11" s="2"/>
      <c r="U11" s="2"/>
      <c r="V11" s="2"/>
      <c r="W11" s="2"/>
      <c r="X11" s="2"/>
      <c r="Y11" s="2"/>
      <c r="Z11" s="2"/>
    </row>
    <row r="12">
      <c r="A12" s="3" t="s">
        <v>1576</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1580</v>
      </c>
      <c r="C14" s="2"/>
      <c r="D14" s="2"/>
      <c r="E14" s="2"/>
      <c r="F14" s="2"/>
      <c r="G14" s="2"/>
      <c r="H14" s="2"/>
      <c r="I14" s="2"/>
      <c r="J14" s="2"/>
      <c r="K14" s="2"/>
      <c r="L14" s="2"/>
      <c r="M14" s="2"/>
      <c r="N14" s="2"/>
      <c r="O14" s="2"/>
      <c r="P14" s="2"/>
      <c r="Q14" s="2"/>
      <c r="R14" s="2"/>
      <c r="S14" s="2"/>
      <c r="T14" s="2"/>
      <c r="U14" s="2"/>
      <c r="V14" s="2"/>
      <c r="W14" s="2"/>
      <c r="X14" s="2"/>
      <c r="Y14" s="2"/>
      <c r="Z14" s="2"/>
    </row>
    <row r="15">
      <c r="A15" s="3" t="s">
        <v>1581</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t="s">
        <v>1583</v>
      </c>
      <c r="C16" s="2"/>
      <c r="D16" s="2"/>
      <c r="E16" s="2"/>
      <c r="F16" s="2"/>
      <c r="G16" s="2"/>
      <c r="H16" s="2"/>
      <c r="I16" s="2"/>
      <c r="J16" s="2"/>
      <c r="K16" s="2"/>
      <c r="L16" s="2"/>
      <c r="M16" s="2"/>
      <c r="N16" s="2"/>
      <c r="O16" s="2"/>
      <c r="P16" s="2"/>
      <c r="Q16" s="2"/>
      <c r="R16" s="2"/>
      <c r="S16" s="2"/>
      <c r="T16" s="2"/>
      <c r="U16" s="2"/>
      <c r="V16" s="2"/>
      <c r="W16" s="2"/>
      <c r="X16" s="2"/>
      <c r="Y16" s="2"/>
      <c r="Z16" s="2"/>
    </row>
    <row r="17">
      <c r="A17" s="3" t="s">
        <v>1584</v>
      </c>
      <c r="B17" s="1">
        <v>1356.0</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t="s">
        <v>1586</v>
      </c>
      <c r="C18" s="2"/>
      <c r="D18" s="2"/>
      <c r="E18" s="2"/>
      <c r="F18" s="2"/>
      <c r="G18" s="2"/>
      <c r="H18" s="2"/>
      <c r="I18" s="2"/>
      <c r="J18" s="2"/>
      <c r="K18" s="2"/>
      <c r="L18" s="2"/>
      <c r="M18" s="2"/>
      <c r="N18" s="2"/>
      <c r="O18" s="2"/>
      <c r="P18" s="2"/>
      <c r="Q18" s="2"/>
      <c r="R18" s="2"/>
      <c r="S18" s="2"/>
      <c r="T18" s="2"/>
      <c r="U18" s="2"/>
      <c r="V18" s="2"/>
      <c r="W18" s="2"/>
      <c r="X18" s="2"/>
      <c r="Y18" s="2"/>
      <c r="Z18" s="2"/>
    </row>
    <row r="19">
      <c r="A19" s="3" t="s">
        <v>1587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1588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1596</v>
      </c>
      <c r="B28" s="1">
        <v>92.24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1597</v>
      </c>
      <c r="B29" s="1">
        <v>90.28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1598</v>
      </c>
      <c r="B30" s="1">
        <v>86.985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1599</v>
      </c>
      <c r="B31" s="1">
        <v>91.13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1600</v>
      </c>
      <c r="B32" s="1">
        <v>92.24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1601</v>
      </c>
      <c r="B33" s="1">
        <v>90.28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1602</v>
      </c>
      <c r="B34" s="1">
        <v>86.985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1603</v>
      </c>
      <c r="B35" s="1">
        <v>91.13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1604</v>
      </c>
      <c r="B36" s="1">
        <v>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1605</v>
      </c>
      <c r="B37" s="1">
        <v>0.028199999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1606</v>
      </c>
      <c r="B38" s="1">
        <v>1.7322336E9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1607</v>
      </c>
      <c r="B39" s="1">
        <v>0.9214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1608</v>
      </c>
      <c r="B40" s="1">
        <v>2.35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1609</v>
      </c>
      <c r="B41" s="1">
        <v>1.539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1610</v>
      </c>
      <c r="B42" s="1">
        <v>31.1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1611</v>
      </c>
      <c r="B43" s="1">
        <v>16.155846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1612</v>
      </c>
      <c r="B44" s="1">
        <v>125919.0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1613</v>
      </c>
      <c r="B45" s="1">
        <v>125919.0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1614</v>
      </c>
      <c r="B46" s="1">
        <v>149806.0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1615</v>
      </c>
      <c r="B47" s="1">
        <v>130400.0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1616</v>
      </c>
      <c r="B48" s="1">
        <v>130400.0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1617</v>
      </c>
      <c r="B49" s="1">
        <v>87.21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1618</v>
      </c>
      <c r="B50" s="1">
        <v>87.39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1620</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v>2.94039552E9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1622</v>
      </c>
      <c r="B54" s="1">
        <v>86.985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1623</v>
      </c>
      <c r="B55" s="1">
        <v>118.19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1624</v>
      </c>
      <c r="B56" s="1">
        <v>2.981946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1625</v>
      </c>
      <c r="B57" s="1">
        <v>105.394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1626</v>
      </c>
      <c r="B58" s="1">
        <v>102.4133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1627</v>
      </c>
      <c r="B59" s="1">
        <v>2.58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v>0.027970511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t="s">
        <v>1630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1631</v>
      </c>
      <c r="B62" s="1">
        <v>4.730948608E9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1632</v>
      </c>
      <c r="B63" s="1">
        <v>0.096269995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1633</v>
      </c>
      <c r="B64" s="1">
        <v>3.2000242E7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1634</v>
      </c>
      <c r="B65" s="1">
        <v>3.37666E7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1635</v>
      </c>
      <c r="B66" s="1">
        <v>869433.0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1636</v>
      </c>
      <c r="B67" s="1">
        <v>840030.0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1639</v>
      </c>
      <c r="B70" s="1">
        <v>0.0257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1640</v>
      </c>
      <c r="B71" s="1">
        <v>0.052800003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1641</v>
      </c>
      <c r="B72" s="1">
        <v>0.84374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1642</v>
      </c>
      <c r="B73" s="1">
        <v>6.79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1643</v>
      </c>
      <c r="B74" s="1">
        <v>0.0379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1644</v>
      </c>
      <c r="B75" s="1">
        <v>3.37666E7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1645</v>
      </c>
      <c r="B76" s="1">
        <v>51.518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v>1.690283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1650</v>
      </c>
      <c r="B81" s="1">
        <v>0.342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v>9.2671E7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v>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v>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1654</v>
      </c>
      <c r="B85" s="1">
        <v>4.798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v>-0.05992663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v>0.65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1658</v>
      </c>
      <c r="B89" s="1">
        <v>1.7322336E9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t="s">
        <v>1660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t="s">
        <v>1662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1663</v>
      </c>
      <c r="B92" s="1" t="s">
        <v>1664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t="s">
        <v>1664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1666</v>
      </c>
      <c r="B94" s="1" t="s">
        <v>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1668</v>
      </c>
      <c r="B95" s="1" t="s">
        <v>1669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1670</v>
      </c>
      <c r="B96" s="1">
        <v>1.2924234E9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t="s">
        <v>1672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t="s">
        <v>1674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t="s">
        <v>1676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1677</v>
      </c>
      <c r="B100" s="1" t="s">
        <v>1678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1680</v>
      </c>
      <c r="B102" s="1">
        <v>87.08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135.0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115.0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123.33333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120.0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t="s">
        <v>1686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1687</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1688</v>
      </c>
      <c r="B109" s="1">
        <v>2.13458E8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1689</v>
      </c>
      <c r="B110" s="1">
        <v>6.322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1690</v>
      </c>
      <c r="B111" s="1">
        <v>1.793251968E9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1691</v>
      </c>
      <c r="B112" s="1">
        <v>0.56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1692</v>
      </c>
      <c r="B113" s="1">
        <v>1.646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1693</v>
      </c>
      <c r="B114" s="1">
        <v>9.86065984E8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1694</v>
      </c>
      <c r="B115" s="1">
        <v>102.686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1695</v>
      </c>
      <c r="B116" s="1">
        <v>29.859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1696</v>
      </c>
      <c r="B117" s="1">
        <v>0.020060001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1697</v>
      </c>
      <c r="B118" s="1">
        <v>0.051090002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1698</v>
      </c>
      <c r="B119" s="1">
        <v>-6.9564E7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1699</v>
      </c>
      <c r="B120" s="1">
        <v>0.329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1700</v>
      </c>
      <c r="B121" s="1">
        <v>0.082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1701</v>
      </c>
      <c r="B122" s="1">
        <v>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1702</v>
      </c>
      <c r="B123" s="1">
        <v>0.13325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1703</v>
      </c>
      <c r="B124" s="1" t="s">
        <v>1630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1704</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1280.0</v>
      </c>
      <c r="C3" s="1">
        <v>1130.0</v>
      </c>
      <c r="D3" s="1">
        <v>3300.0</v>
      </c>
      <c r="E3" s="1">
        <v>3240.0</v>
      </c>
      <c r="F3" s="1">
        <v>1170.0</v>
      </c>
      <c r="G3" s="1">
        <v>952.0</v>
      </c>
      <c r="H3" s="1">
        <v>1210.0</v>
      </c>
      <c r="I3" s="1">
        <v>1590.0</v>
      </c>
      <c r="J3" s="1">
        <v>-148.0</v>
      </c>
      <c r="K3" s="1">
        <v>322.0</v>
      </c>
      <c r="L3" s="1">
        <f>IF(K3*FORECAST(L2,B3:K3,B2:K2)&gt;0,FORECAST(L2,B3:K3,B2:K2),K3)*$X$1</f>
        <v>323.7333333</v>
      </c>
      <c r="M3" s="1">
        <f>IF(L3*FORECAST(M2,B3:L3,B2:L2)&gt;0,FORECAST(M2,B3:L3,B2:L2),L3)*$X$1</f>
        <v>127.2121212</v>
      </c>
      <c r="N3" s="1">
        <f>IF(M3*FORECAST(N2,B3:M3,B2:M2)&gt;0,FORECAST(N2,B3:M3,B2:M2),M3)*$X$1</f>
        <v>127.2121212</v>
      </c>
      <c r="O3" s="1">
        <f>IF(N3*FORECAST(O2,B3:N3,B2:N2)&gt;0,FORECAST(O2,B3:N3,B2:N2),N3)*$X$1</f>
        <v>127.2121212</v>
      </c>
      <c r="P3" s="1">
        <f>IF(O3*FORECAST(P2,B3:O3,B2:O2)&gt;0,FORECAST(P2,B3:O3,B2:O2),O3)*$X$1</f>
        <v>127.2121212</v>
      </c>
      <c r="Q3" s="1">
        <f>IF(P3*FORECAST(Q2,B3:P3,B2:P2)&gt;0,FORECAST(Q2,B3:P3,B2:P2),P3)*$X$1</f>
        <v>127.2121212</v>
      </c>
      <c r="R3" s="1">
        <f>IF(Q3*FORECAST(R2,B3:Q3,B2:Q2)&gt;0,FORECAST(R2,B3:Q3,B2:Q2),Q3)*$X$1</f>
        <v>127.2121212</v>
      </c>
      <c r="S3" s="5">
        <f>IF(R3*FORECAST(S2,B3:R3,B2:R2)&gt;0,FORECAST(S2,B3:R3,B2:R2),R3)*$X$1</f>
        <v>127.2121212</v>
      </c>
      <c r="T3" s="5">
        <f>IF(S3*FORECAST(T2,B3:S3,B2:S2)&gt;0,FORECAST(T2,B3:S3,B2:S2),S3)*$X$1</f>
        <v>127.2121212</v>
      </c>
      <c r="U3" s="5">
        <f>IF(T3*FORECAST(U2,B3:T3,B2:T2)&gt;0,FORECAST(U2,B3:T3,B2:T2),T3)*$X$1</f>
        <v>127.2121212</v>
      </c>
      <c r="V3" s="5">
        <f>IF(U3*FORECAST(V2,B3:U3,B2:U2)&gt;0,FORECAST(V2,B3:U3,B2:U2),U3)*$X$1</f>
        <v>127.2121212</v>
      </c>
      <c r="W3" s="5">
        <f>IF(V3*FORECAST(W2,B3:V3,B2:V2)&gt;0,FORECAST(W2,B3:V3,B2:V2),V3)*$X$1</f>
        <v>127.2121212</v>
      </c>
      <c r="X3" s="2"/>
      <c r="Y3" s="2"/>
      <c r="Z3" s="2"/>
    </row>
    <row r="4">
      <c r="A4" s="3" t="s">
        <v>133</v>
      </c>
      <c r="B4" s="1">
        <v>-2720.0</v>
      </c>
      <c r="C4" s="1">
        <v>8620.0</v>
      </c>
      <c r="D4" s="1">
        <v>6770.0</v>
      </c>
      <c r="E4" s="1">
        <v>6130.0</v>
      </c>
      <c r="F4" s="1">
        <v>7130.0</v>
      </c>
      <c r="G4" s="1">
        <v>6900.0</v>
      </c>
      <c r="H4" s="1">
        <v>5670.0</v>
      </c>
      <c r="I4" s="1">
        <v>5010.0</v>
      </c>
      <c r="J4" s="1">
        <v>5330.0</v>
      </c>
      <c r="K4" s="1">
        <v>5900.0</v>
      </c>
      <c r="L4" s="2"/>
      <c r="M4" s="2"/>
      <c r="N4" s="2"/>
      <c r="O4" s="2"/>
      <c r="P4" s="2"/>
      <c r="Q4" s="2"/>
      <c r="R4" s="2"/>
      <c r="S4" s="2"/>
      <c r="T4" s="2"/>
      <c r="U4" s="2"/>
      <c r="V4" s="2"/>
      <c r="W4" s="2"/>
      <c r="X4" s="2"/>
      <c r="Y4" s="2"/>
      <c r="Z4" s="2"/>
    </row>
    <row r="5">
      <c r="A5" s="3" t="s">
        <v>1705</v>
      </c>
      <c r="B5" s="1">
        <v>237.0</v>
      </c>
      <c r="C5" s="1">
        <v>242.0</v>
      </c>
      <c r="D5" s="1">
        <v>296.0</v>
      </c>
      <c r="E5" s="1">
        <v>307.0</v>
      </c>
      <c r="F5" s="1">
        <v>292.0</v>
      </c>
      <c r="G5" s="1">
        <v>298.0</v>
      </c>
      <c r="H5" s="1">
        <v>309.0</v>
      </c>
      <c r="I5" s="1">
        <v>316.0</v>
      </c>
      <c r="J5" s="1">
        <v>318.0</v>
      </c>
      <c r="K5" s="1">
        <v>326.0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(1+0.02)/(0.0827-0.02)</f>
        <v>2069.479484</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NPV(0.0827,M3:W3)</f>
        <v>896.386145</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NPV(0.0827,M16:W16)</f>
        <v>863.5184491</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1759.904594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5900.0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-4140.095406</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326.0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-12.69967916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2069.479484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1460.0</v>
      </c>
      <c r="C3" s="1">
        <v>242.0</v>
      </c>
      <c r="D3" s="1">
        <v>397.0</v>
      </c>
      <c r="E3" s="1">
        <v>675.0</v>
      </c>
      <c r="F3" s="1">
        <v>-754.0</v>
      </c>
      <c r="G3" s="1">
        <v>-250.0</v>
      </c>
      <c r="H3" s="1">
        <v>821.0</v>
      </c>
      <c r="I3" s="1">
        <v>1500.0</v>
      </c>
      <c r="J3" s="1">
        <v>-1710.0</v>
      </c>
      <c r="K3" s="1">
        <v>-798.0</v>
      </c>
      <c r="L3" s="1">
        <f>IF(K3*FORECAST(L2,B3:K3,B2:K2)&gt;0,FORECAST(L2,B3:K3,B2:K2),K3)*$X$1</f>
        <v>-759.3333333</v>
      </c>
      <c r="M3" s="1">
        <f>IF(L3*FORECAST(M2,B3:L3,B2:L2)&gt;0,FORECAST(M2,B3:L3,B2:L2),L3)*$X$1</f>
        <v>-926.1757576</v>
      </c>
      <c r="N3" s="1">
        <f>IF(M3*FORECAST(N2,B3:M3,B2:M2)&gt;0,FORECAST(N2,B3:M3,B2:M2),M3)*$X$1</f>
        <v>-1093.018182</v>
      </c>
      <c r="O3" s="1">
        <f>IF(N3*FORECAST(O2,B3:N3,B2:N2)&gt;0,FORECAST(O2,B3:N3,B2:N2),N3)*$X$1</f>
        <v>-1259.860606</v>
      </c>
      <c r="P3" s="1">
        <f>IF(O3*FORECAST(P2,B3:O3,B2:O2)&gt;0,FORECAST(P2,B3:O3,B2:O2),O3)*$X$1</f>
        <v>-1426.70303</v>
      </c>
      <c r="Q3" s="1">
        <f>IF(P3*FORECAST(Q2,B3:P3,B2:P2)&gt;0,FORECAST(Q2,B3:P3,B2:P2),P3)*$X$1</f>
        <v>-1593.545455</v>
      </c>
      <c r="R3" s="1">
        <f>IF(Q3*FORECAST(R2,B3:Q3,B2:Q2)&gt;0,FORECAST(R2,B3:Q3,B2:Q2),Q3)*$X$1</f>
        <v>-1760.387879</v>
      </c>
      <c r="S3" s="5">
        <f>IF(R3*FORECAST(S2,B3:R3,B2:R2)&gt;0,FORECAST(S2,B3:R3,B2:R2),R3)*$X$1</f>
        <v>-1927.230303</v>
      </c>
      <c r="T3" s="5">
        <f>IF(S3*FORECAST(T2,B3:S3,B2:S2)&gt;0,FORECAST(T2,B3:S3,B2:S2),S3)*$X$1</f>
        <v>-2094.072727</v>
      </c>
      <c r="U3" s="5">
        <f>IF(T3*FORECAST(U2,B3:T3,B2:T2)&gt;0,FORECAST(U2,B3:T3,B2:T2),T3)*$X$1</f>
        <v>-2260.915152</v>
      </c>
      <c r="V3" s="5">
        <f>IF(U3*FORECAST(V2,B3:U3,B2:U2)&gt;0,FORECAST(V2,B3:U3,B2:U2),U3)*$X$1</f>
        <v>-2427.757576</v>
      </c>
      <c r="W3" s="5">
        <f>IF(V3*FORECAST(W2,B3:V3,B2:V2)&gt;0,FORECAST(W2,B3:V3,B2:V2),V3)*$X$1</f>
        <v>-2594.6</v>
      </c>
      <c r="X3" s="2"/>
      <c r="Y3" s="2"/>
      <c r="Z3" s="2"/>
    </row>
    <row r="4">
      <c r="A4" s="3" t="s">
        <v>133</v>
      </c>
      <c r="B4" s="1">
        <v>-2720.0</v>
      </c>
      <c r="C4" s="1">
        <v>8620.0</v>
      </c>
      <c r="D4" s="1">
        <v>6770.0</v>
      </c>
      <c r="E4" s="1">
        <v>6130.0</v>
      </c>
      <c r="F4" s="1">
        <v>7130.0</v>
      </c>
      <c r="G4" s="1">
        <v>6900.0</v>
      </c>
      <c r="H4" s="1">
        <v>5670.0</v>
      </c>
      <c r="I4" s="1">
        <v>5010.0</v>
      </c>
      <c r="J4" s="1">
        <v>5330.0</v>
      </c>
      <c r="K4" s="1">
        <v>5900.0</v>
      </c>
      <c r="L4" s="2"/>
      <c r="M4" s="2"/>
      <c r="N4" s="2"/>
      <c r="O4" s="2"/>
      <c r="P4" s="2"/>
      <c r="Q4" s="2"/>
      <c r="R4" s="2"/>
      <c r="S4" s="2"/>
      <c r="T4" s="2"/>
      <c r="U4" s="2"/>
      <c r="V4" s="2"/>
      <c r="W4" s="2"/>
      <c r="X4" s="2"/>
      <c r="Y4" s="2"/>
      <c r="Z4" s="2"/>
    </row>
    <row r="5">
      <c r="A5" s="3" t="s">
        <v>1705</v>
      </c>
      <c r="B5" s="1">
        <v>237.0</v>
      </c>
      <c r="C5" s="1">
        <v>242.0</v>
      </c>
      <c r="D5" s="1">
        <v>296.0</v>
      </c>
      <c r="E5" s="1">
        <v>307.0</v>
      </c>
      <c r="F5" s="1">
        <v>292.0</v>
      </c>
      <c r="G5" s="1">
        <v>298.0</v>
      </c>
      <c r="H5" s="1">
        <v>309.0</v>
      </c>
      <c r="I5" s="1">
        <v>316.0</v>
      </c>
      <c r="J5" s="1">
        <v>318.0</v>
      </c>
      <c r="K5" s="1">
        <v>326.0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(1+0.02)/(0.0827-0.02)</f>
        <v>-42208.80383</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NPV(0.0827,M3:W3)</f>
        <v>-11482.02004</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NPV(0.0827,M16:W16)</f>
        <v>-17612.19722</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-29094.21726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5900.0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-34994.21726</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326.0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-107.3442247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-42208.80383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