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<sst xmlns="http://schemas.openxmlformats.org/spreadsheetml/2006/main" count="1947" uniqueCount="1724">
  <si>
    <t>ticker</t>
  </si>
  <si>
    <t>WCC</t>
  </si>
  <si>
    <t>nombre</t>
  </si>
  <si>
    <t>WESCO INTERNATIONAL INC</t>
  </si>
  <si>
    <t>empresa</t>
  </si>
  <si>
    <t>Electrical Components &amp; Equipment</t>
  </si>
  <si>
    <t>Open</t>
  </si>
  <si>
    <t>Target Price</t>
  </si>
  <si>
    <t>Upside</t>
  </si>
  <si>
    <t>-142.14%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</si>
  <si>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</si>
  <si>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</si>
  <si>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</si>
  <si>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</si>
  <si>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</si>
  <si>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</si>
  <si>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</si>
  <si>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</si>
  <si>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</si>
  <si>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</si>
  <si>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</si>
  <si>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</si>
  <si>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</si>
  <si>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</si>
  <si>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</si>
  <si>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</si>
  <si>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</si>
  <si>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</si>
  <si>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</si>
  <si>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</si>
  <si>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</si>
  <si>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</si>
  <si>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</si>
  <si>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</si>
  <si>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</si>
  <si>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</si>
  <si>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</si>
  <si>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</si>
  <si>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</si>
  <si>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</si>
  <si>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</si>
  <si>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</si>
  <si>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</si>
  <si>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</si>
  <si>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</si>
  <si>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</si>
  <si>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</si>
  <si>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</si>
  <si>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</si>
  <si>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</si>
  <si>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</si>
  <si>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</si>
  <si>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</si>
  <si>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</si>
  <si>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</si>
  <si>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</si>
  <si>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</si>
  <si>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</si>
  <si>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</si>
  <si>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</si>
  <si>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</si>
  <si>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</si>
  <si>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</si>
  <si>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</si>
  <si>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</si>
  <si>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</si>
  <si>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</si>
  <si>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</si>
  <si>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</si>
  <si>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</si>
  <si>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</si>
  <si>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</si>
  <si>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</si>
  <si>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</si>
  <si>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</si>
  <si>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</si>
  <si>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</si>
  <si>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</si>
  <si>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</si>
  <si>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</si>
  <si>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</si>
  <si>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</si>
  <si>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</si>
  <si>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</si>
  <si>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</si>
  <si>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</si>
  <si>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</si>
  <si>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</si>
  <si>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</si>
  <si>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</si>
  <si>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</si>
  <si>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</si>
  <si>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</si>
  <si>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</si>
  <si>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</si>
  <si>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</si>
  <si>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</si>
  <si>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</si>
  <si>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</si>
  <si>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</si>
  <si>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</si>
  <si>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</si>
  <si>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</si>
  <si>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</si>
  <si>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</si>
  <si>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</si>
  <si>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</si>
  <si>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</si>
  <si>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43.35</t>
  </si>
  <si>
    <t>42.13</t>
  </si>
  <si>
    <t>41.42</t>
  </si>
  <si>
    <t>45.09</t>
  </si>
  <si>
    <t>47.34</t>
  </si>
  <si>
    <t>54.2</t>
  </si>
  <si>
    <t>66.79</t>
  </si>
  <si>
    <t>74.94</t>
  </si>
  <si>
    <t>87.75</t>
  </si>
  <si>
    <t>98.97</t>
  </si>
  <si>
    <t>Tangible Book Value</t>
  </si>
  <si>
    <t>Tangible Book Value Per Share</t>
  </si>
  <si>
    <t>-5.86</t>
  </si>
  <si>
    <t>-7.9</t>
  </si>
  <si>
    <t>-2.52</t>
  </si>
  <si>
    <t>-0.89</t>
  </si>
  <si>
    <t>1.61</t>
  </si>
  <si>
    <t>4.53</t>
  </si>
  <si>
    <t>-40.6</t>
  </si>
  <si>
    <t>-29.19</t>
  </si>
  <si>
    <t>-16.14</t>
  </si>
  <si>
    <t>-3.16</t>
  </si>
  <si>
    <t>Total Debt</t>
  </si>
  <si>
    <t>Net Debt</t>
  </si>
  <si>
    <t>Debt Equivalent of Unfunded Proj. Benefit Obligation</t>
  </si>
  <si>
    <t>Debt Equivalent Oper. Leases</t>
  </si>
  <si>
    <t>Minority Interest, Total (Incl. Fin. Div)</t>
  </si>
  <si>
    <t>Account Code - Inventory Valuation</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</si>
  <si>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</si>
  <si>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</si>
  <si>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</si>
  <si>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</si>
  <si>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</si>
  <si>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</si>
  <si>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</si>
  <si>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</si>
  <si>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</si>
  <si>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</si>
  <si>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</si>
  <si>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</si>
  <si>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</si>
  <si>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</si>
  <si>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</si>
  <si>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</si>
  <si>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</si>
  <si>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</si>
  <si>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</si>
  <si>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</si>
  <si>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</si>
  <si>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</si>
  <si>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</si>
  <si>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</si>
  <si>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</si>
  <si>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</si>
  <si>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</si>
  <si>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</si>
  <si>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</si>
  <si>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</si>
  <si>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</si>
  <si>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</si>
  <si>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</si>
  <si>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</si>
  <si>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</si>
  <si>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</si>
  <si>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6.21</t>
  </si>
  <si>
    <t>4.85</t>
  </si>
  <si>
    <t>2.3</t>
  </si>
  <si>
    <t>3.42</t>
  </si>
  <si>
    <t>4.87</t>
  </si>
  <si>
    <t>5.18</t>
  </si>
  <si>
    <t>1.53</t>
  </si>
  <si>
    <t>8.11</t>
  </si>
  <si>
    <t>15.83</t>
  </si>
  <si>
    <t>13.86</t>
  </si>
  <si>
    <t>Basic EPS - Continuing Operations</t>
  </si>
  <si>
    <t>Basic Weighted Average Shares Outstanding</t>
  </si>
  <si>
    <t>Net EPS - Diluted</t>
  </si>
  <si>
    <t>4.18</t>
  </si>
  <si>
    <t>2.1</t>
  </si>
  <si>
    <t>3.38</t>
  </si>
  <si>
    <t>4.82</t>
  </si>
  <si>
    <t>5.14</t>
  </si>
  <si>
    <t>1.51</t>
  </si>
  <si>
    <t>7.84</t>
  </si>
  <si>
    <t>15.33</t>
  </si>
  <si>
    <t>13.54</t>
  </si>
  <si>
    <t>Diluted EPS - Continuing Operations</t>
  </si>
  <si>
    <t>Diluted Weighted Average Shares Outstanding</t>
  </si>
  <si>
    <t>Normalized Basic EPS</t>
  </si>
  <si>
    <t>5.41</t>
  </si>
  <si>
    <t>4.43</t>
  </si>
  <si>
    <t>3.63</t>
  </si>
  <si>
    <t>3.3</t>
  </si>
  <si>
    <t>3.8</t>
  </si>
  <si>
    <t>4.16</t>
  </si>
  <si>
    <t>4.06</t>
  </si>
  <si>
    <t>8.7</t>
  </si>
  <si>
    <t>14.92</t>
  </si>
  <si>
    <t>13.02</t>
  </si>
  <si>
    <t>Normalized Diluted EPS</t>
  </si>
  <si>
    <t>4.52</t>
  </si>
  <si>
    <t>3.82</t>
  </si>
  <si>
    <t>3.31</t>
  </si>
  <si>
    <t>3.27</t>
  </si>
  <si>
    <t>3.76</t>
  </si>
  <si>
    <t>4.13</t>
  </si>
  <si>
    <t>4.02</t>
  </si>
  <si>
    <t>8.41</t>
  </si>
  <si>
    <t>14.45</t>
  </si>
  <si>
    <t>12.72</t>
  </si>
  <si>
    <t>Dividend Per Share</t>
  </si>
  <si>
    <t>1.5</t>
  </si>
  <si>
    <t>Payout Ratio</t>
  </si>
  <si>
    <t>29.97</t>
  </si>
  <si>
    <t>12.34</t>
  </si>
  <si>
    <t>6.67</t>
  </si>
  <si>
    <t>17.5</t>
  </si>
  <si>
    <t>EBITDA</t>
  </si>
  <si>
    <t>EBITA</t>
  </si>
  <si>
    <t>EBIT</t>
  </si>
  <si>
    <t>EBITDAR</t>
  </si>
  <si>
    <t>Effective Tax Rate - (Ratio)</t>
  </si>
  <si>
    <t>28.3</t>
  </si>
  <si>
    <t>31.44</t>
  </si>
  <si>
    <t>23.13</t>
  </si>
  <si>
    <t>35.38</t>
  </si>
  <si>
    <t>19.81</t>
  </si>
  <si>
    <t>21.22</t>
  </si>
  <si>
    <t>18.56</t>
  </si>
  <si>
    <t>19.85</t>
  </si>
  <si>
    <t>24.15</t>
  </si>
  <si>
    <t>22.77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</si>
  <si>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</si>
  <si>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</si>
  <si>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</si>
  <si>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</si>
  <si>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</si>
  <si>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</si>
  <si>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</si>
  <si>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</si>
  <si>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</si>
  <si>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</si>
  <si>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</si>
  <si>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</si>
  <si>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</si>
  <si>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</si>
  <si>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</si>
  <si>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</si>
  <si>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6.2</t>
  </si>
  <si>
    <t>4.58</t>
  </si>
  <si>
    <t>4.38</t>
  </si>
  <si>
    <t>4.74</t>
  </si>
  <si>
    <t>4.56</t>
  </si>
  <si>
    <t>3.93</t>
  </si>
  <si>
    <t>4.94</t>
  </si>
  <si>
    <t>6.97</t>
  </si>
  <si>
    <t>6.19</t>
  </si>
  <si>
    <t>Return on Total Capital</t>
  </si>
  <si>
    <t>8.74</t>
  </si>
  <si>
    <t>6.98</t>
  </si>
  <si>
    <t>6.18</t>
  </si>
  <si>
    <t>5.83</t>
  </si>
  <si>
    <t>6.44</t>
  </si>
  <si>
    <t>6.11</t>
  </si>
  <si>
    <t>5.29</t>
  </si>
  <si>
    <t>6.79</t>
  </si>
  <si>
    <t>9.79</t>
  </si>
  <si>
    <t>8.54</t>
  </si>
  <si>
    <t>Return On Equity %</t>
  </si>
  <si>
    <t>11.26</t>
  </si>
  <si>
    <t>5.34</t>
  </si>
  <si>
    <t>10.62</t>
  </si>
  <si>
    <t>10.13</t>
  </si>
  <si>
    <t>3.58</t>
  </si>
  <si>
    <t>13.11</t>
  </si>
  <si>
    <t>20.96</t>
  </si>
  <si>
    <t>16.16</t>
  </si>
  <si>
    <t>Return on Common Equity</t>
  </si>
  <si>
    <t>14.94</t>
  </si>
  <si>
    <t>11.37</t>
  </si>
  <si>
    <t>5.36</t>
  </si>
  <si>
    <t>10.69</t>
  </si>
  <si>
    <t>10.15</t>
  </si>
  <si>
    <t>2.51</t>
  </si>
  <si>
    <t>11.45</t>
  </si>
  <si>
    <t>19.5</t>
  </si>
  <si>
    <t>Margin Analysis</t>
  </si>
  <si>
    <t>Gross Profit Margin %</t>
  </si>
  <si>
    <t>20.42</t>
  </si>
  <si>
    <t>19.87</t>
  </si>
  <si>
    <t>19.74</t>
  </si>
  <si>
    <t>19.33</t>
  </si>
  <si>
    <t>19.17</t>
  </si>
  <si>
    <t>18.92</t>
  </si>
  <si>
    <t>19.24</t>
  </si>
  <si>
    <t>20.82</t>
  </si>
  <si>
    <t>21.76</t>
  </si>
  <si>
    <t>21.64</t>
  </si>
  <si>
    <t>SG&amp;A Margin</t>
  </si>
  <si>
    <t>13.65</t>
  </si>
  <si>
    <t>14.03</t>
  </si>
  <si>
    <t>14.3</t>
  </si>
  <si>
    <t>14.32</t>
  </si>
  <si>
    <t>14.07</t>
  </si>
  <si>
    <t>13.98</t>
  </si>
  <si>
    <t>13.94</t>
  </si>
  <si>
    <t>14.41</t>
  </si>
  <si>
    <t>13.83</t>
  </si>
  <si>
    <t>14.22</t>
  </si>
  <si>
    <t>EBITDA Margin %</t>
  </si>
  <si>
    <t>6.64</t>
  </si>
  <si>
    <t>5.7</t>
  </si>
  <si>
    <t>4.88</t>
  </si>
  <si>
    <t>4.98</t>
  </si>
  <si>
    <t>4.81</t>
  </si>
  <si>
    <t>6.25</t>
  </si>
  <si>
    <t>7.75</t>
  </si>
  <si>
    <t>7.25</t>
  </si>
  <si>
    <t>EBITA Margin %</t>
  </si>
  <si>
    <t>6.4</t>
  </si>
  <si>
    <t>5.46</t>
  </si>
  <si>
    <t>5.06</t>
  </si>
  <si>
    <t>4.67</t>
  </si>
  <si>
    <t>4.77</t>
  </si>
  <si>
    <t>4.62</t>
  </si>
  <si>
    <t>5.97</t>
  </si>
  <si>
    <t>7.53</t>
  </si>
  <si>
    <t>EBIT Margin %</t>
  </si>
  <si>
    <t>5.91</t>
  </si>
  <si>
    <t>4.97</t>
  </si>
  <si>
    <t>4.33</t>
  </si>
  <si>
    <t>4.2</t>
  </si>
  <si>
    <t>4.31</t>
  </si>
  <si>
    <t>5.31</t>
  </si>
  <si>
    <t>7.14</t>
  </si>
  <si>
    <t>6.61</t>
  </si>
  <si>
    <t>Income From Continuing Operations Margin %</t>
  </si>
  <si>
    <t>3.49</t>
  </si>
  <si>
    <t>2.77</t>
  </si>
  <si>
    <t>1.38</t>
  </si>
  <si>
    <t>2.12</t>
  </si>
  <si>
    <t>2.76</t>
  </si>
  <si>
    <t>2.66</t>
  </si>
  <si>
    <t>0.81</t>
  </si>
  <si>
    <t>2.56</t>
  </si>
  <si>
    <t>Net Income Margin %</t>
  </si>
  <si>
    <t>3.5</t>
  </si>
  <si>
    <t>2.8</t>
  </si>
  <si>
    <t>2.13</t>
  </si>
  <si>
    <t>2.78</t>
  </si>
  <si>
    <t>2.67</t>
  </si>
  <si>
    <t>0.82</t>
  </si>
  <si>
    <t>2.55</t>
  </si>
  <si>
    <t>Net Avail. For Common Margin %</t>
  </si>
  <si>
    <t>0.57</t>
  </si>
  <si>
    <t>2.24</t>
  </si>
  <si>
    <t>3.75</t>
  </si>
  <si>
    <t>3.16</t>
  </si>
  <si>
    <t>Normalized Net Income Margin</t>
  </si>
  <si>
    <t>3.05</t>
  </si>
  <si>
    <t>2.18</t>
  </si>
  <si>
    <t>2.06</t>
  </si>
  <si>
    <t>2.17</t>
  </si>
  <si>
    <t>2.15</t>
  </si>
  <si>
    <t>1.52</t>
  </si>
  <si>
    <t>2.4</t>
  </si>
  <si>
    <t>3.53</t>
  </si>
  <si>
    <t>2.97</t>
  </si>
  <si>
    <t>Levered Free Cash Flow Margin</t>
  </si>
  <si>
    <t>2.23</t>
  </si>
  <si>
    <t>3.64</t>
  </si>
  <si>
    <t>3.25</t>
  </si>
  <si>
    <t>0.87</t>
  </si>
  <si>
    <t>3.02</t>
  </si>
  <si>
    <t>1.22</t>
  </si>
  <si>
    <t>-8.59</t>
  </si>
  <si>
    <t>0.75</t>
  </si>
  <si>
    <t>-0.26</t>
  </si>
  <si>
    <t>1.67</t>
  </si>
  <si>
    <t>Unlevered Free Cash Flow Margin</t>
  </si>
  <si>
    <t>3.81</t>
  </si>
  <si>
    <t>1.74</t>
  </si>
  <si>
    <t>-7.44</t>
  </si>
  <si>
    <t>1.54</t>
  </si>
  <si>
    <t>0.53</t>
  </si>
  <si>
    <t>2.69</t>
  </si>
  <si>
    <t>Asset Turnover</t>
  </si>
  <si>
    <t>1.68</t>
  </si>
  <si>
    <t>1.62</t>
  </si>
  <si>
    <t>1.75</t>
  </si>
  <si>
    <t>1.46</t>
  </si>
  <si>
    <t>1.49</t>
  </si>
  <si>
    <t>1.56</t>
  </si>
  <si>
    <t>Fixed Assets Turnover</t>
  </si>
  <si>
    <t>47.79</t>
  </si>
  <si>
    <t>49.98</t>
  </si>
  <si>
    <t>52.73</t>
  </si>
  <si>
    <t>56.87</t>
  </si>
  <si>
    <t>60.41</t>
  </si>
  <si>
    <t>31.89</t>
  </si>
  <si>
    <t>20.59</t>
  </si>
  <si>
    <t>22.45</t>
  </si>
  <si>
    <t>24.55</t>
  </si>
  <si>
    <t>21.89</t>
  </si>
  <si>
    <t>Receivables Turnover (Average Receivables)</t>
  </si>
  <si>
    <t>7.3</t>
  </si>
  <si>
    <t>6.86</t>
  </si>
  <si>
    <t>6.95</t>
  </si>
  <si>
    <t>7.1</t>
  </si>
  <si>
    <t>6.75</t>
  </si>
  <si>
    <t>6.65</t>
  </si>
  <si>
    <t>6.41</t>
  </si>
  <si>
    <t>6.08</t>
  </si>
  <si>
    <t>Inventory Turnover (Average Inventory)</t>
  </si>
  <si>
    <t>7.81</t>
  </si>
  <si>
    <t>7.39</t>
  </si>
  <si>
    <t>7.22</t>
  </si>
  <si>
    <t>6.94</t>
  </si>
  <si>
    <t>6.91</t>
  </si>
  <si>
    <t>6.27</t>
  </si>
  <si>
    <t>5.44</t>
  </si>
  <si>
    <t>4.96</t>
  </si>
  <si>
    <t>Short Term Liquidity</t>
  </si>
  <si>
    <t>Current Ratio</t>
  </si>
  <si>
    <t>2.21</t>
  </si>
  <si>
    <t>2.38</t>
  </si>
  <si>
    <t>2.42</t>
  </si>
  <si>
    <t>2.31</t>
  </si>
  <si>
    <t>2.25</t>
  </si>
  <si>
    <t>2.34</t>
  </si>
  <si>
    <t>1.84</t>
  </si>
  <si>
    <t>2.08</t>
  </si>
  <si>
    <t>2.48</t>
  </si>
  <si>
    <t>Quick Ratio</t>
  </si>
  <si>
    <t>1.35</t>
  </si>
  <si>
    <t>1.47</t>
  </si>
  <si>
    <t>1.45</t>
  </si>
  <si>
    <t>1.29</t>
  </si>
  <si>
    <t>1.23</t>
  </si>
  <si>
    <t>1.26</t>
  </si>
  <si>
    <t>1.01</t>
  </si>
  <si>
    <t>1.1</t>
  </si>
  <si>
    <t>1.15</t>
  </si>
  <si>
    <t>1.3</t>
  </si>
  <si>
    <t>Operating Cash Flow to Current Liabilities</t>
  </si>
  <si>
    <t>0.24</t>
  </si>
  <si>
    <t>0.3</t>
  </si>
  <si>
    <t>0.33</t>
  </si>
  <si>
    <t>0.14</t>
  </si>
  <si>
    <t>0.28</t>
  </si>
  <si>
    <t>0.21</t>
  </si>
  <si>
    <t>0.18</t>
  </si>
  <si>
    <t>0.02</t>
  </si>
  <si>
    <t>0</t>
  </si>
  <si>
    <t>0.15</t>
  </si>
  <si>
    <t>Days Sales Outstanding (Average Receivables)</t>
  </si>
  <si>
    <t>50.02</t>
  </si>
  <si>
    <t>53.22</t>
  </si>
  <si>
    <t>52.63</t>
  </si>
  <si>
    <t>52.39</t>
  </si>
  <si>
    <t>52.15</t>
  </si>
  <si>
    <t>51.39</t>
  </si>
  <si>
    <t>54.25</t>
  </si>
  <si>
    <t>54.87</t>
  </si>
  <si>
    <t>56.92</t>
  </si>
  <si>
    <t>60.05</t>
  </si>
  <si>
    <t>Days Outstanding Inventory (Average Inventory)</t>
  </si>
  <si>
    <t>46.71</t>
  </si>
  <si>
    <t>49.36</t>
  </si>
  <si>
    <t>50.71</t>
  </si>
  <si>
    <t>52.37</t>
  </si>
  <si>
    <t>52.6</t>
  </si>
  <si>
    <t>52.79</t>
  </si>
  <si>
    <t>58.38</t>
  </si>
  <si>
    <t>61.11</t>
  </si>
  <si>
    <t>67.14</t>
  </si>
  <si>
    <t>73.56</t>
  </si>
  <si>
    <t>Average Days Payable Outstanding</t>
  </si>
  <si>
    <t>43.38</t>
  </si>
  <si>
    <t>44.92</t>
  </si>
  <si>
    <t>43.44</t>
  </si>
  <si>
    <t>42.8</t>
  </si>
  <si>
    <t>44.06</t>
  </si>
  <si>
    <t>41.81</t>
  </si>
  <si>
    <t>47.04</t>
  </si>
  <si>
    <t>50.51</t>
  </si>
  <si>
    <t>53.46</t>
  </si>
  <si>
    <t>Cash Conversion Cycle (Average Days)</t>
  </si>
  <si>
    <t>53.34</t>
  </si>
  <si>
    <t>57.66</t>
  </si>
  <si>
    <t>59.9</t>
  </si>
  <si>
    <t>61.97</t>
  </si>
  <si>
    <t>60.69</t>
  </si>
  <si>
    <t>60.83</t>
  </si>
  <si>
    <t>70.82</t>
  </si>
  <si>
    <t>68.94</t>
  </si>
  <si>
    <t>73.55</t>
  </si>
  <si>
    <t>80.15</t>
  </si>
  <si>
    <t>Long Term Solvency</t>
  </si>
  <si>
    <t>Total Debt/Equity</t>
  </si>
  <si>
    <t>75.28</t>
  </si>
  <si>
    <t>86.55</t>
  </si>
  <si>
    <t>70.38</t>
  </si>
  <si>
    <t>65.51</t>
  </si>
  <si>
    <t>58.29</t>
  </si>
  <si>
    <t>68.34</t>
  </si>
  <si>
    <t>163.11</t>
  </si>
  <si>
    <t>139.17</t>
  </si>
  <si>
    <t>136.11</t>
  </si>
  <si>
    <t>121.63</t>
  </si>
  <si>
    <t>Total Debt / Total Capital</t>
  </si>
  <si>
    <t>42.95</t>
  </si>
  <si>
    <t>46.39</t>
  </si>
  <si>
    <t>41.31</t>
  </si>
  <si>
    <t>39.58</t>
  </si>
  <si>
    <t>36.82</t>
  </si>
  <si>
    <t>40.6</t>
  </si>
  <si>
    <t>61.99</t>
  </si>
  <si>
    <t>58.19</t>
  </si>
  <si>
    <t>57.65</t>
  </si>
  <si>
    <t>54.88</t>
  </si>
  <si>
    <t>LT Debt/Equity</t>
  </si>
  <si>
    <t>70.87</t>
  </si>
  <si>
    <t>82.12</t>
  </si>
  <si>
    <t>67.82</t>
  </si>
  <si>
    <t>62.06</t>
  </si>
  <si>
    <t>54.81</t>
  </si>
  <si>
    <t>63.62</t>
  </si>
  <si>
    <t>143.41</t>
  </si>
  <si>
    <t>135.47</t>
  </si>
  <si>
    <t>131.62</t>
  </si>
  <si>
    <t>118.34</t>
  </si>
  <si>
    <t>Long-Term Debt / Total Capital</t>
  </si>
  <si>
    <t>40.43</t>
  </si>
  <si>
    <t>44.02</t>
  </si>
  <si>
    <t>39.8</t>
  </si>
  <si>
    <t>37.5</t>
  </si>
  <si>
    <t>34.63</t>
  </si>
  <si>
    <t>37.79</t>
  </si>
  <si>
    <t>54.51</t>
  </si>
  <si>
    <t>56.64</t>
  </si>
  <si>
    <t>55.74</t>
  </si>
  <si>
    <t>53.4</t>
  </si>
  <si>
    <t>Total Liabilities / Total Assets</t>
  </si>
  <si>
    <t>59.44</t>
  </si>
  <si>
    <t>61.33</t>
  </si>
  <si>
    <t>55.24</t>
  </si>
  <si>
    <t>55.31</t>
  </si>
  <si>
    <t>53.75</t>
  </si>
  <si>
    <t>54.99</t>
  </si>
  <si>
    <t>71.92</t>
  </si>
  <si>
    <t>70.07</t>
  </si>
  <si>
    <t>69.96</t>
  </si>
  <si>
    <t>66.59</t>
  </si>
  <si>
    <t>EBIT / Interest Expense</t>
  </si>
  <si>
    <t>5.68</t>
  </si>
  <si>
    <t>5.35</t>
  </si>
  <si>
    <t>4.34</t>
  </si>
  <si>
    <t>4.69</t>
  </si>
  <si>
    <t>5.04</t>
  </si>
  <si>
    <t>3.71</t>
  </si>
  <si>
    <t>5.2</t>
  </si>
  <si>
    <t>EBITDA / Interest Expense</t>
  </si>
  <si>
    <t>6.38</t>
  </si>
  <si>
    <t>6.13</t>
  </si>
  <si>
    <t>5.07</t>
  </si>
  <si>
    <t>5.48</t>
  </si>
  <si>
    <t>5.8</t>
  </si>
  <si>
    <t>7.21</t>
  </si>
  <si>
    <t>3.54</t>
  </si>
  <si>
    <t>5.21</t>
  </si>
  <si>
    <t>4.84</t>
  </si>
  <si>
    <t>(EBITDA - Capex) / Interest Expense</t>
  </si>
  <si>
    <t>5.82</t>
  </si>
  <si>
    <t>5.16</t>
  </si>
  <si>
    <t>5.28</t>
  </si>
  <si>
    <t>6.57</t>
  </si>
  <si>
    <t>3.29</t>
  </si>
  <si>
    <t>5.01</t>
  </si>
  <si>
    <t>6.07</t>
  </si>
  <si>
    <t>4.6</t>
  </si>
  <si>
    <t>Total Debt / EBITDA</t>
  </si>
  <si>
    <t>3.7</t>
  </si>
  <si>
    <t>3.09</t>
  </si>
  <si>
    <t>6.78</t>
  </si>
  <si>
    <t>3.86</t>
  </si>
  <si>
    <t>3.21</t>
  </si>
  <si>
    <t>Net Debt / EBITDA</t>
  </si>
  <si>
    <t>2.53</t>
  </si>
  <si>
    <t>3.36</t>
  </si>
  <si>
    <t>2.81</t>
  </si>
  <si>
    <t>2.79</t>
  </si>
  <si>
    <t>6.22</t>
  </si>
  <si>
    <t>2.93</t>
  </si>
  <si>
    <t>Total Debt / (EBITDA - Capex)</t>
  </si>
  <si>
    <t>2.88</t>
  </si>
  <si>
    <t>3.77</t>
  </si>
  <si>
    <t>3.92</t>
  </si>
  <si>
    <t>3.34</t>
  </si>
  <si>
    <t>3.39</t>
  </si>
  <si>
    <t>7.29</t>
  </si>
  <si>
    <t>Net Debt / (EBITDA - Capex)</t>
  </si>
  <si>
    <t>2.63</t>
  </si>
  <si>
    <t>3.52</t>
  </si>
  <si>
    <t>3.59</t>
  </si>
  <si>
    <t>3.08</t>
  </si>
  <si>
    <t>3.06</t>
  </si>
  <si>
    <t>6.69</t>
  </si>
  <si>
    <t>3.13</t>
  </si>
  <si>
    <t>Growth Over Prior Year</t>
  </si>
  <si>
    <t>Total Revenues, 1 Yr. Growth %</t>
  </si>
  <si>
    <t>-4.7</t>
  </si>
  <si>
    <t>-2.43</t>
  </si>
  <si>
    <t>4.68</t>
  </si>
  <si>
    <t>6.48</t>
  </si>
  <si>
    <t>47.46</t>
  </si>
  <si>
    <t>47.8</t>
  </si>
  <si>
    <t>17.58</t>
  </si>
  <si>
    <t>4.51</t>
  </si>
  <si>
    <t>Gross Profit, 1 Yr. Growth %</t>
  </si>
  <si>
    <t>4.24</t>
  </si>
  <si>
    <t>-7.29</t>
  </si>
  <si>
    <t>-3.04</t>
  </si>
  <si>
    <t>2.52</t>
  </si>
  <si>
    <t>5.57</t>
  </si>
  <si>
    <t>0.9</t>
  </si>
  <si>
    <t>49.95</t>
  </si>
  <si>
    <t>59.91</t>
  </si>
  <si>
    <t>22.92</t>
  </si>
  <si>
    <t>3.91</t>
  </si>
  <si>
    <t>EBITDA, 1 Yr. Growth %</t>
  </si>
  <si>
    <t>-18.2</t>
  </si>
  <si>
    <t>-9.36</t>
  </si>
  <si>
    <t>-3.43</t>
  </si>
  <si>
    <t>8.68</t>
  </si>
  <si>
    <t>-1.3</t>
  </si>
  <si>
    <t>58.74</t>
  </si>
  <si>
    <t>78.39</t>
  </si>
  <si>
    <t>45.83</t>
  </si>
  <si>
    <t>-2.28</t>
  </si>
  <si>
    <t>EBITA, 1 Yr. Growth %</t>
  </si>
  <si>
    <t>4.49</t>
  </si>
  <si>
    <t>-18.72</t>
  </si>
  <si>
    <t>-9.62</t>
  </si>
  <si>
    <t>-3.36</t>
  </si>
  <si>
    <t>8.81</t>
  </si>
  <si>
    <t>-1.03</t>
  </si>
  <si>
    <t>54.75</t>
  </si>
  <si>
    <t>81.96</t>
  </si>
  <si>
    <t>48.33</t>
  </si>
  <si>
    <t>-2.87</t>
  </si>
  <si>
    <t>EBIT, 1 Yr. Growth %</t>
  </si>
  <si>
    <t>4.79</t>
  </si>
  <si>
    <t>-19.84</t>
  </si>
  <si>
    <t>-11.15</t>
  </si>
  <si>
    <t>10.43</t>
  </si>
  <si>
    <t>-1.02</t>
  </si>
  <si>
    <t>51.45</t>
  </si>
  <si>
    <t>82.23</t>
  </si>
  <si>
    <t>53.01</t>
  </si>
  <si>
    <t>-3.28</t>
  </si>
  <si>
    <t>Earnings From Cont. Operations, 1 Yr. Growth %</t>
  </si>
  <si>
    <t>-0.39</t>
  </si>
  <si>
    <t>-24.35</t>
  </si>
  <si>
    <t>-51.47</t>
  </si>
  <si>
    <t>38.14</t>
  </si>
  <si>
    <t>-1.4</t>
  </si>
  <si>
    <t>-54.98</t>
  </si>
  <si>
    <t>366.22</t>
  </si>
  <si>
    <t>84.85</t>
  </si>
  <si>
    <t>Net Income, 1 Yr. Growth %</t>
  </si>
  <si>
    <t>-0.19</t>
  </si>
  <si>
    <t>-23.64</t>
  </si>
  <si>
    <t>-51.78</t>
  </si>
  <si>
    <t>60.9</t>
  </si>
  <si>
    <t>39.08</t>
  </si>
  <si>
    <t>-1.72</t>
  </si>
  <si>
    <t>-54.99</t>
  </si>
  <si>
    <t>362.79</t>
  </si>
  <si>
    <t>84.9</t>
  </si>
  <si>
    <t>-11.04</t>
  </si>
  <si>
    <t>Normalized Net Income, 1 Yr. Growth %</t>
  </si>
  <si>
    <t>7.17</t>
  </si>
  <si>
    <t>-20.08</t>
  </si>
  <si>
    <t>-16.7</t>
  </si>
  <si>
    <t>-1.28</t>
  </si>
  <si>
    <t>12.35</t>
  </si>
  <si>
    <t>0.74</t>
  </si>
  <si>
    <t>133.69</t>
  </si>
  <si>
    <t>-12.09</t>
  </si>
  <si>
    <t>Diluted EPS Before Extra, 1 Yr. Growth %</t>
  </si>
  <si>
    <t>-1.33</t>
  </si>
  <si>
    <t>-19.31</t>
  </si>
  <si>
    <t>-49.76</t>
  </si>
  <si>
    <t>60.95</t>
  </si>
  <si>
    <t>42.6</t>
  </si>
  <si>
    <t>-70.62</t>
  </si>
  <si>
    <t>419.21</t>
  </si>
  <si>
    <t>95.54</t>
  </si>
  <si>
    <t>-11.68</t>
  </si>
  <si>
    <t>Accounts Receivable, 1 Yr. Growth %</t>
  </si>
  <si>
    <t>6.92</t>
  </si>
  <si>
    <t>-3.77</t>
  </si>
  <si>
    <t>-3.8</t>
  </si>
  <si>
    <t>13.12</t>
  </si>
  <si>
    <t>-0.3</t>
  </si>
  <si>
    <t>1.78</t>
  </si>
  <si>
    <t>107.76</t>
  </si>
  <si>
    <t>20.3</t>
  </si>
  <si>
    <t>23.38</t>
  </si>
  <si>
    <t>-0.41</t>
  </si>
  <si>
    <t>Inventory, 1 Yr. Growth %</t>
  </si>
  <si>
    <t>4.09</t>
  </si>
  <si>
    <t>-1.15</t>
  </si>
  <si>
    <t>1.4</t>
  </si>
  <si>
    <t>16.4</t>
  </si>
  <si>
    <t>-0.78</t>
  </si>
  <si>
    <t>113.89</t>
  </si>
  <si>
    <t>23.22</t>
  </si>
  <si>
    <t>31.23</t>
  </si>
  <si>
    <t>Net Property, Plant and Equip., 1 Yr. Growth %</t>
  </si>
  <si>
    <t>-7.54</t>
  </si>
  <si>
    <t>-10.33</t>
  </si>
  <si>
    <t>-4.38</t>
  </si>
  <si>
    <t>-1.44</t>
  </si>
  <si>
    <t>1.96</t>
  </si>
  <si>
    <t>183.5</t>
  </si>
  <si>
    <t>109.03</t>
  </si>
  <si>
    <t>-1.21</t>
  </si>
  <si>
    <t>16.38</t>
  </si>
  <si>
    <t>17.9</t>
  </si>
  <si>
    <t>Total Assets, 1 Yr. Growth %</t>
  </si>
  <si>
    <t>2.27</t>
  </si>
  <si>
    <t>-3.51</t>
  </si>
  <si>
    <t>6.85</t>
  </si>
  <si>
    <t>-2.75</t>
  </si>
  <si>
    <t>8.96</t>
  </si>
  <si>
    <t>136.77</t>
  </si>
  <si>
    <t>17.39</t>
  </si>
  <si>
    <t>Tangible Book Value, 1 Yr. Growth %</t>
  </si>
  <si>
    <t>-40.18</t>
  </si>
  <si>
    <t>27.77</t>
  </si>
  <si>
    <t>-63.26</t>
  </si>
  <si>
    <t>-76.74</t>
  </si>
  <si>
    <t>-274.08</t>
  </si>
  <si>
    <t>161.23</t>
  </si>
  <si>
    <t>-27.29</t>
  </si>
  <si>
    <t>-44.39</t>
  </si>
  <si>
    <t>-80.35</t>
  </si>
  <si>
    <t>Common Equity, 1 Yr. Growth %</t>
  </si>
  <si>
    <t>9.28</t>
  </si>
  <si>
    <t>-7.88</t>
  </si>
  <si>
    <t>13.32</t>
  </si>
  <si>
    <t>7.77</t>
  </si>
  <si>
    <t>0.73</t>
  </si>
  <si>
    <t>6.1</t>
  </si>
  <si>
    <t>47.59</t>
  </si>
  <si>
    <t>17.76</t>
  </si>
  <si>
    <t>13.09</t>
  </si>
  <si>
    <t>Cash From Operations, 1 Yr. Growth %</t>
  </si>
  <si>
    <t>-20.3</t>
  </si>
  <si>
    <t>12.7</t>
  </si>
  <si>
    <t>-50.33</t>
  </si>
  <si>
    <t>98.98</t>
  </si>
  <si>
    <t>-24.38</t>
  </si>
  <si>
    <t>142.43</t>
  </si>
  <si>
    <t>-87.66</t>
  </si>
  <si>
    <t>-83.56</t>
  </si>
  <si>
    <t>Capital Expenditures, 1 Yr. Growth %</t>
  </si>
  <si>
    <t>-26.15</t>
  </si>
  <si>
    <t>5.4</t>
  </si>
  <si>
    <t>-17.09</t>
  </si>
  <si>
    <t>19.77</t>
  </si>
  <si>
    <t>68.36</t>
  </si>
  <si>
    <t>21.7</t>
  </si>
  <si>
    <t>28.6</t>
  </si>
  <si>
    <t>-3.4</t>
  </si>
  <si>
    <t>81.59</t>
  </si>
  <si>
    <t>-7.14</t>
  </si>
  <si>
    <t>Levered Free Cash Flow, 1 Yr. Growth %</t>
  </si>
  <si>
    <t>-34.64</t>
  </si>
  <si>
    <t>55.89</t>
  </si>
  <si>
    <t>-12.8</t>
  </si>
  <si>
    <t>-76.54</t>
  </si>
  <si>
    <t>268.91</t>
  </si>
  <si>
    <t>-57.9</t>
  </si>
  <si>
    <t>-981.65</t>
  </si>
  <si>
    <t>-113.01</t>
  </si>
  <si>
    <t>-145.78</t>
  </si>
  <si>
    <t>-778.23</t>
  </si>
  <si>
    <t>Unlevered Free Cash Flow, 1 Yr. Growth %</t>
  </si>
  <si>
    <t>-30.24</t>
  </si>
  <si>
    <t>39.79</t>
  </si>
  <si>
    <t>-8.3</t>
  </si>
  <si>
    <t>-67.61</t>
  </si>
  <si>
    <t>170.88</t>
  </si>
  <si>
    <t>-49.16</t>
  </si>
  <si>
    <t>-661.14</t>
  </si>
  <si>
    <t>-130.57</t>
  </si>
  <si>
    <t>-57.6</t>
  </si>
  <si>
    <t>429.22</t>
  </si>
  <si>
    <t>Compound Annual Growth Rate Over Two Years</t>
  </si>
  <si>
    <t>Total Revenues, 2 Yr. CAGR %</t>
  </si>
  <si>
    <t>9.51</t>
  </si>
  <si>
    <t>0.03</t>
  </si>
  <si>
    <t>-3.57</t>
  </si>
  <si>
    <t>1.06</t>
  </si>
  <si>
    <t>22.78</t>
  </si>
  <si>
    <t>47.63</t>
  </si>
  <si>
    <t>31.83</t>
  </si>
  <si>
    <t>10.85</t>
  </si>
  <si>
    <t>Gross Profit, 2 Yr. CAGR %</t>
  </si>
  <si>
    <t>-1.69</t>
  </si>
  <si>
    <t>-5.19</t>
  </si>
  <si>
    <t>4.03</t>
  </si>
  <si>
    <t>54.85</t>
  </si>
  <si>
    <t>40.2</t>
  </si>
  <si>
    <t>EBITDA, 2 Yr. CAGR %</t>
  </si>
  <si>
    <t>14.65</t>
  </si>
  <si>
    <t>-7.6</t>
  </si>
  <si>
    <t>-13.89</t>
  </si>
  <si>
    <t>-6.44</t>
  </si>
  <si>
    <t>2.44</t>
  </si>
  <si>
    <t>3.57</t>
  </si>
  <si>
    <t>25.17</t>
  </si>
  <si>
    <t>68.28</t>
  </si>
  <si>
    <t>61.29</t>
  </si>
  <si>
    <t>18.9</t>
  </si>
  <si>
    <t>EBITA, 2 Yr. CAGR %</t>
  </si>
  <si>
    <t>14.69</t>
  </si>
  <si>
    <t>-7.84</t>
  </si>
  <si>
    <t>-14.29</t>
  </si>
  <si>
    <t>-6.54</t>
  </si>
  <si>
    <t>2.54</t>
  </si>
  <si>
    <t>23.76</t>
  </si>
  <si>
    <t>67.81</t>
  </si>
  <si>
    <t>64.29</t>
  </si>
  <si>
    <t>19.54</t>
  </si>
  <si>
    <t>EBIT, 2 Yr. CAGR %</t>
  </si>
  <si>
    <t>12.41</t>
  </si>
  <si>
    <t>-8.35</t>
  </si>
  <si>
    <t>-15.61</t>
  </si>
  <si>
    <t>-7.34</t>
  </si>
  <si>
    <t>4.55</t>
  </si>
  <si>
    <t>22.44</t>
  </si>
  <si>
    <t>66.13</t>
  </si>
  <si>
    <t>69.72</t>
  </si>
  <si>
    <t>23.07</t>
  </si>
  <si>
    <t>Earnings From Cont. Operations, 2 Yr. CAGR %</t>
  </si>
  <si>
    <t>16.84</t>
  </si>
  <si>
    <t>-13.19</t>
  </si>
  <si>
    <t>-39.41</t>
  </si>
  <si>
    <t>-11.52</t>
  </si>
  <si>
    <t>49.28</t>
  </si>
  <si>
    <t>16.71</t>
  </si>
  <si>
    <t>-33.37</t>
  </si>
  <si>
    <t>44.88</t>
  </si>
  <si>
    <t>193.56</t>
  </si>
  <si>
    <t>28.16</t>
  </si>
  <si>
    <t>Net Income, 2 Yr. CAGR %</t>
  </si>
  <si>
    <t>16.94</t>
  </si>
  <si>
    <t>-12.7</t>
  </si>
  <si>
    <t>-39.32</t>
  </si>
  <si>
    <t>-11.92</t>
  </si>
  <si>
    <t>49.6</t>
  </si>
  <si>
    <t>16.91</t>
  </si>
  <si>
    <t>-33.49</t>
  </si>
  <si>
    <t>44.32</t>
  </si>
  <si>
    <t>192.52</t>
  </si>
  <si>
    <t>28.25</t>
  </si>
  <si>
    <t>Normalized Net Income, 2 Yr. CAGR %</t>
  </si>
  <si>
    <t>9.46</t>
  </si>
  <si>
    <t>-7.45</t>
  </si>
  <si>
    <t>-18.41</t>
  </si>
  <si>
    <t>-9.32</t>
  </si>
  <si>
    <t>5.32</t>
  </si>
  <si>
    <t>6.54</t>
  </si>
  <si>
    <t>56.15</t>
  </si>
  <si>
    <t>101.07</t>
  </si>
  <si>
    <t>23.14</t>
  </si>
  <si>
    <t>Diluted EPS Before Extra, 2 Yr. CAGR %</t>
  </si>
  <si>
    <t>14.52</t>
  </si>
  <si>
    <t>-10.77</t>
  </si>
  <si>
    <t>-36.33</t>
  </si>
  <si>
    <t>-10.08</t>
  </si>
  <si>
    <t>51.5</t>
  </si>
  <si>
    <t>23.32</t>
  </si>
  <si>
    <t>-44.03</t>
  </si>
  <si>
    <t>23.5</t>
  </si>
  <si>
    <t>218.63</t>
  </si>
  <si>
    <t>31.42</t>
  </si>
  <si>
    <t>Accounts Receivable, 2 Yr. CAGR %</t>
  </si>
  <si>
    <t>3.84</t>
  </si>
  <si>
    <t>1.43</t>
  </si>
  <si>
    <t>-3.79</t>
  </si>
  <si>
    <t>4.32</t>
  </si>
  <si>
    <t>45.42</t>
  </si>
  <si>
    <t>58.72</t>
  </si>
  <si>
    <t>21.83</t>
  </si>
  <si>
    <t>10.84</t>
  </si>
  <si>
    <t>Inventory, 2 Yr. CAGR %</t>
  </si>
  <si>
    <t>1.59</t>
  </si>
  <si>
    <t>0.12</t>
  </si>
  <si>
    <t>8.64</t>
  </si>
  <si>
    <t>7.47</t>
  </si>
  <si>
    <t>2.86</t>
  </si>
  <si>
    <t>51.02</t>
  </si>
  <si>
    <t>62.34</t>
  </si>
  <si>
    <t>27.16</t>
  </si>
  <si>
    <t>15.75</t>
  </si>
  <si>
    <t>Net Property, Plant and Equip., 2 Yr. CAGR %</t>
  </si>
  <si>
    <t>-13.24</t>
  </si>
  <si>
    <t>-8.94</t>
  </si>
  <si>
    <t>-7.4</t>
  </si>
  <si>
    <t>-2.92</t>
  </si>
  <si>
    <t>0.25</t>
  </si>
  <si>
    <t>70.02</t>
  </si>
  <si>
    <t>143.44</t>
  </si>
  <si>
    <t>44.27</t>
  </si>
  <si>
    <t>17.14</t>
  </si>
  <si>
    <t>Total Assets, 2 Yr. CAGR %</t>
  </si>
  <si>
    <t>1.34</t>
  </si>
  <si>
    <t>-0.66</t>
  </si>
  <si>
    <t>-2.81</t>
  </si>
  <si>
    <t>1.8</t>
  </si>
  <si>
    <t>1.94</t>
  </si>
  <si>
    <t>2.94</t>
  </si>
  <si>
    <t>60.62</t>
  </si>
  <si>
    <t>58.58</t>
  </si>
  <si>
    <t>11.66</t>
  </si>
  <si>
    <t>9.25</t>
  </si>
  <si>
    <t>Tangible Book Value, 2 Yr. CAGR %</t>
  </si>
  <si>
    <t>-39.86</t>
  </si>
  <si>
    <t>-12.57</t>
  </si>
  <si>
    <t>-31.48</t>
  </si>
  <si>
    <t>-64.64</t>
  </si>
  <si>
    <t>-36.36</t>
  </si>
  <si>
    <t>113.25</t>
  </si>
  <si>
    <t>429.55</t>
  </si>
  <si>
    <t>178.93</t>
  </si>
  <si>
    <t>-36.42</t>
  </si>
  <si>
    <t>-66.94</t>
  </si>
  <si>
    <t>Common Equity, 2 Yr. CAGR %</t>
  </si>
  <si>
    <t>11.41</t>
  </si>
  <si>
    <t>0.34</t>
  </si>
  <si>
    <t>9.23</t>
  </si>
  <si>
    <t>4.19</t>
  </si>
  <si>
    <t>25.14</t>
  </si>
  <si>
    <t>29.21</t>
  </si>
  <si>
    <t>15.42</t>
  </si>
  <si>
    <t>15.4</t>
  </si>
  <si>
    <t>Cash From Operations, 2 Yr. CAGR %</t>
  </si>
  <si>
    <t>-6.65</t>
  </si>
  <si>
    <t>-5.23</t>
  </si>
  <si>
    <t>9.33</t>
  </si>
  <si>
    <t>-27.42</t>
  </si>
  <si>
    <t>-0.59</t>
  </si>
  <si>
    <t>22.66</t>
  </si>
  <si>
    <t>35.39</t>
  </si>
  <si>
    <t>-45.3</t>
  </si>
  <si>
    <t>-85.75</t>
  </si>
  <si>
    <t>171.11</t>
  </si>
  <si>
    <t>Capital Expenditures, 2 Yr. CAGR %</t>
  </si>
  <si>
    <t>-5.65</t>
  </si>
  <si>
    <t>-11.78</t>
  </si>
  <si>
    <t>-6.52</t>
  </si>
  <si>
    <t>-0.35</t>
  </si>
  <si>
    <t>43.14</t>
  </si>
  <si>
    <t>25.1</t>
  </si>
  <si>
    <t>11.46</t>
  </si>
  <si>
    <t>32.45</t>
  </si>
  <si>
    <t>29.9</t>
  </si>
  <si>
    <t>Levered Free Cash Flow, 2 Yr. CAGR %</t>
  </si>
  <si>
    <t>143.15</t>
  </si>
  <si>
    <t>0.94</t>
  </si>
  <si>
    <t>16.59</t>
  </si>
  <si>
    <t>-50.57</t>
  </si>
  <si>
    <t>-6.97</t>
  </si>
  <si>
    <t>27.47</t>
  </si>
  <si>
    <t>108.67</t>
  </si>
  <si>
    <t>-77.1</t>
  </si>
  <si>
    <t>64.6</t>
  </si>
  <si>
    <t>Unlevered Free Cash Flow, 2 Yr. CAGR %</t>
  </si>
  <si>
    <t>99.89</t>
  </si>
  <si>
    <t>-1.25</t>
  </si>
  <si>
    <t>13.22</t>
  </si>
  <si>
    <t>-41.15</t>
  </si>
  <si>
    <t>-6.34</t>
  </si>
  <si>
    <t>17.35</t>
  </si>
  <si>
    <t>79.06</t>
  </si>
  <si>
    <t>30.98</t>
  </si>
  <si>
    <t>-64.78</t>
  </si>
  <si>
    <t>45.03</t>
  </si>
  <si>
    <t>Compound Annual Growth Rate Over Three Years</t>
  </si>
  <si>
    <t>Total Revenues, 3 Yr. CAGR %</t>
  </si>
  <si>
    <t>8.8</t>
  </si>
  <si>
    <t>-0.79</t>
  </si>
  <si>
    <t>-0.9</t>
  </si>
  <si>
    <t>2.84</t>
  </si>
  <si>
    <t>4.45</t>
  </si>
  <si>
    <t>17.09</t>
  </si>
  <si>
    <t>30.61</t>
  </si>
  <si>
    <t>36.84</t>
  </si>
  <si>
    <t>22.01</t>
  </si>
  <si>
    <t>Gross Profit, 3 Yr. CAGR %</t>
  </si>
  <si>
    <t>9.22</t>
  </si>
  <si>
    <t>-2.14</t>
  </si>
  <si>
    <t>-2.69</t>
  </si>
  <si>
    <t>2.98</t>
  </si>
  <si>
    <t>16.89</t>
  </si>
  <si>
    <t>34.25</t>
  </si>
  <si>
    <t>26.88</t>
  </si>
  <si>
    <t>EBITDA, 3 Yr. CAGR %</t>
  </si>
  <si>
    <t>13.43</t>
  </si>
  <si>
    <t>2.45</t>
  </si>
  <si>
    <t>-8.19</t>
  </si>
  <si>
    <t>-10.54</t>
  </si>
  <si>
    <t>-1.65</t>
  </si>
  <si>
    <t>1.18</t>
  </si>
  <si>
    <t>19.42</t>
  </si>
  <si>
    <t>40.86</t>
  </si>
  <si>
    <t>60.43</t>
  </si>
  <si>
    <t>36.48</t>
  </si>
  <si>
    <t>EBITA, 3 Yr. CAGR %</t>
  </si>
  <si>
    <t>13.41</t>
  </si>
  <si>
    <t>-8.44</t>
  </si>
  <si>
    <t>-10.79</t>
  </si>
  <si>
    <t>40.73</t>
  </si>
  <si>
    <t>61.05</t>
  </si>
  <si>
    <t>37.88</t>
  </si>
  <si>
    <t>EBIT, 3 Yr. CAGR %</t>
  </si>
  <si>
    <t>11.87</t>
  </si>
  <si>
    <t>0.43</t>
  </si>
  <si>
    <t>-9.29</t>
  </si>
  <si>
    <t>-11.71</t>
  </si>
  <si>
    <t>-1.76</t>
  </si>
  <si>
    <t>18.3</t>
  </si>
  <si>
    <t>63.4</t>
  </si>
  <si>
    <t>40.71</t>
  </si>
  <si>
    <t>Earnings From Cont. Operations, 3 Yr. CAGR %</t>
  </si>
  <si>
    <t>11.96</t>
  </si>
  <si>
    <t>1.08</t>
  </si>
  <si>
    <t>-28.49</t>
  </si>
  <si>
    <t>-16.02</t>
  </si>
  <si>
    <t>2.65</t>
  </si>
  <si>
    <t>30.01</t>
  </si>
  <si>
    <t>-15.04</t>
  </si>
  <si>
    <t>27.44</t>
  </si>
  <si>
    <t>57.14</t>
  </si>
  <si>
    <t>97.11</t>
  </si>
  <si>
    <t>Net Income, 3 Yr. CAGR %</t>
  </si>
  <si>
    <t>12.03</t>
  </si>
  <si>
    <t>-28.37</t>
  </si>
  <si>
    <t>-16.01</t>
  </si>
  <si>
    <t>2.57</t>
  </si>
  <si>
    <t>30.05</t>
  </si>
  <si>
    <t>-14.95</t>
  </si>
  <si>
    <t>26.97</t>
  </si>
  <si>
    <t>56.75</t>
  </si>
  <si>
    <t>96.72</t>
  </si>
  <si>
    <t>Normalized Net Income, 3 Yr. CAGR %</t>
  </si>
  <si>
    <t>11.27</t>
  </si>
  <si>
    <t>-1.43</t>
  </si>
  <si>
    <t>-10.64</t>
  </si>
  <si>
    <t>-13.06</t>
  </si>
  <si>
    <t>-2.6</t>
  </si>
  <si>
    <t>3.87</t>
  </si>
  <si>
    <t>34.93</t>
  </si>
  <si>
    <t>61.57</t>
  </si>
  <si>
    <t>Diluted EPS Before Extra, 3 Yr. CAGR %</t>
  </si>
  <si>
    <t>9.36</t>
  </si>
  <si>
    <t>1.9</t>
  </si>
  <si>
    <t>-26.32</t>
  </si>
  <si>
    <t>-13.26</t>
  </si>
  <si>
    <t>4.86</t>
  </si>
  <si>
    <t>34.77</t>
  </si>
  <si>
    <t>-23.55</t>
  </si>
  <si>
    <t>17.6</t>
  </si>
  <si>
    <t>43.94</t>
  </si>
  <si>
    <t>107.75</t>
  </si>
  <si>
    <t>Accounts Receivable, 3 Yr. CAGR %</t>
  </si>
  <si>
    <t>5.95</t>
  </si>
  <si>
    <t>1.24</t>
  </si>
  <si>
    <t>-0.34</t>
  </si>
  <si>
    <t>1.55</t>
  </si>
  <si>
    <t>4.7</t>
  </si>
  <si>
    <t>28.23</t>
  </si>
  <si>
    <t>36.87</t>
  </si>
  <si>
    <t>45.93</t>
  </si>
  <si>
    <t>13.91</t>
  </si>
  <si>
    <t>Inventory, 3 Yr. CAGR %</t>
  </si>
  <si>
    <t>9.34</t>
  </si>
  <si>
    <t>0.67</t>
  </si>
  <si>
    <t>1.42</t>
  </si>
  <si>
    <t>5.27</t>
  </si>
  <si>
    <t>7.19</t>
  </si>
  <si>
    <t>31.29</t>
  </si>
  <si>
    <t>41.12</t>
  </si>
  <si>
    <t>51.23</t>
  </si>
  <si>
    <t>18.19</t>
  </si>
  <si>
    <t>Net Property, Plant and Equip., 3 Yr. CAGR %</t>
  </si>
  <si>
    <t>5.9</t>
  </si>
  <si>
    <t>-12.28</t>
  </si>
  <si>
    <t>-5.46</t>
  </si>
  <si>
    <t>-1.32</t>
  </si>
  <si>
    <t>41.76</t>
  </si>
  <si>
    <t>82.14</t>
  </si>
  <si>
    <t>80.7</t>
  </si>
  <si>
    <t>34.3</t>
  </si>
  <si>
    <t>10.67</t>
  </si>
  <si>
    <t>Total Assets, 3 Yr. CAGR %</t>
  </si>
  <si>
    <t>15.59</t>
  </si>
  <si>
    <t>-0.13</t>
  </si>
  <si>
    <t>0.26</t>
  </si>
  <si>
    <t>4.22</t>
  </si>
  <si>
    <t>35.88</t>
  </si>
  <si>
    <t>39.93</t>
  </si>
  <si>
    <t>43.45</t>
  </si>
  <si>
    <t>8.23</t>
  </si>
  <si>
    <t>Tangible Book Value, 3 Yr. CAGR %</t>
  </si>
  <si>
    <t>12.94</t>
  </si>
  <si>
    <t>-22.68</t>
  </si>
  <si>
    <t>-34.52</t>
  </si>
  <si>
    <t>-45.74</t>
  </si>
  <si>
    <t>-39.85</t>
  </si>
  <si>
    <t>1.89</t>
  </si>
  <si>
    <t>265.47</t>
  </si>
  <si>
    <t>172.9</t>
  </si>
  <si>
    <t>62.95</t>
  </si>
  <si>
    <t>-57.01</t>
  </si>
  <si>
    <t>Common Equity, 3 Yr. CAGR %</t>
  </si>
  <si>
    <t>12.74</t>
  </si>
  <si>
    <t>4.57</t>
  </si>
  <si>
    <t>3.2</t>
  </si>
  <si>
    <t>6.32</t>
  </si>
  <si>
    <t>16.41</t>
  </si>
  <si>
    <t>25.28</t>
  </si>
  <si>
    <t>14.63</t>
  </si>
  <si>
    <t>Cash From Operations, 3 Yr. CAGR %</t>
  </si>
  <si>
    <t>-0.6</t>
  </si>
  <si>
    <t>-1.6</t>
  </si>
  <si>
    <t>-15.95</t>
  </si>
  <si>
    <t>1.58</t>
  </si>
  <si>
    <t>-9.25</t>
  </si>
  <si>
    <t>53.93</t>
  </si>
  <si>
    <t>-39.06</t>
  </si>
  <si>
    <t>-63.36</t>
  </si>
  <si>
    <t>-3.21</t>
  </si>
  <si>
    <t>Capital Expenditures, 3 Yr. CAGR %</t>
  </si>
  <si>
    <t>-14.9</t>
  </si>
  <si>
    <t>-2.1</t>
  </si>
  <si>
    <t>-13.58</t>
  </si>
  <si>
    <t>18.69</t>
  </si>
  <si>
    <t>34.88</t>
  </si>
  <si>
    <t>38.12</t>
  </si>
  <si>
    <t>14.77</t>
  </si>
  <si>
    <t>31.15</t>
  </si>
  <si>
    <t>17.66</t>
  </si>
  <si>
    <t>Levered Free Cash Flow, 3 Yr. CAGR %</t>
  </si>
  <si>
    <t>21.84</t>
  </si>
  <si>
    <t>109.66</t>
  </si>
  <si>
    <t>-3.86</t>
  </si>
  <si>
    <t>-27.51</t>
  </si>
  <si>
    <t>-28.96</t>
  </si>
  <si>
    <t>156.32</t>
  </si>
  <si>
    <t>-17.52</t>
  </si>
  <si>
    <t>-24.15</t>
  </si>
  <si>
    <t>-29.12</t>
  </si>
  <si>
    <t>Unlevered Free Cash Flow, 3 Yr. CAGR %</t>
  </si>
  <si>
    <t>20.87</t>
  </si>
  <si>
    <t>77.43</t>
  </si>
  <si>
    <t>-3.66</t>
  </si>
  <si>
    <t>-21.48</t>
  </si>
  <si>
    <t>-2.12</t>
  </si>
  <si>
    <t>-23.6</t>
  </si>
  <si>
    <t>105.56</t>
  </si>
  <si>
    <t>-11.37</t>
  </si>
  <si>
    <t>-13.11</t>
  </si>
  <si>
    <t>Compound Annual Growth Rate Over Five Years</t>
  </si>
  <si>
    <t>Total Revenues, 5 Yr. CAGR %</t>
  </si>
  <si>
    <t>11.28</t>
  </si>
  <si>
    <t>3.67</t>
  </si>
  <si>
    <t>3.14</t>
  </si>
  <si>
    <t>1.71</t>
  </si>
  <si>
    <t>1.16</t>
  </si>
  <si>
    <t>10.39</t>
  </si>
  <si>
    <t>19.95</t>
  </si>
  <si>
    <t>22.31</t>
  </si>
  <si>
    <t>Gross Profit, 5 Yr. CAGR %</t>
  </si>
  <si>
    <t>8.39</t>
  </si>
  <si>
    <t>2.2</t>
  </si>
  <si>
    <t>-0.37</t>
  </si>
  <si>
    <t>9.69</t>
  </si>
  <si>
    <t>21.23</t>
  </si>
  <si>
    <t>25.71</t>
  </si>
  <si>
    <t>25.31</t>
  </si>
  <si>
    <t>EBITDA, 5 Yr. CAGR %</t>
  </si>
  <si>
    <t>21.11</t>
  </si>
  <si>
    <t>13.23</t>
  </si>
  <si>
    <t>-1.2</t>
  </si>
  <si>
    <t>-4.07</t>
  </si>
  <si>
    <t>-5.14</t>
  </si>
  <si>
    <t>8.31</t>
  </si>
  <si>
    <t>24.02</t>
  </si>
  <si>
    <t>34.67</t>
  </si>
  <si>
    <t>31.84</t>
  </si>
  <si>
    <t>EBITA, 5 Yr. CAGR %</t>
  </si>
  <si>
    <t>21.96</t>
  </si>
  <si>
    <t>13.46</t>
  </si>
  <si>
    <t>1.39</t>
  </si>
  <si>
    <t>-1.36</t>
  </si>
  <si>
    <t>-4.2</t>
  </si>
  <si>
    <t>7.8</t>
  </si>
  <si>
    <t>23.99</t>
  </si>
  <si>
    <t>35.09</t>
  </si>
  <si>
    <t>32.05</t>
  </si>
  <si>
    <t>EBIT, 5 Yr. CAGR %</t>
  </si>
  <si>
    <t>20.97</t>
  </si>
  <si>
    <t>12.12</t>
  </si>
  <si>
    <t>-0.06</t>
  </si>
  <si>
    <t>-4.45</t>
  </si>
  <si>
    <t>-5.53</t>
  </si>
  <si>
    <t>23.86</t>
  </si>
  <si>
    <t>36.67</t>
  </si>
  <si>
    <t>33.1</t>
  </si>
  <si>
    <t>Earnings From Cont. Operations, 5 Yr. CAGR %</t>
  </si>
  <si>
    <t>21.25</t>
  </si>
  <si>
    <t>12.53</t>
  </si>
  <si>
    <t>-12.42</t>
  </si>
  <si>
    <t>-4.16</t>
  </si>
  <si>
    <t>-4.01</t>
  </si>
  <si>
    <t>-13.65</t>
  </si>
  <si>
    <t>35.76</t>
  </si>
  <si>
    <t>39.51</t>
  </si>
  <si>
    <t>27.73</t>
  </si>
  <si>
    <t>Net Income, 5 Yr. CAGR %</t>
  </si>
  <si>
    <t>21.29</t>
  </si>
  <si>
    <t>12.78</t>
  </si>
  <si>
    <t>-12.34</t>
  </si>
  <si>
    <t>-4.12</t>
  </si>
  <si>
    <t>-3.83</t>
  </si>
  <si>
    <t>-4.13</t>
  </si>
  <si>
    <t>-13.75</t>
  </si>
  <si>
    <t>35.58</t>
  </si>
  <si>
    <t>39.4</t>
  </si>
  <si>
    <t>27.48</t>
  </si>
  <si>
    <t>Normalized Net Income, 5 Yr. CAGR %</t>
  </si>
  <si>
    <t>14.31</t>
  </si>
  <si>
    <t>-4.67</t>
  </si>
  <si>
    <t>-4.57</t>
  </si>
  <si>
    <t>-5.69</t>
  </si>
  <si>
    <t>-0.53</t>
  </si>
  <si>
    <t>22.27</t>
  </si>
  <si>
    <t>36.78</t>
  </si>
  <si>
    <t>30.16</t>
  </si>
  <si>
    <t>Diluted EPS Before Extra, 5 Yr. CAGR %</t>
  </si>
  <si>
    <t>16.06</t>
  </si>
  <si>
    <t>10.83</t>
  </si>
  <si>
    <t>-11.91</t>
  </si>
  <si>
    <t>-3.07</t>
  </si>
  <si>
    <t>-0.15</t>
  </si>
  <si>
    <t>-18.42</t>
  </si>
  <si>
    <t>30.14</t>
  </si>
  <si>
    <t>35.31</t>
  </si>
  <si>
    <t>22.95</t>
  </si>
  <si>
    <t>Accounts Receivable, 5 Yr. CAGR %</t>
  </si>
  <si>
    <t>11.94</t>
  </si>
  <si>
    <t>6.29</t>
  </si>
  <si>
    <t>2.46</t>
  </si>
  <si>
    <t>2.22</t>
  </si>
  <si>
    <t>18.07</t>
  </si>
  <si>
    <t>23.66</t>
  </si>
  <si>
    <t>25.82</t>
  </si>
  <si>
    <t>25.8</t>
  </si>
  <si>
    <t>Inventory, 5 Yr. CAGR %</t>
  </si>
  <si>
    <t>10.07</t>
  </si>
  <si>
    <t>6.59</t>
  </si>
  <si>
    <t>5.55</t>
  </si>
  <si>
    <t>3.79</t>
  </si>
  <si>
    <t>4.3</t>
  </si>
  <si>
    <t>21.71</t>
  </si>
  <si>
    <t>26.55</t>
  </si>
  <si>
    <t>29.62</t>
  </si>
  <si>
    <t>30.36</t>
  </si>
  <si>
    <t>Net Property, Plant and Equip., 5 Yr. CAGR %</t>
  </si>
  <si>
    <t>0.37</t>
  </si>
  <si>
    <t>-8.65</t>
  </si>
  <si>
    <t>-4.44</t>
  </si>
  <si>
    <t>19.56</t>
  </si>
  <si>
    <t>41.61</t>
  </si>
  <si>
    <t>42.76</t>
  </si>
  <si>
    <t>47.58</t>
  </si>
  <si>
    <t>51.94</t>
  </si>
  <si>
    <t>Total Assets, 5 Yr. CAGR %</t>
  </si>
  <si>
    <t>13.77</t>
  </si>
  <si>
    <t>10.17</t>
  </si>
  <si>
    <t>7.85</t>
  </si>
  <si>
    <t>0.45</t>
  </si>
  <si>
    <t>21.06</t>
  </si>
  <si>
    <t>23.28</t>
  </si>
  <si>
    <t>25.62</t>
  </si>
  <si>
    <t>26.74</t>
  </si>
  <si>
    <t>Tangible Book Value, 5 Yr. CAGR %</t>
  </si>
  <si>
    <t>38.28</t>
  </si>
  <si>
    <t>164.51</t>
  </si>
  <si>
    <t>-7.53</t>
  </si>
  <si>
    <t>-43.46</t>
  </si>
  <si>
    <t>-30.15</t>
  </si>
  <si>
    <t>-6.2</t>
  </si>
  <si>
    <t>43.58</t>
  </si>
  <si>
    <t>52.44</t>
  </si>
  <si>
    <t>81.46</t>
  </si>
  <si>
    <t>17.3</t>
  </si>
  <si>
    <t>Common Equity, 5 Yr. CAGR %</t>
  </si>
  <si>
    <t>14.12</t>
  </si>
  <si>
    <t>9.12</t>
  </si>
  <si>
    <t>3.88</t>
  </si>
  <si>
    <t>13.48</t>
  </si>
  <si>
    <t>13.97</t>
  </si>
  <si>
    <t>16.01</t>
  </si>
  <si>
    <t>18.73</t>
  </si>
  <si>
    <t>Cash From Operations, 5 Yr. CAGR %</t>
  </si>
  <si>
    <t>-2.95</t>
  </si>
  <si>
    <t>17.33</t>
  </si>
  <si>
    <t>12.38</t>
  </si>
  <si>
    <t>-12.35</t>
  </si>
  <si>
    <t>-2.23</t>
  </si>
  <si>
    <t>13.96</t>
  </si>
  <si>
    <t>-25.89</t>
  </si>
  <si>
    <t>-40.59</t>
  </si>
  <si>
    <t>10.7</t>
  </si>
  <si>
    <t>Capital Expenditures, 5 Yr. CAGR %</t>
  </si>
  <si>
    <t>9.64</t>
  </si>
  <si>
    <t>7.43</t>
  </si>
  <si>
    <t>-11.64</t>
  </si>
  <si>
    <t>-1.41</t>
  </si>
  <si>
    <t>16.48</t>
  </si>
  <si>
    <t>21.21</t>
  </si>
  <si>
    <t>24.98</t>
  </si>
  <si>
    <t>35.82</t>
  </si>
  <si>
    <t>20.58</t>
  </si>
  <si>
    <t>Levered Free Cash Flow, 5 Yr. CAGR %</t>
  </si>
  <si>
    <t>-6.9</t>
  </si>
  <si>
    <t>103.7</t>
  </si>
  <si>
    <t>19.72</t>
  </si>
  <si>
    <t>17.63</t>
  </si>
  <si>
    <t>-10.26</t>
  </si>
  <si>
    <t>31.08</t>
  </si>
  <si>
    <t>-13.7</t>
  </si>
  <si>
    <t>-2.65</t>
  </si>
  <si>
    <t>8.95</t>
  </si>
  <si>
    <t>Unlevered Free Cash Flow, 5 Yr. CAGR %</t>
  </si>
  <si>
    <t>52.55</t>
  </si>
  <si>
    <t>17.75</t>
  </si>
  <si>
    <t>14.1</t>
  </si>
  <si>
    <t>-1.77</t>
  </si>
  <si>
    <t>-7.8</t>
  </si>
  <si>
    <t>24.63</t>
  </si>
  <si>
    <t>-2.97</t>
  </si>
  <si>
    <t>16.03</t>
  </si>
  <si>
    <t>2019</t>
  </si>
  <si>
    <t>2020</t>
  </si>
  <si>
    <t>2021</t>
  </si>
  <si>
    <t>2022</t>
  </si>
  <si>
    <t>2023</t>
  </si>
  <si>
    <t>2024</t>
  </si>
  <si>
    <t>2025</t>
  </si>
  <si>
    <t>2026</t>
  </si>
  <si>
    <t>Capitalization
                                    1</t>
  </si>
  <si>
    <t>2,482</t>
  </si>
  <si>
    <t>3,928</t>
  </si>
  <si>
    <t>6,633</t>
  </si>
  <si>
    <t>6,366</t>
  </si>
  <si>
    <t>8,881</t>
  </si>
  <si>
    <t>9,022</t>
  </si>
  <si>
    <t>-</t>
  </si>
  <si>
    <t>Change</t>
  </si>
  <si>
    <t>58.26%</t>
  </si>
  <si>
    <t>68.86%</t>
  </si>
  <si>
    <t>-4.04%</t>
  </si>
  <si>
    <t>39.52%</t>
  </si>
  <si>
    <t>1.59%</t>
  </si>
  <si>
    <t>0%</t>
  </si>
  <si>
    <t>Enterprise Value (EV)
                                    1</t>
  </si>
  <si>
    <t>3,633</t>
  </si>
  <si>
    <t>8,378</t>
  </si>
  <si>
    <t>11,132</t>
  </si>
  <si>
    <t>11,255</t>
  </si>
  <si>
    <t>13,679</t>
  </si>
  <si>
    <t>13,240</t>
  </si>
  <si>
    <t>12,802</t>
  </si>
  <si>
    <t>12,083</t>
  </si>
  <si>
    <t>130.6%</t>
  </si>
  <si>
    <t>32.87%</t>
  </si>
  <si>
    <t>1.1%</t>
  </si>
  <si>
    <t>21.54%</t>
  </si>
  <si>
    <t>-3.21%</t>
  </si>
  <si>
    <t>-3.31%</t>
  </si>
  <si>
    <t>-5.61%</t>
  </si>
  <si>
    <t>P/E ratio</t>
  </si>
  <si>
    <t>11.6x</t>
  </si>
  <si>
    <t>52x</t>
  </si>
  <si>
    <t>16.8x</t>
  </si>
  <si>
    <t>8.17x</t>
  </si>
  <si>
    <t>12.8x</t>
  </si>
  <si>
    <t>14x</t>
  </si>
  <si>
    <t>12.4x</t>
  </si>
  <si>
    <t>10.9x</t>
  </si>
  <si>
    <t>PBR</t>
  </si>
  <si>
    <t>1.14x</t>
  </si>
  <si>
    <t>1.1x</t>
  </si>
  <si>
    <t>1.81x</t>
  </si>
  <si>
    <t>1.47x</t>
  </si>
  <si>
    <t>1.74x</t>
  </si>
  <si>
    <t>1.67x</t>
  </si>
  <si>
    <t>1.5x</t>
  </si>
  <si>
    <t>PEG</t>
  </si>
  <si>
    <t>-0.7x</t>
  </si>
  <si>
    <t>0x</t>
  </si>
  <si>
    <t>0.1x</t>
  </si>
  <si>
    <t>-1.1x</t>
  </si>
  <si>
    <t>-4.9x</t>
  </si>
  <si>
    <t>1x</t>
  </si>
  <si>
    <t>0.8x</t>
  </si>
  <si>
    <t>Capitalization / Revenue</t>
  </si>
  <si>
    <t>0.3x</t>
  </si>
  <si>
    <t>0.32x</t>
  </si>
  <si>
    <t>0.36x</t>
  </si>
  <si>
    <t>0.4x</t>
  </si>
  <si>
    <t>0.42x</t>
  </si>
  <si>
    <t>0.39x</t>
  </si>
  <si>
    <t>EV / Revenue</t>
  </si>
  <si>
    <t>0.43x</t>
  </si>
  <si>
    <t>0.68x</t>
  </si>
  <si>
    <t>0.61x</t>
  </si>
  <si>
    <t>0.53x</t>
  </si>
  <si>
    <t>0.57x</t>
  </si>
  <si>
    <t>0.52x</t>
  </si>
  <si>
    <t>EV / EBITDA</t>
  </si>
  <si>
    <t>8.83x</t>
  </si>
  <si>
    <t>13x</t>
  </si>
  <si>
    <t>9.42x</t>
  </si>
  <si>
    <t>6.52x</t>
  </si>
  <si>
    <t>8.02x</t>
  </si>
  <si>
    <t>8.7x</t>
  </si>
  <si>
    <t>7.94x</t>
  </si>
  <si>
    <t>7.16x</t>
  </si>
  <si>
    <t>EV / EBIT</t>
  </si>
  <si>
    <t>10.4x</t>
  </si>
  <si>
    <t>16x</t>
  </si>
  <si>
    <t>11.3x</t>
  </si>
  <si>
    <t>7.43x</t>
  </si>
  <si>
    <t>9.24x</t>
  </si>
  <si>
    <t>10.2x</t>
  </si>
  <si>
    <t>9.16x</t>
  </si>
  <si>
    <t>8.15x</t>
  </si>
  <si>
    <t>EV / FCF</t>
  </si>
  <si>
    <t>20.2x</t>
  </si>
  <si>
    <t>14.3x</t>
  </si>
  <si>
    <t>898x</t>
  </si>
  <si>
    <t>-127x</t>
  </si>
  <si>
    <t>34.1x</t>
  </si>
  <si>
    <t>15x</t>
  </si>
  <si>
    <t>17x</t>
  </si>
  <si>
    <t>13.1x</t>
  </si>
  <si>
    <t>FCF Yield</t>
  </si>
  <si>
    <t>4.96%</t>
  </si>
  <si>
    <t>6.99%</t>
  </si>
  <si>
    <t>0.11%</t>
  </si>
  <si>
    <t>-0.79%</t>
  </si>
  <si>
    <t>2.93%</t>
  </si>
  <si>
    <t>6.65%</t>
  </si>
  <si>
    <t>5.89%</t>
  </si>
  <si>
    <t>7.62%</t>
  </si>
  <si>
    <t>Dividend per Share
                                    2</t>
  </si>
  <si>
    <t>1.645</t>
  </si>
  <si>
    <t>1.686</t>
  </si>
  <si>
    <t>1.73</t>
  </si>
  <si>
    <t>Rate of return</t>
  </si>
  <si>
    <t>0.86%</t>
  </si>
  <si>
    <t>0.89%</t>
  </si>
  <si>
    <t>0.92%</t>
  </si>
  <si>
    <t>0.94%</t>
  </si>
  <si>
    <t>EPS
                                    2</t>
  </si>
  <si>
    <t>13.15</t>
  </si>
  <si>
    <t>14.83</t>
  </si>
  <si>
    <t>16.93</t>
  </si>
  <si>
    <t>Distribution rate</t>
  </si>
  <si>
    <t>11.1%</t>
  </si>
  <si>
    <t>12.5%</t>
  </si>
  <si>
    <t>11.4%</t>
  </si>
  <si>
    <t>10.2%</t>
  </si>
  <si>
    <t>Net sales
                                    1</t>
  </si>
  <si>
    <t>8,359</t>
  </si>
  <si>
    <t>12,326</t>
  </si>
  <si>
    <t>18,218</t>
  </si>
  <si>
    <t>21,420</t>
  </si>
  <si>
    <t>22,385</t>
  </si>
  <si>
    <t>21,735</t>
  </si>
  <si>
    <t>22,462</t>
  </si>
  <si>
    <t>23,410</t>
  </si>
  <si>
    <t>EBITDA
                                    1</t>
  </si>
  <si>
    <t>411.5</t>
  </si>
  <si>
    <t>643.6</t>
  </si>
  <si>
    <t>1,182</t>
  </si>
  <si>
    <t>1,726</t>
  </si>
  <si>
    <t>1,705</t>
  </si>
  <si>
    <t>1,522</t>
  </si>
  <si>
    <t>1,613</t>
  </si>
  <si>
    <t>1,687</t>
  </si>
  <si>
    <t>EBIT
                                    1</t>
  </si>
  <si>
    <t>349.3</t>
  </si>
  <si>
    <t>522</t>
  </si>
  <si>
    <t>983.5</t>
  </si>
  <si>
    <t>1,515</t>
  </si>
  <si>
    <t>1,480</t>
  </si>
  <si>
    <t>1,299</t>
  </si>
  <si>
    <t>1,398</t>
  </si>
  <si>
    <t>1,482</t>
  </si>
  <si>
    <t>Net income
                                    1</t>
  </si>
  <si>
    <t>223.4</t>
  </si>
  <si>
    <t>70.42</t>
  </si>
  <si>
    <t>408</t>
  </si>
  <si>
    <t>803.1</t>
  </si>
  <si>
    <t>708.1</t>
  </si>
  <si>
    <t>665.7</t>
  </si>
  <si>
    <t>736.1</t>
  </si>
  <si>
    <t>825.3</t>
  </si>
  <si>
    <t>Net Debt
                                    1</t>
  </si>
  <si>
    <t>1,151</t>
  </si>
  <si>
    <t>4,450</t>
  </si>
  <si>
    <t>4,498</t>
  </si>
  <si>
    <t>4,889</t>
  </si>
  <si>
    <t>4,798</t>
  </si>
  <si>
    <t>4,217</t>
  </si>
  <si>
    <t>3,779</t>
  </si>
  <si>
    <t>3,061</t>
  </si>
  <si>
    <t>Reference price
                                    2</t>
  </si>
  <si>
    <t>59.39</t>
  </si>
  <si>
    <t>78.50</t>
  </si>
  <si>
    <t>131.59</t>
  </si>
  <si>
    <t>125.20</t>
  </si>
  <si>
    <t>173.88</t>
  </si>
  <si>
    <t>184.12</t>
  </si>
  <si>
    <t>Nbr of stocks (in thousands)</t>
  </si>
  <si>
    <t>41,796</t>
  </si>
  <si>
    <t>50,043</t>
  </si>
  <si>
    <t>50,410</t>
  </si>
  <si>
    <t>50,844</t>
  </si>
  <si>
    <t>51,076</t>
  </si>
  <si>
    <t>49,002</t>
  </si>
  <si>
    <t>Announcement Date</t>
  </si>
  <si>
    <t>1/30/20</t>
  </si>
  <si>
    <t>2/9/21</t>
  </si>
  <si>
    <t>2/15/22</t>
  </si>
  <si>
    <t>2/14/23</t>
  </si>
  <si>
    <t>2/13/24</t>
  </si>
  <si>
    <t>address1</t>
  </si>
  <si>
    <t>225 West Station Square Drive</t>
  </si>
  <si>
    <t>address2</t>
  </si>
  <si>
    <t>Suite 700</t>
  </si>
  <si>
    <t>city</t>
  </si>
  <si>
    <t>Pittsburgh</t>
  </si>
  <si>
    <t>state</t>
  </si>
  <si>
    <t>PA</t>
  </si>
  <si>
    <t>zip</t>
  </si>
  <si>
    <t>15219</t>
  </si>
  <si>
    <t>country</t>
  </si>
  <si>
    <t>phone</t>
  </si>
  <si>
    <t>412 454 2200</t>
  </si>
  <si>
    <t>website</t>
  </si>
  <si>
    <t>https://www.wesco.com</t>
  </si>
  <si>
    <t>industry</t>
  </si>
  <si>
    <t>Industrial Distribution</t>
  </si>
  <si>
    <t>industryKey</t>
  </si>
  <si>
    <t>industrial-distribution</t>
  </si>
  <si>
    <t>industryDisp</t>
  </si>
  <si>
    <t>sector</t>
  </si>
  <si>
    <t>Industrials</t>
  </si>
  <si>
    <t>sectorKey</t>
  </si>
  <si>
    <t>industrials</t>
  </si>
  <si>
    <t>sectorDisp</t>
  </si>
  <si>
    <t>longBusinessSummary</t>
  </si>
  <si>
    <t>WESCO International, Inc. provides business-to-business distribution, logistics services, and supply chain solutions in the United States, Canada, and internationally. It operates through three segments: Electrical &amp; Electronic Solutions (EES), Communications &amp; Security Solutions (CSS), and Utility and Broadband Solutions (UBS). The EES segment supplies products and supply chain solutions, including electrical equipment and supplies, automation and connected devices, security, lighting, wire and cable, and safety, as well as maintenance, repair, and operating (MRO) products. This segment also offers contractor solutions, direct and indirect manufacturing supply chain optimization programs, lighting and renewables advisory services, and digital and automation solutions. The CSS segment operates in the network infrastructure and security markets. This segment sells products directly to end-users or through various channels, including data communications contractors, security, network, professional audio/visual, and systems integrators. It also provides safety and energy management solutions. The UBS segment offers products and services to investor-owned utilities; public power companies; and service and wireless providers, broadband operators, and contractors. This segment's products include wire and cables, transformers, transmission and distribution hardware, switches, protective devices, connectors, conduits, pole line hardware, racks, cabinets, safety and MRO products, and point-to-point wireless devices. This segment also offers various service solutions, including fiber project management, high and medium voltage project design and support, pre-wired meters and capacitor banks, meter testing and metering infrastructure installation, personal protective equipment dielectric testing, and tool repair, as well as emergency response, storage yard, materials, and logistics management. The company was founded in 1922 and is headquartered in Pittsburgh, Pennsylvania.</t>
  </si>
  <si>
    <t>fullTimeEmployees</t>
  </si>
  <si>
    <t>companyOfficers</t>
  </si>
  <si>
    <t>[{'maxAge': 1, 'name': 'Mr. John J. Engel', 'age': 62, 'title': 'Chairman, President &amp; CEO', 'yearBorn': 1962, 'fiscalYear': 2023, 'totalPay': 2531580, 'exercisedValue': 19096552, 'unexercisedValue': 37663480}, {'maxAge': 1, 'name': 'Mr. David S. Schulz', 'age': 58, 'title': 'Executive VP &amp; CFO', 'yearBorn': 1966, 'fiscalYear': 2023, 'totalPay': 1210259, 'exercisedValue': 3905289, 'unexercisedValue': 11291954}, {'maxAge': 1, 'name': 'Mr. William Clayton Geary II', 'age': 53, 'title': 'Executive VP and GM of Communications &amp; Security Solutions (CSS)', 'yearBorn': 1971, 'fiscalYear': 2023, 'totalPay': 1014347, 'exercisedValue': 0, 'unexercisedValue': 632709}, {'maxAge': 1, 'name': 'Mr. Nelson John Squires III', 'age': 63, 'title': 'Executive VP and GM of Electrical &amp; Electronic Solutions', 'yearBorn': 1961, 'fiscalYear': 2023, 'totalPay': 1550881, 'exercisedValue': 186177, 'unexercisedValue': 7677367}, {'maxAge': 1, 'name': 'Mr. James F. Cameron', 'age': 58, 'title': 'Executive VP and GM of Utility &amp; Broadband Solutions Division (UBS)', 'yearBorn': 1966, 'fiscalYear': 2023, 'totalPay': 927591, 'exercisedValue': 2089654, 'unexercisedValue': 1749366}, {'maxAge': 1, 'name': 'Mr. Hemant  Porwal', 'age': 50, 'title': 'Executive Vice President of Supply Chain &amp; Operations', 'yearBorn': 1974, 'fiscalYear': 2023, 'exercisedValue': 0, 'unexercisedValue': 0}, {'maxAge': 1, 'name': 'Mr. Matthew S. Kulasa', 'age': 48, 'title': 'Senior VP, Corporate Controller &amp; Chief Accounting Officer', 'yearBorn': 1976, 'fiscalYear': 2023, 'exercisedValue': 0, 'unexercisedValue': 0}, {'maxAge': 1, 'name': 'Mr. Akash  Khurana', 'age': 49, 'title': 'Executive VP and Chief Information &amp; Digital Officer', 'yearBorn': 1975, 'fiscalYear': 2023, 'totalPay': 1240129, 'exercisedValue': 0, 'unexercisedValue': 106819}, {'maxAge': 1, 'name': 'Mr. Scott Louis Gaffner C.F.A.', 'title': 'Senior Vice President of Investor Relations', 'fiscalYear': 2023, 'exercisedValue': 0, 'unexercisedValue': 0}, {'maxAge': 1, 'name': 'Ms. Diane E. Lazzaris Esq.', 'age': 57, 'title': 'Executive VP &amp; General Counsel', 'yearBorn': 1967, 'fiscalYear': 2023, 'totalPay': 735884, 'exercisedValue': 49968, 'unexercisedValue': 1546255}]</t>
  </si>
  <si>
    <t>auditRisk</t>
  </si>
  <si>
    <t>boardRisk</t>
  </si>
  <si>
    <t>compensationRisk</t>
  </si>
  <si>
    <t>shareHolderRightsRisk</t>
  </si>
  <si>
    <t>overallRisk</t>
  </si>
  <si>
    <t>governanceEpochDate</t>
  </si>
  <si>
    <t>compensationAsOfEpochDate</t>
  </si>
  <si>
    <t>irWebsite</t>
  </si>
  <si>
    <t>http://wesco.investorroom.com/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</si>
  <si>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</si>
  <si>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</si>
  <si>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</si>
  <si>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</si>
  <si>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</si>
  <si>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</si>
  <si>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</si>
  <si>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</si>
  <si>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</si>
  <si>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</si>
  <si>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</si>
  <si>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</si>
  <si>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</si>
  <si>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</si>
  <si>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</si>
  <si>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</si>
  <si>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</si>
  <si>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</si>
  <si>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</si>
  <si>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</si>
  <si>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</si>
  <si>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</si>
  <si>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</si>
  <si>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</si>
  <si>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</si>
  <si>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</si>
  <si>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</si>
  <si>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</si>
  <si>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</si>
  <si>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</si>
  <si>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</si>
  <si>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</si>
  <si>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</si>
  <si>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</si>
  <si>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</si>
  <si>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</si>
  <si>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</si>
  <si>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</si>
  <si>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</si>
  <si>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</si>
  <si>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</si>
  <si>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</si>
  <si>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</si>
  <si>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</si>
  <si>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</si>
  <si>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</si>
  <si>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</si>
  <si>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</si>
  <si>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</si>
  <si>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</si>
  <si>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</si>
  <si>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</si>
  <si>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</si>
  <si>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</si>
  <si>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</si>
  <si>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</si>
  <si>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</si>
  <si>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</si>
  <si>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</si>
  <si>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</si>
  <si>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</si>
  <si>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</si>
  <si>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</si>
  <si>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</si>
  <si>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</si>
  <si>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</si>
  <si>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</si>
  <si>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</si>
  <si>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</si>
  <si>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</si>
  <si>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</si>
  <si>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</si>
  <si>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WESCO International, Inc.</t>
  </si>
  <si>
    <t>longName</t>
  </si>
  <si>
    <t>firstTradeDateEpochUtc</t>
  </si>
  <si>
    <t>timeZoneFullName</t>
  </si>
  <si>
    <t>America/New_York</t>
  </si>
  <si>
    <t>timeZoneShortName</t>
  </si>
  <si>
    <t>EST</t>
  </si>
  <si>
    <t>uuid</t>
  </si>
  <si>
    <t>8cd8a226-7d0c-39f3-8f7a-dc36bca2b3c1</t>
  </si>
  <si>
    <t>messageBoardId</t>
  </si>
  <si>
    <t>finmb_398674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</si>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</sst>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co.com/" TargetMode="External"/><Relationship Id="rId2" Type="http://schemas.openxmlformats.org/officeDocument/2006/relationships/hyperlink" Target="http://wesco.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182.22</v>
      </c>
      <c r="C4" s="2"/>
      <c r="D4" s="2"/>
      <c r="E4" s="2"/>
      <c r="F4" s="2"/>
      <c r="G4" s="2"/>
      <c r="H4" s="2"/>
      <c r="I4" s="2"/>
      <c r="J4" s="2"/>
      <c r="K4" s="2"/>
      <c r="L4" s="2"/>
      <c r="M4" s="2"/>
      <c r="N4" s="2"/>
      <c r="O4" s="2"/>
      <c r="P4" s="2"/>
      <c r="Q4" s="2"/>
      <c r="R4" s="2"/>
      <c r="S4" s="2"/>
      <c r="T4" s="2"/>
      <c r="U4" s="2"/>
      <c r="V4" s="2"/>
      <c r="W4" s="2"/>
      <c r="X4" s="2"/>
      <c r="Y4" s="2"/>
      <c r="Z4" s="2"/>
    </row>
    <row r="5">
      <c r="A5" s="1" t="s">
        <v>7</v>
      </c>
      <c r="B5" s="1">
        <v>-76.79187266574633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8.96731136E9</v>
      </c>
      <c r="C8" s="2"/>
      <c r="D8" s="2"/>
      <c r="E8" s="2"/>
      <c r="F8" s="2"/>
      <c r="G8" s="2"/>
      <c r="H8" s="2"/>
      <c r="I8" s="2"/>
      <c r="J8" s="2"/>
      <c r="K8" s="2"/>
      <c r="L8" s="2"/>
      <c r="M8" s="2"/>
      <c r="N8" s="2"/>
      <c r="O8" s="2"/>
      <c r="P8" s="2"/>
      <c r="Q8" s="2"/>
      <c r="R8" s="2"/>
      <c r="S8" s="2"/>
      <c r="T8" s="2"/>
      <c r="U8" s="2"/>
      <c r="V8" s="2"/>
      <c r="W8" s="2"/>
      <c r="X8" s="2"/>
      <c r="Y8" s="2"/>
      <c r="Z8" s="2"/>
    </row>
    <row r="9">
      <c r="A9" s="1" t="s">
        <v>13</v>
      </c>
      <c r="B9" s="1">
        <v>102.905</v>
      </c>
      <c r="C9" s="2"/>
      <c r="D9" s="2"/>
      <c r="E9" s="2"/>
      <c r="F9" s="2"/>
      <c r="G9" s="2"/>
      <c r="H9" s="2"/>
      <c r="I9" s="2"/>
      <c r="J9" s="2"/>
      <c r="K9" s="2"/>
      <c r="L9" s="2"/>
      <c r="M9" s="2"/>
      <c r="N9" s="2"/>
      <c r="O9" s="2"/>
      <c r="P9" s="2"/>
      <c r="Q9" s="2"/>
      <c r="R9" s="2"/>
      <c r="S9" s="2"/>
      <c r="T9" s="2"/>
      <c r="U9" s="2"/>
      <c r="V9" s="2"/>
      <c r="W9" s="2"/>
      <c r="X9" s="2"/>
      <c r="Y9" s="2"/>
      <c r="Z9" s="2"/>
    </row>
    <row r="10">
      <c r="A10" s="1" t="s">
        <v>14</v>
      </c>
      <c r="B10" s="1">
        <v>12.632277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276.0</v>
      </c>
      <c r="C2" s="1">
        <v>211.0</v>
      </c>
      <c r="D2" s="1">
        <v>102.0</v>
      </c>
      <c r="E2" s="1">
        <v>163.0</v>
      </c>
      <c r="F2" s="1">
        <v>227.0</v>
      </c>
      <c r="G2" s="1">
        <v>223.0</v>
      </c>
      <c r="H2" s="1">
        <v>101.0</v>
      </c>
      <c r="I2" s="1">
        <v>465.0</v>
      </c>
      <c r="J2" s="1">
        <v>860.0</v>
      </c>
      <c r="K2" s="1">
        <v>766.0</v>
      </c>
      <c r="L2" s="2"/>
      <c r="M2" s="2"/>
      <c r="N2" s="2"/>
      <c r="O2" s="2"/>
      <c r="P2" s="2"/>
      <c r="Q2" s="2"/>
      <c r="R2" s="2"/>
      <c r="S2" s="2"/>
      <c r="T2" s="2"/>
      <c r="U2" s="2"/>
      <c r="V2" s="2"/>
      <c r="W2" s="2"/>
      <c r="X2" s="2"/>
      <c r="Y2" s="2"/>
      <c r="Z2" s="2"/>
    </row>
    <row r="3">
      <c r="A3" s="1" t="s">
        <v>18</v>
      </c>
      <c r="B3" s="1">
        <v>18.0</v>
      </c>
      <c r="C3" s="1">
        <v>17.0</v>
      </c>
      <c r="D3" s="1">
        <v>17.0</v>
      </c>
      <c r="E3" s="1">
        <v>16.0</v>
      </c>
      <c r="F3" s="1">
        <v>17.0</v>
      </c>
      <c r="G3" s="1">
        <v>16.0</v>
      </c>
      <c r="H3" s="1">
        <v>40.0</v>
      </c>
      <c r="I3" s="1">
        <v>51.0</v>
      </c>
      <c r="J3" s="1">
        <v>47.0</v>
      </c>
      <c r="K3" s="1">
        <v>56.0</v>
      </c>
      <c r="L3" s="2"/>
      <c r="M3" s="2"/>
      <c r="N3" s="2"/>
      <c r="O3" s="2"/>
      <c r="P3" s="2"/>
      <c r="Q3" s="2"/>
      <c r="R3" s="2"/>
      <c r="S3" s="2"/>
      <c r="T3" s="2"/>
      <c r="U3" s="2"/>
      <c r="V3" s="2"/>
      <c r="W3" s="2"/>
      <c r="X3" s="2"/>
      <c r="Y3" s="2"/>
      <c r="Z3" s="2"/>
    </row>
    <row r="4">
      <c r="A4" s="1" t="s">
        <v>19</v>
      </c>
      <c r="B4" s="1">
        <v>39.0</v>
      </c>
      <c r="C4" s="1">
        <v>36.0</v>
      </c>
      <c r="D4" s="1">
        <v>39.0</v>
      </c>
      <c r="E4" s="1">
        <v>37.0</v>
      </c>
      <c r="F4" s="1">
        <v>35.0</v>
      </c>
      <c r="G4" s="1">
        <v>35.0</v>
      </c>
      <c r="H4" s="1">
        <v>66.0</v>
      </c>
      <c r="I4" s="1">
        <v>120.0</v>
      </c>
      <c r="J4" s="1">
        <v>83.0</v>
      </c>
      <c r="K4" s="1">
        <v>87.0</v>
      </c>
      <c r="L4" s="2"/>
      <c r="M4" s="2"/>
      <c r="N4" s="2"/>
      <c r="O4" s="2"/>
      <c r="P4" s="2"/>
      <c r="Q4" s="2"/>
      <c r="R4" s="2"/>
      <c r="S4" s="2"/>
      <c r="T4" s="2"/>
      <c r="U4" s="2"/>
      <c r="V4" s="2"/>
      <c r="W4" s="2"/>
      <c r="X4" s="2"/>
      <c r="Y4" s="2"/>
      <c r="Z4" s="2"/>
    </row>
    <row r="5">
      <c r="A5" s="1" t="s">
        <v>20</v>
      </c>
      <c r="B5" s="1">
        <v>57.0</v>
      </c>
      <c r="C5" s="1">
        <v>54.0</v>
      </c>
      <c r="D5" s="1">
        <v>56.0</v>
      </c>
      <c r="E5" s="1">
        <v>54.0</v>
      </c>
      <c r="F5" s="1">
        <v>53.0</v>
      </c>
      <c r="G5" s="1">
        <v>51.0</v>
      </c>
      <c r="H5" s="1">
        <v>107.0</v>
      </c>
      <c r="I5" s="1">
        <v>171.0</v>
      </c>
      <c r="J5" s="1">
        <v>131.0</v>
      </c>
      <c r="K5" s="1">
        <v>143.0</v>
      </c>
      <c r="L5" s="2"/>
      <c r="M5" s="2"/>
      <c r="N5" s="2"/>
      <c r="O5" s="2"/>
      <c r="P5" s="2"/>
      <c r="Q5" s="2"/>
      <c r="R5" s="2"/>
      <c r="S5" s="2"/>
      <c r="T5" s="2"/>
      <c r="U5" s="2"/>
      <c r="V5" s="2"/>
      <c r="W5" s="2"/>
      <c r="X5" s="2"/>
      <c r="Y5" s="2"/>
      <c r="Z5" s="2"/>
    </row>
    <row r="6">
      <c r="A6" s="1" t="s">
        <v>21</v>
      </c>
      <c r="B6" s="1">
        <v>19.0</v>
      </c>
      <c r="C6" s="1">
        <v>22.0</v>
      </c>
      <c r="D6" s="1">
        <v>17.0</v>
      </c>
      <c r="E6" s="1">
        <v>13.0</v>
      </c>
      <c r="F6" s="1">
        <v>14.0</v>
      </c>
      <c r="G6" s="1">
        <v>10.0</v>
      </c>
      <c r="H6" s="1">
        <v>14.0</v>
      </c>
      <c r="I6" s="1">
        <v>46.0</v>
      </c>
      <c r="J6" s="1">
        <v>53.0</v>
      </c>
      <c r="K6" s="1">
        <v>51.0</v>
      </c>
      <c r="L6" s="2"/>
      <c r="M6" s="2"/>
      <c r="N6" s="2"/>
      <c r="O6" s="2"/>
      <c r="P6" s="2"/>
      <c r="Q6" s="2"/>
      <c r="R6" s="2"/>
      <c r="S6" s="2"/>
      <c r="T6" s="2"/>
      <c r="U6" s="2"/>
      <c r="V6" s="2"/>
      <c r="W6" s="2"/>
      <c r="X6" s="2"/>
      <c r="Y6" s="2"/>
      <c r="Z6" s="2"/>
    </row>
    <row r="7">
      <c r="A7" s="1" t="s">
        <v>22</v>
      </c>
      <c r="B7" s="1">
        <v>-7.0</v>
      </c>
      <c r="C7" s="1">
        <v>-1.0</v>
      </c>
      <c r="D7" s="1">
        <v>-4.0</v>
      </c>
      <c r="E7" s="1">
        <v>-4.0</v>
      </c>
      <c r="F7" s="1">
        <v>0.0</v>
      </c>
      <c r="G7" s="1">
        <v>0.0</v>
      </c>
      <c r="H7" s="1">
        <v>0.0</v>
      </c>
      <c r="I7" s="1">
        <v>-8.0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9.0</v>
      </c>
      <c r="K8" s="1">
        <v>1.0</v>
      </c>
      <c r="L8" s="2"/>
      <c r="M8" s="2"/>
      <c r="N8" s="2"/>
      <c r="O8" s="2"/>
      <c r="P8" s="2"/>
      <c r="Q8" s="2"/>
      <c r="R8" s="2"/>
      <c r="S8" s="2"/>
      <c r="T8" s="2"/>
      <c r="U8" s="2"/>
      <c r="V8" s="2"/>
      <c r="W8" s="2"/>
      <c r="X8" s="2"/>
      <c r="Y8" s="2"/>
      <c r="Z8" s="2"/>
    </row>
    <row r="9">
      <c r="A9" s="1" t="s">
        <v>24</v>
      </c>
      <c r="B9" s="1">
        <v>14.0</v>
      </c>
      <c r="C9" s="1">
        <v>12.0</v>
      </c>
      <c r="D9" s="1">
        <v>12.0</v>
      </c>
      <c r="E9" s="1">
        <v>14.0</v>
      </c>
      <c r="F9" s="1">
        <v>16.0</v>
      </c>
      <c r="G9" s="1">
        <v>19.0</v>
      </c>
      <c r="H9" s="1">
        <v>19.0</v>
      </c>
      <c r="I9" s="1">
        <v>30.0</v>
      </c>
      <c r="J9" s="1">
        <v>46.0</v>
      </c>
      <c r="K9" s="1">
        <v>48.0</v>
      </c>
      <c r="L9" s="2"/>
      <c r="M9" s="2"/>
      <c r="N9" s="2"/>
      <c r="O9" s="2"/>
      <c r="P9" s="2"/>
      <c r="Q9" s="2"/>
      <c r="R9" s="2"/>
      <c r="S9" s="2"/>
      <c r="T9" s="2"/>
      <c r="U9" s="2"/>
      <c r="V9" s="2"/>
      <c r="W9" s="2"/>
      <c r="X9" s="2"/>
      <c r="Y9" s="2"/>
      <c r="Z9" s="2"/>
    </row>
    <row r="10">
      <c r="A10" s="1" t="s">
        <v>25</v>
      </c>
      <c r="B10" s="1">
        <v>-5.0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5.0</v>
      </c>
      <c r="C11" s="1">
        <v>31.0</v>
      </c>
      <c r="D11" s="1">
        <v>79.0</v>
      </c>
      <c r="E11" s="1">
        <v>-50.0</v>
      </c>
      <c r="F11" s="1">
        <v>-98.0</v>
      </c>
      <c r="G11" s="1">
        <v>80.0</v>
      </c>
      <c r="H11" s="1">
        <v>-27.0</v>
      </c>
      <c r="I11" s="1">
        <v>-106.0</v>
      </c>
      <c r="J11" s="1">
        <v>4.0</v>
      </c>
      <c r="K11" s="1">
        <v>-7.0</v>
      </c>
      <c r="L11" s="2"/>
      <c r="M11" s="2"/>
      <c r="N11" s="2"/>
      <c r="O11" s="2"/>
      <c r="P11" s="2"/>
      <c r="Q11" s="2"/>
      <c r="R11" s="2"/>
      <c r="S11" s="2"/>
      <c r="T11" s="2"/>
      <c r="U11" s="2"/>
      <c r="V11" s="2"/>
      <c r="W11" s="2"/>
      <c r="X11" s="2"/>
      <c r="Y11" s="2"/>
      <c r="Z11" s="2"/>
    </row>
    <row r="12">
      <c r="A12" s="1" t="s">
        <v>27</v>
      </c>
      <c r="B12" s="1">
        <v>-89.0</v>
      </c>
      <c r="C12" s="1">
        <v>40.0</v>
      </c>
      <c r="D12" s="1">
        <v>56.0</v>
      </c>
      <c r="E12" s="1">
        <v>-113.0</v>
      </c>
      <c r="F12" s="1">
        <v>-22.0</v>
      </c>
      <c r="G12" s="1">
        <v>11.0</v>
      </c>
      <c r="H12" s="1">
        <v>47.0</v>
      </c>
      <c r="I12" s="1">
        <v>-532.0</v>
      </c>
      <c r="J12" s="1">
        <v>-691.0</v>
      </c>
      <c r="K12" s="1">
        <v>52.0</v>
      </c>
      <c r="L12" s="2"/>
      <c r="M12" s="2"/>
      <c r="N12" s="2"/>
      <c r="O12" s="2"/>
      <c r="P12" s="2"/>
      <c r="Q12" s="2"/>
      <c r="R12" s="2"/>
      <c r="S12" s="2"/>
      <c r="T12" s="2"/>
      <c r="U12" s="2"/>
      <c r="V12" s="2"/>
      <c r="W12" s="2"/>
      <c r="X12" s="2"/>
      <c r="Y12" s="2"/>
      <c r="Z12" s="2"/>
    </row>
    <row r="13">
      <c r="A13" s="1" t="s">
        <v>28</v>
      </c>
      <c r="B13" s="1">
        <v>-36.0</v>
      </c>
      <c r="C13" s="1">
        <v>2.0</v>
      </c>
      <c r="D13" s="1">
        <v>-1.0</v>
      </c>
      <c r="E13" s="1">
        <v>-119.0</v>
      </c>
      <c r="F13" s="1">
        <v>-8.0</v>
      </c>
      <c r="G13" s="1">
        <v>-47.0</v>
      </c>
      <c r="H13" s="1">
        <v>204.0</v>
      </c>
      <c r="I13" s="1">
        <v>-531.0</v>
      </c>
      <c r="J13" s="1">
        <v>-817.0</v>
      </c>
      <c r="K13" s="1">
        <v>-68.0</v>
      </c>
      <c r="L13" s="2"/>
      <c r="M13" s="2"/>
      <c r="N13" s="2"/>
      <c r="O13" s="2"/>
      <c r="P13" s="2"/>
      <c r="Q13" s="2"/>
      <c r="R13" s="2"/>
      <c r="S13" s="2"/>
      <c r="T13" s="2"/>
      <c r="U13" s="2"/>
      <c r="V13" s="2"/>
      <c r="W13" s="2"/>
      <c r="X13" s="2"/>
      <c r="Y13" s="2"/>
      <c r="Z13" s="2"/>
    </row>
    <row r="14">
      <c r="A14" s="1" t="s">
        <v>29</v>
      </c>
      <c r="B14" s="1">
        <v>37.0</v>
      </c>
      <c r="C14" s="1">
        <v>-55.0</v>
      </c>
      <c r="D14" s="1">
        <v>-40.0</v>
      </c>
      <c r="E14" s="1">
        <v>103.0</v>
      </c>
      <c r="F14" s="1">
        <v>9.0</v>
      </c>
      <c r="G14" s="1">
        <v>23.0</v>
      </c>
      <c r="H14" s="1">
        <v>-54.0</v>
      </c>
      <c r="I14" s="1">
        <v>450.0</v>
      </c>
      <c r="J14" s="1">
        <v>553.0</v>
      </c>
      <c r="K14" s="1">
        <v>-320.0</v>
      </c>
      <c r="L14" s="2"/>
      <c r="M14" s="2"/>
      <c r="N14" s="2"/>
      <c r="O14" s="2"/>
      <c r="P14" s="2"/>
      <c r="Q14" s="2"/>
      <c r="R14" s="2"/>
      <c r="S14" s="2"/>
      <c r="T14" s="2"/>
      <c r="U14" s="2"/>
      <c r="V14" s="2"/>
      <c r="W14" s="2"/>
      <c r="X14" s="2"/>
      <c r="Y14" s="2"/>
      <c r="Z14" s="2"/>
    </row>
    <row r="15">
      <c r="A15" s="1" t="s">
        <v>30</v>
      </c>
      <c r="B15" s="1">
        <v>-19.0</v>
      </c>
      <c r="C15" s="1">
        <v>-33.0</v>
      </c>
      <c r="D15" s="1">
        <v>25.0</v>
      </c>
      <c r="E15" s="1">
        <v>86.0</v>
      </c>
      <c r="F15" s="1">
        <v>8.0</v>
      </c>
      <c r="G15" s="1">
        <v>-68.0</v>
      </c>
      <c r="H15" s="1">
        <v>133.0</v>
      </c>
      <c r="I15" s="1">
        <v>81.0</v>
      </c>
      <c r="J15" s="1">
        <v>-139.0</v>
      </c>
      <c r="K15" s="1">
        <v>-173.0</v>
      </c>
      <c r="L15" s="2"/>
      <c r="M15" s="2"/>
      <c r="N15" s="2"/>
      <c r="O15" s="2"/>
      <c r="P15" s="2"/>
      <c r="Q15" s="2"/>
      <c r="R15" s="2"/>
      <c r="S15" s="2"/>
      <c r="T15" s="2"/>
      <c r="U15" s="2"/>
      <c r="V15" s="2"/>
      <c r="W15" s="2"/>
      <c r="X15" s="2"/>
      <c r="Y15" s="2"/>
      <c r="Z15" s="2"/>
    </row>
    <row r="16">
      <c r="A16" s="1" t="s">
        <v>31</v>
      </c>
      <c r="B16" s="1">
        <v>251.0</v>
      </c>
      <c r="C16" s="1">
        <v>283.0</v>
      </c>
      <c r="D16" s="1">
        <v>300.0</v>
      </c>
      <c r="E16" s="1">
        <v>149.0</v>
      </c>
      <c r="F16" s="1">
        <v>297.0</v>
      </c>
      <c r="G16" s="1">
        <v>224.0</v>
      </c>
      <c r="H16" s="1">
        <v>544.0</v>
      </c>
      <c r="I16" s="1">
        <v>67.0</v>
      </c>
      <c r="J16" s="1">
        <v>11.0</v>
      </c>
      <c r="K16" s="1">
        <v>493.0</v>
      </c>
      <c r="L16" s="2"/>
      <c r="M16" s="2"/>
      <c r="N16" s="2"/>
      <c r="O16" s="2"/>
      <c r="P16" s="2"/>
      <c r="Q16" s="2"/>
      <c r="R16" s="2"/>
      <c r="S16" s="2"/>
      <c r="T16" s="2"/>
      <c r="U16" s="2"/>
      <c r="V16" s="2"/>
      <c r="W16" s="2"/>
      <c r="X16" s="2"/>
      <c r="Y16" s="2"/>
      <c r="Z16" s="2"/>
    </row>
    <row r="17">
      <c r="A17" s="1" t="s">
        <v>32</v>
      </c>
      <c r="B17" s="1">
        <v>-20.0</v>
      </c>
      <c r="C17" s="1">
        <v>-21.0</v>
      </c>
      <c r="D17" s="1">
        <v>-17.0</v>
      </c>
      <c r="E17" s="1">
        <v>-21.0</v>
      </c>
      <c r="F17" s="1">
        <v>-36.0</v>
      </c>
      <c r="G17" s="1">
        <v>-44.0</v>
      </c>
      <c r="H17" s="1">
        <v>-56.0</v>
      </c>
      <c r="I17" s="1">
        <v>-54.0</v>
      </c>
      <c r="J17" s="1">
        <v>-99.0</v>
      </c>
      <c r="K17" s="1">
        <v>-92.0</v>
      </c>
      <c r="L17" s="2"/>
      <c r="M17" s="2"/>
      <c r="N17" s="2"/>
      <c r="O17" s="2"/>
      <c r="P17" s="2"/>
      <c r="Q17" s="2"/>
      <c r="R17" s="2"/>
      <c r="S17" s="2"/>
      <c r="T17" s="2"/>
      <c r="U17" s="2"/>
      <c r="V17" s="2"/>
      <c r="W17" s="2"/>
      <c r="X17" s="2"/>
      <c r="Y17" s="2"/>
      <c r="Z17" s="2"/>
    </row>
    <row r="18">
      <c r="A18" s="1" t="s">
        <v>33</v>
      </c>
      <c r="B18" s="1">
        <v>14.0</v>
      </c>
      <c r="C18" s="1">
        <v>3.0</v>
      </c>
      <c r="D18" s="1">
        <v>8.0</v>
      </c>
      <c r="E18" s="1">
        <v>6.0</v>
      </c>
      <c r="F18" s="1">
        <v>12.0</v>
      </c>
      <c r="G18" s="1">
        <v>16.0</v>
      </c>
      <c r="H18" s="1">
        <v>6.0</v>
      </c>
      <c r="I18" s="1">
        <v>5.0</v>
      </c>
      <c r="J18" s="1">
        <v>23.0</v>
      </c>
      <c r="K18" s="1">
        <v>60.0</v>
      </c>
      <c r="L18" s="2"/>
      <c r="M18" s="2"/>
      <c r="N18" s="2"/>
      <c r="O18" s="2"/>
      <c r="P18" s="2"/>
      <c r="Q18" s="2"/>
      <c r="R18" s="2"/>
      <c r="S18" s="2"/>
      <c r="T18" s="2"/>
      <c r="U18" s="2"/>
      <c r="V18" s="2"/>
      <c r="W18" s="2"/>
      <c r="X18" s="2"/>
      <c r="Y18" s="2"/>
      <c r="Z18" s="2"/>
    </row>
    <row r="19">
      <c r="A19" s="1" t="s">
        <v>34</v>
      </c>
      <c r="B19" s="1">
        <v>-139.0</v>
      </c>
      <c r="C19" s="1">
        <v>-152.0</v>
      </c>
      <c r="D19" s="1">
        <v>-50.0</v>
      </c>
      <c r="E19" s="1">
        <v>0.0</v>
      </c>
      <c r="F19" s="1">
        <v>0.0</v>
      </c>
      <c r="G19" s="1">
        <v>-27.0</v>
      </c>
      <c r="H19" s="1">
        <v>-3710.0</v>
      </c>
      <c r="I19" s="1">
        <v>0.0</v>
      </c>
      <c r="J19" s="1">
        <v>-187.0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56.0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-10.0</v>
      </c>
      <c r="E21" s="1">
        <v>9.0</v>
      </c>
      <c r="F21" s="1">
        <v>-10.0</v>
      </c>
      <c r="G21" s="1">
        <v>-5.0</v>
      </c>
      <c r="H21" s="1">
        <v>22.0</v>
      </c>
      <c r="I21" s="1">
        <v>-3.0</v>
      </c>
      <c r="J21" s="1">
        <v>2.0</v>
      </c>
      <c r="K21" s="1">
        <v>2.0</v>
      </c>
      <c r="L21" s="2"/>
      <c r="M21" s="2"/>
      <c r="N21" s="2"/>
      <c r="O21" s="2"/>
      <c r="P21" s="2"/>
      <c r="Q21" s="2"/>
      <c r="R21" s="2"/>
      <c r="S21" s="2"/>
      <c r="T21" s="2"/>
      <c r="U21" s="2"/>
      <c r="V21" s="2"/>
      <c r="W21" s="2"/>
      <c r="X21" s="2"/>
      <c r="Y21" s="2"/>
      <c r="Z21" s="2"/>
    </row>
    <row r="22" ht="15.75" customHeight="1">
      <c r="A22" s="1" t="s">
        <v>37</v>
      </c>
      <c r="B22" s="1">
        <v>-144.0</v>
      </c>
      <c r="C22" s="1">
        <v>-170.0</v>
      </c>
      <c r="D22" s="1">
        <v>-70.0</v>
      </c>
      <c r="E22" s="1">
        <v>-5.0</v>
      </c>
      <c r="F22" s="1">
        <v>-34.0</v>
      </c>
      <c r="G22" s="1">
        <v>-60.0</v>
      </c>
      <c r="H22" s="1">
        <v>-3740.0</v>
      </c>
      <c r="I22" s="1">
        <v>2.0</v>
      </c>
      <c r="J22" s="1">
        <v>-284.0</v>
      </c>
      <c r="K22" s="1">
        <v>-89.0</v>
      </c>
      <c r="L22" s="2"/>
      <c r="M22" s="2"/>
      <c r="N22" s="2"/>
      <c r="O22" s="2"/>
      <c r="P22" s="2"/>
      <c r="Q22" s="2"/>
      <c r="R22" s="2"/>
      <c r="S22" s="2"/>
      <c r="T22" s="2"/>
      <c r="U22" s="2"/>
      <c r="V22" s="2"/>
      <c r="W22" s="2"/>
      <c r="X22" s="2"/>
      <c r="Y22" s="2"/>
      <c r="Z22" s="2"/>
    </row>
    <row r="23" ht="15.75" customHeight="1">
      <c r="A23" s="1" t="s">
        <v>38</v>
      </c>
      <c r="B23" s="1">
        <v>71.0</v>
      </c>
      <c r="C23" s="1">
        <v>102.0</v>
      </c>
      <c r="D23" s="1">
        <v>111.0</v>
      </c>
      <c r="E23" s="1">
        <v>176.0</v>
      </c>
      <c r="F23" s="1">
        <v>142.0</v>
      </c>
      <c r="G23" s="1">
        <v>20.0</v>
      </c>
      <c r="H23" s="1">
        <v>0.0</v>
      </c>
      <c r="I23" s="1">
        <v>0.0</v>
      </c>
      <c r="J23" s="1">
        <v>19.0</v>
      </c>
      <c r="K23" s="1">
        <v>17.0</v>
      </c>
      <c r="L23" s="2"/>
      <c r="M23" s="2"/>
      <c r="N23" s="2"/>
      <c r="O23" s="2"/>
      <c r="P23" s="2"/>
      <c r="Q23" s="2"/>
      <c r="R23" s="2"/>
      <c r="S23" s="2"/>
      <c r="T23" s="2"/>
      <c r="U23" s="2"/>
      <c r="V23" s="2"/>
      <c r="W23" s="2"/>
      <c r="X23" s="2"/>
      <c r="Y23" s="2"/>
      <c r="Z23" s="2"/>
    </row>
    <row r="24" ht="15.75" customHeight="1">
      <c r="A24" s="1" t="s">
        <v>39</v>
      </c>
      <c r="B24" s="1">
        <v>1170.0</v>
      </c>
      <c r="C24" s="1">
        <v>1530.0</v>
      </c>
      <c r="D24" s="1">
        <v>2080.0</v>
      </c>
      <c r="E24" s="1">
        <v>1500.0</v>
      </c>
      <c r="F24" s="1">
        <v>1190.0</v>
      </c>
      <c r="G24" s="1">
        <v>1310.0</v>
      </c>
      <c r="H24" s="1">
        <v>5110.0</v>
      </c>
      <c r="I24" s="1">
        <v>3230.0</v>
      </c>
      <c r="J24" s="1">
        <v>4470.0</v>
      </c>
      <c r="K24" s="1">
        <v>3290.0</v>
      </c>
      <c r="L24" s="2"/>
      <c r="M24" s="2"/>
      <c r="N24" s="2"/>
      <c r="O24" s="2"/>
      <c r="P24" s="2"/>
      <c r="Q24" s="2"/>
      <c r="R24" s="2"/>
      <c r="S24" s="2"/>
      <c r="T24" s="2"/>
      <c r="U24" s="2"/>
      <c r="V24" s="2"/>
      <c r="W24" s="2"/>
      <c r="X24" s="2"/>
      <c r="Y24" s="2"/>
      <c r="Z24" s="2"/>
    </row>
    <row r="25" ht="15.75" customHeight="1">
      <c r="A25" s="1" t="s">
        <v>40</v>
      </c>
      <c r="B25" s="1">
        <v>1240.0</v>
      </c>
      <c r="C25" s="1">
        <v>1630.0</v>
      </c>
      <c r="D25" s="1">
        <v>2190.0</v>
      </c>
      <c r="E25" s="1">
        <v>1680.0</v>
      </c>
      <c r="F25" s="1">
        <v>1340.0</v>
      </c>
      <c r="G25" s="1">
        <v>1310.0</v>
      </c>
      <c r="H25" s="1">
        <v>5110.0</v>
      </c>
      <c r="I25" s="1">
        <v>3230.0</v>
      </c>
      <c r="J25" s="1">
        <v>4490.0</v>
      </c>
      <c r="K25" s="1">
        <v>3310.0</v>
      </c>
      <c r="L25" s="2"/>
      <c r="M25" s="2"/>
      <c r="N25" s="2"/>
      <c r="O25" s="2"/>
      <c r="P25" s="2"/>
      <c r="Q25" s="2"/>
      <c r="R25" s="2"/>
      <c r="S25" s="2"/>
      <c r="T25" s="2"/>
      <c r="U25" s="2"/>
      <c r="V25" s="2"/>
      <c r="W25" s="2"/>
      <c r="X25" s="2"/>
      <c r="Y25" s="2"/>
      <c r="Z25" s="2"/>
    </row>
    <row r="26" ht="15.75" customHeight="1">
      <c r="A26" s="1" t="s">
        <v>41</v>
      </c>
      <c r="B26" s="1">
        <v>-59.0</v>
      </c>
      <c r="C26" s="1">
        <v>-103.0</v>
      </c>
      <c r="D26" s="1">
        <v>-132.0</v>
      </c>
      <c r="E26" s="1">
        <v>-164.0</v>
      </c>
      <c r="F26" s="1">
        <v>-164.0</v>
      </c>
      <c r="G26" s="1">
        <v>-29.0</v>
      </c>
      <c r="H26" s="1">
        <v>-11.0</v>
      </c>
      <c r="I26" s="1">
        <v>-20.0</v>
      </c>
      <c r="J26" s="1">
        <v>-19.0</v>
      </c>
      <c r="K26" s="1">
        <v>-22.0</v>
      </c>
      <c r="L26" s="2"/>
      <c r="M26" s="2"/>
      <c r="N26" s="2"/>
      <c r="O26" s="2"/>
      <c r="P26" s="2"/>
      <c r="Q26" s="2"/>
      <c r="R26" s="2"/>
      <c r="S26" s="2"/>
      <c r="T26" s="2"/>
      <c r="U26" s="2"/>
      <c r="V26" s="2"/>
      <c r="W26" s="2"/>
      <c r="X26" s="2"/>
      <c r="Y26" s="2"/>
      <c r="Z26" s="2"/>
    </row>
    <row r="27" ht="15.75" customHeight="1">
      <c r="A27" s="1" t="s">
        <v>42</v>
      </c>
      <c r="B27" s="1">
        <v>-1250.0</v>
      </c>
      <c r="C27" s="1">
        <v>-1440.0</v>
      </c>
      <c r="D27" s="1">
        <v>-2320.0</v>
      </c>
      <c r="E27" s="1">
        <v>-1560.0</v>
      </c>
      <c r="F27" s="1">
        <v>-1320.0</v>
      </c>
      <c r="G27" s="1">
        <v>-1220.0</v>
      </c>
      <c r="H27" s="1">
        <v>-1510.0</v>
      </c>
      <c r="I27" s="1">
        <v>-3420.0</v>
      </c>
      <c r="J27" s="1">
        <v>-3770.0</v>
      </c>
      <c r="K27" s="1">
        <v>-3400.0</v>
      </c>
      <c r="L27" s="2"/>
      <c r="M27" s="2"/>
      <c r="N27" s="2"/>
      <c r="O27" s="2"/>
      <c r="P27" s="2"/>
      <c r="Q27" s="2"/>
      <c r="R27" s="2"/>
      <c r="S27" s="2"/>
      <c r="T27" s="2"/>
      <c r="U27" s="2"/>
      <c r="V27" s="2"/>
      <c r="W27" s="2"/>
      <c r="X27" s="2"/>
      <c r="Y27" s="2"/>
      <c r="Z27" s="2"/>
    </row>
    <row r="28" ht="15.75" customHeight="1">
      <c r="A28" s="1" t="s">
        <v>43</v>
      </c>
      <c r="B28" s="1">
        <v>-1300.0</v>
      </c>
      <c r="C28" s="1">
        <v>-1540.0</v>
      </c>
      <c r="D28" s="1">
        <v>-2460.0</v>
      </c>
      <c r="E28" s="1">
        <v>-1720.0</v>
      </c>
      <c r="F28" s="1">
        <v>-1480.0</v>
      </c>
      <c r="G28" s="1">
        <v>-1250.0</v>
      </c>
      <c r="H28" s="1">
        <v>-1520.0</v>
      </c>
      <c r="I28" s="1">
        <v>-3440.0</v>
      </c>
      <c r="J28" s="1">
        <v>-3790.0</v>
      </c>
      <c r="K28" s="1">
        <v>-3430.0</v>
      </c>
      <c r="L28" s="2"/>
      <c r="M28" s="2"/>
      <c r="N28" s="2"/>
      <c r="O28" s="2"/>
      <c r="P28" s="2"/>
      <c r="Q28" s="2"/>
      <c r="R28" s="2"/>
      <c r="S28" s="2"/>
      <c r="T28" s="2"/>
      <c r="U28" s="2"/>
      <c r="V28" s="2"/>
      <c r="W28" s="2"/>
      <c r="X28" s="2"/>
      <c r="Y28" s="2"/>
      <c r="Z28" s="2"/>
    </row>
    <row r="29" ht="15.75" customHeight="1">
      <c r="A29" s="1" t="s">
        <v>44</v>
      </c>
      <c r="B29" s="1">
        <v>83.0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-7.0</v>
      </c>
      <c r="C30" s="1">
        <v>-156.0</v>
      </c>
      <c r="D30" s="1">
        <v>-4.0</v>
      </c>
      <c r="E30" s="1">
        <v>-107.0</v>
      </c>
      <c r="F30" s="1">
        <v>-127.0</v>
      </c>
      <c r="G30" s="1">
        <v>-153.0</v>
      </c>
      <c r="H30" s="1">
        <v>-2.0</v>
      </c>
      <c r="I30" s="1">
        <v>-27.0</v>
      </c>
      <c r="J30" s="1">
        <v>-36.0</v>
      </c>
      <c r="K30" s="1">
        <v>-143.0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0.0</v>
      </c>
      <c r="K31" s="1">
        <v>-76.0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-30.0</v>
      </c>
      <c r="I32" s="1">
        <v>-57.0</v>
      </c>
      <c r="J32" s="1">
        <v>-57.0</v>
      </c>
      <c r="K32" s="1">
        <v>-57.0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-30.0</v>
      </c>
      <c r="I33" s="1">
        <v>-57.0</v>
      </c>
      <c r="J33" s="1">
        <v>-57.0</v>
      </c>
      <c r="K33" s="1">
        <v>-134.0</v>
      </c>
      <c r="L33" s="2"/>
      <c r="M33" s="2"/>
      <c r="N33" s="2"/>
      <c r="O33" s="2"/>
      <c r="P33" s="2"/>
      <c r="Q33" s="2"/>
      <c r="R33" s="2"/>
      <c r="S33" s="2"/>
      <c r="T33" s="2"/>
      <c r="U33" s="2"/>
      <c r="V33" s="2"/>
      <c r="W33" s="2"/>
      <c r="X33" s="2"/>
      <c r="Y33" s="2"/>
      <c r="Z33" s="2"/>
    </row>
    <row r="34" ht="15.75" customHeight="1">
      <c r="A34" s="1" t="s">
        <v>49</v>
      </c>
      <c r="B34" s="1">
        <v>-24.0</v>
      </c>
      <c r="C34" s="1">
        <v>-1.0</v>
      </c>
      <c r="D34" s="1">
        <v>-10.0</v>
      </c>
      <c r="E34" s="1">
        <v>5.0</v>
      </c>
      <c r="F34" s="1">
        <v>-1.0</v>
      </c>
      <c r="G34" s="1">
        <v>-15.0</v>
      </c>
      <c r="H34" s="1">
        <v>-76.0</v>
      </c>
      <c r="I34" s="1">
        <v>-17.0</v>
      </c>
      <c r="J34" s="1">
        <v>-19.0</v>
      </c>
      <c r="K34" s="1">
        <v>-6.0</v>
      </c>
      <c r="L34" s="2"/>
      <c r="M34" s="2"/>
      <c r="N34" s="2"/>
      <c r="O34" s="2"/>
      <c r="P34" s="2"/>
      <c r="Q34" s="2"/>
      <c r="R34" s="2"/>
      <c r="S34" s="2"/>
      <c r="T34" s="2"/>
      <c r="U34" s="2"/>
      <c r="V34" s="2"/>
      <c r="W34" s="2"/>
      <c r="X34" s="2"/>
      <c r="Y34" s="2"/>
      <c r="Z34" s="2"/>
    </row>
    <row r="35" ht="15.75" customHeight="1">
      <c r="A35" s="1" t="s">
        <v>50</v>
      </c>
      <c r="B35" s="1">
        <v>-95.0</v>
      </c>
      <c r="C35" s="1">
        <v>-67.0</v>
      </c>
      <c r="D35" s="1">
        <v>-276.0</v>
      </c>
      <c r="E35" s="1">
        <v>-141.0</v>
      </c>
      <c r="F35" s="1">
        <v>-275.0</v>
      </c>
      <c r="G35" s="1">
        <v>-110.0</v>
      </c>
      <c r="H35" s="1">
        <v>3480.0</v>
      </c>
      <c r="I35" s="1">
        <v>-311.0</v>
      </c>
      <c r="J35" s="1">
        <v>584.0</v>
      </c>
      <c r="K35" s="1">
        <v>-404.0</v>
      </c>
      <c r="L35" s="2"/>
      <c r="M35" s="2"/>
      <c r="N35" s="2"/>
      <c r="O35" s="2"/>
      <c r="P35" s="2"/>
      <c r="Q35" s="2"/>
      <c r="R35" s="2"/>
      <c r="S35" s="2"/>
      <c r="T35" s="2"/>
      <c r="U35" s="2"/>
      <c r="V35" s="2"/>
      <c r="W35" s="2"/>
      <c r="X35" s="2"/>
      <c r="Y35" s="2"/>
      <c r="Z35" s="2"/>
    </row>
    <row r="36" ht="15.75" customHeight="1">
      <c r="A36" s="1" t="s">
        <v>51</v>
      </c>
      <c r="B36" s="1">
        <v>-6.0</v>
      </c>
      <c r="C36" s="1">
        <v>-13.0</v>
      </c>
      <c r="D36" s="1">
        <v>-3.0</v>
      </c>
      <c r="E36" s="1">
        <v>5.0</v>
      </c>
      <c r="F36" s="1">
        <v>-9.0</v>
      </c>
      <c r="G36" s="1">
        <v>75.0</v>
      </c>
      <c r="H36" s="1">
        <v>8.0</v>
      </c>
      <c r="I36" s="1">
        <v>4.0</v>
      </c>
      <c r="J36" s="1">
        <v>3.0</v>
      </c>
      <c r="K36" s="1">
        <v>-2.0</v>
      </c>
      <c r="L36" s="2"/>
      <c r="M36" s="2"/>
      <c r="N36" s="2"/>
      <c r="O36" s="2"/>
      <c r="P36" s="2"/>
      <c r="Q36" s="2"/>
      <c r="R36" s="2"/>
      <c r="S36" s="2"/>
      <c r="T36" s="2"/>
      <c r="U36" s="2"/>
      <c r="V36" s="2"/>
      <c r="W36" s="2"/>
      <c r="X36" s="2"/>
      <c r="Y36" s="2"/>
      <c r="Z36" s="2"/>
    </row>
    <row r="37" ht="15.75" customHeight="1">
      <c r="A37" s="1" t="s">
        <v>52</v>
      </c>
      <c r="B37" s="1">
        <v>4.0</v>
      </c>
      <c r="C37" s="1">
        <v>31.0</v>
      </c>
      <c r="D37" s="1">
        <v>-50.0</v>
      </c>
      <c r="E37" s="1">
        <v>7.0</v>
      </c>
      <c r="F37" s="1">
        <v>-21.0</v>
      </c>
      <c r="G37" s="1">
        <v>54.0</v>
      </c>
      <c r="H37" s="1">
        <v>298.0</v>
      </c>
      <c r="I37" s="1">
        <v>-237.0</v>
      </c>
      <c r="J37" s="1">
        <v>315.0</v>
      </c>
      <c r="K37" s="1">
        <v>-3.0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74.0</v>
      </c>
      <c r="C39" s="1">
        <v>66.0</v>
      </c>
      <c r="D39" s="1">
        <v>74.0</v>
      </c>
      <c r="E39" s="1">
        <v>63.0</v>
      </c>
      <c r="F39" s="1">
        <v>64.0</v>
      </c>
      <c r="G39" s="1">
        <v>65.0</v>
      </c>
      <c r="H39" s="1">
        <v>170.0</v>
      </c>
      <c r="I39" s="1">
        <v>250.0</v>
      </c>
      <c r="J39" s="1">
        <v>272.0</v>
      </c>
      <c r="K39" s="1">
        <v>387.0</v>
      </c>
      <c r="L39" s="2"/>
      <c r="M39" s="2"/>
      <c r="N39" s="2"/>
      <c r="O39" s="2"/>
      <c r="P39" s="2"/>
      <c r="Q39" s="2"/>
      <c r="R39" s="2"/>
      <c r="S39" s="2"/>
      <c r="T39" s="2"/>
      <c r="U39" s="2"/>
      <c r="V39" s="2"/>
      <c r="W39" s="2"/>
      <c r="X39" s="2"/>
      <c r="Y39" s="2"/>
      <c r="Z39" s="2"/>
    </row>
    <row r="40" ht="15.75" customHeight="1">
      <c r="A40" s="1" t="s">
        <v>55</v>
      </c>
      <c r="B40" s="1">
        <v>107.0</v>
      </c>
      <c r="C40" s="1">
        <v>74.0</v>
      </c>
      <c r="D40" s="1">
        <v>76.0</v>
      </c>
      <c r="E40" s="1">
        <v>65.0</v>
      </c>
      <c r="F40" s="1">
        <v>61.0</v>
      </c>
      <c r="G40" s="1">
        <v>64.0</v>
      </c>
      <c r="H40" s="1">
        <v>56.0</v>
      </c>
      <c r="I40" s="1">
        <v>118.0</v>
      </c>
      <c r="J40" s="1">
        <v>293.0</v>
      </c>
      <c r="K40" s="1">
        <v>208.0</v>
      </c>
      <c r="L40" s="2"/>
      <c r="M40" s="2"/>
      <c r="N40" s="2"/>
      <c r="O40" s="2"/>
      <c r="P40" s="2"/>
      <c r="Q40" s="2"/>
      <c r="R40" s="2"/>
      <c r="S40" s="2"/>
      <c r="T40" s="2"/>
      <c r="U40" s="2"/>
      <c r="V40" s="2"/>
      <c r="W40" s="2"/>
      <c r="X40" s="2"/>
      <c r="Y40" s="2"/>
      <c r="Z40" s="2"/>
    </row>
    <row r="41" ht="15.75" customHeight="1">
      <c r="A41" s="1" t="s">
        <v>56</v>
      </c>
      <c r="B41" s="1">
        <v>176.0</v>
      </c>
      <c r="C41" s="1">
        <v>274.0</v>
      </c>
      <c r="D41" s="1">
        <v>239.0</v>
      </c>
      <c r="E41" s="1">
        <v>66.0</v>
      </c>
      <c r="F41" s="1">
        <v>247.0</v>
      </c>
      <c r="G41" s="1">
        <v>102.0</v>
      </c>
      <c r="H41" s="1">
        <v>-1060.0</v>
      </c>
      <c r="I41" s="1">
        <v>136.0</v>
      </c>
      <c r="J41" s="1">
        <v>-55.0</v>
      </c>
      <c r="K41" s="1">
        <v>373.0</v>
      </c>
      <c r="L41" s="2"/>
      <c r="M41" s="2"/>
      <c r="N41" s="2"/>
      <c r="O41" s="2"/>
      <c r="P41" s="2"/>
      <c r="Q41" s="2"/>
      <c r="R41" s="2"/>
      <c r="S41" s="2"/>
      <c r="T41" s="2"/>
      <c r="U41" s="2"/>
      <c r="V41" s="2"/>
      <c r="W41" s="2"/>
      <c r="X41" s="2"/>
      <c r="Y41" s="2"/>
      <c r="Z41" s="2"/>
    </row>
    <row r="42" ht="15.75" customHeight="1">
      <c r="A42" s="1" t="s">
        <v>57</v>
      </c>
      <c r="B42" s="1">
        <v>218.0</v>
      </c>
      <c r="C42" s="1">
        <v>305.0</v>
      </c>
      <c r="D42" s="1">
        <v>280.0</v>
      </c>
      <c r="E42" s="1">
        <v>106.0</v>
      </c>
      <c r="F42" s="1">
        <v>286.0</v>
      </c>
      <c r="G42" s="1">
        <v>145.0</v>
      </c>
      <c r="H42" s="1">
        <v>-918.0</v>
      </c>
      <c r="I42" s="1">
        <v>281.0</v>
      </c>
      <c r="J42" s="1">
        <v>114.0</v>
      </c>
      <c r="K42" s="1">
        <v>602.0</v>
      </c>
      <c r="L42" s="2"/>
      <c r="M42" s="2"/>
      <c r="N42" s="2"/>
      <c r="O42" s="2"/>
      <c r="P42" s="2"/>
      <c r="Q42" s="2"/>
      <c r="R42" s="2"/>
      <c r="S42" s="2"/>
      <c r="T42" s="2"/>
      <c r="U42" s="2"/>
      <c r="V42" s="2"/>
      <c r="W42" s="2"/>
      <c r="X42" s="2"/>
      <c r="Y42" s="2"/>
      <c r="Z42" s="2"/>
    </row>
    <row r="43" ht="15.75" customHeight="1">
      <c r="A43" s="1" t="s">
        <v>58</v>
      </c>
      <c r="B43" s="1">
        <v>135.0</v>
      </c>
      <c r="C43" s="1">
        <v>-15.0</v>
      </c>
      <c r="D43" s="1">
        <v>-10.0</v>
      </c>
      <c r="E43" s="1">
        <v>152.0</v>
      </c>
      <c r="F43" s="1">
        <v>-21.0</v>
      </c>
      <c r="G43" s="1">
        <v>111.0</v>
      </c>
      <c r="H43" s="1">
        <v>1330.0</v>
      </c>
      <c r="I43" s="1">
        <v>499.0</v>
      </c>
      <c r="J43" s="1">
        <v>959.0</v>
      </c>
      <c r="K43" s="1">
        <v>458.0</v>
      </c>
      <c r="L43" s="2"/>
      <c r="M43" s="2"/>
      <c r="N43" s="2"/>
      <c r="O43" s="2"/>
      <c r="P43" s="2"/>
      <c r="Q43" s="2"/>
      <c r="R43" s="2"/>
      <c r="S43" s="2"/>
      <c r="T43" s="2"/>
      <c r="U43" s="2"/>
      <c r="V43" s="2"/>
      <c r="W43" s="2"/>
      <c r="X43" s="2"/>
      <c r="Y43" s="2"/>
      <c r="Z43" s="2"/>
    </row>
    <row r="44" ht="15.75" customHeight="1">
      <c r="A44" s="1" t="s">
        <v>59</v>
      </c>
      <c r="B44" s="1">
        <v>-64.0</v>
      </c>
      <c r="C44" s="1">
        <v>89.0</v>
      </c>
      <c r="D44" s="1">
        <v>-261.0</v>
      </c>
      <c r="E44" s="1">
        <v>-40.0</v>
      </c>
      <c r="F44" s="1">
        <v>-147.0</v>
      </c>
      <c r="G44" s="1">
        <v>58.0</v>
      </c>
      <c r="H44" s="1">
        <v>3590.0</v>
      </c>
      <c r="I44" s="1">
        <v>-209.0</v>
      </c>
      <c r="J44" s="1">
        <v>698.0</v>
      </c>
      <c r="K44" s="1">
        <v>-120.0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128.0</v>
      </c>
      <c r="C3" s="1">
        <v>160.0</v>
      </c>
      <c r="D3" s="1">
        <v>110.0</v>
      </c>
      <c r="E3" s="1">
        <v>118.0</v>
      </c>
      <c r="F3" s="1">
        <v>96.0</v>
      </c>
      <c r="G3" s="1">
        <v>151.0</v>
      </c>
      <c r="H3" s="1">
        <v>449.0</v>
      </c>
      <c r="I3" s="1">
        <v>213.0</v>
      </c>
      <c r="J3" s="1">
        <v>527.0</v>
      </c>
      <c r="K3" s="1">
        <v>524.0</v>
      </c>
      <c r="L3" s="2"/>
      <c r="M3" s="2"/>
      <c r="N3" s="2"/>
      <c r="O3" s="2"/>
      <c r="P3" s="2"/>
      <c r="Q3" s="2"/>
      <c r="R3" s="2"/>
      <c r="S3" s="2"/>
      <c r="T3" s="2"/>
      <c r="U3" s="2"/>
      <c r="V3" s="2"/>
      <c r="W3" s="2"/>
      <c r="X3" s="2"/>
      <c r="Y3" s="2"/>
      <c r="Z3" s="2"/>
    </row>
    <row r="4">
      <c r="A4" s="1" t="s">
        <v>62</v>
      </c>
      <c r="B4" s="1">
        <v>128.0</v>
      </c>
      <c r="C4" s="1">
        <v>160.0</v>
      </c>
      <c r="D4" s="1">
        <v>110.0</v>
      </c>
      <c r="E4" s="1">
        <v>118.0</v>
      </c>
      <c r="F4" s="1">
        <v>96.0</v>
      </c>
      <c r="G4" s="1">
        <v>151.0</v>
      </c>
      <c r="H4" s="1">
        <v>449.0</v>
      </c>
      <c r="I4" s="1">
        <v>213.0</v>
      </c>
      <c r="J4" s="1">
        <v>527.0</v>
      </c>
      <c r="K4" s="1">
        <v>524.0</v>
      </c>
      <c r="L4" s="2"/>
      <c r="M4" s="2"/>
      <c r="N4" s="2"/>
      <c r="O4" s="2"/>
      <c r="P4" s="2"/>
      <c r="Q4" s="2"/>
      <c r="R4" s="2"/>
      <c r="S4" s="2"/>
      <c r="T4" s="2"/>
      <c r="U4" s="2"/>
      <c r="V4" s="2"/>
      <c r="W4" s="2"/>
      <c r="X4" s="2"/>
      <c r="Y4" s="2"/>
      <c r="Z4" s="2"/>
    </row>
    <row r="5">
      <c r="A5" s="1" t="s">
        <v>63</v>
      </c>
      <c r="B5" s="1">
        <v>1120.0</v>
      </c>
      <c r="C5" s="1">
        <v>1080.0</v>
      </c>
      <c r="D5" s="1">
        <v>1030.0</v>
      </c>
      <c r="E5" s="1">
        <v>1170.0</v>
      </c>
      <c r="F5" s="1">
        <v>1170.0</v>
      </c>
      <c r="G5" s="1">
        <v>1190.0</v>
      </c>
      <c r="H5" s="1">
        <v>2470.0</v>
      </c>
      <c r="I5" s="1">
        <v>2990.0</v>
      </c>
      <c r="J5" s="1">
        <v>3690.0</v>
      </c>
      <c r="K5" s="1">
        <v>3670.0</v>
      </c>
      <c r="L5" s="2"/>
      <c r="M5" s="2"/>
      <c r="N5" s="2"/>
      <c r="O5" s="2"/>
      <c r="P5" s="2"/>
      <c r="Q5" s="2"/>
      <c r="R5" s="2"/>
      <c r="S5" s="2"/>
      <c r="T5" s="2"/>
      <c r="U5" s="2"/>
      <c r="V5" s="2"/>
      <c r="W5" s="2"/>
      <c r="X5" s="2"/>
      <c r="Y5" s="2"/>
      <c r="Z5" s="2"/>
    </row>
    <row r="6">
      <c r="A6" s="1" t="s">
        <v>64</v>
      </c>
      <c r="B6" s="1">
        <v>195.0</v>
      </c>
      <c r="C6" s="1">
        <v>155.0</v>
      </c>
      <c r="D6" s="1">
        <v>158.0</v>
      </c>
      <c r="E6" s="1">
        <v>51.0</v>
      </c>
      <c r="F6" s="1">
        <v>48.0</v>
      </c>
      <c r="G6" s="1">
        <v>32.0</v>
      </c>
      <c r="H6" s="1">
        <v>102.0</v>
      </c>
      <c r="I6" s="1">
        <v>157.0</v>
      </c>
      <c r="J6" s="1">
        <v>190.0</v>
      </c>
      <c r="K6" s="1">
        <v>197.0</v>
      </c>
      <c r="L6" s="2"/>
      <c r="M6" s="2"/>
      <c r="N6" s="2"/>
      <c r="O6" s="2"/>
      <c r="P6" s="2"/>
      <c r="Q6" s="2"/>
      <c r="R6" s="2"/>
      <c r="S6" s="2"/>
      <c r="T6" s="2"/>
      <c r="U6" s="2"/>
      <c r="V6" s="2"/>
      <c r="W6" s="2"/>
      <c r="X6" s="2"/>
      <c r="Y6" s="2"/>
      <c r="Z6" s="2"/>
    </row>
    <row r="7">
      <c r="A7" s="1" t="s">
        <v>65</v>
      </c>
      <c r="B7" s="1">
        <v>1310.0</v>
      </c>
      <c r="C7" s="1">
        <v>1230.0</v>
      </c>
      <c r="D7" s="1">
        <v>1190.0</v>
      </c>
      <c r="E7" s="1">
        <v>1220.0</v>
      </c>
      <c r="F7" s="1">
        <v>1210.0</v>
      </c>
      <c r="G7" s="1">
        <v>1220.0</v>
      </c>
      <c r="H7" s="1">
        <v>2570.0</v>
      </c>
      <c r="I7" s="1">
        <v>3150.0</v>
      </c>
      <c r="J7" s="1">
        <v>3880.0</v>
      </c>
      <c r="K7" s="1">
        <v>3870.0</v>
      </c>
      <c r="L7" s="2"/>
      <c r="M7" s="2"/>
      <c r="N7" s="2"/>
      <c r="O7" s="2"/>
      <c r="P7" s="2"/>
      <c r="Q7" s="2"/>
      <c r="R7" s="2"/>
      <c r="S7" s="2"/>
      <c r="T7" s="2"/>
      <c r="U7" s="2"/>
      <c r="V7" s="2"/>
      <c r="W7" s="2"/>
      <c r="X7" s="2"/>
      <c r="Y7" s="2"/>
      <c r="Z7" s="2"/>
    </row>
    <row r="8">
      <c r="A8" s="1" t="s">
        <v>66</v>
      </c>
      <c r="B8" s="1">
        <v>820.0</v>
      </c>
      <c r="C8" s="1">
        <v>810.0</v>
      </c>
      <c r="D8" s="1">
        <v>821.0</v>
      </c>
      <c r="E8" s="1">
        <v>956.0</v>
      </c>
      <c r="F8" s="1">
        <v>949.0</v>
      </c>
      <c r="G8" s="1">
        <v>1010.0</v>
      </c>
      <c r="H8" s="1">
        <v>2160.0</v>
      </c>
      <c r="I8" s="1">
        <v>2670.0</v>
      </c>
      <c r="J8" s="1">
        <v>3500.0</v>
      </c>
      <c r="K8" s="1">
        <v>3570.0</v>
      </c>
      <c r="L8" s="2"/>
      <c r="M8" s="2"/>
      <c r="N8" s="2"/>
      <c r="O8" s="2"/>
      <c r="P8" s="2"/>
      <c r="Q8" s="2"/>
      <c r="R8" s="2"/>
      <c r="S8" s="2"/>
      <c r="T8" s="2"/>
      <c r="U8" s="2"/>
      <c r="V8" s="2"/>
      <c r="W8" s="2"/>
      <c r="X8" s="2"/>
      <c r="Y8" s="2"/>
      <c r="Z8" s="2"/>
    </row>
    <row r="9">
      <c r="A9" s="1" t="s">
        <v>67</v>
      </c>
      <c r="B9" s="1">
        <v>54.0</v>
      </c>
      <c r="C9" s="1">
        <v>48.0</v>
      </c>
      <c r="D9" s="1">
        <v>48.0</v>
      </c>
      <c r="E9" s="1">
        <v>40.0</v>
      </c>
      <c r="F9" s="1">
        <v>52.0</v>
      </c>
      <c r="G9" s="1">
        <v>76.0</v>
      </c>
      <c r="H9" s="1">
        <v>188.0</v>
      </c>
      <c r="I9" s="1">
        <v>104.0</v>
      </c>
      <c r="J9" s="1">
        <v>178.0</v>
      </c>
      <c r="K9" s="1">
        <v>190.0</v>
      </c>
      <c r="L9" s="2"/>
      <c r="M9" s="2"/>
      <c r="N9" s="2"/>
      <c r="O9" s="2"/>
      <c r="P9" s="2"/>
      <c r="Q9" s="2"/>
      <c r="R9" s="2"/>
      <c r="S9" s="2"/>
      <c r="T9" s="2"/>
      <c r="U9" s="2"/>
      <c r="V9" s="2"/>
      <c r="W9" s="2"/>
      <c r="X9" s="2"/>
      <c r="Y9" s="2"/>
      <c r="Z9" s="2"/>
    </row>
    <row r="10">
      <c r="A10" s="1" t="s">
        <v>68</v>
      </c>
      <c r="B10" s="1">
        <v>35.0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0.0</v>
      </c>
      <c r="E11" s="1">
        <v>72.0</v>
      </c>
      <c r="F11" s="1">
        <v>73.0</v>
      </c>
      <c r="G11" s="1">
        <v>81.0</v>
      </c>
      <c r="H11" s="1">
        <v>137.0</v>
      </c>
      <c r="I11" s="1">
        <v>219.0</v>
      </c>
      <c r="J11" s="1">
        <v>246.0</v>
      </c>
      <c r="K11" s="1">
        <v>233.0</v>
      </c>
      <c r="L11" s="2"/>
      <c r="M11" s="2"/>
      <c r="N11" s="2"/>
      <c r="O11" s="2"/>
      <c r="P11" s="2"/>
      <c r="Q11" s="2"/>
      <c r="R11" s="2"/>
      <c r="S11" s="2"/>
      <c r="T11" s="2"/>
      <c r="U11" s="2"/>
      <c r="V11" s="2"/>
      <c r="W11" s="2"/>
      <c r="X11" s="2"/>
      <c r="Y11" s="2"/>
      <c r="Z11" s="2"/>
    </row>
    <row r="12">
      <c r="A12" s="1" t="s">
        <v>70</v>
      </c>
      <c r="B12" s="1">
        <v>2350.0</v>
      </c>
      <c r="C12" s="1">
        <v>2260.0</v>
      </c>
      <c r="D12" s="1">
        <v>2170.0</v>
      </c>
      <c r="E12" s="1">
        <v>2410.0</v>
      </c>
      <c r="F12" s="1">
        <v>2390.0</v>
      </c>
      <c r="G12" s="1">
        <v>2540.0</v>
      </c>
      <c r="H12" s="1">
        <v>5510.0</v>
      </c>
      <c r="I12" s="1">
        <v>6350.0</v>
      </c>
      <c r="J12" s="1">
        <v>8330.0</v>
      </c>
      <c r="K12" s="1">
        <v>8390.0</v>
      </c>
      <c r="L12" s="2"/>
      <c r="M12" s="2"/>
      <c r="N12" s="2"/>
      <c r="O12" s="2"/>
      <c r="P12" s="2"/>
      <c r="Q12" s="2"/>
      <c r="R12" s="2"/>
      <c r="S12" s="2"/>
      <c r="T12" s="2"/>
      <c r="U12" s="2"/>
      <c r="V12" s="2"/>
      <c r="W12" s="2"/>
      <c r="X12" s="2"/>
      <c r="Y12" s="2"/>
      <c r="Z12" s="2"/>
    </row>
    <row r="13">
      <c r="A13" s="1" t="s">
        <v>71</v>
      </c>
      <c r="B13" s="1">
        <v>335.0</v>
      </c>
      <c r="C13" s="1">
        <v>323.0</v>
      </c>
      <c r="D13" s="1">
        <v>324.0</v>
      </c>
      <c r="E13" s="1">
        <v>331.0</v>
      </c>
      <c r="F13" s="1">
        <v>337.0</v>
      </c>
      <c r="G13" s="1">
        <v>558.0</v>
      </c>
      <c r="H13" s="1">
        <v>1010.0</v>
      </c>
      <c r="I13" s="1">
        <v>1020.0</v>
      </c>
      <c r="J13" s="1">
        <v>1180.0</v>
      </c>
      <c r="K13" s="1">
        <v>1390.0</v>
      </c>
      <c r="L13" s="2"/>
      <c r="M13" s="2"/>
      <c r="N13" s="2"/>
      <c r="O13" s="2"/>
      <c r="P13" s="2"/>
      <c r="Q13" s="2"/>
      <c r="R13" s="2"/>
      <c r="S13" s="2"/>
      <c r="T13" s="2"/>
      <c r="U13" s="2"/>
      <c r="V13" s="2"/>
      <c r="W13" s="2"/>
      <c r="X13" s="2"/>
      <c r="Y13" s="2"/>
      <c r="Z13" s="2"/>
    </row>
    <row r="14">
      <c r="A14" s="1" t="s">
        <v>72</v>
      </c>
      <c r="B14" s="1">
        <v>-176.0</v>
      </c>
      <c r="C14" s="1">
        <v>-181.0</v>
      </c>
      <c r="D14" s="1">
        <v>-188.0</v>
      </c>
      <c r="E14" s="1">
        <v>-197.0</v>
      </c>
      <c r="F14" s="1">
        <v>-200.0</v>
      </c>
      <c r="G14" s="1">
        <v>-170.0</v>
      </c>
      <c r="H14" s="1">
        <v>-200.0</v>
      </c>
      <c r="I14" s="1">
        <v>-218.0</v>
      </c>
      <c r="J14" s="1">
        <v>-242.0</v>
      </c>
      <c r="K14" s="1">
        <v>-288.0</v>
      </c>
      <c r="L14" s="2"/>
      <c r="M14" s="2"/>
      <c r="N14" s="2"/>
      <c r="O14" s="2"/>
      <c r="P14" s="2"/>
      <c r="Q14" s="2"/>
      <c r="R14" s="2"/>
      <c r="S14" s="2"/>
      <c r="T14" s="2"/>
      <c r="U14" s="2"/>
      <c r="V14" s="2"/>
      <c r="W14" s="2"/>
      <c r="X14" s="2"/>
      <c r="Y14" s="2"/>
      <c r="Z14" s="2"/>
    </row>
    <row r="15">
      <c r="A15" s="1" t="s">
        <v>73</v>
      </c>
      <c r="B15" s="1">
        <v>159.0</v>
      </c>
      <c r="C15" s="1">
        <v>142.0</v>
      </c>
      <c r="D15" s="1">
        <v>136.0</v>
      </c>
      <c r="E15" s="1">
        <v>134.0</v>
      </c>
      <c r="F15" s="1">
        <v>137.0</v>
      </c>
      <c r="G15" s="1">
        <v>387.0</v>
      </c>
      <c r="H15" s="1">
        <v>810.0</v>
      </c>
      <c r="I15" s="1">
        <v>806.0</v>
      </c>
      <c r="J15" s="1">
        <v>939.0</v>
      </c>
      <c r="K15" s="1">
        <v>1110.0</v>
      </c>
      <c r="L15" s="2"/>
      <c r="M15" s="2"/>
      <c r="N15" s="2"/>
      <c r="O15" s="2"/>
      <c r="P15" s="2"/>
      <c r="Q15" s="2"/>
      <c r="R15" s="2"/>
      <c r="S15" s="2"/>
      <c r="T15" s="2"/>
      <c r="U15" s="2"/>
      <c r="V15" s="2"/>
      <c r="W15" s="2"/>
      <c r="X15" s="2"/>
      <c r="Y15" s="2"/>
      <c r="Z15" s="2"/>
    </row>
    <row r="16">
      <c r="A16" s="1" t="s">
        <v>74</v>
      </c>
      <c r="B16" s="1">
        <v>1740.0</v>
      </c>
      <c r="C16" s="1">
        <v>1680.0</v>
      </c>
      <c r="D16" s="1">
        <v>1720.0</v>
      </c>
      <c r="E16" s="1">
        <v>1770.0</v>
      </c>
      <c r="F16" s="1">
        <v>1720.0</v>
      </c>
      <c r="G16" s="1">
        <v>1760.0</v>
      </c>
      <c r="H16" s="1">
        <v>3190.0</v>
      </c>
      <c r="I16" s="1">
        <v>3210.0</v>
      </c>
      <c r="J16" s="1">
        <v>3240.0</v>
      </c>
      <c r="K16" s="1">
        <v>3260.0</v>
      </c>
      <c r="L16" s="2"/>
      <c r="M16" s="2"/>
      <c r="N16" s="2"/>
      <c r="O16" s="2"/>
      <c r="P16" s="2"/>
      <c r="Q16" s="2"/>
      <c r="R16" s="2"/>
      <c r="S16" s="2"/>
      <c r="T16" s="2"/>
      <c r="U16" s="2"/>
      <c r="V16" s="2"/>
      <c r="W16" s="2"/>
      <c r="X16" s="2"/>
      <c r="Y16" s="2"/>
      <c r="Z16" s="2"/>
    </row>
    <row r="17">
      <c r="A17" s="1" t="s">
        <v>75</v>
      </c>
      <c r="B17" s="1">
        <v>454.0</v>
      </c>
      <c r="C17" s="1">
        <v>428.0</v>
      </c>
      <c r="D17" s="1">
        <v>415.0</v>
      </c>
      <c r="E17" s="1">
        <v>390.0</v>
      </c>
      <c r="F17" s="1">
        <v>340.0</v>
      </c>
      <c r="G17" s="1">
        <v>317.0</v>
      </c>
      <c r="H17" s="1">
        <v>2190.0</v>
      </c>
      <c r="I17" s="1">
        <v>2050.0</v>
      </c>
      <c r="J17" s="1">
        <v>2029.0</v>
      </c>
      <c r="K17" s="1">
        <v>1940.0</v>
      </c>
      <c r="L17" s="2"/>
      <c r="M17" s="2"/>
      <c r="N17" s="2"/>
      <c r="O17" s="2"/>
      <c r="P17" s="2"/>
      <c r="Q17" s="2"/>
      <c r="R17" s="2"/>
      <c r="S17" s="2"/>
      <c r="T17" s="2"/>
      <c r="U17" s="2"/>
      <c r="V17" s="2"/>
      <c r="W17" s="2"/>
      <c r="X17" s="2"/>
      <c r="Y17" s="2"/>
      <c r="Z17" s="2"/>
    </row>
    <row r="18">
      <c r="A18" s="1" t="s">
        <v>76</v>
      </c>
      <c r="B18" s="1">
        <v>22.0</v>
      </c>
      <c r="C18" s="1">
        <v>18.0</v>
      </c>
      <c r="D18" s="1">
        <v>15.0</v>
      </c>
      <c r="E18" s="1">
        <v>24.0</v>
      </c>
      <c r="F18" s="1">
        <v>16.0</v>
      </c>
      <c r="G18" s="1">
        <v>11.0</v>
      </c>
      <c r="H18" s="1">
        <v>37.0</v>
      </c>
      <c r="I18" s="1">
        <v>34.0</v>
      </c>
      <c r="J18" s="1">
        <v>34.0</v>
      </c>
      <c r="K18" s="1">
        <v>42.0</v>
      </c>
      <c r="L18" s="2"/>
      <c r="M18" s="2"/>
      <c r="N18" s="2"/>
      <c r="O18" s="2"/>
      <c r="P18" s="2"/>
      <c r="Q18" s="2"/>
      <c r="R18" s="2"/>
      <c r="S18" s="2"/>
      <c r="T18" s="2"/>
      <c r="U18" s="2"/>
      <c r="V18" s="2"/>
      <c r="W18" s="2"/>
      <c r="X18" s="2"/>
      <c r="Y18" s="2"/>
      <c r="Z18" s="2"/>
    </row>
    <row r="19">
      <c r="A19" s="1" t="s">
        <v>77</v>
      </c>
      <c r="B19" s="1">
        <v>20.0</v>
      </c>
      <c r="C19" s="1">
        <v>17.0</v>
      </c>
      <c r="D19" s="1">
        <v>0.0</v>
      </c>
      <c r="E19" s="1">
        <v>0.0</v>
      </c>
      <c r="F19" s="1">
        <v>0.0</v>
      </c>
      <c r="G19" s="1">
        <v>0.0</v>
      </c>
      <c r="H19" s="1">
        <v>0.0</v>
      </c>
      <c r="I19" s="1">
        <v>37.0</v>
      </c>
      <c r="J19" s="1">
        <v>98.0</v>
      </c>
      <c r="K19" s="1">
        <v>180.0</v>
      </c>
      <c r="L19" s="2"/>
      <c r="M19" s="2"/>
      <c r="N19" s="2"/>
      <c r="O19" s="2"/>
      <c r="P19" s="2"/>
      <c r="Q19" s="2"/>
      <c r="R19" s="2"/>
      <c r="S19" s="2"/>
      <c r="T19" s="2"/>
      <c r="U19" s="2"/>
      <c r="V19" s="2"/>
      <c r="W19" s="2"/>
      <c r="X19" s="2"/>
      <c r="Y19" s="2"/>
      <c r="Z19" s="2"/>
    </row>
    <row r="20">
      <c r="A20" s="1" t="s">
        <v>78</v>
      </c>
      <c r="B20" s="1">
        <v>12.0</v>
      </c>
      <c r="C20" s="1">
        <v>41.0</v>
      </c>
      <c r="D20" s="1">
        <v>31.0</v>
      </c>
      <c r="E20" s="1">
        <v>6.0</v>
      </c>
      <c r="F20" s="1">
        <v>3.0</v>
      </c>
      <c r="G20" s="1">
        <v>2.0</v>
      </c>
      <c r="H20" s="1">
        <v>149.0</v>
      </c>
      <c r="I20" s="1">
        <v>133.0</v>
      </c>
      <c r="J20" s="1">
        <v>137.0</v>
      </c>
      <c r="K20" s="1">
        <v>142.0</v>
      </c>
      <c r="L20" s="2"/>
      <c r="M20" s="2"/>
      <c r="N20" s="2"/>
      <c r="O20" s="2"/>
      <c r="P20" s="2"/>
      <c r="Q20" s="2"/>
      <c r="R20" s="2"/>
      <c r="S20" s="2"/>
      <c r="T20" s="2"/>
      <c r="U20" s="2"/>
      <c r="V20" s="2"/>
      <c r="W20" s="2"/>
      <c r="X20" s="2"/>
      <c r="Y20" s="2"/>
      <c r="Z20" s="2"/>
    </row>
    <row r="21" ht="15.75" customHeight="1">
      <c r="A21" s="1" t="s">
        <v>79</v>
      </c>
      <c r="B21" s="1">
        <v>4750.0</v>
      </c>
      <c r="C21" s="1">
        <v>4590.0</v>
      </c>
      <c r="D21" s="1">
        <v>4490.0</v>
      </c>
      <c r="E21" s="1">
        <v>4740.0</v>
      </c>
      <c r="F21" s="1">
        <v>4610.0</v>
      </c>
      <c r="G21" s="1">
        <v>5020.0</v>
      </c>
      <c r="H21" s="1">
        <v>11880.0</v>
      </c>
      <c r="I21" s="1">
        <v>12620.0</v>
      </c>
      <c r="J21" s="1">
        <v>14810.0</v>
      </c>
      <c r="K21" s="1">
        <v>15060.0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765.0</v>
      </c>
      <c r="C23" s="1">
        <v>716.0</v>
      </c>
      <c r="D23" s="1">
        <v>685.0</v>
      </c>
      <c r="E23" s="1">
        <v>800.0</v>
      </c>
      <c r="F23" s="1">
        <v>794.0</v>
      </c>
      <c r="G23" s="1">
        <v>830.0</v>
      </c>
      <c r="H23" s="1">
        <v>1710.0</v>
      </c>
      <c r="I23" s="1">
        <v>2140.0</v>
      </c>
      <c r="J23" s="1">
        <v>2730.0</v>
      </c>
      <c r="K23" s="1">
        <v>2430.0</v>
      </c>
      <c r="L23" s="2"/>
      <c r="M23" s="2"/>
      <c r="N23" s="2"/>
      <c r="O23" s="2"/>
      <c r="P23" s="2"/>
      <c r="Q23" s="2"/>
      <c r="R23" s="2"/>
      <c r="S23" s="2"/>
      <c r="T23" s="2"/>
      <c r="U23" s="2"/>
      <c r="V23" s="2"/>
      <c r="W23" s="2"/>
      <c r="X23" s="2"/>
      <c r="Y23" s="2"/>
      <c r="Z23" s="2"/>
    </row>
    <row r="24" ht="15.75" customHeight="1">
      <c r="A24" s="1" t="s">
        <v>82</v>
      </c>
      <c r="B24" s="1">
        <v>67.0</v>
      </c>
      <c r="C24" s="1">
        <v>51.0</v>
      </c>
      <c r="D24" s="1">
        <v>49.0</v>
      </c>
      <c r="E24" s="1">
        <v>72.0</v>
      </c>
      <c r="F24" s="1">
        <v>88.0</v>
      </c>
      <c r="G24" s="1">
        <v>49.0</v>
      </c>
      <c r="H24" s="1">
        <v>272.0</v>
      </c>
      <c r="I24" s="1">
        <v>315.0</v>
      </c>
      <c r="J24" s="1">
        <v>270.0</v>
      </c>
      <c r="K24" s="1">
        <v>192.0</v>
      </c>
      <c r="L24" s="2"/>
      <c r="M24" s="2"/>
      <c r="N24" s="2"/>
      <c r="O24" s="2"/>
      <c r="P24" s="2"/>
      <c r="Q24" s="2"/>
      <c r="R24" s="2"/>
      <c r="S24" s="2"/>
      <c r="T24" s="2"/>
      <c r="U24" s="2"/>
      <c r="V24" s="2"/>
      <c r="W24" s="2"/>
      <c r="X24" s="2"/>
      <c r="Y24" s="2"/>
      <c r="Z24" s="2"/>
    </row>
    <row r="25" ht="15.75" customHeight="1">
      <c r="A25" s="1" t="s">
        <v>83</v>
      </c>
      <c r="B25" s="1">
        <v>82.0</v>
      </c>
      <c r="C25" s="1">
        <v>77.0</v>
      </c>
      <c r="D25" s="1">
        <v>50.0</v>
      </c>
      <c r="E25" s="1">
        <v>71.0</v>
      </c>
      <c r="F25" s="1">
        <v>48.0</v>
      </c>
      <c r="G25" s="1">
        <v>44.0</v>
      </c>
      <c r="H25" s="1">
        <v>529.0</v>
      </c>
      <c r="I25" s="1">
        <v>9.0</v>
      </c>
      <c r="J25" s="1">
        <v>11.0</v>
      </c>
      <c r="K25" s="1">
        <v>8.0</v>
      </c>
      <c r="L25" s="2"/>
      <c r="M25" s="2"/>
      <c r="N25" s="2"/>
      <c r="O25" s="2"/>
      <c r="P25" s="2"/>
      <c r="Q25" s="2"/>
      <c r="R25" s="2"/>
      <c r="S25" s="2"/>
      <c r="T25" s="2"/>
      <c r="U25" s="2"/>
      <c r="V25" s="2"/>
      <c r="W25" s="2"/>
      <c r="X25" s="2"/>
      <c r="Y25" s="2"/>
      <c r="Z25" s="2"/>
    </row>
    <row r="26" ht="15.75" customHeight="1">
      <c r="A26" s="1" t="s">
        <v>84</v>
      </c>
      <c r="B26" s="1">
        <v>2.0</v>
      </c>
      <c r="C26" s="1">
        <v>1.0</v>
      </c>
      <c r="D26" s="1">
        <v>1.0</v>
      </c>
      <c r="E26" s="1">
        <v>1.0</v>
      </c>
      <c r="F26" s="1">
        <v>25.0</v>
      </c>
      <c r="G26" s="1">
        <v>43.0</v>
      </c>
      <c r="H26" s="1">
        <v>0.0</v>
      </c>
      <c r="I26" s="1">
        <v>0.0</v>
      </c>
      <c r="J26" s="1">
        <v>58.0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62.0</v>
      </c>
      <c r="H27" s="1">
        <v>128.0</v>
      </c>
      <c r="I27" s="1">
        <v>130.0</v>
      </c>
      <c r="J27" s="1">
        <v>130.0</v>
      </c>
      <c r="K27" s="1">
        <v>157.0</v>
      </c>
      <c r="L27" s="2"/>
      <c r="M27" s="2"/>
      <c r="N27" s="2"/>
      <c r="O27" s="2"/>
      <c r="P27" s="2"/>
      <c r="Q27" s="2"/>
      <c r="R27" s="2"/>
      <c r="S27" s="2"/>
      <c r="T27" s="2"/>
      <c r="U27" s="2"/>
      <c r="V27" s="2"/>
      <c r="W27" s="2"/>
      <c r="X27" s="2"/>
      <c r="Y27" s="2"/>
      <c r="Z27" s="2"/>
    </row>
    <row r="28" ht="15.75" customHeight="1">
      <c r="A28" s="1" t="s">
        <v>86</v>
      </c>
      <c r="B28" s="1">
        <v>0.0</v>
      </c>
      <c r="C28" s="1">
        <v>29.0</v>
      </c>
      <c r="D28" s="1">
        <v>32.0</v>
      </c>
      <c r="E28" s="1">
        <v>9.0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11.0</v>
      </c>
      <c r="G29" s="1">
        <v>12.0</v>
      </c>
      <c r="H29" s="1">
        <v>24.0</v>
      </c>
      <c r="I29" s="1">
        <v>35.0</v>
      </c>
      <c r="J29" s="1">
        <v>99.0</v>
      </c>
      <c r="K29" s="1">
        <v>112.0</v>
      </c>
      <c r="L29" s="2"/>
      <c r="M29" s="2"/>
      <c r="N29" s="2"/>
      <c r="O29" s="2"/>
      <c r="P29" s="2"/>
      <c r="Q29" s="2"/>
      <c r="R29" s="2"/>
      <c r="S29" s="2"/>
      <c r="T29" s="2"/>
      <c r="U29" s="2"/>
      <c r="V29" s="2"/>
      <c r="W29" s="2"/>
      <c r="X29" s="2"/>
      <c r="Y29" s="2"/>
      <c r="Z29" s="2"/>
    </row>
    <row r="30" ht="15.75" customHeight="1">
      <c r="A30" s="1" t="s">
        <v>88</v>
      </c>
      <c r="B30" s="1">
        <v>146.0</v>
      </c>
      <c r="C30" s="1">
        <v>73.0</v>
      </c>
      <c r="D30" s="1">
        <v>78.0</v>
      </c>
      <c r="E30" s="1">
        <v>86.0</v>
      </c>
      <c r="F30" s="1">
        <v>93.0</v>
      </c>
      <c r="G30" s="1">
        <v>85.0</v>
      </c>
      <c r="H30" s="1">
        <v>326.0</v>
      </c>
      <c r="I30" s="1">
        <v>419.0</v>
      </c>
      <c r="J30" s="1">
        <v>520.0</v>
      </c>
      <c r="K30" s="1">
        <v>488.0</v>
      </c>
      <c r="L30" s="2"/>
      <c r="M30" s="2"/>
      <c r="N30" s="2"/>
      <c r="O30" s="2"/>
      <c r="P30" s="2"/>
      <c r="Q30" s="2"/>
      <c r="R30" s="2"/>
      <c r="S30" s="2"/>
      <c r="T30" s="2"/>
      <c r="U30" s="2"/>
      <c r="V30" s="2"/>
      <c r="W30" s="2"/>
      <c r="X30" s="2"/>
      <c r="Y30" s="2"/>
      <c r="Z30" s="2"/>
    </row>
    <row r="31" ht="15.75" customHeight="1">
      <c r="A31" s="1" t="s">
        <v>89</v>
      </c>
      <c r="B31" s="1">
        <v>1060.0</v>
      </c>
      <c r="C31" s="1">
        <v>948.0</v>
      </c>
      <c r="D31" s="1">
        <v>897.0</v>
      </c>
      <c r="E31" s="1">
        <v>1040.0</v>
      </c>
      <c r="F31" s="1">
        <v>1060.0</v>
      </c>
      <c r="G31" s="1">
        <v>1080.0</v>
      </c>
      <c r="H31" s="1">
        <v>2990.0</v>
      </c>
      <c r="I31" s="1">
        <v>3050.0</v>
      </c>
      <c r="J31" s="1">
        <v>3820.0</v>
      </c>
      <c r="K31" s="1">
        <v>3390.0</v>
      </c>
      <c r="L31" s="2"/>
      <c r="M31" s="2"/>
      <c r="N31" s="2"/>
      <c r="O31" s="2"/>
      <c r="P31" s="2"/>
      <c r="Q31" s="2"/>
      <c r="R31" s="2"/>
      <c r="S31" s="2"/>
      <c r="T31" s="2"/>
      <c r="U31" s="2"/>
      <c r="V31" s="2"/>
      <c r="W31" s="2"/>
      <c r="X31" s="2"/>
      <c r="Y31" s="2"/>
      <c r="Z31" s="2"/>
    </row>
    <row r="32" ht="15.75" customHeight="1">
      <c r="A32" s="1" t="s">
        <v>90</v>
      </c>
      <c r="B32" s="1">
        <v>1370.0</v>
      </c>
      <c r="C32" s="1">
        <v>1460.0</v>
      </c>
      <c r="D32" s="1">
        <v>1360.0</v>
      </c>
      <c r="E32" s="1">
        <v>1310.0</v>
      </c>
      <c r="F32" s="1">
        <v>1170.0</v>
      </c>
      <c r="G32" s="1">
        <v>1260.0</v>
      </c>
      <c r="H32" s="1">
        <v>4350.0</v>
      </c>
      <c r="I32" s="1">
        <v>4680.0</v>
      </c>
      <c r="J32" s="1">
        <v>5330.0</v>
      </c>
      <c r="K32" s="1">
        <v>5280.0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1.0</v>
      </c>
      <c r="G33" s="1">
        <v>181.0</v>
      </c>
      <c r="H33" s="1">
        <v>433.0</v>
      </c>
      <c r="I33" s="1">
        <v>433.0</v>
      </c>
      <c r="J33" s="1">
        <v>531.0</v>
      </c>
      <c r="K33" s="1">
        <v>673.0</v>
      </c>
      <c r="L33" s="2"/>
      <c r="M33" s="2"/>
      <c r="N33" s="2"/>
      <c r="O33" s="2"/>
      <c r="P33" s="2"/>
      <c r="Q33" s="2"/>
      <c r="R33" s="2"/>
      <c r="S33" s="2"/>
      <c r="T33" s="2"/>
      <c r="U33" s="2"/>
      <c r="V33" s="2"/>
      <c r="W33" s="2"/>
      <c r="X33" s="2"/>
      <c r="Y33" s="2"/>
      <c r="Z33" s="2"/>
    </row>
    <row r="34" ht="15.75" customHeight="1">
      <c r="A34" s="1" t="s">
        <v>92</v>
      </c>
      <c r="B34" s="1">
        <v>15.0</v>
      </c>
      <c r="C34" s="1">
        <v>7.0</v>
      </c>
      <c r="D34" s="1">
        <v>11.0</v>
      </c>
      <c r="E34" s="1">
        <v>22.0</v>
      </c>
      <c r="F34" s="1">
        <v>18.0</v>
      </c>
      <c r="G34" s="1">
        <v>31.0</v>
      </c>
      <c r="H34" s="1">
        <v>121.0</v>
      </c>
      <c r="I34" s="1">
        <v>46.0</v>
      </c>
      <c r="J34" s="1">
        <v>27.0</v>
      </c>
      <c r="K34" s="1">
        <v>31.0</v>
      </c>
      <c r="L34" s="2"/>
      <c r="M34" s="2"/>
      <c r="N34" s="2"/>
      <c r="O34" s="2"/>
      <c r="P34" s="2"/>
      <c r="Q34" s="2"/>
      <c r="R34" s="2"/>
      <c r="S34" s="2"/>
      <c r="T34" s="2"/>
      <c r="U34" s="2"/>
      <c r="V34" s="2"/>
      <c r="W34" s="2"/>
      <c r="X34" s="2"/>
      <c r="Y34" s="2"/>
      <c r="Z34" s="2"/>
    </row>
    <row r="35" ht="15.75" customHeight="1">
      <c r="A35" s="1" t="s">
        <v>93</v>
      </c>
      <c r="B35" s="1">
        <v>347.0</v>
      </c>
      <c r="C35" s="1">
        <v>365.0</v>
      </c>
      <c r="D35" s="1">
        <v>158.0</v>
      </c>
      <c r="E35" s="1">
        <v>137.0</v>
      </c>
      <c r="F35" s="1">
        <v>144.0</v>
      </c>
      <c r="G35" s="1">
        <v>147.0</v>
      </c>
      <c r="H35" s="1">
        <v>488.0</v>
      </c>
      <c r="I35" s="1">
        <v>437.0</v>
      </c>
      <c r="J35" s="1">
        <v>461.0</v>
      </c>
      <c r="K35" s="1">
        <v>452.0</v>
      </c>
      <c r="L35" s="2"/>
      <c r="M35" s="2"/>
      <c r="N35" s="2"/>
      <c r="O35" s="2"/>
      <c r="P35" s="2"/>
      <c r="Q35" s="2"/>
      <c r="R35" s="2"/>
      <c r="S35" s="2"/>
      <c r="T35" s="2"/>
      <c r="U35" s="2"/>
      <c r="V35" s="2"/>
      <c r="W35" s="2"/>
      <c r="X35" s="2"/>
      <c r="Y35" s="2"/>
      <c r="Z35" s="2"/>
    </row>
    <row r="36" ht="15.75" customHeight="1">
      <c r="A36" s="1" t="s">
        <v>94</v>
      </c>
      <c r="B36" s="1">
        <v>33.0</v>
      </c>
      <c r="C36" s="1">
        <v>36.0</v>
      </c>
      <c r="D36" s="1">
        <v>51.0</v>
      </c>
      <c r="E36" s="1">
        <v>105.0</v>
      </c>
      <c r="F36" s="1">
        <v>83.0</v>
      </c>
      <c r="G36" s="1">
        <v>60.0</v>
      </c>
      <c r="H36" s="1">
        <v>163.0</v>
      </c>
      <c r="I36" s="1">
        <v>192.0</v>
      </c>
      <c r="J36" s="1">
        <v>200.0</v>
      </c>
      <c r="K36" s="1">
        <v>203.0</v>
      </c>
      <c r="L36" s="2"/>
      <c r="M36" s="2"/>
      <c r="N36" s="2"/>
      <c r="O36" s="2"/>
      <c r="P36" s="2"/>
      <c r="Q36" s="2"/>
      <c r="R36" s="2"/>
      <c r="S36" s="2"/>
      <c r="T36" s="2"/>
      <c r="U36" s="2"/>
      <c r="V36" s="2"/>
      <c r="W36" s="2"/>
      <c r="X36" s="2"/>
      <c r="Y36" s="2"/>
      <c r="Z36" s="2"/>
    </row>
    <row r="37" ht="15.75" customHeight="1">
      <c r="A37" s="1" t="s">
        <v>95</v>
      </c>
      <c r="B37" s="1">
        <v>2830.0</v>
      </c>
      <c r="C37" s="1">
        <v>2810.0</v>
      </c>
      <c r="D37" s="1">
        <v>2480.0</v>
      </c>
      <c r="E37" s="1">
        <v>2620.0</v>
      </c>
      <c r="F37" s="1">
        <v>2480.0</v>
      </c>
      <c r="G37" s="1">
        <v>2760.0</v>
      </c>
      <c r="H37" s="1">
        <v>8540.0</v>
      </c>
      <c r="I37" s="1">
        <v>8840.0</v>
      </c>
      <c r="J37" s="1">
        <v>10360.0</v>
      </c>
      <c r="K37" s="1">
        <v>10030.0</v>
      </c>
      <c r="L37" s="2"/>
      <c r="M37" s="2"/>
      <c r="N37" s="2"/>
      <c r="O37" s="2"/>
      <c r="P37" s="2"/>
      <c r="Q37" s="2"/>
      <c r="R37" s="2"/>
      <c r="S37" s="2"/>
      <c r="T37" s="2"/>
      <c r="U37" s="2"/>
      <c r="V37" s="2"/>
      <c r="W37" s="2"/>
      <c r="X37" s="2"/>
      <c r="Y37" s="2"/>
      <c r="Z37" s="2"/>
    </row>
    <row r="38" ht="15.75" customHeight="1">
      <c r="A38" s="1" t="s">
        <v>96</v>
      </c>
      <c r="B38" s="1">
        <v>62.0</v>
      </c>
      <c r="C38" s="1">
        <v>62.0</v>
      </c>
      <c r="D38" s="1">
        <v>63.0</v>
      </c>
      <c r="E38" s="1">
        <v>63.0</v>
      </c>
      <c r="F38" s="1">
        <v>63.0</v>
      </c>
      <c r="G38" s="1">
        <v>63.0</v>
      </c>
      <c r="H38" s="1">
        <v>71.0</v>
      </c>
      <c r="I38" s="1">
        <v>72.0</v>
      </c>
      <c r="J38" s="1">
        <v>72.0</v>
      </c>
      <c r="K38" s="1">
        <v>70.0</v>
      </c>
      <c r="L38" s="2"/>
      <c r="M38" s="2"/>
      <c r="N38" s="2"/>
      <c r="O38" s="2"/>
      <c r="P38" s="2"/>
      <c r="Q38" s="2"/>
      <c r="R38" s="2"/>
      <c r="S38" s="2"/>
      <c r="T38" s="2"/>
      <c r="U38" s="2"/>
      <c r="V38" s="2"/>
      <c r="W38" s="2"/>
      <c r="X38" s="2"/>
      <c r="Y38" s="2"/>
      <c r="Z38" s="2"/>
    </row>
    <row r="39" ht="15.75" customHeight="1">
      <c r="A39" s="1" t="s">
        <v>97</v>
      </c>
      <c r="B39" s="1">
        <v>1100.0</v>
      </c>
      <c r="C39" s="1">
        <v>1120.0</v>
      </c>
      <c r="D39" s="1">
        <v>986.0</v>
      </c>
      <c r="E39" s="1">
        <v>999.0</v>
      </c>
      <c r="F39" s="1">
        <v>994.0</v>
      </c>
      <c r="G39" s="1">
        <v>1040.0</v>
      </c>
      <c r="H39" s="1">
        <v>1940.0</v>
      </c>
      <c r="I39" s="1">
        <v>1970.0</v>
      </c>
      <c r="J39" s="1">
        <v>2009.0</v>
      </c>
      <c r="K39" s="1">
        <v>2040.0</v>
      </c>
      <c r="L39" s="2"/>
      <c r="M39" s="2"/>
      <c r="N39" s="2"/>
      <c r="O39" s="2"/>
      <c r="P39" s="2"/>
      <c r="Q39" s="2"/>
      <c r="R39" s="2"/>
      <c r="S39" s="2"/>
      <c r="T39" s="2"/>
      <c r="U39" s="2"/>
      <c r="V39" s="2"/>
      <c r="W39" s="2"/>
      <c r="X39" s="2"/>
      <c r="Y39" s="2"/>
      <c r="Z39" s="2"/>
    </row>
    <row r="40" ht="15.75" customHeight="1">
      <c r="A40" s="1" t="s">
        <v>98</v>
      </c>
      <c r="B40" s="1">
        <v>1640.0</v>
      </c>
      <c r="C40" s="1">
        <v>1850.0</v>
      </c>
      <c r="D40" s="1">
        <v>1960.0</v>
      </c>
      <c r="E40" s="1">
        <v>2080.0</v>
      </c>
      <c r="F40" s="1">
        <v>2310.0</v>
      </c>
      <c r="G40" s="1">
        <v>2530.0</v>
      </c>
      <c r="H40" s="1">
        <v>2600.0</v>
      </c>
      <c r="I40" s="1">
        <v>3000.0</v>
      </c>
      <c r="J40" s="1">
        <v>3790.0</v>
      </c>
      <c r="K40" s="1">
        <v>4390.0</v>
      </c>
      <c r="L40" s="2"/>
      <c r="M40" s="2"/>
      <c r="N40" s="2"/>
      <c r="O40" s="2"/>
      <c r="P40" s="2"/>
      <c r="Q40" s="2"/>
      <c r="R40" s="2"/>
      <c r="S40" s="2"/>
      <c r="T40" s="2"/>
      <c r="U40" s="2"/>
      <c r="V40" s="2"/>
      <c r="W40" s="2"/>
      <c r="X40" s="2"/>
      <c r="Y40" s="2"/>
      <c r="Z40" s="2"/>
    </row>
    <row r="41" ht="15.75" customHeight="1">
      <c r="A41" s="1" t="s">
        <v>99</v>
      </c>
      <c r="B41" s="1">
        <v>-616.0</v>
      </c>
      <c r="C41" s="1">
        <v>-773.0</v>
      </c>
      <c r="D41" s="1">
        <v>-543.0</v>
      </c>
      <c r="E41" s="1">
        <v>-647.0</v>
      </c>
      <c r="F41" s="1">
        <v>-758.0</v>
      </c>
      <c r="G41" s="1">
        <v>-937.0</v>
      </c>
      <c r="H41" s="1">
        <v>-938.0</v>
      </c>
      <c r="I41" s="1">
        <v>-956.0</v>
      </c>
      <c r="J41" s="1">
        <v>-969.0</v>
      </c>
      <c r="K41" s="1">
        <v>-1060.0</v>
      </c>
      <c r="L41" s="2"/>
      <c r="M41" s="2"/>
      <c r="N41" s="2"/>
      <c r="O41" s="2"/>
      <c r="P41" s="2"/>
      <c r="Q41" s="2"/>
      <c r="R41" s="2"/>
      <c r="S41" s="2"/>
      <c r="T41" s="2"/>
      <c r="U41" s="2"/>
      <c r="V41" s="2"/>
      <c r="W41" s="2"/>
      <c r="X41" s="2"/>
      <c r="Y41" s="2"/>
      <c r="Z41" s="2"/>
    </row>
    <row r="42" ht="15.75" customHeight="1">
      <c r="A42" s="1" t="s">
        <v>100</v>
      </c>
      <c r="B42" s="1">
        <v>-202.0</v>
      </c>
      <c r="C42" s="1">
        <v>-423.0</v>
      </c>
      <c r="D42" s="1">
        <v>-387.0</v>
      </c>
      <c r="E42" s="1">
        <v>-313.0</v>
      </c>
      <c r="F42" s="1">
        <v>-408.0</v>
      </c>
      <c r="G42" s="1">
        <v>-368.0</v>
      </c>
      <c r="H42" s="1">
        <v>-263.0</v>
      </c>
      <c r="I42" s="1">
        <v>-236.0</v>
      </c>
      <c r="J42" s="1">
        <v>-378.0</v>
      </c>
      <c r="K42" s="1">
        <v>-332.0</v>
      </c>
      <c r="L42" s="2"/>
      <c r="M42" s="2"/>
      <c r="N42" s="2"/>
      <c r="O42" s="2"/>
      <c r="P42" s="2"/>
      <c r="Q42" s="2"/>
      <c r="R42" s="2"/>
      <c r="S42" s="2"/>
      <c r="T42" s="2"/>
      <c r="U42" s="2"/>
      <c r="V42" s="2"/>
      <c r="W42" s="2"/>
      <c r="X42" s="2"/>
      <c r="Y42" s="2"/>
      <c r="Z42" s="2"/>
    </row>
    <row r="43" ht="15.75" customHeight="1">
      <c r="A43" s="1" t="s">
        <v>101</v>
      </c>
      <c r="B43" s="1">
        <v>1930.0</v>
      </c>
      <c r="C43" s="1">
        <v>1780.0</v>
      </c>
      <c r="D43" s="1">
        <v>2009.0</v>
      </c>
      <c r="E43" s="1">
        <v>2120.0</v>
      </c>
      <c r="F43" s="1">
        <v>2140.0</v>
      </c>
      <c r="G43" s="1">
        <v>2270.0</v>
      </c>
      <c r="H43" s="1">
        <v>3340.0</v>
      </c>
      <c r="I43" s="1">
        <v>3780.0</v>
      </c>
      <c r="J43" s="1">
        <v>4450.0</v>
      </c>
      <c r="K43" s="1">
        <v>5040.0</v>
      </c>
      <c r="L43" s="2"/>
      <c r="M43" s="2"/>
      <c r="N43" s="2"/>
      <c r="O43" s="2"/>
      <c r="P43" s="2"/>
      <c r="Q43" s="2"/>
      <c r="R43" s="2"/>
      <c r="S43" s="2"/>
      <c r="T43" s="2"/>
      <c r="U43" s="2"/>
      <c r="V43" s="2"/>
      <c r="W43" s="2"/>
      <c r="X43" s="2"/>
      <c r="Y43" s="2"/>
      <c r="Z43" s="2"/>
    </row>
    <row r="44" ht="15.75" customHeight="1">
      <c r="A44" s="1" t="s">
        <v>102</v>
      </c>
      <c r="B44" s="1">
        <v>-48.0</v>
      </c>
      <c r="C44" s="1">
        <v>-2.0</v>
      </c>
      <c r="D44" s="1">
        <v>-3.0</v>
      </c>
      <c r="E44" s="1">
        <v>-3.0</v>
      </c>
      <c r="F44" s="1">
        <v>-5.0</v>
      </c>
      <c r="G44" s="1">
        <v>-6.0</v>
      </c>
      <c r="H44" s="1">
        <v>-7.0</v>
      </c>
      <c r="I44" s="1">
        <v>-6.0</v>
      </c>
      <c r="J44" s="1">
        <v>-4.0</v>
      </c>
      <c r="K44" s="1">
        <v>-5.0</v>
      </c>
      <c r="L44" s="2"/>
      <c r="M44" s="2"/>
      <c r="N44" s="2"/>
      <c r="O44" s="2"/>
      <c r="P44" s="2"/>
      <c r="Q44" s="2"/>
      <c r="R44" s="2"/>
      <c r="S44" s="2"/>
      <c r="T44" s="2"/>
      <c r="U44" s="2"/>
      <c r="V44" s="2"/>
      <c r="W44" s="2"/>
      <c r="X44" s="2"/>
      <c r="Y44" s="2"/>
      <c r="Z44" s="2"/>
    </row>
    <row r="45" ht="15.75" customHeight="1">
      <c r="A45" s="1" t="s">
        <v>103</v>
      </c>
      <c r="B45" s="1">
        <v>1930.0</v>
      </c>
      <c r="C45" s="1">
        <v>1770.0</v>
      </c>
      <c r="D45" s="1">
        <v>2009.0</v>
      </c>
      <c r="E45" s="1">
        <v>2120.0</v>
      </c>
      <c r="F45" s="1">
        <v>2130.0</v>
      </c>
      <c r="G45" s="1">
        <v>2260.0</v>
      </c>
      <c r="H45" s="1">
        <v>3340.0</v>
      </c>
      <c r="I45" s="1">
        <v>3780.0</v>
      </c>
      <c r="J45" s="1">
        <v>4450.0</v>
      </c>
      <c r="K45" s="1">
        <v>5030.0</v>
      </c>
      <c r="L45" s="2"/>
      <c r="M45" s="2"/>
      <c r="N45" s="2"/>
      <c r="O45" s="2"/>
      <c r="P45" s="2"/>
      <c r="Q45" s="2"/>
      <c r="R45" s="2"/>
      <c r="S45" s="2"/>
      <c r="T45" s="2"/>
      <c r="U45" s="2"/>
      <c r="V45" s="2"/>
      <c r="W45" s="2"/>
      <c r="X45" s="2"/>
      <c r="Y45" s="2"/>
      <c r="Z45" s="2"/>
    </row>
    <row r="46" ht="15.75" customHeight="1">
      <c r="A46" s="1" t="s">
        <v>104</v>
      </c>
      <c r="B46" s="1">
        <v>4750.0</v>
      </c>
      <c r="C46" s="1">
        <v>4590.0</v>
      </c>
      <c r="D46" s="1">
        <v>4490.0</v>
      </c>
      <c r="E46" s="1">
        <v>4740.0</v>
      </c>
      <c r="F46" s="1">
        <v>4610.0</v>
      </c>
      <c r="G46" s="1">
        <v>5020.0</v>
      </c>
      <c r="H46" s="1">
        <v>11880.0</v>
      </c>
      <c r="I46" s="1">
        <v>12620.0</v>
      </c>
      <c r="J46" s="1">
        <v>14810.0</v>
      </c>
      <c r="K46" s="1">
        <v>15060.0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44.0</v>
      </c>
      <c r="C48" s="1">
        <v>42.0</v>
      </c>
      <c r="D48" s="1">
        <v>48.0</v>
      </c>
      <c r="E48" s="1">
        <v>47.0</v>
      </c>
      <c r="F48" s="1">
        <v>45.0</v>
      </c>
      <c r="G48" s="1">
        <v>41.0</v>
      </c>
      <c r="H48" s="1">
        <v>50.0</v>
      </c>
      <c r="I48" s="1">
        <v>50.0</v>
      </c>
      <c r="J48" s="1">
        <v>51.0</v>
      </c>
      <c r="K48" s="1">
        <v>50.0</v>
      </c>
      <c r="L48" s="2"/>
      <c r="M48" s="2"/>
      <c r="N48" s="2"/>
      <c r="O48" s="2"/>
      <c r="P48" s="2"/>
      <c r="Q48" s="2"/>
      <c r="R48" s="2"/>
      <c r="S48" s="2"/>
      <c r="T48" s="2"/>
      <c r="U48" s="2"/>
      <c r="V48" s="2"/>
      <c r="W48" s="2"/>
      <c r="X48" s="2"/>
      <c r="Y48" s="2"/>
      <c r="Z48" s="2"/>
    </row>
    <row r="49" ht="15.75" customHeight="1">
      <c r="A49" s="1" t="s">
        <v>106</v>
      </c>
      <c r="B49" s="1">
        <v>44.0</v>
      </c>
      <c r="C49" s="1">
        <v>42.0</v>
      </c>
      <c r="D49" s="1">
        <v>48.0</v>
      </c>
      <c r="E49" s="1">
        <v>47.0</v>
      </c>
      <c r="F49" s="1">
        <v>45.0</v>
      </c>
      <c r="G49" s="1">
        <v>41.0</v>
      </c>
      <c r="H49" s="1">
        <v>50.0</v>
      </c>
      <c r="I49" s="1">
        <v>50.0</v>
      </c>
      <c r="J49" s="1">
        <v>50.0</v>
      </c>
      <c r="K49" s="1">
        <v>50.0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-261.0</v>
      </c>
      <c r="C51" s="1">
        <v>-333.0</v>
      </c>
      <c r="D51" s="1">
        <v>-122.0</v>
      </c>
      <c r="E51" s="1">
        <v>-41.0</v>
      </c>
      <c r="F51" s="1">
        <v>72.0</v>
      </c>
      <c r="G51" s="1">
        <v>189.0</v>
      </c>
      <c r="H51" s="1">
        <v>-2029.0</v>
      </c>
      <c r="I51" s="1">
        <v>-1470.0</v>
      </c>
      <c r="J51" s="1">
        <v>-819.0</v>
      </c>
      <c r="K51" s="1">
        <v>-161.0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1450.0</v>
      </c>
      <c r="C53" s="1">
        <v>1540.0</v>
      </c>
      <c r="D53" s="1">
        <v>1410.0</v>
      </c>
      <c r="E53" s="1">
        <v>1390.0</v>
      </c>
      <c r="F53" s="1">
        <v>1240.0</v>
      </c>
      <c r="G53" s="1">
        <v>1540.0</v>
      </c>
      <c r="H53" s="1">
        <v>5440.0</v>
      </c>
      <c r="I53" s="1">
        <v>5260.0</v>
      </c>
      <c r="J53" s="1">
        <v>6060.0</v>
      </c>
      <c r="K53" s="1">
        <v>6120.0</v>
      </c>
      <c r="L53" s="2"/>
      <c r="M53" s="2"/>
      <c r="N53" s="2"/>
      <c r="O53" s="2"/>
      <c r="P53" s="2"/>
      <c r="Q53" s="2"/>
      <c r="R53" s="2"/>
      <c r="S53" s="2"/>
      <c r="T53" s="2"/>
      <c r="U53" s="2"/>
      <c r="V53" s="2"/>
      <c r="W53" s="2"/>
      <c r="X53" s="2"/>
      <c r="Y53" s="2"/>
      <c r="Z53" s="2"/>
    </row>
    <row r="54" ht="15.75" customHeight="1">
      <c r="A54" s="1" t="s">
        <v>131</v>
      </c>
      <c r="B54" s="1">
        <v>1320.0</v>
      </c>
      <c r="C54" s="1">
        <v>1370.0</v>
      </c>
      <c r="D54" s="1">
        <v>1300.0</v>
      </c>
      <c r="E54" s="1">
        <v>1270.0</v>
      </c>
      <c r="F54" s="1">
        <v>1140.0</v>
      </c>
      <c r="G54" s="1">
        <v>1390.0</v>
      </c>
      <c r="H54" s="1">
        <v>4990.0</v>
      </c>
      <c r="I54" s="1">
        <v>5040.0</v>
      </c>
      <c r="J54" s="1">
        <v>5530.0</v>
      </c>
      <c r="K54" s="1">
        <v>5600.0</v>
      </c>
      <c r="L54" s="2"/>
      <c r="M54" s="2"/>
      <c r="N54" s="2"/>
      <c r="O54" s="2"/>
      <c r="P54" s="2"/>
      <c r="Q54" s="2"/>
      <c r="R54" s="2"/>
      <c r="S54" s="2"/>
      <c r="T54" s="2"/>
      <c r="U54" s="2"/>
      <c r="V54" s="2"/>
      <c r="W54" s="2"/>
      <c r="X54" s="2"/>
      <c r="Y54" s="2"/>
      <c r="Z54" s="2"/>
    </row>
    <row r="55" ht="15.75" customHeight="1">
      <c r="A55" s="1" t="s">
        <v>132</v>
      </c>
      <c r="B55" s="1">
        <v>15.0</v>
      </c>
      <c r="C55" s="1">
        <v>8.0</v>
      </c>
      <c r="D55" s="1">
        <v>11.0</v>
      </c>
      <c r="E55" s="1">
        <v>23.0</v>
      </c>
      <c r="F55" s="1">
        <v>18.0</v>
      </c>
      <c r="G55" s="1">
        <v>31.0</v>
      </c>
      <c r="H55" s="1">
        <v>98.0</v>
      </c>
      <c r="I55" s="1">
        <v>-26.0</v>
      </c>
      <c r="J55" s="1">
        <v>-31.0</v>
      </c>
      <c r="K55" s="1">
        <v>-17.0</v>
      </c>
      <c r="L55" s="2"/>
      <c r="M55" s="2"/>
      <c r="N55" s="2"/>
      <c r="O55" s="2"/>
      <c r="P55" s="2"/>
      <c r="Q55" s="2"/>
      <c r="R55" s="2"/>
      <c r="S55" s="2"/>
      <c r="T55" s="2"/>
      <c r="U55" s="2"/>
      <c r="V55" s="2"/>
      <c r="W55" s="2"/>
      <c r="X55" s="2"/>
      <c r="Y55" s="2"/>
      <c r="Z55" s="2"/>
    </row>
    <row r="56" ht="15.75" customHeight="1">
      <c r="A56" s="1" t="s">
        <v>133</v>
      </c>
      <c r="B56" s="1">
        <v>506.0</v>
      </c>
      <c r="C56" s="1">
        <v>566.0</v>
      </c>
      <c r="D56" s="1">
        <v>614.0</v>
      </c>
      <c r="E56" s="1">
        <v>656.0</v>
      </c>
      <c r="F56" s="1">
        <v>688.0</v>
      </c>
      <c r="G56" s="1">
        <v>777.0</v>
      </c>
      <c r="H56" s="1">
        <v>1320.0</v>
      </c>
      <c r="I56" s="1">
        <v>1780.0</v>
      </c>
      <c r="J56" s="1">
        <v>1810.0</v>
      </c>
      <c r="K56" s="1">
        <v>2070.0</v>
      </c>
      <c r="L56" s="2"/>
      <c r="M56" s="2"/>
      <c r="N56" s="2"/>
      <c r="O56" s="2"/>
      <c r="P56" s="2"/>
      <c r="Q56" s="2"/>
      <c r="R56" s="2"/>
      <c r="S56" s="2"/>
      <c r="T56" s="2"/>
      <c r="U56" s="2"/>
      <c r="V56" s="2"/>
      <c r="W56" s="2"/>
      <c r="X56" s="2"/>
      <c r="Y56" s="2"/>
      <c r="Z56" s="2"/>
    </row>
    <row r="57" ht="15.75" customHeight="1">
      <c r="A57" s="1" t="s">
        <v>134</v>
      </c>
      <c r="B57" s="1">
        <v>-48.0</v>
      </c>
      <c r="C57" s="1">
        <v>-2.0</v>
      </c>
      <c r="D57" s="1">
        <v>-3.0</v>
      </c>
      <c r="E57" s="1">
        <v>-3.0</v>
      </c>
      <c r="F57" s="1">
        <v>-5.0</v>
      </c>
      <c r="G57" s="1">
        <v>-6.0</v>
      </c>
      <c r="H57" s="1">
        <v>-7.0</v>
      </c>
      <c r="I57" s="1">
        <v>-6.0</v>
      </c>
      <c r="J57" s="1">
        <v>-4.0</v>
      </c>
      <c r="K57" s="1">
        <v>-5.0</v>
      </c>
      <c r="L57" s="2"/>
      <c r="M57" s="2"/>
      <c r="N57" s="2"/>
      <c r="O57" s="2"/>
      <c r="P57" s="2"/>
      <c r="Q57" s="2"/>
      <c r="R57" s="2"/>
      <c r="S57" s="2"/>
      <c r="T57" s="2"/>
      <c r="U57" s="2"/>
      <c r="V57" s="2"/>
      <c r="W57" s="2"/>
      <c r="X57" s="2"/>
      <c r="Y57" s="2"/>
      <c r="Z57" s="2"/>
    </row>
    <row r="58" ht="15.75" customHeight="1">
      <c r="A58" s="1" t="s">
        <v>135</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136</v>
      </c>
      <c r="B59" s="1">
        <v>839.0</v>
      </c>
      <c r="C59" s="1">
        <v>835.0</v>
      </c>
      <c r="D59" s="1">
        <v>849.0</v>
      </c>
      <c r="E59" s="1">
        <v>985.0</v>
      </c>
      <c r="F59" s="1">
        <v>976.0</v>
      </c>
      <c r="G59" s="1">
        <v>1040.0</v>
      </c>
      <c r="H59" s="1">
        <v>2190.0</v>
      </c>
      <c r="I59" s="1">
        <v>2720.0</v>
      </c>
      <c r="J59" s="1">
        <v>3570.0</v>
      </c>
      <c r="K59" s="1">
        <v>3690.0</v>
      </c>
      <c r="L59" s="2"/>
      <c r="M59" s="2"/>
      <c r="N59" s="2"/>
      <c r="O59" s="2"/>
      <c r="P59" s="2"/>
      <c r="Q59" s="2"/>
      <c r="R59" s="2"/>
      <c r="S59" s="2"/>
      <c r="T59" s="2"/>
      <c r="U59" s="2"/>
      <c r="V59" s="2"/>
      <c r="W59" s="2"/>
      <c r="X59" s="2"/>
      <c r="Y59" s="2"/>
      <c r="Z59" s="2"/>
    </row>
    <row r="60" ht="15.75" customHeight="1">
      <c r="A60" s="1" t="s">
        <v>137</v>
      </c>
      <c r="B60" s="1">
        <v>30.0</v>
      </c>
      <c r="C60" s="1">
        <v>26.0</v>
      </c>
      <c r="D60" s="1">
        <v>24.0</v>
      </c>
      <c r="E60" s="1">
        <v>25.0</v>
      </c>
      <c r="F60" s="1">
        <v>24.0</v>
      </c>
      <c r="G60" s="1">
        <v>24.0</v>
      </c>
      <c r="H60" s="1">
        <v>26.0</v>
      </c>
      <c r="I60" s="1">
        <v>25.0</v>
      </c>
      <c r="J60" s="1">
        <v>24.0</v>
      </c>
      <c r="K60" s="1">
        <v>25.0</v>
      </c>
      <c r="L60" s="2"/>
      <c r="M60" s="2"/>
      <c r="N60" s="2"/>
      <c r="O60" s="2"/>
      <c r="P60" s="2"/>
      <c r="Q60" s="2"/>
      <c r="R60" s="2"/>
      <c r="S60" s="2"/>
      <c r="T60" s="2"/>
      <c r="U60" s="2"/>
      <c r="V60" s="2"/>
      <c r="W60" s="2"/>
      <c r="X60" s="2"/>
      <c r="Y60" s="2"/>
      <c r="Z60" s="2"/>
    </row>
    <row r="61" ht="15.75" customHeight="1">
      <c r="A61" s="1" t="s">
        <v>138</v>
      </c>
      <c r="B61" s="1">
        <v>126.0</v>
      </c>
      <c r="C61" s="1">
        <v>119.0</v>
      </c>
      <c r="D61" s="1">
        <v>117.0</v>
      </c>
      <c r="E61" s="1">
        <v>118.0</v>
      </c>
      <c r="F61" s="1">
        <v>112.0</v>
      </c>
      <c r="G61" s="1">
        <v>110.0</v>
      </c>
      <c r="H61" s="1">
        <v>170.0</v>
      </c>
      <c r="I61" s="1">
        <v>166.0</v>
      </c>
      <c r="J61" s="1">
        <v>169.0</v>
      </c>
      <c r="K61" s="1">
        <v>203.0</v>
      </c>
      <c r="L61" s="2"/>
      <c r="M61" s="2"/>
      <c r="N61" s="2"/>
      <c r="O61" s="2"/>
      <c r="P61" s="2"/>
      <c r="Q61" s="2"/>
      <c r="R61" s="2"/>
      <c r="S61" s="2"/>
      <c r="T61" s="2"/>
      <c r="U61" s="2"/>
      <c r="V61" s="2"/>
      <c r="W61" s="2"/>
      <c r="X61" s="2"/>
      <c r="Y61" s="2"/>
      <c r="Z61" s="2"/>
    </row>
    <row r="62" ht="15.75" customHeight="1">
      <c r="A62" s="1" t="s">
        <v>139</v>
      </c>
      <c r="B62" s="1">
        <v>163.0</v>
      </c>
      <c r="C62" s="1">
        <v>164.0</v>
      </c>
      <c r="D62" s="1">
        <v>166.0</v>
      </c>
      <c r="E62" s="1">
        <v>173.0</v>
      </c>
      <c r="F62" s="1">
        <v>177.0</v>
      </c>
      <c r="G62" s="1">
        <v>152.0</v>
      </c>
      <c r="H62" s="1">
        <v>241.0</v>
      </c>
      <c r="I62" s="1">
        <v>250.0</v>
      </c>
      <c r="J62" s="1">
        <v>266.0</v>
      </c>
      <c r="K62" s="1">
        <v>308.0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1.0</v>
      </c>
      <c r="I63" s="1">
        <v>1.0</v>
      </c>
      <c r="J63" s="1">
        <v>2.0</v>
      </c>
      <c r="K63" s="1">
        <v>2.0</v>
      </c>
      <c r="L63" s="2"/>
      <c r="M63" s="2"/>
      <c r="N63" s="2"/>
      <c r="O63" s="2"/>
      <c r="P63" s="2"/>
      <c r="Q63" s="2"/>
      <c r="R63" s="2"/>
      <c r="S63" s="2"/>
      <c r="T63" s="2"/>
      <c r="U63" s="2"/>
      <c r="V63" s="2"/>
      <c r="W63" s="2"/>
      <c r="X63" s="2"/>
      <c r="Y63" s="2"/>
      <c r="Z63" s="2"/>
    </row>
    <row r="64" ht="15.75" customHeight="1">
      <c r="A64" s="1" t="s">
        <v>141</v>
      </c>
      <c r="B64" s="1">
        <v>13.0</v>
      </c>
      <c r="C64" s="1">
        <v>12.0</v>
      </c>
      <c r="D64" s="1">
        <v>12.0</v>
      </c>
      <c r="E64" s="1">
        <v>10.0</v>
      </c>
      <c r="F64" s="1">
        <v>9.0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-7.0</v>
      </c>
      <c r="C65" s="1">
        <v>-8.0</v>
      </c>
      <c r="D65" s="1">
        <v>-8.0</v>
      </c>
      <c r="E65" s="1">
        <v>-9.0</v>
      </c>
      <c r="F65" s="1">
        <v>-8.0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21.0</v>
      </c>
      <c r="C66" s="1">
        <v>22.0</v>
      </c>
      <c r="D66" s="1">
        <v>22.0</v>
      </c>
      <c r="E66" s="1">
        <v>21.0</v>
      </c>
      <c r="F66" s="1">
        <v>24.0</v>
      </c>
      <c r="G66" s="1">
        <v>25.0</v>
      </c>
      <c r="H66" s="1">
        <v>23.0</v>
      </c>
      <c r="I66" s="1">
        <v>41.0</v>
      </c>
      <c r="J66" s="1">
        <v>46.0</v>
      </c>
      <c r="K66" s="1">
        <v>55.0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7890.0</v>
      </c>
      <c r="C2" s="1">
        <v>7520.0</v>
      </c>
      <c r="D2" s="1">
        <v>7340.0</v>
      </c>
      <c r="E2" s="1">
        <v>7680.0</v>
      </c>
      <c r="F2" s="1">
        <v>8180.0</v>
      </c>
      <c r="G2" s="1">
        <v>8360.0</v>
      </c>
      <c r="H2" s="1">
        <v>12330.0</v>
      </c>
      <c r="I2" s="1">
        <v>18220.0</v>
      </c>
      <c r="J2" s="1">
        <v>21420.0</v>
      </c>
      <c r="K2" s="1">
        <v>22390.0</v>
      </c>
      <c r="L2" s="2"/>
      <c r="M2" s="2"/>
      <c r="N2" s="2"/>
      <c r="O2" s="2"/>
      <c r="P2" s="2"/>
      <c r="Q2" s="2"/>
      <c r="R2" s="2"/>
      <c r="S2" s="2"/>
      <c r="T2" s="2"/>
      <c r="U2" s="2"/>
      <c r="V2" s="2"/>
      <c r="W2" s="2"/>
      <c r="X2" s="2"/>
      <c r="Y2" s="2"/>
      <c r="Z2" s="2"/>
    </row>
    <row r="3">
      <c r="A3" s="1" t="s">
        <v>145</v>
      </c>
      <c r="B3" s="1">
        <v>7890.0</v>
      </c>
      <c r="C3" s="1">
        <v>7520.0</v>
      </c>
      <c r="D3" s="1">
        <v>7340.0</v>
      </c>
      <c r="E3" s="1">
        <v>7680.0</v>
      </c>
      <c r="F3" s="1">
        <v>8180.0</v>
      </c>
      <c r="G3" s="1">
        <v>8360.0</v>
      </c>
      <c r="H3" s="1">
        <v>12330.0</v>
      </c>
      <c r="I3" s="1">
        <v>18220.0</v>
      </c>
      <c r="J3" s="1">
        <v>21420.0</v>
      </c>
      <c r="K3" s="1">
        <v>22390.0</v>
      </c>
      <c r="L3" s="2"/>
      <c r="M3" s="2"/>
      <c r="N3" s="2"/>
      <c r="O3" s="2"/>
      <c r="P3" s="2"/>
      <c r="Q3" s="2"/>
      <c r="R3" s="2"/>
      <c r="S3" s="2"/>
      <c r="T3" s="2"/>
      <c r="U3" s="2"/>
      <c r="V3" s="2"/>
      <c r="W3" s="2"/>
      <c r="X3" s="2"/>
      <c r="Y3" s="2"/>
      <c r="Z3" s="2"/>
    </row>
    <row r="4">
      <c r="A4" s="1" t="s">
        <v>146</v>
      </c>
      <c r="B4" s="1">
        <v>6280.0</v>
      </c>
      <c r="C4" s="1">
        <v>6020.0</v>
      </c>
      <c r="D4" s="1">
        <v>5890.0</v>
      </c>
      <c r="E4" s="1">
        <v>6190.0</v>
      </c>
      <c r="F4" s="1">
        <v>6610.0</v>
      </c>
      <c r="G4" s="1">
        <v>6780.0</v>
      </c>
      <c r="H4" s="1">
        <v>9950.0</v>
      </c>
      <c r="I4" s="1">
        <v>14430.0</v>
      </c>
      <c r="J4" s="1">
        <v>16760.0</v>
      </c>
      <c r="K4" s="1">
        <v>17540.0</v>
      </c>
      <c r="L4" s="2"/>
      <c r="M4" s="2"/>
      <c r="N4" s="2"/>
      <c r="O4" s="2"/>
      <c r="P4" s="2"/>
      <c r="Q4" s="2"/>
      <c r="R4" s="2"/>
      <c r="S4" s="2"/>
      <c r="T4" s="2"/>
      <c r="U4" s="2"/>
      <c r="V4" s="2"/>
      <c r="W4" s="2"/>
      <c r="X4" s="2"/>
      <c r="Y4" s="2"/>
      <c r="Z4" s="2"/>
    </row>
    <row r="5">
      <c r="A5" s="1" t="s">
        <v>147</v>
      </c>
      <c r="B5" s="1">
        <v>1610.0</v>
      </c>
      <c r="C5" s="1">
        <v>1490.0</v>
      </c>
      <c r="D5" s="1">
        <v>1450.0</v>
      </c>
      <c r="E5" s="1">
        <v>1480.0</v>
      </c>
      <c r="F5" s="1">
        <v>1570.0</v>
      </c>
      <c r="G5" s="1">
        <v>1580.0</v>
      </c>
      <c r="H5" s="1">
        <v>2370.0</v>
      </c>
      <c r="I5" s="1">
        <v>3790.0</v>
      </c>
      <c r="J5" s="1">
        <v>4660.0</v>
      </c>
      <c r="K5" s="1">
        <v>4840.0</v>
      </c>
      <c r="L5" s="2"/>
      <c r="M5" s="2"/>
      <c r="N5" s="2"/>
      <c r="O5" s="2"/>
      <c r="P5" s="2"/>
      <c r="Q5" s="2"/>
      <c r="R5" s="2"/>
      <c r="S5" s="2"/>
      <c r="T5" s="2"/>
      <c r="U5" s="2"/>
      <c r="V5" s="2"/>
      <c r="W5" s="2"/>
      <c r="X5" s="2"/>
      <c r="Y5" s="2"/>
      <c r="Z5" s="2"/>
    </row>
    <row r="6">
      <c r="A6" s="1" t="s">
        <v>148</v>
      </c>
      <c r="B6" s="1">
        <v>1080.0</v>
      </c>
      <c r="C6" s="1">
        <v>1050.0</v>
      </c>
      <c r="D6" s="1">
        <v>1050.0</v>
      </c>
      <c r="E6" s="1">
        <v>1100.0</v>
      </c>
      <c r="F6" s="1">
        <v>1150.0</v>
      </c>
      <c r="G6" s="1">
        <v>1170.0</v>
      </c>
      <c r="H6" s="1">
        <v>1720.0</v>
      </c>
      <c r="I6" s="1">
        <v>2630.0</v>
      </c>
      <c r="J6" s="1">
        <v>2960.0</v>
      </c>
      <c r="K6" s="1">
        <v>3180.0</v>
      </c>
      <c r="L6" s="2"/>
      <c r="M6" s="2"/>
      <c r="N6" s="2"/>
      <c r="O6" s="2"/>
      <c r="P6" s="2"/>
      <c r="Q6" s="2"/>
      <c r="R6" s="2"/>
      <c r="S6" s="2"/>
      <c r="T6" s="2"/>
      <c r="U6" s="2"/>
      <c r="V6" s="2"/>
      <c r="W6" s="2"/>
      <c r="X6" s="2"/>
      <c r="Y6" s="2"/>
      <c r="Z6" s="2"/>
    </row>
    <row r="7">
      <c r="A7" s="1" t="s">
        <v>149</v>
      </c>
      <c r="B7" s="1">
        <v>68.0</v>
      </c>
      <c r="C7" s="1">
        <v>64.0</v>
      </c>
      <c r="D7" s="1">
        <v>66.0</v>
      </c>
      <c r="E7" s="1">
        <v>64.0</v>
      </c>
      <c r="F7" s="1">
        <v>63.0</v>
      </c>
      <c r="G7" s="1">
        <v>62.0</v>
      </c>
      <c r="H7" s="1">
        <v>122.0</v>
      </c>
      <c r="I7" s="1">
        <v>199.0</v>
      </c>
      <c r="J7" s="1">
        <v>169.0</v>
      </c>
      <c r="K7" s="1">
        <v>180.0</v>
      </c>
      <c r="L7" s="2"/>
      <c r="M7" s="2"/>
      <c r="N7" s="2"/>
      <c r="O7" s="2"/>
      <c r="P7" s="2"/>
      <c r="Q7" s="2"/>
      <c r="R7" s="2"/>
      <c r="S7" s="2"/>
      <c r="T7" s="2"/>
      <c r="U7" s="2"/>
      <c r="V7" s="2"/>
      <c r="W7" s="2"/>
      <c r="X7" s="2"/>
      <c r="Y7" s="2"/>
      <c r="Z7" s="2"/>
    </row>
    <row r="8">
      <c r="A8" s="1" t="s">
        <v>150</v>
      </c>
      <c r="B8" s="1">
        <v>1140.0</v>
      </c>
      <c r="C8" s="1">
        <v>1120.0</v>
      </c>
      <c r="D8" s="1">
        <v>1120.0</v>
      </c>
      <c r="E8" s="1">
        <v>1160.0</v>
      </c>
      <c r="F8" s="1">
        <v>1210.0</v>
      </c>
      <c r="G8" s="1">
        <v>1230.0</v>
      </c>
      <c r="H8" s="1">
        <v>1840.0</v>
      </c>
      <c r="I8" s="1">
        <v>2820.0</v>
      </c>
      <c r="J8" s="1">
        <v>3130.0</v>
      </c>
      <c r="K8" s="1">
        <v>3360.0</v>
      </c>
      <c r="L8" s="2"/>
      <c r="M8" s="2"/>
      <c r="N8" s="2"/>
      <c r="O8" s="2"/>
      <c r="P8" s="2"/>
      <c r="Q8" s="2"/>
      <c r="R8" s="2"/>
      <c r="S8" s="2"/>
      <c r="T8" s="2"/>
      <c r="U8" s="2"/>
      <c r="V8" s="2"/>
      <c r="W8" s="2"/>
      <c r="X8" s="2"/>
      <c r="Y8" s="2"/>
      <c r="Z8" s="2"/>
    </row>
    <row r="9">
      <c r="A9" s="1" t="s">
        <v>151</v>
      </c>
      <c r="B9" s="1">
        <v>466.0</v>
      </c>
      <c r="C9" s="1">
        <v>374.0</v>
      </c>
      <c r="D9" s="1">
        <v>332.0</v>
      </c>
      <c r="E9" s="1">
        <v>321.0</v>
      </c>
      <c r="F9" s="1">
        <v>354.0</v>
      </c>
      <c r="G9" s="1">
        <v>351.0</v>
      </c>
      <c r="H9" s="1">
        <v>531.0</v>
      </c>
      <c r="I9" s="1">
        <v>968.0</v>
      </c>
      <c r="J9" s="1">
        <v>1530.0</v>
      </c>
      <c r="K9" s="1">
        <v>1480.0</v>
      </c>
      <c r="L9" s="2"/>
      <c r="M9" s="2"/>
      <c r="N9" s="2"/>
      <c r="O9" s="2"/>
      <c r="P9" s="2"/>
      <c r="Q9" s="2"/>
      <c r="R9" s="2"/>
      <c r="S9" s="2"/>
      <c r="T9" s="2"/>
      <c r="U9" s="2"/>
      <c r="V9" s="2"/>
      <c r="W9" s="2"/>
      <c r="X9" s="2"/>
      <c r="Y9" s="2"/>
      <c r="Z9" s="2"/>
    </row>
    <row r="10">
      <c r="A10" s="1" t="s">
        <v>152</v>
      </c>
      <c r="B10" s="1">
        <v>-82.0</v>
      </c>
      <c r="C10" s="1">
        <v>-69.0</v>
      </c>
      <c r="D10" s="1">
        <v>-76.0</v>
      </c>
      <c r="E10" s="1">
        <v>-68.0</v>
      </c>
      <c r="F10" s="1">
        <v>-70.0</v>
      </c>
      <c r="G10" s="1">
        <v>-69.0</v>
      </c>
      <c r="H10" s="1">
        <v>-227.0</v>
      </c>
      <c r="I10" s="1">
        <v>-261.0</v>
      </c>
      <c r="J10" s="1">
        <v>-294.0</v>
      </c>
      <c r="K10" s="1">
        <v>-389.0</v>
      </c>
      <c r="L10" s="2"/>
      <c r="M10" s="2"/>
      <c r="N10" s="2"/>
      <c r="O10" s="2"/>
      <c r="P10" s="2"/>
      <c r="Q10" s="2"/>
      <c r="R10" s="2"/>
      <c r="S10" s="2"/>
      <c r="T10" s="2"/>
      <c r="U10" s="2"/>
      <c r="V10" s="2"/>
      <c r="W10" s="2"/>
      <c r="X10" s="2"/>
      <c r="Y10" s="2"/>
      <c r="Z10" s="2"/>
    </row>
    <row r="11">
      <c r="A11" s="1" t="s">
        <v>153</v>
      </c>
      <c r="B11" s="1">
        <v>0.0</v>
      </c>
      <c r="C11" s="1">
        <v>0.0</v>
      </c>
      <c r="D11" s="1">
        <v>0.0</v>
      </c>
      <c r="E11" s="1">
        <v>0.0</v>
      </c>
      <c r="F11" s="1">
        <v>0.0</v>
      </c>
      <c r="G11" s="1">
        <v>3.0</v>
      </c>
      <c r="H11" s="1">
        <v>0.0</v>
      </c>
      <c r="I11" s="1">
        <v>0.0</v>
      </c>
      <c r="J11" s="1">
        <v>0.0</v>
      </c>
      <c r="K11" s="1">
        <v>0.0</v>
      </c>
      <c r="L11" s="2"/>
      <c r="M11" s="2"/>
      <c r="N11" s="2"/>
      <c r="O11" s="2"/>
      <c r="P11" s="2"/>
      <c r="Q11" s="2"/>
      <c r="R11" s="2"/>
      <c r="S11" s="2"/>
      <c r="T11" s="2"/>
      <c r="U11" s="2"/>
      <c r="V11" s="2"/>
      <c r="W11" s="2"/>
      <c r="X11" s="2"/>
      <c r="Y11" s="2"/>
      <c r="Z11" s="2"/>
    </row>
    <row r="12">
      <c r="A12" s="1" t="s">
        <v>154</v>
      </c>
      <c r="B12" s="1">
        <v>-82.0</v>
      </c>
      <c r="C12" s="1">
        <v>-69.0</v>
      </c>
      <c r="D12" s="1">
        <v>-76.0</v>
      </c>
      <c r="E12" s="1">
        <v>-68.0</v>
      </c>
      <c r="F12" s="1">
        <v>-70.0</v>
      </c>
      <c r="G12" s="1">
        <v>-65.0</v>
      </c>
      <c r="H12" s="1">
        <v>-227.0</v>
      </c>
      <c r="I12" s="1">
        <v>-261.0</v>
      </c>
      <c r="J12" s="1">
        <v>-294.0</v>
      </c>
      <c r="K12" s="1">
        <v>-389.0</v>
      </c>
      <c r="L12" s="2"/>
      <c r="M12" s="2"/>
      <c r="N12" s="2"/>
      <c r="O12" s="2"/>
      <c r="P12" s="2"/>
      <c r="Q12" s="2"/>
      <c r="R12" s="2"/>
      <c r="S12" s="2"/>
      <c r="T12" s="2"/>
      <c r="U12" s="2"/>
      <c r="V12" s="2"/>
      <c r="W12" s="2"/>
      <c r="X12" s="2"/>
      <c r="Y12" s="2"/>
      <c r="Z12" s="2"/>
    </row>
    <row r="13">
      <c r="A13" s="1" t="s">
        <v>155</v>
      </c>
      <c r="B13" s="1">
        <v>0.0</v>
      </c>
      <c r="C13" s="1">
        <v>0.0</v>
      </c>
      <c r="D13" s="1">
        <v>0.0</v>
      </c>
      <c r="E13" s="1">
        <v>0.0</v>
      </c>
      <c r="F13" s="1">
        <v>-3.0</v>
      </c>
      <c r="G13" s="1">
        <v>0.0</v>
      </c>
      <c r="H13" s="1">
        <v>0.0</v>
      </c>
      <c r="I13" s="1">
        <v>-2.0</v>
      </c>
      <c r="J13" s="1">
        <v>-19.0</v>
      </c>
      <c r="K13" s="1">
        <v>-22.0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-5.0</v>
      </c>
      <c r="I14" s="1">
        <v>-2.0</v>
      </c>
      <c r="J14" s="1">
        <v>-1.0</v>
      </c>
      <c r="K14" s="1">
        <v>-2.0</v>
      </c>
      <c r="L14" s="2"/>
      <c r="M14" s="2"/>
      <c r="N14" s="2"/>
      <c r="O14" s="2"/>
      <c r="P14" s="2"/>
      <c r="Q14" s="2"/>
      <c r="R14" s="2"/>
      <c r="S14" s="2"/>
      <c r="T14" s="2"/>
      <c r="U14" s="2"/>
      <c r="V14" s="2"/>
      <c r="W14" s="2"/>
      <c r="X14" s="2"/>
      <c r="Y14" s="2"/>
      <c r="Z14" s="2"/>
    </row>
    <row r="15">
      <c r="A15" s="1" t="s">
        <v>157</v>
      </c>
      <c r="B15" s="1">
        <v>384.0</v>
      </c>
      <c r="C15" s="1">
        <v>304.0</v>
      </c>
      <c r="D15" s="1">
        <v>255.0</v>
      </c>
      <c r="E15" s="1">
        <v>252.0</v>
      </c>
      <c r="F15" s="1">
        <v>281.0</v>
      </c>
      <c r="G15" s="1">
        <v>285.0</v>
      </c>
      <c r="H15" s="1">
        <v>299.0</v>
      </c>
      <c r="I15" s="1">
        <v>702.0</v>
      </c>
      <c r="J15" s="1">
        <v>1210.0</v>
      </c>
      <c r="K15" s="1">
        <v>1070.0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0.0</v>
      </c>
      <c r="K16" s="1">
        <v>-16.0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-3.0</v>
      </c>
      <c r="H17" s="1">
        <v>-176.0</v>
      </c>
      <c r="I17" s="1">
        <v>-150.0</v>
      </c>
      <c r="J17" s="1">
        <v>-67.0</v>
      </c>
      <c r="K17" s="1">
        <v>-55.0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-9.0</v>
      </c>
      <c r="K18" s="1">
        <v>-1.0</v>
      </c>
      <c r="L18" s="2"/>
      <c r="M18" s="2"/>
      <c r="N18" s="2"/>
      <c r="O18" s="2"/>
      <c r="P18" s="2"/>
      <c r="Q18" s="2"/>
      <c r="R18" s="2"/>
      <c r="S18" s="2"/>
      <c r="T18" s="2"/>
      <c r="U18" s="2"/>
      <c r="V18" s="2"/>
      <c r="W18" s="2"/>
      <c r="X18" s="2"/>
      <c r="Y18" s="2"/>
      <c r="Z18" s="2"/>
    </row>
    <row r="19">
      <c r="A19" s="1" t="s">
        <v>161</v>
      </c>
      <c r="B19" s="1">
        <v>0.0</v>
      </c>
      <c r="C19" s="1">
        <v>0.0</v>
      </c>
      <c r="D19" s="1">
        <v>-124.0</v>
      </c>
      <c r="E19" s="1">
        <v>0.0</v>
      </c>
      <c r="F19" s="1">
        <v>0.0</v>
      </c>
      <c r="G19" s="1">
        <v>0.0</v>
      </c>
      <c r="H19" s="1">
        <v>0.0</v>
      </c>
      <c r="I19" s="1">
        <v>29.0</v>
      </c>
      <c r="J19" s="1">
        <v>0.0</v>
      </c>
      <c r="K19" s="1">
        <v>0.0</v>
      </c>
      <c r="L19" s="2"/>
      <c r="M19" s="2"/>
      <c r="N19" s="2"/>
      <c r="O19" s="2"/>
      <c r="P19" s="2"/>
      <c r="Q19" s="2"/>
      <c r="R19" s="2"/>
      <c r="S19" s="2"/>
      <c r="T19" s="2"/>
      <c r="U19" s="2"/>
      <c r="V19" s="2"/>
      <c r="W19" s="2"/>
      <c r="X19" s="2"/>
      <c r="Y19" s="2"/>
      <c r="Z19" s="2"/>
    </row>
    <row r="20">
      <c r="A20" s="1" t="s">
        <v>162</v>
      </c>
      <c r="B20" s="1">
        <v>384.0</v>
      </c>
      <c r="C20" s="1">
        <v>304.0</v>
      </c>
      <c r="D20" s="1">
        <v>132.0</v>
      </c>
      <c r="E20" s="1">
        <v>252.0</v>
      </c>
      <c r="F20" s="1">
        <v>281.0</v>
      </c>
      <c r="G20" s="1">
        <v>282.0</v>
      </c>
      <c r="H20" s="1">
        <v>123.0</v>
      </c>
      <c r="I20" s="1">
        <v>582.0</v>
      </c>
      <c r="J20" s="1">
        <v>1140.0</v>
      </c>
      <c r="K20" s="1">
        <v>992.0</v>
      </c>
      <c r="L20" s="2"/>
      <c r="M20" s="2"/>
      <c r="N20" s="2"/>
      <c r="O20" s="2"/>
      <c r="P20" s="2"/>
      <c r="Q20" s="2"/>
      <c r="R20" s="2"/>
      <c r="S20" s="2"/>
      <c r="T20" s="2"/>
      <c r="U20" s="2"/>
      <c r="V20" s="2"/>
      <c r="W20" s="2"/>
      <c r="X20" s="2"/>
      <c r="Y20" s="2"/>
      <c r="Z20" s="2"/>
    </row>
    <row r="21" ht="15.75" customHeight="1">
      <c r="A21" s="1" t="s">
        <v>163</v>
      </c>
      <c r="B21" s="1">
        <v>109.0</v>
      </c>
      <c r="C21" s="1">
        <v>95.0</v>
      </c>
      <c r="D21" s="1">
        <v>30.0</v>
      </c>
      <c r="E21" s="1">
        <v>89.0</v>
      </c>
      <c r="F21" s="1">
        <v>55.0</v>
      </c>
      <c r="G21" s="1">
        <v>59.0</v>
      </c>
      <c r="H21" s="1">
        <v>22.0</v>
      </c>
      <c r="I21" s="1">
        <v>116.0</v>
      </c>
      <c r="J21" s="1">
        <v>275.0</v>
      </c>
      <c r="K21" s="1">
        <v>226.0</v>
      </c>
      <c r="L21" s="2"/>
      <c r="M21" s="2"/>
      <c r="N21" s="2"/>
      <c r="O21" s="2"/>
      <c r="P21" s="2"/>
      <c r="Q21" s="2"/>
      <c r="R21" s="2"/>
      <c r="S21" s="2"/>
      <c r="T21" s="2"/>
      <c r="U21" s="2"/>
      <c r="V21" s="2"/>
      <c r="W21" s="2"/>
      <c r="X21" s="2"/>
      <c r="Y21" s="2"/>
      <c r="Z21" s="2"/>
    </row>
    <row r="22" ht="15.75" customHeight="1">
      <c r="A22" s="1" t="s">
        <v>164</v>
      </c>
      <c r="B22" s="1">
        <v>275.0</v>
      </c>
      <c r="C22" s="1">
        <v>208.0</v>
      </c>
      <c r="D22" s="1">
        <v>101.0</v>
      </c>
      <c r="E22" s="1">
        <v>163.0</v>
      </c>
      <c r="F22" s="1">
        <v>225.0</v>
      </c>
      <c r="G22" s="1">
        <v>222.0</v>
      </c>
      <c r="H22" s="1">
        <v>100.0</v>
      </c>
      <c r="I22" s="1">
        <v>466.0</v>
      </c>
      <c r="J22" s="1">
        <v>862.0</v>
      </c>
      <c r="K22" s="1">
        <v>766.0</v>
      </c>
      <c r="L22" s="2"/>
      <c r="M22" s="2"/>
      <c r="N22" s="2"/>
      <c r="O22" s="2"/>
      <c r="P22" s="2"/>
      <c r="Q22" s="2"/>
      <c r="R22" s="2"/>
      <c r="S22" s="2"/>
      <c r="T22" s="2"/>
      <c r="U22" s="2"/>
      <c r="V22" s="2"/>
      <c r="W22" s="2"/>
      <c r="X22" s="2"/>
      <c r="Y22" s="2"/>
      <c r="Z22" s="2"/>
    </row>
    <row r="23" ht="15.75" customHeight="1">
      <c r="A23" s="1" t="s">
        <v>165</v>
      </c>
      <c r="B23" s="1">
        <v>275.0</v>
      </c>
      <c r="C23" s="1">
        <v>208.0</v>
      </c>
      <c r="D23" s="1">
        <v>101.0</v>
      </c>
      <c r="E23" s="1">
        <v>163.0</v>
      </c>
      <c r="F23" s="1">
        <v>225.0</v>
      </c>
      <c r="G23" s="1">
        <v>222.0</v>
      </c>
      <c r="H23" s="1">
        <v>100.0</v>
      </c>
      <c r="I23" s="1">
        <v>466.0</v>
      </c>
      <c r="J23" s="1">
        <v>862.0</v>
      </c>
      <c r="K23" s="1">
        <v>766.0</v>
      </c>
      <c r="L23" s="2"/>
      <c r="M23" s="2"/>
      <c r="N23" s="2"/>
      <c r="O23" s="2"/>
      <c r="P23" s="2"/>
      <c r="Q23" s="2"/>
      <c r="R23" s="2"/>
      <c r="S23" s="2"/>
      <c r="T23" s="2"/>
      <c r="U23" s="2"/>
      <c r="V23" s="2"/>
      <c r="W23" s="2"/>
      <c r="X23" s="2"/>
      <c r="Y23" s="2"/>
      <c r="Z23" s="2"/>
    </row>
    <row r="24" ht="15.75" customHeight="1">
      <c r="A24" s="1" t="s">
        <v>102</v>
      </c>
      <c r="B24" s="1">
        <v>46.0</v>
      </c>
      <c r="C24" s="1">
        <v>2.0</v>
      </c>
      <c r="D24" s="1">
        <v>46.0</v>
      </c>
      <c r="E24" s="1">
        <v>32.0</v>
      </c>
      <c r="F24" s="1">
        <v>1.0</v>
      </c>
      <c r="G24" s="1">
        <v>1.0</v>
      </c>
      <c r="H24" s="1">
        <v>52.0</v>
      </c>
      <c r="I24" s="1">
        <v>-1.0</v>
      </c>
      <c r="J24" s="1">
        <v>-1.0</v>
      </c>
      <c r="K24" s="1">
        <v>-60.0</v>
      </c>
      <c r="L24" s="2"/>
      <c r="M24" s="2"/>
      <c r="N24" s="2"/>
      <c r="O24" s="2"/>
      <c r="P24" s="2"/>
      <c r="Q24" s="2"/>
      <c r="R24" s="2"/>
      <c r="S24" s="2"/>
      <c r="T24" s="2"/>
      <c r="U24" s="2"/>
      <c r="V24" s="2"/>
      <c r="W24" s="2"/>
      <c r="X24" s="2"/>
      <c r="Y24" s="2"/>
      <c r="Z24" s="2"/>
    </row>
    <row r="25" ht="15.75" customHeight="1">
      <c r="A25" s="1" t="s">
        <v>166</v>
      </c>
      <c r="B25" s="1">
        <v>276.0</v>
      </c>
      <c r="C25" s="1">
        <v>211.0</v>
      </c>
      <c r="D25" s="1">
        <v>102.0</v>
      </c>
      <c r="E25" s="1">
        <v>163.0</v>
      </c>
      <c r="F25" s="1">
        <v>227.0</v>
      </c>
      <c r="G25" s="1">
        <v>223.0</v>
      </c>
      <c r="H25" s="1">
        <v>101.0</v>
      </c>
      <c r="I25" s="1">
        <v>465.0</v>
      </c>
      <c r="J25" s="1">
        <v>860.0</v>
      </c>
      <c r="K25" s="1">
        <v>766.0</v>
      </c>
      <c r="L25" s="2"/>
      <c r="M25" s="2"/>
      <c r="N25" s="2"/>
      <c r="O25" s="2"/>
      <c r="P25" s="2"/>
      <c r="Q25" s="2"/>
      <c r="R25" s="2"/>
      <c r="S25" s="2"/>
      <c r="T25" s="2"/>
      <c r="U25" s="2"/>
      <c r="V25" s="2"/>
      <c r="W25" s="2"/>
      <c r="X25" s="2"/>
      <c r="Y25" s="2"/>
      <c r="Z25" s="2"/>
    </row>
    <row r="26" ht="15.75" customHeight="1">
      <c r="A26" s="1" t="s">
        <v>167</v>
      </c>
      <c r="B26" s="1">
        <v>0.0</v>
      </c>
      <c r="C26" s="1">
        <v>0.0</v>
      </c>
      <c r="D26" s="1">
        <v>0.0</v>
      </c>
      <c r="E26" s="1">
        <v>0.0</v>
      </c>
      <c r="F26" s="1">
        <v>0.0</v>
      </c>
      <c r="G26" s="1">
        <v>0.0</v>
      </c>
      <c r="H26" s="1">
        <v>30.0</v>
      </c>
      <c r="I26" s="1">
        <v>57.0</v>
      </c>
      <c r="J26" s="1">
        <v>57.0</v>
      </c>
      <c r="K26" s="1">
        <v>57.0</v>
      </c>
      <c r="L26" s="2"/>
      <c r="M26" s="2"/>
      <c r="N26" s="2"/>
      <c r="O26" s="2"/>
      <c r="P26" s="2"/>
      <c r="Q26" s="2"/>
      <c r="R26" s="2"/>
      <c r="S26" s="2"/>
      <c r="T26" s="2"/>
      <c r="U26" s="2"/>
      <c r="V26" s="2"/>
      <c r="W26" s="2"/>
      <c r="X26" s="2"/>
      <c r="Y26" s="2"/>
      <c r="Z26" s="2"/>
    </row>
    <row r="27" ht="15.75" customHeight="1">
      <c r="A27" s="1" t="s">
        <v>168</v>
      </c>
      <c r="B27" s="1">
        <v>276.0</v>
      </c>
      <c r="C27" s="1">
        <v>211.0</v>
      </c>
      <c r="D27" s="1">
        <v>102.0</v>
      </c>
      <c r="E27" s="1">
        <v>163.0</v>
      </c>
      <c r="F27" s="1">
        <v>227.0</v>
      </c>
      <c r="G27" s="1">
        <v>223.0</v>
      </c>
      <c r="H27" s="1">
        <v>70.0</v>
      </c>
      <c r="I27" s="1">
        <v>408.0</v>
      </c>
      <c r="J27" s="1">
        <v>803.0</v>
      </c>
      <c r="K27" s="1">
        <v>708.0</v>
      </c>
      <c r="L27" s="2"/>
      <c r="M27" s="2"/>
      <c r="N27" s="2"/>
      <c r="O27" s="2"/>
      <c r="P27" s="2"/>
      <c r="Q27" s="2"/>
      <c r="R27" s="2"/>
      <c r="S27" s="2"/>
      <c r="T27" s="2"/>
      <c r="U27" s="2"/>
      <c r="V27" s="2"/>
      <c r="W27" s="2"/>
      <c r="X27" s="2"/>
      <c r="Y27" s="2"/>
      <c r="Z27" s="2"/>
    </row>
    <row r="28" ht="15.75" customHeight="1">
      <c r="A28" s="1" t="s">
        <v>169</v>
      </c>
      <c r="B28" s="1">
        <v>276.0</v>
      </c>
      <c r="C28" s="1">
        <v>211.0</v>
      </c>
      <c r="D28" s="1">
        <v>102.0</v>
      </c>
      <c r="E28" s="1">
        <v>163.0</v>
      </c>
      <c r="F28" s="1">
        <v>227.0</v>
      </c>
      <c r="G28" s="1">
        <v>223.0</v>
      </c>
      <c r="H28" s="1">
        <v>70.0</v>
      </c>
      <c r="I28" s="1">
        <v>408.0</v>
      </c>
      <c r="J28" s="1">
        <v>803.0</v>
      </c>
      <c r="K28" s="1">
        <v>708.0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44.0</v>
      </c>
      <c r="C32" s="1">
        <v>43.0</v>
      </c>
      <c r="D32" s="1">
        <v>44.0</v>
      </c>
      <c r="E32" s="1">
        <v>47.0</v>
      </c>
      <c r="F32" s="1">
        <v>46.0</v>
      </c>
      <c r="G32" s="1">
        <v>43.0</v>
      </c>
      <c r="H32" s="1">
        <v>46.0</v>
      </c>
      <c r="I32" s="1">
        <v>50.0</v>
      </c>
      <c r="J32" s="1">
        <v>50.0</v>
      </c>
      <c r="K32" s="1">
        <v>51.0</v>
      </c>
      <c r="L32" s="2"/>
      <c r="M32" s="2"/>
      <c r="N32" s="2"/>
      <c r="O32" s="2"/>
      <c r="P32" s="2"/>
      <c r="Q32" s="2"/>
      <c r="R32" s="2"/>
      <c r="S32" s="2"/>
      <c r="T32" s="2"/>
      <c r="U32" s="2"/>
      <c r="V32" s="2"/>
      <c r="W32" s="2"/>
      <c r="X32" s="2"/>
      <c r="Y32" s="2"/>
      <c r="Z32" s="2"/>
    </row>
    <row r="33" ht="15.75" customHeight="1">
      <c r="A33" s="1" t="s">
        <v>184</v>
      </c>
      <c r="B33" s="1" t="s">
        <v>177</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177</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53.0</v>
      </c>
      <c r="C35" s="1">
        <v>50.0</v>
      </c>
      <c r="D35" s="1">
        <v>48.0</v>
      </c>
      <c r="E35" s="1">
        <v>48.0</v>
      </c>
      <c r="F35" s="1">
        <v>47.0</v>
      </c>
      <c r="G35" s="1">
        <v>43.0</v>
      </c>
      <c r="H35" s="1">
        <v>46.0</v>
      </c>
      <c r="I35" s="1">
        <v>52.0</v>
      </c>
      <c r="J35" s="1">
        <v>52.0</v>
      </c>
      <c r="K35" s="1">
        <v>52.0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218</v>
      </c>
      <c r="B38" s="1">
        <v>0.0</v>
      </c>
      <c r="C38" s="1">
        <v>0.0</v>
      </c>
      <c r="D38" s="1">
        <v>0.0</v>
      </c>
      <c r="E38" s="1">
        <v>0.0</v>
      </c>
      <c r="F38" s="1">
        <v>0.0</v>
      </c>
      <c r="G38" s="1">
        <v>0.0</v>
      </c>
      <c r="H38" s="1">
        <v>0.0</v>
      </c>
      <c r="I38" s="1">
        <v>0.0</v>
      </c>
      <c r="J38" s="1">
        <v>0.0</v>
      </c>
      <c r="K38" s="1" t="s">
        <v>219</v>
      </c>
      <c r="L38" s="2"/>
      <c r="M38" s="2"/>
      <c r="N38" s="2"/>
      <c r="O38" s="2"/>
      <c r="P38" s="2"/>
      <c r="Q38" s="2"/>
      <c r="R38" s="2"/>
      <c r="S38" s="2"/>
      <c r="T38" s="2"/>
      <c r="U38" s="2"/>
      <c r="V38" s="2"/>
      <c r="W38" s="2"/>
      <c r="X38" s="2"/>
      <c r="Y38" s="2"/>
      <c r="Z38" s="2"/>
    </row>
    <row r="39" ht="15.75" customHeight="1">
      <c r="A39" s="1" t="s">
        <v>220</v>
      </c>
      <c r="B39" s="1">
        <v>0.0</v>
      </c>
      <c r="C39" s="1">
        <v>0.0</v>
      </c>
      <c r="D39" s="1">
        <v>0.0</v>
      </c>
      <c r="E39" s="1">
        <v>0.0</v>
      </c>
      <c r="F39" s="1">
        <v>0.0</v>
      </c>
      <c r="G39" s="1">
        <v>0.0</v>
      </c>
      <c r="H39" s="1" t="s">
        <v>221</v>
      </c>
      <c r="I39" s="1" t="s">
        <v>222</v>
      </c>
      <c r="J39" s="1" t="s">
        <v>223</v>
      </c>
      <c r="K39" s="1" t="s">
        <v>224</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225</v>
      </c>
      <c r="B41" s="1">
        <v>524.0</v>
      </c>
      <c r="C41" s="1">
        <v>428.0</v>
      </c>
      <c r="D41" s="1">
        <v>388.0</v>
      </c>
      <c r="E41" s="1">
        <v>375.0</v>
      </c>
      <c r="F41" s="1">
        <v>408.0</v>
      </c>
      <c r="G41" s="1">
        <v>402.0</v>
      </c>
      <c r="H41" s="1">
        <v>639.0</v>
      </c>
      <c r="I41" s="1">
        <v>1140.0</v>
      </c>
      <c r="J41" s="1">
        <v>1660.0</v>
      </c>
      <c r="K41" s="1">
        <v>1620.0</v>
      </c>
      <c r="L41" s="2"/>
      <c r="M41" s="2"/>
      <c r="N41" s="2"/>
      <c r="O41" s="2"/>
      <c r="P41" s="2"/>
      <c r="Q41" s="2"/>
      <c r="R41" s="2"/>
      <c r="S41" s="2"/>
      <c r="T41" s="2"/>
      <c r="U41" s="2"/>
      <c r="V41" s="2"/>
      <c r="W41" s="2"/>
      <c r="X41" s="2"/>
      <c r="Y41" s="2"/>
      <c r="Z41" s="2"/>
    </row>
    <row r="42" ht="15.75" customHeight="1">
      <c r="A42" s="1" t="s">
        <v>226</v>
      </c>
      <c r="B42" s="1">
        <v>505.0</v>
      </c>
      <c r="C42" s="1">
        <v>411.0</v>
      </c>
      <c r="D42" s="1">
        <v>371.0</v>
      </c>
      <c r="E42" s="1">
        <v>359.0</v>
      </c>
      <c r="F42" s="1">
        <v>390.0</v>
      </c>
      <c r="G42" s="1">
        <v>386.0</v>
      </c>
      <c r="H42" s="1">
        <v>598.0</v>
      </c>
      <c r="I42" s="1">
        <v>1090.0</v>
      </c>
      <c r="J42" s="1">
        <v>1610.0</v>
      </c>
      <c r="K42" s="1">
        <v>1570.0</v>
      </c>
      <c r="L42" s="2"/>
      <c r="M42" s="2"/>
      <c r="N42" s="2"/>
      <c r="O42" s="2"/>
      <c r="P42" s="2"/>
      <c r="Q42" s="2"/>
      <c r="R42" s="2"/>
      <c r="S42" s="2"/>
      <c r="T42" s="2"/>
      <c r="U42" s="2"/>
      <c r="V42" s="2"/>
      <c r="W42" s="2"/>
      <c r="X42" s="2"/>
      <c r="Y42" s="2"/>
      <c r="Z42" s="2"/>
    </row>
    <row r="43" ht="15.75" customHeight="1">
      <c r="A43" s="1" t="s">
        <v>227</v>
      </c>
      <c r="B43" s="1">
        <v>466.0</v>
      </c>
      <c r="C43" s="1">
        <v>374.0</v>
      </c>
      <c r="D43" s="1">
        <v>332.0</v>
      </c>
      <c r="E43" s="1">
        <v>321.0</v>
      </c>
      <c r="F43" s="1">
        <v>354.0</v>
      </c>
      <c r="G43" s="1">
        <v>351.0</v>
      </c>
      <c r="H43" s="1">
        <v>531.0</v>
      </c>
      <c r="I43" s="1">
        <v>968.0</v>
      </c>
      <c r="J43" s="1">
        <v>1530.0</v>
      </c>
      <c r="K43" s="1">
        <v>1480.0</v>
      </c>
      <c r="L43" s="2"/>
      <c r="M43" s="2"/>
      <c r="N43" s="2"/>
      <c r="O43" s="2"/>
      <c r="P43" s="2"/>
      <c r="Q43" s="2"/>
      <c r="R43" s="2"/>
      <c r="S43" s="2"/>
      <c r="T43" s="2"/>
      <c r="U43" s="2"/>
      <c r="V43" s="2"/>
      <c r="W43" s="2"/>
      <c r="X43" s="2"/>
      <c r="Y43" s="2"/>
      <c r="Z43" s="2"/>
    </row>
    <row r="44" ht="15.75" customHeight="1">
      <c r="A44" s="1" t="s">
        <v>228</v>
      </c>
      <c r="B44" s="1">
        <v>587.0</v>
      </c>
      <c r="C44" s="1">
        <v>499.0</v>
      </c>
      <c r="D44" s="1">
        <v>465.0</v>
      </c>
      <c r="E44" s="1">
        <v>457.0</v>
      </c>
      <c r="F44" s="1">
        <v>494.0</v>
      </c>
      <c r="G44" s="1">
        <v>499.0</v>
      </c>
      <c r="H44" s="1">
        <v>803.0</v>
      </c>
      <c r="I44" s="1">
        <v>1360.0</v>
      </c>
      <c r="J44" s="1">
        <v>1890.0</v>
      </c>
      <c r="K44" s="1">
        <v>1880.0</v>
      </c>
      <c r="L44" s="2"/>
      <c r="M44" s="2"/>
      <c r="N44" s="2"/>
      <c r="O44" s="2"/>
      <c r="P44" s="2"/>
      <c r="Q44" s="2"/>
      <c r="R44" s="2"/>
      <c r="S44" s="2"/>
      <c r="T44" s="2"/>
      <c r="U44" s="2"/>
      <c r="V44" s="2"/>
      <c r="W44" s="2"/>
      <c r="X44" s="2"/>
      <c r="Y44" s="2"/>
      <c r="Z44" s="2"/>
    </row>
    <row r="45" ht="15.75" customHeight="1">
      <c r="A45" s="1" t="s">
        <v>229</v>
      </c>
      <c r="B45" s="1" t="s">
        <v>230</v>
      </c>
      <c r="C45" s="1" t="s">
        <v>231</v>
      </c>
      <c r="D45" s="1" t="s">
        <v>232</v>
      </c>
      <c r="E45" s="1" t="s">
        <v>233</v>
      </c>
      <c r="F45" s="1" t="s">
        <v>234</v>
      </c>
      <c r="G45" s="1" t="s">
        <v>235</v>
      </c>
      <c r="H45" s="1" t="s">
        <v>236</v>
      </c>
      <c r="I45" s="1" t="s">
        <v>237</v>
      </c>
      <c r="J45" s="1" t="s">
        <v>238</v>
      </c>
      <c r="K45" s="1" t="s">
        <v>239</v>
      </c>
      <c r="L45" s="2"/>
      <c r="M45" s="2"/>
      <c r="N45" s="2"/>
      <c r="O45" s="2"/>
      <c r="P45" s="2"/>
      <c r="Q45" s="2"/>
      <c r="R45" s="2"/>
      <c r="S45" s="2"/>
      <c r="T45" s="2"/>
      <c r="U45" s="2"/>
      <c r="V45" s="2"/>
      <c r="W45" s="2"/>
      <c r="X45" s="2"/>
      <c r="Y45" s="2"/>
      <c r="Z45" s="2"/>
    </row>
    <row r="46" ht="15.75" customHeight="1">
      <c r="A46" s="1" t="s">
        <v>240</v>
      </c>
      <c r="B46" s="1">
        <v>76.0</v>
      </c>
      <c r="C46" s="1">
        <v>50.0</v>
      </c>
      <c r="D46" s="1">
        <v>72.0</v>
      </c>
      <c r="E46" s="1">
        <v>124.0</v>
      </c>
      <c r="F46" s="1">
        <v>35.0</v>
      </c>
      <c r="G46" s="1">
        <v>40.0</v>
      </c>
      <c r="H46" s="1">
        <v>36.0</v>
      </c>
      <c r="I46" s="1">
        <v>138.0</v>
      </c>
      <c r="J46" s="1">
        <v>209.0</v>
      </c>
      <c r="K46" s="1">
        <v>159.0</v>
      </c>
      <c r="L46" s="2"/>
      <c r="M46" s="2"/>
      <c r="N46" s="2"/>
      <c r="O46" s="2"/>
      <c r="P46" s="2"/>
      <c r="Q46" s="2"/>
      <c r="R46" s="2"/>
      <c r="S46" s="2"/>
      <c r="T46" s="2"/>
      <c r="U46" s="2"/>
      <c r="V46" s="2"/>
      <c r="W46" s="2"/>
      <c r="X46" s="2"/>
      <c r="Y46" s="2"/>
      <c r="Z46" s="2"/>
    </row>
    <row r="47" ht="15.75" customHeight="1">
      <c r="A47" s="1" t="s">
        <v>241</v>
      </c>
      <c r="B47" s="1">
        <v>27.0</v>
      </c>
      <c r="C47" s="1">
        <v>2.0</v>
      </c>
      <c r="D47" s="1">
        <v>3.0</v>
      </c>
      <c r="E47" s="1">
        <v>15.0</v>
      </c>
      <c r="F47" s="1">
        <v>10.0</v>
      </c>
      <c r="G47" s="1">
        <v>6.0</v>
      </c>
      <c r="H47" s="1">
        <v>19.0</v>
      </c>
      <c r="I47" s="1">
        <v>55.0</v>
      </c>
      <c r="J47" s="1">
        <v>66.0</v>
      </c>
      <c r="K47" s="1">
        <v>74.0</v>
      </c>
      <c r="L47" s="2"/>
      <c r="M47" s="2"/>
      <c r="N47" s="2"/>
      <c r="O47" s="2"/>
      <c r="P47" s="2"/>
      <c r="Q47" s="2"/>
      <c r="R47" s="2"/>
      <c r="S47" s="2"/>
      <c r="T47" s="2"/>
      <c r="U47" s="2"/>
      <c r="V47" s="2"/>
      <c r="W47" s="2"/>
      <c r="X47" s="2"/>
      <c r="Y47" s="2"/>
      <c r="Z47" s="2"/>
    </row>
    <row r="48" ht="15.75" customHeight="1">
      <c r="A48" s="1" t="s">
        <v>242</v>
      </c>
      <c r="B48" s="1">
        <v>104.0</v>
      </c>
      <c r="C48" s="1">
        <v>52.0</v>
      </c>
      <c r="D48" s="1">
        <v>75.0</v>
      </c>
      <c r="E48" s="1">
        <v>140.0</v>
      </c>
      <c r="F48" s="1">
        <v>46.0</v>
      </c>
      <c r="G48" s="1">
        <v>46.0</v>
      </c>
      <c r="H48" s="1">
        <v>56.0</v>
      </c>
      <c r="I48" s="1">
        <v>194.0</v>
      </c>
      <c r="J48" s="1">
        <v>276.0</v>
      </c>
      <c r="K48" s="1">
        <v>234.0</v>
      </c>
      <c r="L48" s="2"/>
      <c r="M48" s="2"/>
      <c r="N48" s="2"/>
      <c r="O48" s="2"/>
      <c r="P48" s="2"/>
      <c r="Q48" s="2"/>
      <c r="R48" s="2"/>
      <c r="S48" s="2"/>
      <c r="T48" s="2"/>
      <c r="U48" s="2"/>
      <c r="V48" s="2"/>
      <c r="W48" s="2"/>
      <c r="X48" s="2"/>
      <c r="Y48" s="2"/>
      <c r="Z48" s="2"/>
    </row>
    <row r="49" ht="15.75" customHeight="1">
      <c r="A49" s="1" t="s">
        <v>243</v>
      </c>
      <c r="B49" s="1">
        <v>17.0</v>
      </c>
      <c r="C49" s="1">
        <v>33.0</v>
      </c>
      <c r="D49" s="1">
        <v>-45.0</v>
      </c>
      <c r="E49" s="1">
        <v>-43.0</v>
      </c>
      <c r="F49" s="1">
        <v>7.0</v>
      </c>
      <c r="G49" s="1">
        <v>8.0</v>
      </c>
      <c r="H49" s="1">
        <v>-25.0</v>
      </c>
      <c r="I49" s="1">
        <v>-74.0</v>
      </c>
      <c r="J49" s="1">
        <v>-6.0</v>
      </c>
      <c r="K49" s="1">
        <v>1.0</v>
      </c>
      <c r="L49" s="2"/>
      <c r="M49" s="2"/>
      <c r="N49" s="2"/>
      <c r="O49" s="2"/>
      <c r="P49" s="2"/>
      <c r="Q49" s="2"/>
      <c r="R49" s="2"/>
      <c r="S49" s="2"/>
      <c r="T49" s="2"/>
      <c r="U49" s="2"/>
      <c r="V49" s="2"/>
      <c r="W49" s="2"/>
      <c r="X49" s="2"/>
      <c r="Y49" s="2"/>
      <c r="Z49" s="2"/>
    </row>
    <row r="50" ht="15.75" customHeight="1">
      <c r="A50" s="1" t="s">
        <v>244</v>
      </c>
      <c r="B50" s="1">
        <v>-12.0</v>
      </c>
      <c r="C50" s="1">
        <v>9.0</v>
      </c>
      <c r="D50" s="1">
        <v>59.0</v>
      </c>
      <c r="E50" s="1">
        <v>-6.0</v>
      </c>
      <c r="F50" s="1">
        <v>1.0</v>
      </c>
      <c r="G50" s="1">
        <v>4.0</v>
      </c>
      <c r="H50" s="1">
        <v>-8.0</v>
      </c>
      <c r="I50" s="1">
        <v>-3.0</v>
      </c>
      <c r="J50" s="1">
        <v>5.0</v>
      </c>
      <c r="K50" s="1">
        <v>-9.0</v>
      </c>
      <c r="L50" s="2"/>
      <c r="M50" s="2"/>
      <c r="N50" s="2"/>
      <c r="O50" s="2"/>
      <c r="P50" s="2"/>
      <c r="Q50" s="2"/>
      <c r="R50" s="2"/>
      <c r="S50" s="2"/>
      <c r="T50" s="2"/>
      <c r="U50" s="2"/>
      <c r="V50" s="2"/>
      <c r="W50" s="2"/>
      <c r="X50" s="2"/>
      <c r="Y50" s="2"/>
      <c r="Z50" s="2"/>
    </row>
    <row r="51" ht="15.75" customHeight="1">
      <c r="A51" s="1" t="s">
        <v>245</v>
      </c>
      <c r="B51" s="1">
        <v>4.0</v>
      </c>
      <c r="C51" s="1">
        <v>42.0</v>
      </c>
      <c r="D51" s="1">
        <v>-45.0</v>
      </c>
      <c r="E51" s="1">
        <v>-50.0</v>
      </c>
      <c r="F51" s="1">
        <v>9.0</v>
      </c>
      <c r="G51" s="1">
        <v>13.0</v>
      </c>
      <c r="H51" s="1">
        <v>-33.0</v>
      </c>
      <c r="I51" s="1">
        <v>-78.0</v>
      </c>
      <c r="J51" s="1">
        <v>-1.0</v>
      </c>
      <c r="K51" s="1">
        <v>-7.0</v>
      </c>
      <c r="L51" s="2"/>
      <c r="M51" s="2"/>
      <c r="N51" s="2"/>
      <c r="O51" s="2"/>
      <c r="P51" s="2"/>
      <c r="Q51" s="2"/>
      <c r="R51" s="2"/>
      <c r="S51" s="2"/>
      <c r="T51" s="2"/>
      <c r="U51" s="2"/>
      <c r="V51" s="2"/>
      <c r="W51" s="2"/>
      <c r="X51" s="2"/>
      <c r="Y51" s="2"/>
      <c r="Z51" s="2"/>
    </row>
    <row r="52" ht="15.75" customHeight="1">
      <c r="A52" s="1" t="s">
        <v>246</v>
      </c>
      <c r="B52" s="1">
        <v>241.0</v>
      </c>
      <c r="C52" s="1">
        <v>192.0</v>
      </c>
      <c r="D52" s="1">
        <v>160.0</v>
      </c>
      <c r="E52" s="1">
        <v>158.0</v>
      </c>
      <c r="F52" s="1">
        <v>178.0</v>
      </c>
      <c r="G52" s="1">
        <v>179.0</v>
      </c>
      <c r="H52" s="1">
        <v>187.0</v>
      </c>
      <c r="I52" s="1">
        <v>438.0</v>
      </c>
      <c r="J52" s="1">
        <v>757.0</v>
      </c>
      <c r="K52" s="1">
        <v>665.0</v>
      </c>
      <c r="L52" s="2"/>
      <c r="M52" s="2"/>
      <c r="N52" s="2"/>
      <c r="O52" s="2"/>
      <c r="P52" s="2"/>
      <c r="Q52" s="2"/>
      <c r="R52" s="2"/>
      <c r="S52" s="2"/>
      <c r="T52" s="2"/>
      <c r="U52" s="2"/>
      <c r="V52" s="2"/>
      <c r="W52" s="2"/>
      <c r="X52" s="2"/>
      <c r="Y52" s="2"/>
      <c r="Z52" s="2"/>
    </row>
    <row r="53" ht="15.75" customHeight="1">
      <c r="A53" s="1" t="s">
        <v>247</v>
      </c>
      <c r="B53" s="1">
        <v>-86.0</v>
      </c>
      <c r="C53" s="1">
        <v>-1.0</v>
      </c>
      <c r="D53" s="1">
        <v>-1.0</v>
      </c>
      <c r="E53" s="1">
        <v>-1.0</v>
      </c>
      <c r="F53" s="1">
        <v>-1.0</v>
      </c>
      <c r="G53" s="1">
        <v>-1.0</v>
      </c>
      <c r="H53" s="1">
        <v>-8.0</v>
      </c>
      <c r="I53" s="1">
        <v>-53.0</v>
      </c>
      <c r="J53" s="1">
        <v>-14.0</v>
      </c>
      <c r="K53" s="1">
        <v>20.0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63.0</v>
      </c>
      <c r="C55" s="1">
        <v>70.0</v>
      </c>
      <c r="D55" s="1">
        <v>76.0</v>
      </c>
      <c r="E55" s="1">
        <v>82.0</v>
      </c>
      <c r="F55" s="1">
        <v>86.0</v>
      </c>
      <c r="G55" s="1">
        <v>97.0</v>
      </c>
      <c r="H55" s="1">
        <v>164.0</v>
      </c>
      <c r="I55" s="1">
        <v>223.0</v>
      </c>
      <c r="J55" s="1">
        <v>226.0</v>
      </c>
      <c r="K55" s="1">
        <v>259.0</v>
      </c>
      <c r="L55" s="2"/>
      <c r="M55" s="2"/>
      <c r="N55" s="2"/>
      <c r="O55" s="2"/>
      <c r="P55" s="2"/>
      <c r="Q55" s="2"/>
      <c r="R55" s="2"/>
      <c r="S55" s="2"/>
      <c r="T55" s="2"/>
      <c r="U55" s="2"/>
      <c r="V55" s="2"/>
      <c r="W55" s="2"/>
      <c r="X55" s="2"/>
      <c r="Y55" s="2"/>
      <c r="Z55" s="2"/>
    </row>
    <row r="56" ht="15.75" customHeight="1">
      <c r="A56" s="1" t="s">
        <v>250</v>
      </c>
      <c r="B56" s="1">
        <v>27.0</v>
      </c>
      <c r="C56" s="1">
        <v>26.0</v>
      </c>
      <c r="D56" s="1">
        <v>32.0</v>
      </c>
      <c r="E56" s="1">
        <v>32.0</v>
      </c>
      <c r="F56" s="1">
        <v>36.0</v>
      </c>
      <c r="G56" s="1">
        <v>38.0</v>
      </c>
      <c r="H56" s="1">
        <v>85.0</v>
      </c>
      <c r="I56" s="1">
        <v>87.0</v>
      </c>
      <c r="J56" s="1">
        <v>94.0</v>
      </c>
      <c r="K56" s="1">
        <v>133.0</v>
      </c>
      <c r="L56" s="2"/>
      <c r="M56" s="2"/>
      <c r="N56" s="2"/>
      <c r="O56" s="2"/>
      <c r="P56" s="2"/>
      <c r="Q56" s="2"/>
      <c r="R56" s="2"/>
      <c r="S56" s="2"/>
      <c r="T56" s="2"/>
      <c r="U56" s="2"/>
      <c r="V56" s="2"/>
      <c r="W56" s="2"/>
      <c r="X56" s="2"/>
      <c r="Y56" s="2"/>
      <c r="Z56" s="2"/>
    </row>
    <row r="57" ht="15.75" customHeight="1">
      <c r="A57" s="1" t="s">
        <v>251</v>
      </c>
      <c r="B57" s="1">
        <v>35.0</v>
      </c>
      <c r="C57" s="1">
        <v>44.0</v>
      </c>
      <c r="D57" s="1">
        <v>44.0</v>
      </c>
      <c r="E57" s="1">
        <v>49.0</v>
      </c>
      <c r="F57" s="1">
        <v>49.0</v>
      </c>
      <c r="G57" s="1">
        <v>58.0</v>
      </c>
      <c r="H57" s="1">
        <v>78.0</v>
      </c>
      <c r="I57" s="1">
        <v>136.0</v>
      </c>
      <c r="J57" s="1">
        <v>132.0</v>
      </c>
      <c r="K57" s="1">
        <v>127.0</v>
      </c>
      <c r="L57" s="2"/>
      <c r="M57" s="2"/>
      <c r="N57" s="2"/>
      <c r="O57" s="2"/>
      <c r="P57" s="2"/>
      <c r="Q57" s="2"/>
      <c r="R57" s="2"/>
      <c r="S57" s="2"/>
      <c r="T57" s="2"/>
      <c r="U57" s="2"/>
      <c r="V57" s="2"/>
      <c r="W57" s="2"/>
      <c r="X57" s="2"/>
      <c r="Y57" s="2"/>
      <c r="Z57" s="2"/>
    </row>
    <row r="58" ht="15.75" customHeight="1">
      <c r="A58" s="1" t="s">
        <v>252</v>
      </c>
      <c r="B58" s="1">
        <v>14.0</v>
      </c>
      <c r="C58" s="1">
        <v>12.0</v>
      </c>
      <c r="D58" s="1">
        <v>12.0</v>
      </c>
      <c r="E58" s="1">
        <v>14.0</v>
      </c>
      <c r="F58" s="1">
        <v>16.0</v>
      </c>
      <c r="G58" s="1">
        <v>19.0</v>
      </c>
      <c r="H58" s="1">
        <v>19.0</v>
      </c>
      <c r="I58" s="1">
        <v>30.0</v>
      </c>
      <c r="J58" s="1">
        <v>46.0</v>
      </c>
      <c r="K58" s="1">
        <v>48.0</v>
      </c>
      <c r="L58" s="2"/>
      <c r="M58" s="2"/>
      <c r="N58" s="2"/>
      <c r="O58" s="2"/>
      <c r="P58" s="2"/>
      <c r="Q58" s="2"/>
      <c r="R58" s="2"/>
      <c r="S58" s="2"/>
      <c r="T58" s="2"/>
      <c r="U58" s="2"/>
      <c r="V58" s="2"/>
      <c r="W58" s="2"/>
      <c r="X58" s="2"/>
      <c r="Y58" s="2"/>
      <c r="Z58" s="2"/>
    </row>
    <row r="59" ht="15.75" customHeight="1">
      <c r="A59" s="1" t="s">
        <v>253</v>
      </c>
      <c r="B59" s="1">
        <v>14.0</v>
      </c>
      <c r="C59" s="1">
        <v>12.0</v>
      </c>
      <c r="D59" s="1">
        <v>12.0</v>
      </c>
      <c r="E59" s="1">
        <v>14.0</v>
      </c>
      <c r="F59" s="1">
        <v>16.0</v>
      </c>
      <c r="G59" s="1">
        <v>19.0</v>
      </c>
      <c r="H59" s="1">
        <v>19.0</v>
      </c>
      <c r="I59" s="1">
        <v>30.0</v>
      </c>
      <c r="J59" s="1">
        <v>46.0</v>
      </c>
      <c r="K59" s="1">
        <v>48.0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v>5.0</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205</v>
      </c>
      <c r="C5" s="1" t="s">
        <v>277</v>
      </c>
      <c r="D5" s="1" t="s">
        <v>278</v>
      </c>
      <c r="E5" s="1">
        <v>8.0</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v>8.0</v>
      </c>
      <c r="F6" s="1" t="s">
        <v>289</v>
      </c>
      <c r="G6" s="1" t="s">
        <v>290</v>
      </c>
      <c r="H6" s="1" t="s">
        <v>291</v>
      </c>
      <c r="I6" s="1" t="s">
        <v>292</v>
      </c>
      <c r="J6" s="1" t="s">
        <v>293</v>
      </c>
      <c r="K6" s="1" t="s">
        <v>205</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272</v>
      </c>
      <c r="E10" s="1" t="s">
        <v>320</v>
      </c>
      <c r="F10" s="1" t="s">
        <v>321</v>
      </c>
      <c r="G10" s="1" t="s">
        <v>322</v>
      </c>
      <c r="H10" s="1" t="s">
        <v>177</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173</v>
      </c>
      <c r="I11" s="1" t="s">
        <v>333</v>
      </c>
      <c r="J11" s="1" t="s">
        <v>334</v>
      </c>
      <c r="K11" s="1">
        <v>7.0</v>
      </c>
      <c r="L11" s="2"/>
      <c r="M11" s="2"/>
      <c r="N11" s="2"/>
      <c r="O11" s="2"/>
      <c r="P11" s="2"/>
      <c r="Q11" s="2"/>
      <c r="R11" s="2"/>
      <c r="S11" s="2"/>
      <c r="T11" s="2"/>
      <c r="U11" s="2"/>
      <c r="V11" s="2"/>
      <c r="W11" s="2"/>
      <c r="X11" s="2"/>
      <c r="Y11" s="2"/>
      <c r="Z11" s="2"/>
    </row>
    <row r="12">
      <c r="A12" s="1" t="s">
        <v>335</v>
      </c>
      <c r="B12" s="1" t="s">
        <v>336</v>
      </c>
      <c r="C12" s="1" t="s">
        <v>337</v>
      </c>
      <c r="D12" s="1" t="s">
        <v>125</v>
      </c>
      <c r="E12" s="1" t="s">
        <v>185</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214</v>
      </c>
      <c r="K13" s="1" t="s">
        <v>175</v>
      </c>
      <c r="L13" s="2"/>
      <c r="M13" s="2"/>
      <c r="N13" s="2"/>
      <c r="O13" s="2"/>
      <c r="P13" s="2"/>
      <c r="Q13" s="2"/>
      <c r="R13" s="2"/>
      <c r="S13" s="2"/>
      <c r="T13" s="2"/>
      <c r="U13" s="2"/>
      <c r="V13" s="2"/>
      <c r="W13" s="2"/>
      <c r="X13" s="2"/>
      <c r="Y13" s="2"/>
      <c r="Z13" s="2"/>
    </row>
    <row r="14">
      <c r="A14" s="1" t="s">
        <v>353</v>
      </c>
      <c r="B14" s="1" t="s">
        <v>354</v>
      </c>
      <c r="C14" s="1" t="s">
        <v>355</v>
      </c>
      <c r="D14" s="1" t="s">
        <v>347</v>
      </c>
      <c r="E14" s="1" t="s">
        <v>356</v>
      </c>
      <c r="F14" s="1" t="s">
        <v>357</v>
      </c>
      <c r="G14" s="1" t="s">
        <v>358</v>
      </c>
      <c r="H14" s="1" t="s">
        <v>359</v>
      </c>
      <c r="I14" s="1" t="s">
        <v>360</v>
      </c>
      <c r="J14" s="1" t="s">
        <v>214</v>
      </c>
      <c r="K14" s="1" t="s">
        <v>175</v>
      </c>
      <c r="L14" s="2"/>
      <c r="M14" s="2"/>
      <c r="N14" s="2"/>
      <c r="O14" s="2"/>
      <c r="P14" s="2"/>
      <c r="Q14" s="2"/>
      <c r="R14" s="2"/>
      <c r="S14" s="2"/>
      <c r="T14" s="2"/>
      <c r="U14" s="2"/>
      <c r="V14" s="2"/>
      <c r="W14" s="2"/>
      <c r="X14" s="2"/>
      <c r="Y14" s="2"/>
      <c r="Z14" s="2"/>
    </row>
    <row r="15">
      <c r="A15" s="1" t="s">
        <v>361</v>
      </c>
      <c r="B15" s="1" t="s">
        <v>354</v>
      </c>
      <c r="C15" s="1" t="s">
        <v>355</v>
      </c>
      <c r="D15" s="1" t="s">
        <v>347</v>
      </c>
      <c r="E15" s="1" t="s">
        <v>356</v>
      </c>
      <c r="F15" s="1" t="s">
        <v>357</v>
      </c>
      <c r="G15" s="1" t="s">
        <v>358</v>
      </c>
      <c r="H15" s="1" t="s">
        <v>362</v>
      </c>
      <c r="I15" s="1" t="s">
        <v>363</v>
      </c>
      <c r="J15" s="1" t="s">
        <v>364</v>
      </c>
      <c r="K15" s="1" t="s">
        <v>365</v>
      </c>
      <c r="L15" s="2"/>
      <c r="M15" s="2"/>
      <c r="N15" s="2"/>
      <c r="O15" s="2"/>
      <c r="P15" s="2"/>
      <c r="Q15" s="2"/>
      <c r="R15" s="2"/>
      <c r="S15" s="2"/>
      <c r="T15" s="2"/>
      <c r="U15" s="2"/>
      <c r="V15" s="2"/>
      <c r="W15" s="2"/>
      <c r="X15" s="2"/>
      <c r="Y15" s="2"/>
      <c r="Z15" s="2"/>
    </row>
    <row r="16">
      <c r="A16" s="1" t="s">
        <v>366</v>
      </c>
      <c r="B16" s="1" t="s">
        <v>367</v>
      </c>
      <c r="C16" s="1" t="s">
        <v>352</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346</v>
      </c>
      <c r="C18" s="1" t="s">
        <v>203</v>
      </c>
      <c r="D18" s="1" t="s">
        <v>388</v>
      </c>
      <c r="E18" s="1" t="s">
        <v>347</v>
      </c>
      <c r="F18" s="1" t="s">
        <v>354</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124</v>
      </c>
      <c r="D20" s="1" t="s">
        <v>396</v>
      </c>
      <c r="E20" s="1" t="s">
        <v>395</v>
      </c>
      <c r="F20" s="1" t="s">
        <v>397</v>
      </c>
      <c r="G20" s="1" t="s">
        <v>389</v>
      </c>
      <c r="H20" s="1" t="s">
        <v>398</v>
      </c>
      <c r="I20" s="1" t="s">
        <v>399</v>
      </c>
      <c r="J20" s="1" t="s">
        <v>400</v>
      </c>
      <c r="K20" s="1" t="s">
        <v>219</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263</v>
      </c>
      <c r="F22" s="1">
        <v>7.0</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263</v>
      </c>
      <c r="F23" s="1" t="s">
        <v>425</v>
      </c>
      <c r="G23" s="1" t="s">
        <v>426</v>
      </c>
      <c r="H23" s="1" t="s">
        <v>427</v>
      </c>
      <c r="I23" s="1" t="s">
        <v>333</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368</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108</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329</v>
      </c>
      <c r="H38" s="1" t="s">
        <v>437</v>
      </c>
      <c r="I38" s="1" t="s">
        <v>568</v>
      </c>
      <c r="J38" s="1" t="s">
        <v>569</v>
      </c>
      <c r="K38" s="1" t="s">
        <v>201</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t="s">
        <v>575</v>
      </c>
      <c r="G39" s="1" t="s">
        <v>576</v>
      </c>
      <c r="H39" s="1" t="s">
        <v>577</v>
      </c>
      <c r="I39" s="1" t="s">
        <v>578</v>
      </c>
      <c r="J39" s="1" t="s">
        <v>419</v>
      </c>
      <c r="K39" s="1" t="s">
        <v>579</v>
      </c>
      <c r="L39" s="2"/>
      <c r="M39" s="2"/>
      <c r="N39" s="2"/>
      <c r="O39" s="2"/>
      <c r="P39" s="2"/>
      <c r="Q39" s="2"/>
      <c r="R39" s="2"/>
      <c r="S39" s="2"/>
      <c r="T39" s="2"/>
      <c r="U39" s="2"/>
      <c r="V39" s="2"/>
      <c r="W39" s="2"/>
      <c r="X39" s="2"/>
      <c r="Y39" s="2"/>
      <c r="Z39" s="2"/>
    </row>
    <row r="40" ht="15.75" customHeight="1">
      <c r="A40" s="1" t="s">
        <v>580</v>
      </c>
      <c r="B40" s="1" t="s">
        <v>572</v>
      </c>
      <c r="C40" s="1" t="s">
        <v>581</v>
      </c>
      <c r="D40" s="1" t="s">
        <v>579</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346</v>
      </c>
      <c r="C41" s="1" t="s">
        <v>281</v>
      </c>
      <c r="D41" s="1" t="s">
        <v>378</v>
      </c>
      <c r="E41" s="1" t="s">
        <v>590</v>
      </c>
      <c r="F41" s="1" t="s">
        <v>367</v>
      </c>
      <c r="G41" s="1" t="s">
        <v>591</v>
      </c>
      <c r="H41" s="1" t="s">
        <v>592</v>
      </c>
      <c r="I41" s="1" t="s">
        <v>593</v>
      </c>
      <c r="J41" s="1" t="s">
        <v>594</v>
      </c>
      <c r="K41" s="1" t="s">
        <v>379</v>
      </c>
      <c r="L41" s="2"/>
      <c r="M41" s="2"/>
      <c r="N41" s="2"/>
      <c r="O41" s="2"/>
      <c r="P41" s="2"/>
      <c r="Q41" s="2"/>
      <c r="R41" s="2"/>
      <c r="S41" s="2"/>
      <c r="T41" s="2"/>
      <c r="U41" s="2"/>
      <c r="V41" s="2"/>
      <c r="W41" s="2"/>
      <c r="X41" s="2"/>
      <c r="Y41" s="2"/>
      <c r="Z41" s="2"/>
    </row>
    <row r="42" ht="15.75" customHeight="1">
      <c r="A42" s="1" t="s">
        <v>595</v>
      </c>
      <c r="B42" s="1" t="s">
        <v>596</v>
      </c>
      <c r="C42" s="1" t="s">
        <v>594</v>
      </c>
      <c r="D42" s="1" t="s">
        <v>597</v>
      </c>
      <c r="E42" s="1" t="s">
        <v>187</v>
      </c>
      <c r="F42" s="1" t="s">
        <v>598</v>
      </c>
      <c r="G42" s="1" t="s">
        <v>599</v>
      </c>
      <c r="H42" s="1" t="s">
        <v>600</v>
      </c>
      <c r="I42" s="1" t="s">
        <v>590</v>
      </c>
      <c r="J42" s="1" t="s">
        <v>601</v>
      </c>
      <c r="K42" s="1" t="s">
        <v>375</v>
      </c>
      <c r="L42" s="2"/>
      <c r="M42" s="2"/>
      <c r="N42" s="2"/>
      <c r="O42" s="2"/>
      <c r="P42" s="2"/>
      <c r="Q42" s="2"/>
      <c r="R42" s="2"/>
      <c r="S42" s="2"/>
      <c r="T42" s="2"/>
      <c r="U42" s="2"/>
      <c r="V42" s="2"/>
      <c r="W42" s="2"/>
      <c r="X42" s="2"/>
      <c r="Y42" s="2"/>
      <c r="Z42" s="2"/>
    </row>
    <row r="43" ht="15.75" customHeight="1">
      <c r="A43" s="1" t="s">
        <v>602</v>
      </c>
      <c r="B43" s="1" t="s">
        <v>603</v>
      </c>
      <c r="C43" s="1" t="s">
        <v>604</v>
      </c>
      <c r="D43" s="1" t="s">
        <v>209</v>
      </c>
      <c r="E43" s="1" t="s">
        <v>605</v>
      </c>
      <c r="F43" s="1" t="s">
        <v>606</v>
      </c>
      <c r="G43" s="1" t="s">
        <v>607</v>
      </c>
      <c r="H43" s="1" t="s">
        <v>608</v>
      </c>
      <c r="I43" s="1" t="s">
        <v>214</v>
      </c>
      <c r="J43" s="1" t="s">
        <v>607</v>
      </c>
      <c r="K43" s="1" t="s">
        <v>175</v>
      </c>
      <c r="L43" s="2"/>
      <c r="M43" s="2"/>
      <c r="N43" s="2"/>
      <c r="O43" s="2"/>
      <c r="P43" s="2"/>
      <c r="Q43" s="2"/>
      <c r="R43" s="2"/>
      <c r="S43" s="2"/>
      <c r="T43" s="2"/>
      <c r="U43" s="2"/>
      <c r="V43" s="2"/>
      <c r="W43" s="2"/>
      <c r="X43" s="2"/>
      <c r="Y43" s="2"/>
      <c r="Z43" s="2"/>
    </row>
    <row r="44" ht="15.75" customHeight="1">
      <c r="A44" s="1" t="s">
        <v>609</v>
      </c>
      <c r="B44" s="1" t="s">
        <v>610</v>
      </c>
      <c r="C44" s="1" t="s">
        <v>187</v>
      </c>
      <c r="D44" s="1" t="s">
        <v>611</v>
      </c>
      <c r="E44" s="1" t="s">
        <v>612</v>
      </c>
      <c r="F44" s="1" t="s">
        <v>613</v>
      </c>
      <c r="G44" s="1" t="s">
        <v>614</v>
      </c>
      <c r="H44" s="1" t="s">
        <v>615</v>
      </c>
      <c r="I44" s="1" t="s">
        <v>593</v>
      </c>
      <c r="J44" s="1" t="s">
        <v>591</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586</v>
      </c>
      <c r="C46" s="1" t="s">
        <v>619</v>
      </c>
      <c r="D46" s="1" t="s">
        <v>620</v>
      </c>
      <c r="E46" s="1" t="s">
        <v>621</v>
      </c>
      <c r="F46" s="1" t="s">
        <v>622</v>
      </c>
      <c r="G46" s="1" t="s">
        <v>377</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258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652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553</v>
      </c>
      <c r="F51" s="1" t="s">
        <v>673</v>
      </c>
      <c r="G51" s="1" t="s">
        <v>674</v>
      </c>
      <c r="H51" s="1" t="s">
        <v>675</v>
      </c>
      <c r="I51" s="1" t="s">
        <v>676</v>
      </c>
      <c r="J51" s="1" t="s">
        <v>677</v>
      </c>
      <c r="K51" s="1" t="s">
        <v>662</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565</v>
      </c>
      <c r="I53" s="1" t="s">
        <v>696</v>
      </c>
      <c r="J53" s="1">
        <v>67.0</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318</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318</v>
      </c>
      <c r="H56" s="1" t="s">
        <v>725</v>
      </c>
      <c r="I56" s="1" t="s">
        <v>726</v>
      </c>
      <c r="J56" s="1" t="s">
        <v>727</v>
      </c>
      <c r="K56" s="1" t="s">
        <v>186</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684</v>
      </c>
      <c r="E58" s="1" t="s">
        <v>742</v>
      </c>
      <c r="F58" s="1" t="s">
        <v>743</v>
      </c>
      <c r="G58" s="1" t="s">
        <v>744</v>
      </c>
      <c r="H58" s="1" t="s">
        <v>745</v>
      </c>
      <c r="I58" s="1" t="s">
        <v>172</v>
      </c>
      <c r="J58" s="1" t="s">
        <v>746</v>
      </c>
      <c r="K58" s="1" t="s">
        <v>395</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v>0.0</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712</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587</v>
      </c>
      <c r="E61" s="1" t="s">
        <v>770</v>
      </c>
      <c r="F61" s="1" t="s">
        <v>771</v>
      </c>
      <c r="G61" s="1" t="s">
        <v>772</v>
      </c>
      <c r="H61" s="1" t="s">
        <v>773</v>
      </c>
      <c r="I61" s="1" t="s">
        <v>774</v>
      </c>
      <c r="J61" s="1" t="s">
        <v>775</v>
      </c>
      <c r="K61" s="1">
        <v>0.0</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632</v>
      </c>
      <c r="G66" s="1" t="s">
        <v>338</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v>10.0</v>
      </c>
      <c r="C67" s="1" t="s">
        <v>820</v>
      </c>
      <c r="D67" s="1" t="s">
        <v>821</v>
      </c>
      <c r="E67" s="1" t="s">
        <v>713</v>
      </c>
      <c r="F67" s="1" t="s">
        <v>822</v>
      </c>
      <c r="G67" s="1" t="s">
        <v>594</v>
      </c>
      <c r="H67" s="1">
        <v>23.0</v>
      </c>
      <c r="I67" s="1" t="s">
        <v>823</v>
      </c>
      <c r="J67" s="1" t="s">
        <v>824</v>
      </c>
      <c r="K67" s="1" t="s">
        <v>206</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604</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200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596</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256</v>
      </c>
      <c r="G75" s="1" t="s">
        <v>695</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901</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424</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370</v>
      </c>
      <c r="E80" s="1" t="s">
        <v>953</v>
      </c>
      <c r="F80" s="1" t="s">
        <v>954</v>
      </c>
      <c r="G80" s="1" t="s">
        <v>187</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v>42.0</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203</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1002</v>
      </c>
      <c r="B86" s="1" t="s">
        <v>1003</v>
      </c>
      <c r="C86" s="1" t="s">
        <v>851</v>
      </c>
      <c r="D86" s="1" t="s">
        <v>1004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637</v>
      </c>
      <c r="D87" s="1" t="s">
        <v>1014</v>
      </c>
      <c r="E87" s="1" t="s">
        <v>1015</v>
      </c>
      <c r="F87" s="1" t="s">
        <v>396</v>
      </c>
      <c r="G87" s="1" t="s">
        <v>1016</v>
      </c>
      <c r="H87" s="1" t="s">
        <v>1017</v>
      </c>
      <c r="I87" s="1" t="s">
        <v>1018</v>
      </c>
      <c r="J87" s="1" t="s">
        <v>486</v>
      </c>
      <c r="K87" s="1" t="s">
        <v>1019</v>
      </c>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436</v>
      </c>
      <c r="D89" s="1" t="s">
        <v>1033</v>
      </c>
      <c r="E89" s="1" t="s">
        <v>1034</v>
      </c>
      <c r="F89" s="1" t="s">
        <v>820</v>
      </c>
      <c r="G89" s="1" t="s">
        <v>929</v>
      </c>
      <c r="H89" s="1" t="s">
        <v>236</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438</v>
      </c>
      <c r="H90" s="1" t="s">
        <v>1044</v>
      </c>
      <c r="I90" s="1" t="s">
        <v>543</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444</v>
      </c>
      <c r="D92" s="1" t="s">
        <v>1060</v>
      </c>
      <c r="E92" s="1" t="s">
        <v>1061</v>
      </c>
      <c r="F92" s="1" t="s">
        <v>1062</v>
      </c>
      <c r="G92" s="1" t="s">
        <v>1063</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575</v>
      </c>
      <c r="I93" s="1" t="s">
        <v>1075</v>
      </c>
      <c r="J93" s="1" t="s">
        <v>1076</v>
      </c>
      <c r="K93" s="1" t="s">
        <v>479</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349</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197</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880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713</v>
      </c>
      <c r="D98" s="1" t="s">
        <v>721</v>
      </c>
      <c r="E98" s="1" t="s">
        <v>1120</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649</v>
      </c>
      <c r="E100" s="1" t="s">
        <v>1141</v>
      </c>
      <c r="F100" s="1" t="s">
        <v>1142</v>
      </c>
      <c r="G100" s="1" t="s">
        <v>188</v>
      </c>
      <c r="H100" s="1" t="s">
        <v>1143</v>
      </c>
      <c r="I100" s="1">
        <v>21.0</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216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178</v>
      </c>
      <c r="F102" s="1" t="s">
        <v>1160</v>
      </c>
      <c r="G102" s="1" t="s">
        <v>1161</v>
      </c>
      <c r="H102" s="1" t="s">
        <v>1162</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784</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1182</v>
      </c>
      <c r="H104" s="1" t="s">
        <v>1183</v>
      </c>
      <c r="I104" s="1" t="s">
        <v>930</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1188</v>
      </c>
      <c r="C106" s="1" t="s">
        <v>1126</v>
      </c>
      <c r="D106" s="1" t="s">
        <v>1189</v>
      </c>
      <c r="E106" s="1" t="s">
        <v>1190</v>
      </c>
      <c r="F106" s="1" t="s">
        <v>1191</v>
      </c>
      <c r="G106" s="1" t="s">
        <v>1192</v>
      </c>
      <c r="H106" s="1" t="s">
        <v>1193</v>
      </c>
      <c r="I106" s="1" t="s">
        <v>1194</v>
      </c>
      <c r="J106" s="1" t="s">
        <v>239</v>
      </c>
      <c r="K106" s="1" t="s">
        <v>1195</v>
      </c>
      <c r="L106" s="2"/>
      <c r="M106" s="2"/>
      <c r="N106" s="2"/>
      <c r="O106" s="2"/>
      <c r="P106" s="2"/>
      <c r="Q106" s="2"/>
      <c r="R106" s="2"/>
      <c r="S106" s="2"/>
      <c r="T106" s="2"/>
      <c r="U106" s="2"/>
      <c r="V106" s="2"/>
      <c r="W106" s="2"/>
      <c r="X106" s="2"/>
      <c r="Y106" s="2"/>
      <c r="Z106" s="2"/>
    </row>
    <row r="107" ht="15.75" customHeight="1">
      <c r="A107" s="1" t="s">
        <v>1196</v>
      </c>
      <c r="B107" s="1" t="s">
        <v>694</v>
      </c>
      <c r="C107" s="1" t="s">
        <v>1197</v>
      </c>
      <c r="D107" s="1" t="s">
        <v>594</v>
      </c>
      <c r="E107" s="1" t="s">
        <v>1198</v>
      </c>
      <c r="F107" s="1" t="s">
        <v>457</v>
      </c>
      <c r="G107" s="1" t="s">
        <v>1199</v>
      </c>
      <c r="H107" s="1" t="s">
        <v>1200</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1" t="s">
        <v>1205</v>
      </c>
      <c r="C108" s="1" t="s">
        <v>1206</v>
      </c>
      <c r="D108" s="1" t="s">
        <v>909</v>
      </c>
      <c r="E108" s="1" t="s">
        <v>1207</v>
      </c>
      <c r="F108" s="1" t="s">
        <v>1208</v>
      </c>
      <c r="G108" s="1" t="s">
        <v>1209</v>
      </c>
      <c r="H108" s="1" t="s">
        <v>1210</v>
      </c>
      <c r="I108" s="1" t="s">
        <v>1211</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1219</v>
      </c>
      <c r="G109" s="1" t="s">
        <v>961</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743</v>
      </c>
      <c r="F110" s="1" t="s">
        <v>1228</v>
      </c>
      <c r="G110" s="1" t="s">
        <v>1229</v>
      </c>
      <c r="H110" s="1" t="s">
        <v>608</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t="s">
        <v>1234</v>
      </c>
      <c r="C111" s="1" t="s">
        <v>1235</v>
      </c>
      <c r="D111" s="1" t="s">
        <v>1236</v>
      </c>
      <c r="E111" s="1" t="s">
        <v>1237</v>
      </c>
      <c r="F111" s="1" t="s">
        <v>1238</v>
      </c>
      <c r="G111" s="1" t="s">
        <v>1219</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1247</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1211</v>
      </c>
      <c r="C113" s="1" t="s">
        <v>1255</v>
      </c>
      <c r="D113" s="1" t="s">
        <v>684</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820</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933</v>
      </c>
      <c r="E115" s="1" t="s">
        <v>1276</v>
      </c>
      <c r="F115" s="1" t="s">
        <v>1277</v>
      </c>
      <c r="G115" s="1" t="s">
        <v>382</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1286</v>
      </c>
      <c r="F116" s="1" t="s">
        <v>201</v>
      </c>
      <c r="G116" s="1" t="s">
        <v>1287</v>
      </c>
      <c r="H116" s="1" t="s">
        <v>1288</v>
      </c>
      <c r="I116" s="1" t="s">
        <v>1289</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327</v>
      </c>
      <c r="C117" s="1" t="s">
        <v>201</v>
      </c>
      <c r="D117" s="1" t="s">
        <v>1293</v>
      </c>
      <c r="E117" s="1" t="s">
        <v>1294</v>
      </c>
      <c r="F117" s="1" t="s">
        <v>1295</v>
      </c>
      <c r="G117" s="1" t="s">
        <v>1296</v>
      </c>
      <c r="H117" s="1" t="s">
        <v>1297</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1303</v>
      </c>
      <c r="D118" s="1" t="s">
        <v>1304</v>
      </c>
      <c r="E118" s="1" t="s">
        <v>1305</v>
      </c>
      <c r="F118" s="1" t="s">
        <v>679</v>
      </c>
      <c r="G118" s="1" t="s">
        <v>1049</v>
      </c>
      <c r="H118" s="1" t="s">
        <v>1306</v>
      </c>
      <c r="I118" s="1" t="s">
        <v>1307</v>
      </c>
      <c r="J118" s="1" t="s">
        <v>1308</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1314</v>
      </c>
      <c r="F119" s="1" t="s">
        <v>1315</v>
      </c>
      <c r="G119" s="1" t="s">
        <v>1316</v>
      </c>
      <c r="H119" s="1" t="s">
        <v>1317</v>
      </c>
      <c r="I119" s="1" t="s">
        <v>1318</v>
      </c>
      <c r="J119" s="1" t="s">
        <v>1319</v>
      </c>
      <c r="K119" s="1" t="s">
        <v>1320</v>
      </c>
      <c r="L119" s="2"/>
      <c r="M119" s="2"/>
      <c r="N119" s="2"/>
      <c r="O119" s="2"/>
      <c r="P119" s="2"/>
      <c r="Q119" s="2"/>
      <c r="R119" s="2"/>
      <c r="S119" s="2"/>
      <c r="T119" s="2"/>
      <c r="U119" s="2"/>
      <c r="V119" s="2"/>
      <c r="W119" s="2"/>
      <c r="X119" s="2"/>
      <c r="Y119" s="2"/>
      <c r="Z119" s="2"/>
    </row>
    <row r="120" ht="15.75" customHeight="1">
      <c r="A120" s="1" t="s">
        <v>1321</v>
      </c>
      <c r="B120" s="1" t="s">
        <v>1322</v>
      </c>
      <c r="C120" s="1" t="s">
        <v>1323</v>
      </c>
      <c r="D120" s="1" t="s">
        <v>1197</v>
      </c>
      <c r="E120" s="1" t="s">
        <v>419</v>
      </c>
      <c r="F120" s="1" t="s">
        <v>1324</v>
      </c>
      <c r="G120" s="1" t="s">
        <v>211</v>
      </c>
      <c r="H120" s="1" t="s">
        <v>1325</v>
      </c>
      <c r="I120" s="1" t="s">
        <v>1326</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1333</v>
      </c>
      <c r="F121" s="1" t="s">
        <v>1207</v>
      </c>
      <c r="G121" s="1" t="s">
        <v>1334</v>
      </c>
      <c r="H121" s="1" t="s">
        <v>1335</v>
      </c>
      <c r="I121" s="1" t="s">
        <v>1336</v>
      </c>
      <c r="J121" s="1" t="s">
        <v>1337</v>
      </c>
      <c r="K121" s="1" t="s">
        <v>1338</v>
      </c>
      <c r="L121" s="2"/>
      <c r="M121" s="2"/>
      <c r="N121" s="2"/>
      <c r="O121" s="2"/>
      <c r="P121" s="2"/>
      <c r="Q121" s="2"/>
      <c r="R121" s="2"/>
      <c r="S121" s="2"/>
      <c r="T121" s="2"/>
      <c r="U121" s="2"/>
      <c r="V121" s="2"/>
      <c r="W121" s="2"/>
      <c r="X121" s="2"/>
      <c r="Y121" s="2"/>
      <c r="Z121" s="2"/>
    </row>
    <row r="122" ht="15.75" customHeight="1">
      <c r="A122" s="1" t="s">
        <v>1339</v>
      </c>
      <c r="B122" s="1" t="s">
        <v>1340</v>
      </c>
      <c r="C122" s="1" t="s">
        <v>1341</v>
      </c>
      <c r="D122" s="1" t="s">
        <v>1342</v>
      </c>
      <c r="E122" s="1" t="s">
        <v>1343</v>
      </c>
      <c r="F122" s="1" t="s">
        <v>197</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820</v>
      </c>
      <c r="G123" s="1" t="s">
        <v>1354</v>
      </c>
      <c r="H123" s="1" t="s">
        <v>1355</v>
      </c>
      <c r="I123" s="1" t="s">
        <v>1356</v>
      </c>
      <c r="J123" s="1" t="s">
        <v>1357</v>
      </c>
      <c r="K123" s="1" t="s">
        <v>1358</v>
      </c>
      <c r="L123" s="2"/>
      <c r="M123" s="2"/>
      <c r="N123" s="2"/>
      <c r="O123" s="2"/>
      <c r="P123" s="2"/>
      <c r="Q123" s="2"/>
      <c r="R123" s="2"/>
      <c r="S123" s="2"/>
      <c r="T123" s="2"/>
      <c r="U123" s="2"/>
      <c r="V123" s="2"/>
      <c r="W123" s="2"/>
      <c r="X123" s="2"/>
      <c r="Y123" s="2"/>
      <c r="Z123" s="2"/>
    </row>
    <row r="124" ht="15.75" customHeight="1">
      <c r="A124" s="1" t="s">
        <v>1359</v>
      </c>
      <c r="B124" s="1" t="s">
        <v>1247</v>
      </c>
      <c r="C124" s="1" t="s">
        <v>1360</v>
      </c>
      <c r="D124" s="1" t="s">
        <v>1361</v>
      </c>
      <c r="E124" s="1" t="s">
        <v>1362</v>
      </c>
      <c r="F124" s="1" t="s">
        <v>1363</v>
      </c>
      <c r="G124" s="1" t="s">
        <v>1364</v>
      </c>
      <c r="H124" s="1" t="s">
        <v>1365</v>
      </c>
      <c r="I124" s="1" t="s">
        <v>1366</v>
      </c>
      <c r="J124" s="1" t="s">
        <v>219</v>
      </c>
      <c r="K124" s="1" t="s">
        <v>1367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1384</v>
      </c>
      <c r="B5" s="1" t="s">
        <v>1383</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1419</v>
      </c>
      <c r="G7" s="1" t="s">
        <v>1421</v>
      </c>
      <c r="H7" s="1" t="s">
        <v>1422</v>
      </c>
      <c r="I7" s="1" t="s">
        <v>1423</v>
      </c>
      <c r="J7" s="2"/>
      <c r="K7" s="2"/>
      <c r="L7" s="2"/>
      <c r="M7" s="2"/>
      <c r="N7" s="2"/>
      <c r="O7" s="2"/>
      <c r="P7" s="2"/>
      <c r="Q7" s="2"/>
      <c r="R7" s="2"/>
      <c r="S7" s="2"/>
      <c r="T7" s="2"/>
      <c r="U7" s="2"/>
      <c r="V7" s="2"/>
      <c r="W7" s="2"/>
      <c r="X7" s="2"/>
      <c r="Y7" s="2"/>
      <c r="Z7" s="2"/>
    </row>
    <row r="8">
      <c r="A8" s="1" t="s">
        <v>1424</v>
      </c>
      <c r="B8" s="1" t="s">
        <v>1383</v>
      </c>
      <c r="C8" s="1" t="s">
        <v>1425</v>
      </c>
      <c r="D8" s="1" t="s">
        <v>1426</v>
      </c>
      <c r="E8" s="1" t="s">
        <v>1427</v>
      </c>
      <c r="F8" s="1" t="s">
        <v>1428</v>
      </c>
      <c r="G8" s="1" t="s">
        <v>1429</v>
      </c>
      <c r="H8" s="1" t="s">
        <v>1430</v>
      </c>
      <c r="I8" s="1" t="s">
        <v>1431</v>
      </c>
      <c r="J8" s="2"/>
      <c r="K8" s="2"/>
      <c r="L8" s="2"/>
      <c r="M8" s="2"/>
      <c r="N8" s="2"/>
      <c r="O8" s="2"/>
      <c r="P8" s="2"/>
      <c r="Q8" s="2"/>
      <c r="R8" s="2"/>
      <c r="S8" s="2"/>
      <c r="T8" s="2"/>
      <c r="U8" s="2"/>
      <c r="V8" s="2"/>
      <c r="W8" s="2"/>
      <c r="X8" s="2"/>
      <c r="Y8" s="2"/>
      <c r="Z8" s="2"/>
    </row>
    <row r="9">
      <c r="A9" s="1" t="s">
        <v>1432</v>
      </c>
      <c r="B9" s="1" t="s">
        <v>1433</v>
      </c>
      <c r="C9" s="1" t="s">
        <v>1434</v>
      </c>
      <c r="D9" s="1" t="s">
        <v>1435</v>
      </c>
      <c r="E9" s="1" t="s">
        <v>1433</v>
      </c>
      <c r="F9" s="1" t="s">
        <v>1436</v>
      </c>
      <c r="G9" s="1" t="s">
        <v>1437</v>
      </c>
      <c r="H9" s="1" t="s">
        <v>1436</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1443</v>
      </c>
      <c r="F10" s="1" t="s">
        <v>1442</v>
      </c>
      <c r="G10" s="1" t="s">
        <v>1442</v>
      </c>
      <c r="H10" s="1" t="s">
        <v>1444</v>
      </c>
      <c r="I10" s="1" t="s">
        <v>1445</v>
      </c>
      <c r="J10" s="2"/>
      <c r="K10" s="2"/>
      <c r="L10" s="2"/>
      <c r="M10" s="2"/>
      <c r="N10" s="2"/>
      <c r="O10" s="2"/>
      <c r="P10" s="2"/>
      <c r="Q10" s="2"/>
      <c r="R10" s="2"/>
      <c r="S10" s="2"/>
      <c r="T10" s="2"/>
      <c r="U10" s="2"/>
      <c r="V10" s="2"/>
      <c r="W10" s="2"/>
      <c r="X10" s="2"/>
      <c r="Y10" s="2"/>
      <c r="Z10" s="2"/>
    </row>
    <row r="11">
      <c r="A11" s="1" t="s">
        <v>1446</v>
      </c>
      <c r="B11" s="1" t="s">
        <v>1447</v>
      </c>
      <c r="C11" s="1" t="s">
        <v>1448</v>
      </c>
      <c r="D11" s="1" t="s">
        <v>1449</v>
      </c>
      <c r="E11" s="1" t="s">
        <v>1450</v>
      </c>
      <c r="F11" s="1" t="s">
        <v>1451</v>
      </c>
      <c r="G11" s="1" t="s">
        <v>1452</v>
      </c>
      <c r="H11" s="1" t="s">
        <v>1453</v>
      </c>
      <c r="I11" s="1" t="s">
        <v>1454</v>
      </c>
      <c r="J11" s="2"/>
      <c r="K11" s="2"/>
      <c r="L11" s="2"/>
      <c r="M11" s="2"/>
      <c r="N11" s="2"/>
      <c r="O11" s="2"/>
      <c r="P11" s="2"/>
      <c r="Q11" s="2"/>
      <c r="R11" s="2"/>
      <c r="S11" s="2"/>
      <c r="T11" s="2"/>
      <c r="U11" s="2"/>
      <c r="V11" s="2"/>
      <c r="W11" s="2"/>
      <c r="X11" s="2"/>
      <c r="Y11" s="2"/>
      <c r="Z11" s="2"/>
    </row>
    <row r="12">
      <c r="A12" s="1" t="s">
        <v>1455</v>
      </c>
      <c r="B12" s="1" t="s">
        <v>1456</v>
      </c>
      <c r="C12" s="1" t="s">
        <v>1457</v>
      </c>
      <c r="D12" s="1" t="s">
        <v>1458</v>
      </c>
      <c r="E12" s="1" t="s">
        <v>1459</v>
      </c>
      <c r="F12" s="1" t="s">
        <v>1460</v>
      </c>
      <c r="G12" s="1" t="s">
        <v>1461</v>
      </c>
      <c r="H12" s="1" t="s">
        <v>1462</v>
      </c>
      <c r="I12" s="1" t="s">
        <v>1463</v>
      </c>
      <c r="J12" s="2"/>
      <c r="K12" s="2"/>
      <c r="L12" s="2"/>
      <c r="M12" s="2"/>
      <c r="N12" s="2"/>
      <c r="O12" s="2"/>
      <c r="P12" s="2"/>
      <c r="Q12" s="2"/>
      <c r="R12" s="2"/>
      <c r="S12" s="2"/>
      <c r="T12" s="2"/>
      <c r="U12" s="2"/>
      <c r="V12" s="2"/>
      <c r="W12" s="2"/>
      <c r="X12" s="2"/>
      <c r="Y12" s="2"/>
      <c r="Z12" s="2"/>
    </row>
    <row r="13">
      <c r="A13" s="1" t="s">
        <v>1464</v>
      </c>
      <c r="B13" s="1" t="s">
        <v>1465</v>
      </c>
      <c r="C13" s="1" t="s">
        <v>1466</v>
      </c>
      <c r="D13" s="1" t="s">
        <v>1467</v>
      </c>
      <c r="E13" s="1" t="s">
        <v>1468</v>
      </c>
      <c r="F13" s="1" t="s">
        <v>1469</v>
      </c>
      <c r="G13" s="1" t="s">
        <v>1470</v>
      </c>
      <c r="H13" s="1" t="s">
        <v>1471</v>
      </c>
      <c r="I13" s="1" t="s">
        <v>1472</v>
      </c>
      <c r="J13" s="2"/>
      <c r="K13" s="2"/>
      <c r="L13" s="2"/>
      <c r="M13" s="2"/>
      <c r="N13" s="2"/>
      <c r="O13" s="2"/>
      <c r="P13" s="2"/>
      <c r="Q13" s="2"/>
      <c r="R13" s="2"/>
      <c r="S13" s="2"/>
      <c r="T13" s="2"/>
      <c r="U13" s="2"/>
      <c r="V13" s="2"/>
      <c r="W13" s="2"/>
      <c r="X13" s="2"/>
      <c r="Y13" s="2"/>
      <c r="Z13" s="2"/>
    </row>
    <row r="14">
      <c r="A14" s="1" t="s">
        <v>1473</v>
      </c>
      <c r="B14" s="1" t="s">
        <v>1474</v>
      </c>
      <c r="C14" s="1" t="s">
        <v>1475</v>
      </c>
      <c r="D14" s="1" t="s">
        <v>1476</v>
      </c>
      <c r="E14" s="1" t="s">
        <v>1477</v>
      </c>
      <c r="F14" s="1" t="s">
        <v>1478</v>
      </c>
      <c r="G14" s="1" t="s">
        <v>1479</v>
      </c>
      <c r="H14" s="1" t="s">
        <v>1480</v>
      </c>
      <c r="I14" s="1" t="s">
        <v>1481</v>
      </c>
      <c r="J14" s="2"/>
      <c r="K14" s="2"/>
      <c r="L14" s="2"/>
      <c r="M14" s="2"/>
      <c r="N14" s="2"/>
      <c r="O14" s="2"/>
      <c r="P14" s="2"/>
      <c r="Q14" s="2"/>
      <c r="R14" s="2"/>
      <c r="S14" s="2"/>
      <c r="T14" s="2"/>
      <c r="U14" s="2"/>
      <c r="V14" s="2"/>
      <c r="W14" s="2"/>
      <c r="X14" s="2"/>
      <c r="Y14" s="2"/>
      <c r="Z14" s="2"/>
    </row>
    <row r="15">
      <c r="A15" s="1" t="s">
        <v>1482</v>
      </c>
      <c r="B15" s="1" t="s">
        <v>1383</v>
      </c>
      <c r="C15" s="1" t="s">
        <v>1383</v>
      </c>
      <c r="D15" s="1" t="s">
        <v>1383</v>
      </c>
      <c r="E15" s="1" t="s">
        <v>1383</v>
      </c>
      <c r="F15" s="1" t="s">
        <v>219</v>
      </c>
      <c r="G15" s="1" t="s">
        <v>1483</v>
      </c>
      <c r="H15" s="1" t="s">
        <v>1484</v>
      </c>
      <c r="I15" s="1" t="s">
        <v>1485</v>
      </c>
      <c r="J15" s="2"/>
      <c r="K15" s="2"/>
      <c r="L15" s="2"/>
      <c r="M15" s="2"/>
      <c r="N15" s="2"/>
      <c r="O15" s="2"/>
      <c r="P15" s="2"/>
      <c r="Q15" s="2"/>
      <c r="R15" s="2"/>
      <c r="S15" s="2"/>
      <c r="T15" s="2"/>
      <c r="U15" s="2"/>
      <c r="V15" s="2"/>
      <c r="W15" s="2"/>
      <c r="X15" s="2"/>
      <c r="Y15" s="2"/>
      <c r="Z15" s="2"/>
    </row>
    <row r="16">
      <c r="A16" s="1" t="s">
        <v>1486</v>
      </c>
      <c r="B16" s="1" t="s">
        <v>1383</v>
      </c>
      <c r="C16" s="1" t="s">
        <v>1383</v>
      </c>
      <c r="D16" s="1" t="s">
        <v>1383</v>
      </c>
      <c r="E16" s="1" t="s">
        <v>1383</v>
      </c>
      <c r="F16" s="1" t="s">
        <v>1487</v>
      </c>
      <c r="G16" s="1" t="s">
        <v>1488</v>
      </c>
      <c r="H16" s="1" t="s">
        <v>1489</v>
      </c>
      <c r="I16" s="1" t="s">
        <v>1490</v>
      </c>
      <c r="J16" s="2"/>
      <c r="K16" s="2"/>
      <c r="L16" s="2"/>
      <c r="M16" s="2"/>
      <c r="N16" s="2"/>
      <c r="O16" s="2"/>
      <c r="P16" s="2"/>
      <c r="Q16" s="2"/>
      <c r="R16" s="2"/>
      <c r="S16" s="2"/>
      <c r="T16" s="2"/>
      <c r="U16" s="2"/>
      <c r="V16" s="2"/>
      <c r="W16" s="2"/>
      <c r="X16" s="2"/>
      <c r="Y16" s="2"/>
      <c r="Z16" s="2"/>
    </row>
    <row r="17">
      <c r="A17" s="1" t="s">
        <v>1491</v>
      </c>
      <c r="B17" s="1" t="s">
        <v>189</v>
      </c>
      <c r="C17" s="1" t="s">
        <v>190</v>
      </c>
      <c r="D17" s="1" t="s">
        <v>191</v>
      </c>
      <c r="E17" s="1" t="s">
        <v>192</v>
      </c>
      <c r="F17" s="1" t="s">
        <v>193</v>
      </c>
      <c r="G17" s="1" t="s">
        <v>1492</v>
      </c>
      <c r="H17" s="1" t="s">
        <v>1493</v>
      </c>
      <c r="I17" s="1" t="s">
        <v>1494</v>
      </c>
      <c r="J17" s="2"/>
      <c r="K17" s="2"/>
      <c r="L17" s="2"/>
      <c r="M17" s="2"/>
      <c r="N17" s="2"/>
      <c r="O17" s="2"/>
      <c r="P17" s="2"/>
      <c r="Q17" s="2"/>
      <c r="R17" s="2"/>
      <c r="S17" s="2"/>
      <c r="T17" s="2"/>
      <c r="U17" s="2"/>
      <c r="V17" s="2"/>
      <c r="W17" s="2"/>
      <c r="X17" s="2"/>
      <c r="Y17" s="2"/>
      <c r="Z17" s="2"/>
    </row>
    <row r="18">
      <c r="A18" s="1" t="s">
        <v>1495</v>
      </c>
      <c r="B18" s="1" t="s">
        <v>1383</v>
      </c>
      <c r="C18" s="1" t="s">
        <v>1383</v>
      </c>
      <c r="D18" s="1" t="s">
        <v>1383</v>
      </c>
      <c r="E18" s="1" t="s">
        <v>1383</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1383</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1574</v>
      </c>
      <c r="C6" s="2"/>
      <c r="D6" s="2"/>
      <c r="E6" s="2"/>
      <c r="F6" s="2"/>
      <c r="G6" s="2"/>
      <c r="H6" s="2"/>
      <c r="I6" s="2"/>
      <c r="J6" s="2"/>
      <c r="K6" s="2"/>
      <c r="L6" s="2"/>
      <c r="M6" s="2"/>
      <c r="N6" s="2"/>
      <c r="O6" s="2"/>
      <c r="P6" s="2"/>
      <c r="Q6" s="2"/>
      <c r="R6" s="2"/>
      <c r="S6" s="2"/>
      <c r="T6" s="2"/>
      <c r="U6" s="2"/>
      <c r="V6" s="2"/>
      <c r="W6" s="2"/>
      <c r="X6" s="2"/>
      <c r="Y6" s="2"/>
      <c r="Z6" s="2"/>
    </row>
    <row r="7">
      <c r="A7" s="3" t="s">
        <v>1575</v>
      </c>
      <c r="B7" s="1" t="s">
        <v>11</v>
      </c>
      <c r="C7" s="2"/>
      <c r="D7" s="2"/>
      <c r="E7" s="2"/>
      <c r="F7" s="2"/>
      <c r="G7" s="2"/>
      <c r="H7" s="2"/>
      <c r="I7" s="2"/>
      <c r="J7" s="2"/>
      <c r="K7" s="2"/>
      <c r="L7" s="2"/>
      <c r="M7" s="2"/>
      <c r="N7" s="2"/>
      <c r="O7" s="2"/>
      <c r="P7" s="2"/>
      <c r="Q7" s="2"/>
      <c r="R7" s="2"/>
      <c r="S7" s="2"/>
      <c r="T7" s="2"/>
      <c r="U7" s="2"/>
      <c r="V7" s="2"/>
      <c r="W7" s="2"/>
      <c r="X7" s="2"/>
      <c r="Y7" s="2"/>
      <c r="Z7" s="2"/>
    </row>
    <row r="8">
      <c r="A8" s="3" t="s">
        <v>1576</v>
      </c>
      <c r="B8" s="1" t="s">
        <v>1577</v>
      </c>
      <c r="C8" s="2"/>
      <c r="D8" s="2"/>
      <c r="E8" s="2"/>
      <c r="F8" s="2"/>
      <c r="G8" s="2"/>
      <c r="H8" s="2"/>
      <c r="I8" s="2"/>
      <c r="J8" s="2"/>
      <c r="K8" s="2"/>
      <c r="L8" s="2"/>
      <c r="M8" s="2"/>
      <c r="N8" s="2"/>
      <c r="O8" s="2"/>
      <c r="P8" s="2"/>
      <c r="Q8" s="2"/>
      <c r="R8" s="2"/>
      <c r="S8" s="2"/>
      <c r="T8" s="2"/>
      <c r="U8" s="2"/>
      <c r="V8" s="2"/>
      <c r="W8" s="2"/>
      <c r="X8" s="2"/>
      <c r="Y8" s="2"/>
      <c r="Z8" s="2"/>
    </row>
    <row r="9">
      <c r="A9" s="3" t="s">
        <v>1578</v>
      </c>
      <c r="B9" s="4"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1583</v>
      </c>
      <c r="C11" s="2"/>
      <c r="D11" s="2"/>
      <c r="E11" s="2"/>
      <c r="F11" s="2"/>
      <c r="G11" s="2"/>
      <c r="H11" s="2"/>
      <c r="I11" s="2"/>
      <c r="J11" s="2"/>
      <c r="K11" s="2"/>
      <c r="L11" s="2"/>
      <c r="M11" s="2"/>
      <c r="N11" s="2"/>
      <c r="O11" s="2"/>
      <c r="P11" s="2"/>
      <c r="Q11" s="2"/>
      <c r="R11" s="2"/>
      <c r="S11" s="2"/>
      <c r="T11" s="2"/>
      <c r="U11" s="2"/>
      <c r="V11" s="2"/>
      <c r="W11" s="2"/>
      <c r="X11" s="2"/>
      <c r="Y11" s="2"/>
      <c r="Z11" s="2"/>
    </row>
    <row r="12">
      <c r="A12" s="3" t="s">
        <v>1584</v>
      </c>
      <c r="B12" s="1" t="s">
        <v>1581</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1588</v>
      </c>
      <c r="C14" s="2"/>
      <c r="D14" s="2"/>
      <c r="E14" s="2"/>
      <c r="F14" s="2"/>
      <c r="G14" s="2"/>
      <c r="H14" s="2"/>
      <c r="I14" s="2"/>
      <c r="J14" s="2"/>
      <c r="K14" s="2"/>
      <c r="L14" s="2"/>
      <c r="M14" s="2"/>
      <c r="N14" s="2"/>
      <c r="O14" s="2"/>
      <c r="P14" s="2"/>
      <c r="Q14" s="2"/>
      <c r="R14" s="2"/>
      <c r="S14" s="2"/>
      <c r="T14" s="2"/>
      <c r="U14" s="2"/>
      <c r="V14" s="2"/>
      <c r="W14" s="2"/>
      <c r="X14" s="2"/>
      <c r="Y14" s="2"/>
      <c r="Z14" s="2"/>
    </row>
    <row r="15">
      <c r="A15" s="3" t="s">
        <v>1589</v>
      </c>
      <c r="B15" s="1" t="s">
        <v>1586</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t="s">
        <v>1591</v>
      </c>
      <c r="C16" s="2"/>
      <c r="D16" s="2"/>
      <c r="E16" s="2"/>
      <c r="F16" s="2"/>
      <c r="G16" s="2"/>
      <c r="H16" s="2"/>
      <c r="I16" s="2"/>
      <c r="J16" s="2"/>
      <c r="K16" s="2"/>
      <c r="L16" s="2"/>
      <c r="M16" s="2"/>
      <c r="N16" s="2"/>
      <c r="O16" s="2"/>
      <c r="P16" s="2"/>
      <c r="Q16" s="2"/>
      <c r="R16" s="2"/>
      <c r="S16" s="2"/>
      <c r="T16" s="2"/>
      <c r="U16" s="2"/>
      <c r="V16" s="2"/>
      <c r="W16" s="2"/>
      <c r="X16" s="2"/>
      <c r="Y16" s="2"/>
      <c r="Z16" s="2"/>
    </row>
    <row r="17">
      <c r="A17" s="3" t="s">
        <v>1592</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t="s">
        <v>1594</v>
      </c>
      <c r="C18" s="2"/>
      <c r="D18" s="2"/>
      <c r="E18" s="2"/>
      <c r="F18" s="2"/>
      <c r="G18" s="2"/>
      <c r="H18" s="2"/>
      <c r="I18" s="2"/>
      <c r="J18" s="2"/>
      <c r="K18" s="2"/>
      <c r="L18" s="2"/>
      <c r="M18" s="2"/>
      <c r="N18" s="2"/>
      <c r="O18" s="2"/>
      <c r="P18" s="2"/>
      <c r="Q18" s="2"/>
      <c r="R18" s="2"/>
      <c r="S18" s="2"/>
      <c r="T18" s="2"/>
      <c r="U18" s="2"/>
      <c r="V18" s="2"/>
      <c r="W18" s="2"/>
      <c r="X18" s="2"/>
      <c r="Y18" s="2"/>
      <c r="Z18" s="2"/>
    </row>
    <row r="19">
      <c r="A19" s="3" t="s">
        <v>1595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4" t="s">
        <v>1603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184.12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182.22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179.525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183.88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184.12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182.22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179.525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183.88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0.009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0.1292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2.011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14.663462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12.632277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386417.0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386417.0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704174.0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490990.0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490990.0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183.27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183.48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v>8.96731136E9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1631</v>
      </c>
      <c r="B54" s="1">
        <v>132.37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1632</v>
      </c>
      <c r="B55" s="1">
        <v>216.17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1633</v>
      </c>
      <c r="B56" s="1">
        <v>0.41148612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194.6692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173.94675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1.613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v>0.008760591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t="s">
        <v>1639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1.3957085184E10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0.03185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4.2166416E7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4.90017E7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1852510.0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1211268.0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0.0378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0.01669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0.95803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0.0444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4.90017E7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102.905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v>1.7783393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v>-0.125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v>6.36700032E8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v>12.48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v>14.49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v>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9.629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0.06674397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0.413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t="s">
        <v>1670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1671</v>
      </c>
      <c r="B92" s="1" t="s">
        <v>1672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t="s">
        <v>1676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v>9.265158E8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t="s">
        <v>1682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1683</v>
      </c>
      <c r="B100" s="1" t="s">
        <v>1684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t="s">
        <v>1686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1688</v>
      </c>
      <c r="B103" s="1">
        <v>183.0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1689</v>
      </c>
      <c r="B104" s="1">
        <v>250.0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1690</v>
      </c>
      <c r="B105" s="1">
        <v>192.12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222.26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224.0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1.69231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t="s">
        <v>1695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7.068E8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14.424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1.449500032E9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v>5.647300096E9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1">
        <v>1.216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1702</v>
      </c>
      <c r="B116" s="1">
        <v>2.21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1703</v>
      </c>
      <c r="B117" s="1">
        <v>2.1792499712E10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1704</v>
      </c>
      <c r="B118" s="1">
        <v>112.121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1705</v>
      </c>
      <c r="B119" s="1">
        <v>434.114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1706</v>
      </c>
      <c r="B120" s="1">
        <v>0.05355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1707</v>
      </c>
      <c r="B121" s="1">
        <v>0.14033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1708</v>
      </c>
      <c r="B122" s="1">
        <v>9.8698752E8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1709</v>
      </c>
      <c r="B123" s="1">
        <v>8.93900032E8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1710</v>
      </c>
      <c r="B124" s="1">
        <v>-0.093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1711</v>
      </c>
      <c r="B125" s="1">
        <v>-0.027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1712</v>
      </c>
      <c r="B126" s="1">
        <v>0.21656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1713</v>
      </c>
      <c r="B127" s="1">
        <v>0.06651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1714</v>
      </c>
      <c r="B128" s="1">
        <v>0.06126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1715</v>
      </c>
      <c r="B129" s="1" t="s">
        <v>1639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1716</v>
      </c>
      <c r="B130" s="1">
        <v>1.6593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218.0</v>
      </c>
      <c r="C3" s="1">
        <v>305.0</v>
      </c>
      <c r="D3" s="1">
        <v>280.0</v>
      </c>
      <c r="E3" s="1">
        <v>106.0</v>
      </c>
      <c r="F3" s="1">
        <v>286.0</v>
      </c>
      <c r="G3" s="1">
        <v>145.0</v>
      </c>
      <c r="H3" s="1">
        <v>-918.0</v>
      </c>
      <c r="I3" s="1">
        <v>281.0</v>
      </c>
      <c r="J3" s="1">
        <v>114.0</v>
      </c>
      <c r="K3" s="1">
        <v>602.0</v>
      </c>
      <c r="L3" s="1">
        <f>IF(K3*FORECAST(L2,B3:K3,B2:K2)&gt;0,FORECAST(L2,B3:K3,B2:K2),K3)*$X$1</f>
        <v>105.6</v>
      </c>
      <c r="M3" s="1">
        <f>IF(L3*FORECAST(M2,B3:L3,B2:L2)&gt;0,FORECAST(M2,B3:L3,B2:L2),L3)*$X$1</f>
        <v>99</v>
      </c>
      <c r="N3" s="1">
        <f>IF(M3*FORECAST(N2,B3:M3,B2:M2)&gt;0,FORECAST(N2,B3:M3,B2:M2),M3)*$X$1</f>
        <v>92.4</v>
      </c>
      <c r="O3" s="1">
        <f>IF(N3*FORECAST(O2,B3:N3,B2:N2)&gt;0,FORECAST(O2,B3:N3,B2:N2),N3)*$X$1</f>
        <v>85.8</v>
      </c>
      <c r="P3" s="1">
        <f>IF(O3*FORECAST(P2,B3:O3,B2:O2)&gt;0,FORECAST(P2,B3:O3,B2:O2),O3)*$X$1</f>
        <v>79.2</v>
      </c>
      <c r="Q3" s="1">
        <f>IF(P3*FORECAST(Q2,B3:P3,B2:P2)&gt;0,FORECAST(Q2,B3:P3,B2:P2),P3)*$X$1</f>
        <v>72.6</v>
      </c>
      <c r="R3" s="1">
        <f>IF(Q3*FORECAST(R2,B3:Q3,B2:Q2)&gt;0,FORECAST(R2,B3:Q3,B2:Q2),Q3)*$X$1</f>
        <v>66</v>
      </c>
      <c r="S3" s="5">
        <f>IF(R3*FORECAST(S2,B3:R3,B2:R2)&gt;0,FORECAST(S2,B3:R3,B2:R2),R3)*$X$1</f>
        <v>59.4</v>
      </c>
      <c r="T3" s="5">
        <f>IF(S3*FORECAST(T2,B3:S3,B2:S2)&gt;0,FORECAST(T2,B3:S3,B2:S2),S3)*$X$1</f>
        <v>52.8</v>
      </c>
      <c r="U3" s="5">
        <f>IF(T3*FORECAST(U2,B3:T3,B2:T2)&gt;0,FORECAST(U2,B3:T3,B2:T2),T3)*$X$1</f>
        <v>46.2</v>
      </c>
      <c r="V3" s="5">
        <f>IF(U3*FORECAST(V2,B3:U3,B2:U2)&gt;0,FORECAST(V2,B3:U3,B2:U2),U3)*$X$1</f>
        <v>39.6</v>
      </c>
      <c r="W3" s="5">
        <f>IF(V3*FORECAST(W2,B3:V3,B2:V2)&gt;0,FORECAST(W2,B3:V3,B2:V2),V3)*$X$1</f>
        <v>33</v>
      </c>
      <c r="X3" s="2"/>
      <c r="Y3" s="2"/>
      <c r="Z3" s="2"/>
    </row>
    <row r="4">
      <c r="A4" s="3" t="s">
        <v>130</v>
      </c>
      <c r="B4" s="1">
        <v>1320.0</v>
      </c>
      <c r="C4" s="1">
        <v>1370.0</v>
      </c>
      <c r="D4" s="1">
        <v>1300.0</v>
      </c>
      <c r="E4" s="1">
        <v>1270.0</v>
      </c>
      <c r="F4" s="1">
        <v>1140.0</v>
      </c>
      <c r="G4" s="1">
        <v>1390.0</v>
      </c>
      <c r="H4" s="1">
        <v>4990.0</v>
      </c>
      <c r="I4" s="1">
        <v>5040.0</v>
      </c>
      <c r="J4" s="1">
        <v>5530.0</v>
      </c>
      <c r="K4" s="1">
        <v>5600.0</v>
      </c>
      <c r="L4" s="2"/>
      <c r="M4" s="2"/>
      <c r="N4" s="2"/>
      <c r="O4" s="2"/>
      <c r="P4" s="2"/>
      <c r="Q4" s="2"/>
      <c r="R4" s="2"/>
      <c r="S4" s="2"/>
      <c r="T4" s="2"/>
      <c r="U4" s="2"/>
      <c r="V4" s="2"/>
      <c r="W4" s="2"/>
      <c r="X4" s="2"/>
      <c r="Y4" s="2"/>
      <c r="Z4" s="2"/>
    </row>
    <row r="5">
      <c r="A5" s="3" t="s">
        <v>1717</v>
      </c>
      <c r="B5" s="1">
        <v>53.0</v>
      </c>
      <c r="C5" s="1">
        <v>50.0</v>
      </c>
      <c r="D5" s="1">
        <v>48.0</v>
      </c>
      <c r="E5" s="1">
        <v>48.0</v>
      </c>
      <c r="F5" s="1">
        <v>47.0</v>
      </c>
      <c r="G5" s="1">
        <v>43.0</v>
      </c>
      <c r="H5" s="1">
        <v>46.0</v>
      </c>
      <c r="I5" s="1">
        <v>52.0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(1+0.02)/(0.0754-0.02)</f>
        <v>607.5812274</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NPV(0.0754,M3:W3)</f>
        <v>516.5277746</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NPV(0.0754,M16:W16)</f>
        <v>273.1077305</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789.6355052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-4810.364495</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-92.50700952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607.5812274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275.0</v>
      </c>
      <c r="C3" s="1">
        <v>208.0</v>
      </c>
      <c r="D3" s="1">
        <v>101.0</v>
      </c>
      <c r="E3" s="1">
        <v>163.0</v>
      </c>
      <c r="F3" s="1">
        <v>225.0</v>
      </c>
      <c r="G3" s="1">
        <v>222.0</v>
      </c>
      <c r="H3" s="1">
        <v>100.0</v>
      </c>
      <c r="I3" s="1">
        <v>466.0</v>
      </c>
      <c r="J3" s="1">
        <v>862.0</v>
      </c>
      <c r="K3" s="1">
        <v>766.0</v>
      </c>
      <c r="L3" s="1">
        <f>IF(K3*FORECAST(L2,B3:K3,B2:K2)&gt;0,FORECAST(L2,B3:K3,B2:K2),K3)*$X$1</f>
        <v>693.1333333</v>
      </c>
      <c r="M3" s="1">
        <f>IF(L3*FORECAST(M2,B3:L3,B2:L2)&gt;0,FORECAST(M2,B3:L3,B2:L2),L3)*$X$1</f>
        <v>757.5575758</v>
      </c>
      <c r="N3" s="1">
        <f>IF(M3*FORECAST(N2,B3:M3,B2:M2)&gt;0,FORECAST(N2,B3:M3,B2:M2),M3)*$X$1</f>
        <v>821.9818182</v>
      </c>
      <c r="O3" s="1">
        <f>IF(N3*FORECAST(O2,B3:N3,B2:N2)&gt;0,FORECAST(O2,B3:N3,B2:N2),N3)*$X$1</f>
        <v>886.4060606</v>
      </c>
      <c r="P3" s="1">
        <f>IF(O3*FORECAST(P2,B3:O3,B2:O2)&gt;0,FORECAST(P2,B3:O3,B2:O2),O3)*$X$1</f>
        <v>950.830303</v>
      </c>
      <c r="Q3" s="1">
        <f>IF(P3*FORECAST(Q2,B3:P3,B2:P2)&gt;0,FORECAST(Q2,B3:P3,B2:P2),P3)*$X$1</f>
        <v>1015.254545</v>
      </c>
      <c r="R3" s="1">
        <f>IF(Q3*FORECAST(R2,B3:Q3,B2:Q2)&gt;0,FORECAST(R2,B3:Q3,B2:Q2),Q3)*$X$1</f>
        <v>1079.678788</v>
      </c>
      <c r="S3" s="5">
        <f>IF(R3*FORECAST(S2,B3:R3,B2:R2)&gt;0,FORECAST(S2,B3:R3,B2:R2),R3)*$X$1</f>
        <v>1144.10303</v>
      </c>
      <c r="T3" s="5">
        <f>IF(S3*FORECAST(T2,B3:S3,B2:S2)&gt;0,FORECAST(T2,B3:S3,B2:S2),S3)*$X$1</f>
        <v>1208.527273</v>
      </c>
      <c r="U3" s="5">
        <f>IF(T3*FORECAST(U2,B3:T3,B2:T2)&gt;0,FORECAST(U2,B3:T3,B2:T2),T3)*$X$1</f>
        <v>1272.951515</v>
      </c>
      <c r="V3" s="5">
        <f>IF(U3*FORECAST(V2,B3:U3,B2:U2)&gt;0,FORECAST(V2,B3:U3,B2:U2),U3)*$X$1</f>
        <v>1337.375758</v>
      </c>
      <c r="W3" s="5">
        <f>IF(V3*FORECAST(W2,B3:V3,B2:V2)&gt;0,FORECAST(W2,B3:V3,B2:V2),V3)*$X$1</f>
        <v>1401.8</v>
      </c>
      <c r="X3" s="2"/>
      <c r="Y3" s="2"/>
      <c r="Z3" s="2"/>
    </row>
    <row r="4">
      <c r="A4" s="3" t="s">
        <v>130</v>
      </c>
      <c r="B4" s="1">
        <v>1320.0</v>
      </c>
      <c r="C4" s="1">
        <v>1370.0</v>
      </c>
      <c r="D4" s="1">
        <v>1300.0</v>
      </c>
      <c r="E4" s="1">
        <v>1270.0</v>
      </c>
      <c r="F4" s="1">
        <v>1140.0</v>
      </c>
      <c r="G4" s="1">
        <v>1390.0</v>
      </c>
      <c r="H4" s="1">
        <v>4990.0</v>
      </c>
      <c r="I4" s="1">
        <v>5040.0</v>
      </c>
      <c r="J4" s="1">
        <v>5530.0</v>
      </c>
      <c r="K4" s="1">
        <v>5600.0</v>
      </c>
      <c r="L4" s="2"/>
      <c r="M4" s="2"/>
      <c r="N4" s="2"/>
      <c r="O4" s="2"/>
      <c r="P4" s="2"/>
      <c r="Q4" s="2"/>
      <c r="R4" s="2"/>
      <c r="S4" s="2"/>
      <c r="T4" s="2"/>
      <c r="U4" s="2"/>
      <c r="V4" s="2"/>
      <c r="W4" s="2"/>
      <c r="X4" s="2"/>
      <c r="Y4" s="2"/>
      <c r="Z4" s="2"/>
    </row>
    <row r="5">
      <c r="A5" s="3" t="s">
        <v>1717</v>
      </c>
      <c r="B5" s="1">
        <v>53.0</v>
      </c>
      <c r="C5" s="1">
        <v>50.0</v>
      </c>
      <c r="D5" s="1">
        <v>48.0</v>
      </c>
      <c r="E5" s="1">
        <v>48.0</v>
      </c>
      <c r="F5" s="1">
        <v>47.0</v>
      </c>
      <c r="G5" s="1">
        <v>43.0</v>
      </c>
      <c r="H5" s="1">
        <v>46.0</v>
      </c>
      <c r="I5" s="1">
        <v>52.0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(1+0.02)/(0.0754-0.02)</f>
        <v>25809.31408</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NPV(0.0754,M3:W3)</f>
        <v>7544.49897</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NPV(0.0754,M16:W16)</f>
        <v>11601.28535</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19145.78432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13545.78432</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260.4958524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25809.31408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