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<sst xmlns="http://schemas.openxmlformats.org/spreadsheetml/2006/main" count="1959" uniqueCount="1705">
  <si>
    <t>ticker</t>
  </si>
  <si>
    <t>VTRS</t>
  </si>
  <si>
    <t>nombre</t>
  </si>
  <si>
    <t>VIATRIS INC</t>
  </si>
  <si>
    <t>empresa</t>
  </si>
  <si>
    <t>Pharmaceuticals</t>
  </si>
  <si>
    <t>Open</t>
  </si>
  <si>
    <t>Target Price</t>
  </si>
  <si>
    <t>Upside</t>
  </si>
  <si>
    <t>574.21%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</si>
  <si>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</si>
  <si>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</si>
  <si>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</si>
  <si>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</si>
  <si>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</si>
  <si>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</si>
  <si>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</si>
  <si>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</si>
  <si>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</si>
  <si>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</si>
  <si>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</si>
  <si>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</si>
  <si>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</si>
  <si>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</si>
  <si>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</si>
  <si>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</si>
  <si>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</si>
  <si>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</si>
  <si>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</si>
  <si>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</si>
  <si>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</si>
  <si>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</si>
  <si>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</si>
  <si>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</si>
  <si>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</si>
  <si>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</si>
  <si>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</si>
  <si>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</si>
  <si>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</si>
  <si>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</si>
  <si>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</si>
  <si>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</si>
  <si>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</si>
  <si>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</si>
  <si>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</si>
  <si>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</si>
  <si>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</si>
  <si>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</si>
  <si>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</si>
  <si>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</si>
  <si>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</si>
  <si>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</si>
  <si>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</si>
  <si>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</si>
  <si>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</si>
  <si>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</si>
  <si>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</si>
  <si>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</si>
  <si>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</si>
  <si>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</si>
  <si>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</si>
  <si>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</si>
  <si>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</si>
  <si>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</si>
  <si>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</si>
  <si>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</si>
  <si>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</si>
  <si>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</si>
  <si>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</si>
  <si>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</si>
  <si>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</si>
  <si>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</si>
  <si>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</si>
  <si>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</si>
  <si>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</si>
  <si>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</si>
  <si>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</si>
  <si>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</si>
  <si>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</si>
  <si>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</si>
  <si>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</si>
  <si>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</si>
  <si>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</si>
  <si>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</si>
  <si>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</si>
  <si>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</si>
  <si>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</si>
  <si>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</si>
  <si>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</si>
  <si>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</si>
  <si>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</si>
  <si>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</si>
  <si>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</si>
  <si>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</si>
  <si>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</si>
  <si>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</si>
  <si>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</si>
  <si>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</si>
  <si>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</si>
  <si>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</si>
  <si>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</si>
  <si>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</si>
  <si>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</si>
  <si>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</si>
  <si>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</si>
  <si>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</si>
  <si>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</si>
  <si>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</si>
  <si>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</si>
  <si>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</si>
  <si>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</si>
  <si>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</si>
  <si>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</si>
  <si>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</si>
  <si>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8.68</t>
  </si>
  <si>
    <t>19.9</t>
  </si>
  <si>
    <t>20.77</t>
  </si>
  <si>
    <t>25.39</t>
  </si>
  <si>
    <t>23.59</t>
  </si>
  <si>
    <t>23.02</t>
  </si>
  <si>
    <t>19.02</t>
  </si>
  <si>
    <t>16.94</t>
  </si>
  <si>
    <t>17.36</t>
  </si>
  <si>
    <t>17.05</t>
  </si>
  <si>
    <t>Tangible Book Value</t>
  </si>
  <si>
    <t>Tangible Book Value Per Share</t>
  </si>
  <si>
    <t>-8.37</t>
  </si>
  <si>
    <t>-5.78</t>
  </si>
  <si>
    <t>-23.47</t>
  </si>
  <si>
    <t>-23.17</t>
  </si>
  <si>
    <t>-21.8</t>
  </si>
  <si>
    <t>-18.13</t>
  </si>
  <si>
    <t>-15.81</t>
  </si>
  <si>
    <t>-14.68</t>
  </si>
  <si>
    <t>-9.85</t>
  </si>
  <si>
    <t>-7.15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</si>
  <si>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</si>
  <si>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</si>
  <si>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</si>
  <si>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</si>
  <si>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</si>
  <si>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</si>
  <si>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</si>
  <si>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</si>
  <si>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</si>
  <si>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</si>
  <si>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</si>
  <si>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</si>
  <si>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</si>
  <si>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</si>
  <si>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</si>
  <si>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</si>
  <si>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</si>
  <si>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</si>
  <si>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</si>
  <si>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</si>
  <si>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</si>
  <si>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</si>
  <si>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</si>
  <si>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</si>
  <si>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</si>
  <si>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</si>
  <si>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</si>
  <si>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</si>
  <si>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</si>
  <si>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</si>
  <si>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</si>
  <si>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</si>
  <si>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</si>
  <si>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</si>
  <si>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</si>
  <si>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</si>
  <si>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</si>
  <si>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</si>
  <si>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</si>
  <si>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</si>
  <si>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</si>
  <si>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</si>
  <si>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</si>
  <si>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</si>
  <si>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</si>
  <si>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</si>
  <si>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</si>
  <si>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</si>
  <si>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</si>
  <si>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2.49</t>
  </si>
  <si>
    <t>1.8</t>
  </si>
  <si>
    <t>0.94</t>
  </si>
  <si>
    <t>1.3</t>
  </si>
  <si>
    <t>0.69</t>
  </si>
  <si>
    <t>0.03</t>
  </si>
  <si>
    <t>-1.11</t>
  </si>
  <si>
    <t>-1.05</t>
  </si>
  <si>
    <t>1.71</t>
  </si>
  <si>
    <t>0.05</t>
  </si>
  <si>
    <t>Basic EPS - Continuing Operations</t>
  </si>
  <si>
    <t>Basic Weighted Average Shares Outstanding</t>
  </si>
  <si>
    <t>Net EPS - Diluted</t>
  </si>
  <si>
    <t>2.34</t>
  </si>
  <si>
    <t>1.7</t>
  </si>
  <si>
    <t>0.92</t>
  </si>
  <si>
    <t>0.68</t>
  </si>
  <si>
    <t>Diluted EPS - Continuing Operations</t>
  </si>
  <si>
    <t>Diluted Weighted Average Shares Outstanding</t>
  </si>
  <si>
    <t>Normalized Basic EPS</t>
  </si>
  <si>
    <t>1.96</t>
  </si>
  <si>
    <t>1.91</t>
  </si>
  <si>
    <t>1.98</t>
  </si>
  <si>
    <t>1.55</t>
  </si>
  <si>
    <t>1.37</t>
  </si>
  <si>
    <t>1.19</t>
  </si>
  <si>
    <t>0.58</t>
  </si>
  <si>
    <t>1.2</t>
  </si>
  <si>
    <t>1.18</t>
  </si>
  <si>
    <t>0.95</t>
  </si>
  <si>
    <t>Normalized Diluted EPS</t>
  </si>
  <si>
    <t>1.84</t>
  </si>
  <si>
    <t>1.81</t>
  </si>
  <si>
    <t>1.95</t>
  </si>
  <si>
    <t>1.17</t>
  </si>
  <si>
    <t>Dividend Per Share</t>
  </si>
  <si>
    <t>0.45</t>
  </si>
  <si>
    <t>0.48</t>
  </si>
  <si>
    <t>Payout Ratio</t>
  </si>
  <si>
    <t>-31.44</t>
  </si>
  <si>
    <t>27.98</t>
  </si>
  <si>
    <t>EBITDA</t>
  </si>
  <si>
    <t>EBITA</t>
  </si>
  <si>
    <t>EBIT</t>
  </si>
  <si>
    <t>EBITDAR</t>
  </si>
  <si>
    <t>Total Revenues (As Reported)</t>
  </si>
  <si>
    <t>Effective Tax Rate - (Ratio)</t>
  </si>
  <si>
    <t>4.25</t>
  </si>
  <si>
    <t>7.4</t>
  </si>
  <si>
    <t>-294.41</t>
  </si>
  <si>
    <t>22.92</t>
  </si>
  <si>
    <t>89.12</t>
  </si>
  <si>
    <t>7.11</t>
  </si>
  <si>
    <t>-91.01</t>
  </si>
  <si>
    <t>26.11</t>
  </si>
  <si>
    <t>73.04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</si>
  <si>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</si>
  <si>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</si>
  <si>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</si>
  <si>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</si>
  <si>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</si>
  <si>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</si>
  <si>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</si>
  <si>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</si>
  <si>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</si>
  <si>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</si>
  <si>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</si>
  <si>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</si>
  <si>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</si>
  <si>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</si>
  <si>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</si>
  <si>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</si>
  <si>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</si>
  <si>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</si>
  <si>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</si>
  <si>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6.2</t>
  </si>
  <si>
    <t>5.99</t>
  </si>
  <si>
    <t>4.55</t>
  </si>
  <si>
    <t>3.35</t>
  </si>
  <si>
    <t>3.12</t>
  </si>
  <si>
    <t>1.46</t>
  </si>
  <si>
    <t>3.19</t>
  </si>
  <si>
    <t>3.39</t>
  </si>
  <si>
    <t>2.79</t>
  </si>
  <si>
    <t>Return on Total Capital</t>
  </si>
  <si>
    <t>8.46</t>
  </si>
  <si>
    <t>7.91</t>
  </si>
  <si>
    <t>5.94</t>
  </si>
  <si>
    <t>4.33</t>
  </si>
  <si>
    <t>3.96</t>
  </si>
  <si>
    <t>3.77</t>
  </si>
  <si>
    <t>3.99</t>
  </si>
  <si>
    <t>4.21</t>
  </si>
  <si>
    <t>3.43</t>
  </si>
  <si>
    <t>Return On Equity %</t>
  </si>
  <si>
    <t>29.93</t>
  </si>
  <si>
    <t>4.6</t>
  </si>
  <si>
    <t>5.7</t>
  </si>
  <si>
    <t>2.77</t>
  </si>
  <si>
    <t>0.14</t>
  </si>
  <si>
    <t>-3.85</t>
  </si>
  <si>
    <t>-5.84</t>
  </si>
  <si>
    <t>0.26</t>
  </si>
  <si>
    <t>Return on Common Equity</t>
  </si>
  <si>
    <t>29.99</t>
  </si>
  <si>
    <t>13.02</t>
  </si>
  <si>
    <t>Margin Analysis</t>
  </si>
  <si>
    <t>Gross Profit Margin %</t>
  </si>
  <si>
    <t>47.53</t>
  </si>
  <si>
    <t>46.47</t>
  </si>
  <si>
    <t>45.25</t>
  </si>
  <si>
    <t>41.79</t>
  </si>
  <si>
    <t>39.99</t>
  </si>
  <si>
    <t>39.58</t>
  </si>
  <si>
    <t>40.01</t>
  </si>
  <si>
    <t>43.33</t>
  </si>
  <si>
    <t>43.24</t>
  </si>
  <si>
    <t>43.64</t>
  </si>
  <si>
    <t>SG&amp;A Margin</t>
  </si>
  <si>
    <t>20.19</t>
  </si>
  <si>
    <t>20.2</t>
  </si>
  <si>
    <t>20.23</t>
  </si>
  <si>
    <t>20.39</t>
  </si>
  <si>
    <t>20.05</t>
  </si>
  <si>
    <t>21.73</t>
  </si>
  <si>
    <t>26.66</t>
  </si>
  <si>
    <t>23.08</t>
  </si>
  <si>
    <t>21.45</t>
  </si>
  <si>
    <t>24.32</t>
  </si>
  <si>
    <t>EBITDA Margin %</t>
  </si>
  <si>
    <t>27.02</t>
  </si>
  <si>
    <t>29.97</t>
  </si>
  <si>
    <t>31.85</t>
  </si>
  <si>
    <t>30.36</t>
  </si>
  <si>
    <t>31.45</t>
  </si>
  <si>
    <t>29.32</t>
  </si>
  <si>
    <t>24.97</t>
  </si>
  <si>
    <t>34.56</t>
  </si>
  <si>
    <t>35.06</t>
  </si>
  <si>
    <t>31.48</t>
  </si>
  <si>
    <t>EBITA Margin %</t>
  </si>
  <si>
    <t>24.78</t>
  </si>
  <si>
    <t>29.51</t>
  </si>
  <si>
    <t>27.95</t>
  </si>
  <si>
    <t>29.01</t>
  </si>
  <si>
    <t>27.1</t>
  </si>
  <si>
    <t>22.55</t>
  </si>
  <si>
    <t>31.7</t>
  </si>
  <si>
    <t>32.91</t>
  </si>
  <si>
    <t>29.14</t>
  </si>
  <si>
    <t>EBIT Margin %</t>
  </si>
  <si>
    <t>20.04</t>
  </si>
  <si>
    <t>19.36</t>
  </si>
  <si>
    <t>18.72</t>
  </si>
  <si>
    <t>15.88</t>
  </si>
  <si>
    <t>14.96</t>
  </si>
  <si>
    <t>13.33</t>
  </si>
  <si>
    <t>9.1</t>
  </si>
  <si>
    <t>16.59</t>
  </si>
  <si>
    <t>17.5</t>
  </si>
  <si>
    <t>14.12</t>
  </si>
  <si>
    <t>Income From Continuing Operations Margin %</t>
  </si>
  <si>
    <t>12.09</t>
  </si>
  <si>
    <t>8.99</t>
  </si>
  <si>
    <t>5.84</t>
  </si>
  <si>
    <t>3.08</t>
  </si>
  <si>
    <t>0.15</t>
  </si>
  <si>
    <t>-5.61</t>
  </si>
  <si>
    <t>-7.1</t>
  </si>
  <si>
    <t>12.78</t>
  </si>
  <si>
    <t>0.35</t>
  </si>
  <si>
    <t>Net Income Margin %</t>
  </si>
  <si>
    <t>12.04</t>
  </si>
  <si>
    <t>Net Avail. For Common Margin %</t>
  </si>
  <si>
    <t>Normalized Net Income Margin</t>
  </si>
  <si>
    <t>9.47</t>
  </si>
  <si>
    <t>9.56</t>
  </si>
  <si>
    <t>9.18</t>
  </si>
  <si>
    <t>6.97</t>
  </si>
  <si>
    <t>6.17</t>
  </si>
  <si>
    <t>5.34</t>
  </si>
  <si>
    <t>2.93</t>
  </si>
  <si>
    <t>8.14</t>
  </si>
  <si>
    <t>8.79</t>
  </si>
  <si>
    <t>7.41</t>
  </si>
  <si>
    <t>Levered Free Cash Flow Margin</t>
  </si>
  <si>
    <t>-24.47</t>
  </si>
  <si>
    <t>30.26</t>
  </si>
  <si>
    <t>20.22</t>
  </si>
  <si>
    <t>9.76</t>
  </si>
  <si>
    <t>13.9</t>
  </si>
  <si>
    <t>16.99</t>
  </si>
  <si>
    <t>-8.41</t>
  </si>
  <si>
    <t>22.89</t>
  </si>
  <si>
    <t>7.16</t>
  </si>
  <si>
    <t>Unlevered Free Cash Flow Margin</t>
  </si>
  <si>
    <t>-21.77</t>
  </si>
  <si>
    <t>31.46</t>
  </si>
  <si>
    <t>22.46</t>
  </si>
  <si>
    <t>12.54</t>
  </si>
  <si>
    <t>16.84</t>
  </si>
  <si>
    <t>19.8</t>
  </si>
  <si>
    <t>-5.8</t>
  </si>
  <si>
    <t>32.58</t>
  </si>
  <si>
    <t>25.16</t>
  </si>
  <si>
    <t>9.48</t>
  </si>
  <si>
    <t>Asset Turnover</t>
  </si>
  <si>
    <t>0.5</t>
  </si>
  <si>
    <t>0.39</t>
  </si>
  <si>
    <t>0.34</t>
  </si>
  <si>
    <t>0.33</t>
  </si>
  <si>
    <t>0.36</t>
  </si>
  <si>
    <t>0.31</t>
  </si>
  <si>
    <t>0.32</t>
  </si>
  <si>
    <t>Fixed Assets Turnover</t>
  </si>
  <si>
    <t>4.47</t>
  </si>
  <si>
    <t>5.14</t>
  </si>
  <si>
    <t>5.11</t>
  </si>
  <si>
    <t>5.07</t>
  </si>
  <si>
    <t>5.03</t>
  </si>
  <si>
    <t>3.86</t>
  </si>
  <si>
    <t>4.93</t>
  </si>
  <si>
    <t>4.81</t>
  </si>
  <si>
    <t>4.91</t>
  </si>
  <si>
    <t>Receivables Turnover (Average Receivables)</t>
  </si>
  <si>
    <t>3.74</t>
  </si>
  <si>
    <t>3.78</t>
  </si>
  <si>
    <t>4.03</t>
  </si>
  <si>
    <t>3.8</t>
  </si>
  <si>
    <t>4.5</t>
  </si>
  <si>
    <t>3.62</t>
  </si>
  <si>
    <t>4.65</t>
  </si>
  <si>
    <t>4.62</t>
  </si>
  <si>
    <t>Inventory Turnover (Average Inventory)</t>
  </si>
  <si>
    <t>2.45</t>
  </si>
  <si>
    <t>2.8</t>
  </si>
  <si>
    <t>2.75</t>
  </si>
  <si>
    <t>2.68</t>
  </si>
  <si>
    <t>2.65</t>
  </si>
  <si>
    <t>1.76</t>
  </si>
  <si>
    <t>2.15</t>
  </si>
  <si>
    <t>2.46</t>
  </si>
  <si>
    <t>Short Term Liquidity</t>
  </si>
  <si>
    <t>Current Ratio</t>
  </si>
  <si>
    <t>1.28</t>
  </si>
  <si>
    <t>1.57</t>
  </si>
  <si>
    <t>1.49</t>
  </si>
  <si>
    <t>1.13</t>
  </si>
  <si>
    <t>1.39</t>
  </si>
  <si>
    <t>1.21</t>
  </si>
  <si>
    <t>1.22</t>
  </si>
  <si>
    <t>1.1</t>
  </si>
  <si>
    <t>1.58</t>
  </si>
  <si>
    <t>1.67</t>
  </si>
  <si>
    <t>Quick Ratio</t>
  </si>
  <si>
    <t>0.97</t>
  </si>
  <si>
    <t>0.88</t>
  </si>
  <si>
    <t>0.63</t>
  </si>
  <si>
    <t>0.73</t>
  </si>
  <si>
    <t>0.65</t>
  </si>
  <si>
    <t>0.55</t>
  </si>
  <si>
    <t>0.51</t>
  </si>
  <si>
    <t>0.76</t>
  </si>
  <si>
    <t>0.71</t>
  </si>
  <si>
    <t>Operating Cash Flow to Current Liabilities</t>
  </si>
  <si>
    <t>0.19</t>
  </si>
  <si>
    <t>0.49</t>
  </si>
  <si>
    <t>0.41</t>
  </si>
  <si>
    <t>0.12</t>
  </si>
  <si>
    <t>0.44</t>
  </si>
  <si>
    <t>Days Sales Outstanding (Average Receivables)</t>
  </si>
  <si>
    <t>97.58</t>
  </si>
  <si>
    <t>96.64</t>
  </si>
  <si>
    <t>90.93</t>
  </si>
  <si>
    <t>96.04</t>
  </si>
  <si>
    <t>90.53</t>
  </si>
  <si>
    <t>81.16</t>
  </si>
  <si>
    <t>101.12</t>
  </si>
  <si>
    <t>78.53</t>
  </si>
  <si>
    <t>78.97</t>
  </si>
  <si>
    <t>71.96</t>
  </si>
  <si>
    <t>Days Outstanding Inventory (Average Inventory)</t>
  </si>
  <si>
    <t>149.07</t>
  </si>
  <si>
    <t>130.26</t>
  </si>
  <si>
    <t>131.62</t>
  </si>
  <si>
    <t>136.25</t>
  </si>
  <si>
    <t>137.92</t>
  </si>
  <si>
    <t>207.94</t>
  </si>
  <si>
    <t>170.13</t>
  </si>
  <si>
    <t>148.23</t>
  </si>
  <si>
    <t>146.7</t>
  </si>
  <si>
    <t>Average Days Payable Outstanding</t>
  </si>
  <si>
    <t>89.27</t>
  </si>
  <si>
    <t>68.78</t>
  </si>
  <si>
    <t>68.46</t>
  </si>
  <si>
    <t>72.83</t>
  </si>
  <si>
    <t>81.19</t>
  </si>
  <si>
    <t>81.54</t>
  </si>
  <si>
    <t>63.02</t>
  </si>
  <si>
    <t>75.21</t>
  </si>
  <si>
    <t>71.23</t>
  </si>
  <si>
    <t>78.21</t>
  </si>
  <si>
    <t>Cash Conversion Cycle (Average Days)</t>
  </si>
  <si>
    <t>157.38</t>
  </si>
  <si>
    <t>158.11</t>
  </si>
  <si>
    <t>155.47</t>
  </si>
  <si>
    <t>154.83</t>
  </si>
  <si>
    <t>145.58</t>
  </si>
  <si>
    <t>137.54</t>
  </si>
  <si>
    <t>246.05</t>
  </si>
  <si>
    <t>173.46</t>
  </si>
  <si>
    <t>155.97</t>
  </si>
  <si>
    <t>140.45</t>
  </si>
  <si>
    <t>Long Term Solvency</t>
  </si>
  <si>
    <t>Total Debt/Equity</t>
  </si>
  <si>
    <t>262.14</t>
  </si>
  <si>
    <t>74.81</t>
  </si>
  <si>
    <t>139.17</t>
  </si>
  <si>
    <t>110.17</t>
  </si>
  <si>
    <t>113.57</t>
  </si>
  <si>
    <t>108.76</t>
  </si>
  <si>
    <t>113.74</t>
  </si>
  <si>
    <t>113.98</t>
  </si>
  <si>
    <t>92.67</t>
  </si>
  <si>
    <t>89.76</t>
  </si>
  <si>
    <t>Total Debt / Total Capital</t>
  </si>
  <si>
    <t>72.39</t>
  </si>
  <si>
    <t>42.8</t>
  </si>
  <si>
    <t>58.19</t>
  </si>
  <si>
    <t>52.42</t>
  </si>
  <si>
    <t>53.18</t>
  </si>
  <si>
    <t>52.1</t>
  </si>
  <si>
    <t>53.21</t>
  </si>
  <si>
    <t>53.27</t>
  </si>
  <si>
    <t>48.1</t>
  </si>
  <si>
    <t>47.3</t>
  </si>
  <si>
    <t>LT Debt/Equity</t>
  </si>
  <si>
    <t>174.99</t>
  </si>
  <si>
    <t>64.47</t>
  </si>
  <si>
    <t>136.75</t>
  </si>
  <si>
    <t>96.68</t>
  </si>
  <si>
    <t>108.17</t>
  </si>
  <si>
    <t>95.84</t>
  </si>
  <si>
    <t>98.71</t>
  </si>
  <si>
    <t>97.2</t>
  </si>
  <si>
    <t>86.35</t>
  </si>
  <si>
    <t>79.9</t>
  </si>
  <si>
    <t>Long-Term Debt / Total Capital</t>
  </si>
  <si>
    <t>48.32</t>
  </si>
  <si>
    <t>36.88</t>
  </si>
  <si>
    <t>57.17</t>
  </si>
  <si>
    <t>50.65</t>
  </si>
  <si>
    <t>45.91</t>
  </si>
  <si>
    <t>46.18</t>
  </si>
  <si>
    <t>45.42</t>
  </si>
  <si>
    <t>44.82</t>
  </si>
  <si>
    <t>42.11</t>
  </si>
  <si>
    <t>Total Liabilities / Total Assets</t>
  </si>
  <si>
    <t>79.38</t>
  </si>
  <si>
    <t>56.14</t>
  </si>
  <si>
    <t>67.98</t>
  </si>
  <si>
    <t>62.83</t>
  </si>
  <si>
    <t>61.98</t>
  </si>
  <si>
    <t>62.71</t>
  </si>
  <si>
    <t>62.63</t>
  </si>
  <si>
    <t>57.87</t>
  </si>
  <si>
    <t>57.08</t>
  </si>
  <si>
    <t>EBIT / Interest Expense</t>
  </si>
  <si>
    <t>4.64</t>
  </si>
  <si>
    <t>5.38</t>
  </si>
  <si>
    <t>4.56</t>
  </si>
  <si>
    <t>3.54</t>
  </si>
  <si>
    <t>3.15</t>
  </si>
  <si>
    <t>2.96</t>
  </si>
  <si>
    <t>2.18</t>
  </si>
  <si>
    <t>4.66</t>
  </si>
  <si>
    <t>EBITDA / Interest Expense</t>
  </si>
  <si>
    <t>6.26</t>
  </si>
  <si>
    <t>8.33</t>
  </si>
  <si>
    <t>7.76</t>
  </si>
  <si>
    <t>6.76</t>
  </si>
  <si>
    <t>6.63</t>
  </si>
  <si>
    <t>6.69</t>
  </si>
  <si>
    <t>6.15</t>
  </si>
  <si>
    <t>9.87</t>
  </si>
  <si>
    <t>9.78</t>
  </si>
  <si>
    <t>8.63</t>
  </si>
  <si>
    <t>(EBITDA - Capex) / Interest Expense</t>
  </si>
  <si>
    <t>5.28</t>
  </si>
  <si>
    <t>7.26</t>
  </si>
  <si>
    <t>6.9</t>
  </si>
  <si>
    <t>6.25</t>
  </si>
  <si>
    <t>6.28</t>
  </si>
  <si>
    <t>5.67</t>
  </si>
  <si>
    <t>9.15</t>
  </si>
  <si>
    <t>9.09</t>
  </si>
  <si>
    <t>7.97</t>
  </si>
  <si>
    <t>Total Debt / EBITDA</t>
  </si>
  <si>
    <t>4.12</t>
  </si>
  <si>
    <t>2.58</t>
  </si>
  <si>
    <t>4.39</t>
  </si>
  <si>
    <t>4.06</t>
  </si>
  <si>
    <t>3.84</t>
  </si>
  <si>
    <t>8.52</t>
  </si>
  <si>
    <t>3.72</t>
  </si>
  <si>
    <t>3.37</t>
  </si>
  <si>
    <t>Net Debt / EBITDA</t>
  </si>
  <si>
    <t>3.98</t>
  </si>
  <si>
    <t>2.12</t>
  </si>
  <si>
    <t>3.94</t>
  </si>
  <si>
    <t>3.57</t>
  </si>
  <si>
    <t>8.22</t>
  </si>
  <si>
    <t>3.59</t>
  </si>
  <si>
    <t>3.14</t>
  </si>
  <si>
    <t>3.48</t>
  </si>
  <si>
    <t>Total Debt / (EBITDA - Capex)</t>
  </si>
  <si>
    <t>4.88</t>
  </si>
  <si>
    <t>2.97</t>
  </si>
  <si>
    <t>4.13</t>
  </si>
  <si>
    <t>9.26</t>
  </si>
  <si>
    <t>4.01</t>
  </si>
  <si>
    <t>3.63</t>
  </si>
  <si>
    <t>4.02</t>
  </si>
  <si>
    <t>Net Debt / (EBITDA - Capex)</t>
  </si>
  <si>
    <t>4.72</t>
  </si>
  <si>
    <t>2.43</t>
  </si>
  <si>
    <t>4.57</t>
  </si>
  <si>
    <t>4.26</t>
  </si>
  <si>
    <t>3.81</t>
  </si>
  <si>
    <t>8.93</t>
  </si>
  <si>
    <t>3.88</t>
  </si>
  <si>
    <t>3.38</t>
  </si>
  <si>
    <t>3.76</t>
  </si>
  <si>
    <t>Growth Over Prior Year</t>
  </si>
  <si>
    <t>Total Revenues, 1 Yr. Growth %</t>
  </si>
  <si>
    <t>11.73</t>
  </si>
  <si>
    <t>22.15</t>
  </si>
  <si>
    <t>17.47</t>
  </si>
  <si>
    <t>7.5</t>
  </si>
  <si>
    <t>-3.98</t>
  </si>
  <si>
    <t>3.87</t>
  </si>
  <si>
    <t>49.73</t>
  </si>
  <si>
    <t>-9.08</t>
  </si>
  <si>
    <t>-5.14</t>
  </si>
  <si>
    <t>Gross Profit, 1 Yr. Growth %</t>
  </si>
  <si>
    <t>17.87</t>
  </si>
  <si>
    <t>19.43</t>
  </si>
  <si>
    <t>14.39</t>
  </si>
  <si>
    <t>-0.45</t>
  </si>
  <si>
    <t>-8.12</t>
  </si>
  <si>
    <t>-0.44</t>
  </si>
  <si>
    <t>5.01</t>
  </si>
  <si>
    <t>69.5</t>
  </si>
  <si>
    <t>-9.26</t>
  </si>
  <si>
    <t>-4.27</t>
  </si>
  <si>
    <t>EBITDA, 1 Yr. Growth %</t>
  </si>
  <si>
    <t>12.5</t>
  </si>
  <si>
    <t>31.37</t>
  </si>
  <si>
    <t>24.86</t>
  </si>
  <si>
    <t>2.89</t>
  </si>
  <si>
    <t>-0.48</t>
  </si>
  <si>
    <t>-2.94</t>
  </si>
  <si>
    <t>-11.44</t>
  </si>
  <si>
    <t>132.37</t>
  </si>
  <si>
    <t>-4.68</t>
  </si>
  <si>
    <t>-14.91</t>
  </si>
  <si>
    <t>EBITA, 1 Yr. Growth %</t>
  </si>
  <si>
    <t>12.41</t>
  </si>
  <si>
    <t>33.44</t>
  </si>
  <si>
    <t>23.83</t>
  </si>
  <si>
    <t>2.25</t>
  </si>
  <si>
    <t>-0.27</t>
  </si>
  <si>
    <t>-2.46</t>
  </si>
  <si>
    <t>-13.47</t>
  </si>
  <si>
    <t>139.19</t>
  </si>
  <si>
    <t>-2.15</t>
  </si>
  <si>
    <t>-16.12</t>
  </si>
  <si>
    <t>EBIT, 1 Yr. Growth %</t>
  </si>
  <si>
    <t>14.07</t>
  </si>
  <si>
    <t>13.21</t>
  </si>
  <si>
    <t>13.62</t>
  </si>
  <si>
    <t>-8.2</t>
  </si>
  <si>
    <t>-9.43</t>
  </si>
  <si>
    <t>-3.46</t>
  </si>
  <si>
    <t>-28.91</t>
  </si>
  <si>
    <t>288.16</t>
  </si>
  <si>
    <t>-23.69</t>
  </si>
  <si>
    <t>Earnings From Cont. Operations, 1 Yr. Growth %</t>
  </si>
  <si>
    <t>48.94</t>
  </si>
  <si>
    <t>-9.15</t>
  </si>
  <si>
    <t>-43.38</t>
  </si>
  <si>
    <t>-49.35</t>
  </si>
  <si>
    <t>-95.23</t>
  </si>
  <si>
    <t>89.45</t>
  </si>
  <si>
    <t>-263.79</t>
  </si>
  <si>
    <t>-97.37</t>
  </si>
  <si>
    <t>Net Income, 1 Yr. Growth %</t>
  </si>
  <si>
    <t>49.01</t>
  </si>
  <si>
    <t>-8.8</t>
  </si>
  <si>
    <t>-43.37</t>
  </si>
  <si>
    <t>Normalized Net Income, 1 Yr. Growth %</t>
  </si>
  <si>
    <t>10.27</t>
  </si>
  <si>
    <t>16.7</t>
  </si>
  <si>
    <t>18.67</t>
  </si>
  <si>
    <t>-16.68</t>
  </si>
  <si>
    <t>-14.88</t>
  </si>
  <si>
    <t>-2.33</t>
  </si>
  <si>
    <t>-42.79</t>
  </si>
  <si>
    <t>881.75</t>
  </si>
  <si>
    <t>7.46</t>
  </si>
  <si>
    <t>-20.23</t>
  </si>
  <si>
    <t>Diluted EPS Before Extra, 1 Yr. Growth %</t>
  </si>
  <si>
    <t>-27.35</t>
  </si>
  <si>
    <t>-45.88</t>
  </si>
  <si>
    <t>41.3</t>
  </si>
  <si>
    <t>-47.69</t>
  </si>
  <si>
    <t>-95.59</t>
  </si>
  <si>
    <t>-5.77</t>
  </si>
  <si>
    <t>-262.86</t>
  </si>
  <si>
    <t>-97.34</t>
  </si>
  <si>
    <t>Accounts Receivable, 1 Yr. Growth %</t>
  </si>
  <si>
    <t>24.64</t>
  </si>
  <si>
    <t>18.54</t>
  </si>
  <si>
    <t>23.89</t>
  </si>
  <si>
    <t>5.23</t>
  </si>
  <si>
    <t>-23.84</t>
  </si>
  <si>
    <t>9.25</t>
  </si>
  <si>
    <t>47.39</t>
  </si>
  <si>
    <t>-14.06</t>
  </si>
  <si>
    <t>-12.95</t>
  </si>
  <si>
    <t>Inventory, 1 Yr. Growth %</t>
  </si>
  <si>
    <t>-0.33</t>
  </si>
  <si>
    <t>18.14</t>
  </si>
  <si>
    <t>25.9</t>
  </si>
  <si>
    <t>3.51</t>
  </si>
  <si>
    <t>1.47</t>
  </si>
  <si>
    <t>3.52</t>
  </si>
  <si>
    <t>104.87</t>
  </si>
  <si>
    <t>-27.31</t>
  </si>
  <si>
    <t>-11.52</t>
  </si>
  <si>
    <t>-1.42</t>
  </si>
  <si>
    <t>Net Property, Plant and Equip., 1 Yr. Growth %</t>
  </si>
  <si>
    <t>7.22</t>
  </si>
  <si>
    <t>11.1</t>
  </si>
  <si>
    <t>-7.22</t>
  </si>
  <si>
    <t>10.78</t>
  </si>
  <si>
    <t>57.37</t>
  </si>
  <si>
    <t>-8.04</t>
  </si>
  <si>
    <t>-5.62</t>
  </si>
  <si>
    <t>-8.48</t>
  </si>
  <si>
    <t>Total Assets, 1 Yr. Growth %</t>
  </si>
  <si>
    <t>40.75</t>
  </si>
  <si>
    <t>55.95</t>
  </si>
  <si>
    <t>3.11</t>
  </si>
  <si>
    <t>-8.58</t>
  </si>
  <si>
    <t>-4.52</t>
  </si>
  <si>
    <t>96.93</t>
  </si>
  <si>
    <t>-10.9</t>
  </si>
  <si>
    <t>-8.79</t>
  </si>
  <si>
    <t>-4.67</t>
  </si>
  <si>
    <t>Tangible Book Value, 1 Yr. Growth %</t>
  </si>
  <si>
    <t>-19.82</t>
  </si>
  <si>
    <t>-9.64</t>
  </si>
  <si>
    <t>342.75</t>
  </si>
  <si>
    <t>-3.34</t>
  </si>
  <si>
    <t>-7.4</t>
  </si>
  <si>
    <t>-16.79</t>
  </si>
  <si>
    <t>103.88</t>
  </si>
  <si>
    <t>-6.92</t>
  </si>
  <si>
    <t>-32.64</t>
  </si>
  <si>
    <t>-28.26</t>
  </si>
  <si>
    <t>Common Equity, 1 Yr. Growth %</t>
  </si>
  <si>
    <t>10.68</t>
  </si>
  <si>
    <t>199.9</t>
  </si>
  <si>
    <t>13.84</t>
  </si>
  <si>
    <t>19.71</t>
  </si>
  <si>
    <t>-8.57</t>
  </si>
  <si>
    <t>93.15</t>
  </si>
  <si>
    <t>-10.72</t>
  </si>
  <si>
    <t>2.83</t>
  </si>
  <si>
    <t>-2.87</t>
  </si>
  <si>
    <t>Cash From Operations, 1 Yr. Growth %</t>
  </si>
  <si>
    <t>-8.3</t>
  </si>
  <si>
    <t>97.92</t>
  </si>
  <si>
    <t>1.93</t>
  </si>
  <si>
    <t>0.86</t>
  </si>
  <si>
    <t>13.41</t>
  </si>
  <si>
    <t>-22.97</t>
  </si>
  <si>
    <t>-31.71</t>
  </si>
  <si>
    <t>144.92</t>
  </si>
  <si>
    <t>-2.13</t>
  </si>
  <si>
    <t>-5.18</t>
  </si>
  <si>
    <t>Capital Expenditures, 1 Yr. Growth %</t>
  </si>
  <si>
    <t>-2.78</t>
  </si>
  <si>
    <t>11.56</t>
  </si>
  <si>
    <t>7.58</t>
  </si>
  <si>
    <t>-29.33</t>
  </si>
  <si>
    <t>-8.63</t>
  </si>
  <si>
    <t>-15.43</t>
  </si>
  <si>
    <t>13.98</t>
  </si>
  <si>
    <t>88.15</t>
  </si>
  <si>
    <t>-11.2</t>
  </si>
  <si>
    <t>-7.14</t>
  </si>
  <si>
    <t>Levered Free Cash Flow, 1 Yr. Growth %</t>
  </si>
  <si>
    <t>-298.91</t>
  </si>
  <si>
    <t>-299.05</t>
  </si>
  <si>
    <t>-22.2</t>
  </si>
  <si>
    <t>-47.88</t>
  </si>
  <si>
    <t>29.1</t>
  </si>
  <si>
    <t>-151.35</t>
  </si>
  <si>
    <t>-550.05</t>
  </si>
  <si>
    <t>-29.83</t>
  </si>
  <si>
    <t>-71.41</t>
  </si>
  <si>
    <t>Unlevered Free Cash Flow, 1 Yr. Growth %</t>
  </si>
  <si>
    <t>-246.66</t>
  </si>
  <si>
    <t>-342.07</t>
  </si>
  <si>
    <t>-16.82</t>
  </si>
  <si>
    <t>-39.76</t>
  </si>
  <si>
    <t>29.06</t>
  </si>
  <si>
    <t>23.11</t>
  </si>
  <si>
    <t>-130.42</t>
  </si>
  <si>
    <t>-750.84</t>
  </si>
  <si>
    <t>-28.23</t>
  </si>
  <si>
    <t>-65.44</t>
  </si>
  <si>
    <t>Dividend Per Share, 1 Yr. Growth %</t>
  </si>
  <si>
    <t>6.67</t>
  </si>
  <si>
    <t>Compound Annual Growth Rate Over Two Years</t>
  </si>
  <si>
    <t>Total Revenues, 2 Yr. CAGR %</t>
  </si>
  <si>
    <t>6.58</t>
  </si>
  <si>
    <t>16.82</t>
  </si>
  <si>
    <t>19.79</t>
  </si>
  <si>
    <t>12.38</t>
  </si>
  <si>
    <t>1.6</t>
  </si>
  <si>
    <t>-1.72</t>
  </si>
  <si>
    <t>2.21</t>
  </si>
  <si>
    <t>24.71</t>
  </si>
  <si>
    <t>16.68</t>
  </si>
  <si>
    <t>-7.13</t>
  </si>
  <si>
    <t>Gross Profit, 2 Yr. CAGR %</t>
  </si>
  <si>
    <t>10.31</t>
  </si>
  <si>
    <t>18.65</t>
  </si>
  <si>
    <t>16.88</t>
  </si>
  <si>
    <t>6.56</t>
  </si>
  <si>
    <t>-4.36</t>
  </si>
  <si>
    <t>32.05</t>
  </si>
  <si>
    <t>24.24</t>
  </si>
  <si>
    <t>5.83</t>
  </si>
  <si>
    <t>EBITDA, 2 Yr. CAGR %</t>
  </si>
  <si>
    <t>6.34</t>
  </si>
  <si>
    <t>24.72</t>
  </si>
  <si>
    <t>28.25</t>
  </si>
  <si>
    <t>13.47</t>
  </si>
  <si>
    <t>-1.44</t>
  </si>
  <si>
    <t>-7.34</t>
  </si>
  <si>
    <t>37.68</t>
  </si>
  <si>
    <t>33.18</t>
  </si>
  <si>
    <t>-6.05</t>
  </si>
  <si>
    <t>EBITA, 2 Yr. CAGR %</t>
  </si>
  <si>
    <t>25.94</t>
  </si>
  <si>
    <t>28.74</t>
  </si>
  <si>
    <t>12.66</t>
  </si>
  <si>
    <t>2.7</t>
  </si>
  <si>
    <t>-1.07</t>
  </si>
  <si>
    <t>-8.18</t>
  </si>
  <si>
    <t>37.36</t>
  </si>
  <si>
    <t>35.27</t>
  </si>
  <si>
    <t>8.75</t>
  </si>
  <si>
    <t>EBIT, 2 Yr. CAGR %</t>
  </si>
  <si>
    <t>7.47</t>
  </si>
  <si>
    <t>17.65</t>
  </si>
  <si>
    <t>2.28</t>
  </si>
  <si>
    <t>-6.33</t>
  </si>
  <si>
    <t>-6.3</t>
  </si>
  <si>
    <t>-17.26</t>
  </si>
  <si>
    <t>44.45</t>
  </si>
  <si>
    <t>46.93</t>
  </si>
  <si>
    <t>40.81</t>
  </si>
  <si>
    <t>Earnings From Cont. Operations, 2 Yr. CAGR %</t>
  </si>
  <si>
    <t>20.46</t>
  </si>
  <si>
    <t>16.32</t>
  </si>
  <si>
    <t>-28.28</t>
  </si>
  <si>
    <t>-9.39</t>
  </si>
  <si>
    <t>-14.3</t>
  </si>
  <si>
    <t>-84.46</t>
  </si>
  <si>
    <t>37.86</t>
  </si>
  <si>
    <t>769.15</t>
  </si>
  <si>
    <t>76.15</t>
  </si>
  <si>
    <t>-79.24</t>
  </si>
  <si>
    <t>Net Income, 2 Yr. CAGR %</t>
  </si>
  <si>
    <t>20.42</t>
  </si>
  <si>
    <t>16.58</t>
  </si>
  <si>
    <t>-28.13</t>
  </si>
  <si>
    <t>-9.38</t>
  </si>
  <si>
    <t>Normalized Net Income, 2 Yr. CAGR %</t>
  </si>
  <si>
    <t>6.59</t>
  </si>
  <si>
    <t>14.34</t>
  </si>
  <si>
    <t>2.31</t>
  </si>
  <si>
    <t>-12.85</t>
  </si>
  <si>
    <t>-8.89</t>
  </si>
  <si>
    <t>-25.39</t>
  </si>
  <si>
    <t>63.46</t>
  </si>
  <si>
    <t>99.47</t>
  </si>
  <si>
    <t>Diluted EPS Before Extra, 2 Yr. CAGR %</t>
  </si>
  <si>
    <t>24.08</t>
  </si>
  <si>
    <t>3.73</t>
  </si>
  <si>
    <t>-37.3</t>
  </si>
  <si>
    <t>-12.55</t>
  </si>
  <si>
    <t>-14.03</t>
  </si>
  <si>
    <t>-84.81</t>
  </si>
  <si>
    <t>28.01</t>
  </si>
  <si>
    <t>491.61</t>
  </si>
  <si>
    <t>23.88</t>
  </si>
  <si>
    <t>-79.17</t>
  </si>
  <si>
    <t>Accounts Receivable, 2 Yr. CAGR %</t>
  </si>
  <si>
    <t>20.81</t>
  </si>
  <si>
    <t>21.55</t>
  </si>
  <si>
    <t>15.29</t>
  </si>
  <si>
    <t>14.18</t>
  </si>
  <si>
    <t>-10.48</t>
  </si>
  <si>
    <t>-8.78</t>
  </si>
  <si>
    <t>26.9</t>
  </si>
  <si>
    <t>19.57</t>
  </si>
  <si>
    <t>-8.7</t>
  </si>
  <si>
    <t>-13.5</t>
  </si>
  <si>
    <t>Inventory, 2 Yr. CAGR %</t>
  </si>
  <si>
    <t>4.05</t>
  </si>
  <si>
    <t>8.51</t>
  </si>
  <si>
    <t>21.96</t>
  </si>
  <si>
    <t>14.16</t>
  </si>
  <si>
    <t>45.63</t>
  </si>
  <si>
    <t>22.04</t>
  </si>
  <si>
    <t>-19.8</t>
  </si>
  <si>
    <t>-6.6</t>
  </si>
  <si>
    <t>Net Property, Plant and Equip., 2 Yr. CAGR %</t>
  </si>
  <si>
    <t>13.05</t>
  </si>
  <si>
    <t>9.14</t>
  </si>
  <si>
    <t>14.04</t>
  </si>
  <si>
    <t>8.58</t>
  </si>
  <si>
    <t>-3.33</t>
  </si>
  <si>
    <t>1.38</t>
  </si>
  <si>
    <t>32.04</t>
  </si>
  <si>
    <t>20.3</t>
  </si>
  <si>
    <t>-6.84</t>
  </si>
  <si>
    <t>-7.06</t>
  </si>
  <si>
    <t>Total Assets, 2 Yr. CAGR %</t>
  </si>
  <si>
    <t>15.39</t>
  </si>
  <si>
    <t>20.66</t>
  </si>
  <si>
    <t>48.16</t>
  </si>
  <si>
    <t>26.81</t>
  </si>
  <si>
    <t>-2.91</t>
  </si>
  <si>
    <t>-6.57</t>
  </si>
  <si>
    <t>37.13</t>
  </si>
  <si>
    <t>32.46</t>
  </si>
  <si>
    <t>-6.75</t>
  </si>
  <si>
    <t>Tangible Book Value, 2 Yr. CAGR %</t>
  </si>
  <si>
    <t>14.41</t>
  </si>
  <si>
    <t>100.01</t>
  </si>
  <si>
    <t>106.87</t>
  </si>
  <si>
    <t>-5.39</t>
  </si>
  <si>
    <t>-12.22</t>
  </si>
  <si>
    <t>30.24</t>
  </si>
  <si>
    <t>37.75</t>
  </si>
  <si>
    <t>-20.82</t>
  </si>
  <si>
    <t>-30.48</t>
  </si>
  <si>
    <t>Common Equity, 2 Yr. CAGR %</t>
  </si>
  <si>
    <t>-1.28</t>
  </si>
  <si>
    <t>82.19</t>
  </si>
  <si>
    <t>84.77</t>
  </si>
  <si>
    <t>16.74</t>
  </si>
  <si>
    <t>-5.5</t>
  </si>
  <si>
    <t>37.35</t>
  </si>
  <si>
    <t>31.32</t>
  </si>
  <si>
    <t>-4.19</t>
  </si>
  <si>
    <t>-0.06</t>
  </si>
  <si>
    <t>Cash From Operations, 2 Yr. CAGR %</t>
  </si>
  <si>
    <t>3.41</t>
  </si>
  <si>
    <t>34.72</t>
  </si>
  <si>
    <t>42.03</t>
  </si>
  <si>
    <t>6.95</t>
  </si>
  <si>
    <t>-6.54</t>
  </si>
  <si>
    <t>-27.47</t>
  </si>
  <si>
    <t>29.33</t>
  </si>
  <si>
    <t>54.82</t>
  </si>
  <si>
    <t>-3.67</t>
  </si>
  <si>
    <t>Capital Expenditures, 2 Yr. CAGR %</t>
  </si>
  <si>
    <t>3.22</t>
  </si>
  <si>
    <t>4.14</t>
  </si>
  <si>
    <t>9.55</t>
  </si>
  <si>
    <t>-12.81</t>
  </si>
  <si>
    <t>-19.64</t>
  </si>
  <si>
    <t>-12.09</t>
  </si>
  <si>
    <t>-1.82</t>
  </si>
  <si>
    <t>46.44</t>
  </si>
  <si>
    <t>29.26</t>
  </si>
  <si>
    <t>-9.19</t>
  </si>
  <si>
    <t>Levered Free Cash Flow, 2 Yr. CAGR %</t>
  </si>
  <si>
    <t>94.85</t>
  </si>
  <si>
    <t>75.49</t>
  </si>
  <si>
    <t>25.2</t>
  </si>
  <si>
    <t>-36.33</t>
  </si>
  <si>
    <t>-14.25</t>
  </si>
  <si>
    <t>34.97</t>
  </si>
  <si>
    <t>-17.98</t>
  </si>
  <si>
    <t>69.77</t>
  </si>
  <si>
    <t>108.03</t>
  </si>
  <si>
    <t>Unlevered Free Cash Flow, 2 Yr. CAGR %</t>
  </si>
  <si>
    <t>56.02</t>
  </si>
  <si>
    <t>62.53</t>
  </si>
  <si>
    <t>42.78</t>
  </si>
  <si>
    <t>-29.21</t>
  </si>
  <si>
    <t>-10.61</t>
  </si>
  <si>
    <t>27.37</t>
  </si>
  <si>
    <t>-38.43</t>
  </si>
  <si>
    <t>62.48</t>
  </si>
  <si>
    <t>173.03</t>
  </si>
  <si>
    <t>Dividend Per Share, 2 Yr. CAGR %</t>
  </si>
  <si>
    <t>3.28</t>
  </si>
  <si>
    <t>Compound Annual Growth Rate Over Three Years</t>
  </si>
  <si>
    <t>Total Revenues, 3 Yr. CAGR %</t>
  </si>
  <si>
    <t>7.99</t>
  </si>
  <si>
    <t>11.53</t>
  </si>
  <si>
    <t>17.04</t>
  </si>
  <si>
    <t>15.54</t>
  </si>
  <si>
    <t>6.64</t>
  </si>
  <si>
    <t>1.26</t>
  </si>
  <si>
    <t>0.11</t>
  </si>
  <si>
    <t>16.08</t>
  </si>
  <si>
    <t>12.24</t>
  </si>
  <si>
    <t>8.9</t>
  </si>
  <si>
    <t>Gross Profit, 3 Yr. CAGR %</t>
  </si>
  <si>
    <t>12.34</t>
  </si>
  <si>
    <t>13.27</t>
  </si>
  <si>
    <t>17.21</t>
  </si>
  <si>
    <t>10.69</t>
  </si>
  <si>
    <t>1.42</t>
  </si>
  <si>
    <t>-3.07</t>
  </si>
  <si>
    <t>-1.33</t>
  </si>
  <si>
    <t>19.23</t>
  </si>
  <si>
    <t>16.53</t>
  </si>
  <si>
    <t>13.91</t>
  </si>
  <si>
    <t>EBITDA, 3 Yr. CAGR %</t>
  </si>
  <si>
    <t>8.39</t>
  </si>
  <si>
    <t>24.76</t>
  </si>
  <si>
    <t>19.01</t>
  </si>
  <si>
    <t>8.6</t>
  </si>
  <si>
    <t>-0.31</t>
  </si>
  <si>
    <t>-4.93</t>
  </si>
  <si>
    <t>21.17</t>
  </si>
  <si>
    <t>20.47</t>
  </si>
  <si>
    <t>14.75</t>
  </si>
  <si>
    <t>EBITA, 3 Yr. CAGR %</t>
  </si>
  <si>
    <t>8.81</t>
  </si>
  <si>
    <t>16.17</t>
  </si>
  <si>
    <t>25.23</t>
  </si>
  <si>
    <t>19.05</t>
  </si>
  <si>
    <t>8.15</t>
  </si>
  <si>
    <t>-0.3</t>
  </si>
  <si>
    <t>-5.43</t>
  </si>
  <si>
    <t>21.07</t>
  </si>
  <si>
    <t>21.21</t>
  </si>
  <si>
    <t>15.4</t>
  </si>
  <si>
    <t>EBIT, 3 Yr. CAGR %</t>
  </si>
  <si>
    <t>11.13</t>
  </si>
  <si>
    <t>10.88</t>
  </si>
  <si>
    <t>16.28</t>
  </si>
  <si>
    <t>5.58</t>
  </si>
  <si>
    <t>-1.81</t>
  </si>
  <si>
    <t>-7.69</t>
  </si>
  <si>
    <t>-14.61</t>
  </si>
  <si>
    <t>23.16</t>
  </si>
  <si>
    <t>26.03</t>
  </si>
  <si>
    <t>18.2</t>
  </si>
  <si>
    <t>Earnings From Cont. Operations, 3 Yr. CAGR %</t>
  </si>
  <si>
    <t>20.09</t>
  </si>
  <si>
    <t>9.65</t>
  </si>
  <si>
    <t>-8.5</t>
  </si>
  <si>
    <t>-9.31</t>
  </si>
  <si>
    <t>-25.36</t>
  </si>
  <si>
    <t>-67.29</t>
  </si>
  <si>
    <t>-1.27</t>
  </si>
  <si>
    <t>398.3</t>
  </si>
  <si>
    <t>-56.62</t>
  </si>
  <si>
    <t>Net Income, 3 Yr. CAGR %</t>
  </si>
  <si>
    <t>20.08</t>
  </si>
  <si>
    <t>9.77</t>
  </si>
  <si>
    <t>-8.36</t>
  </si>
  <si>
    <t>Normalized Net Income, 3 Yr. CAGR %</t>
  </si>
  <si>
    <t>13.17</t>
  </si>
  <si>
    <t>11.88</t>
  </si>
  <si>
    <t>16.67</t>
  </si>
  <si>
    <t>2.19</t>
  </si>
  <si>
    <t>-3.82</t>
  </si>
  <si>
    <t>-12.87</t>
  </si>
  <si>
    <t>-22.08</t>
  </si>
  <si>
    <t>32.26</t>
  </si>
  <si>
    <t>37.93</t>
  </si>
  <si>
    <t>32.23</t>
  </si>
  <si>
    <t>Diluted EPS Before Extra, 3 Yr. CAGR %</t>
  </si>
  <si>
    <t>24.25</t>
  </si>
  <si>
    <t>-16.5</t>
  </si>
  <si>
    <t>-17.79</t>
  </si>
  <si>
    <t>-26.32</t>
  </si>
  <si>
    <t>-68.05</t>
  </si>
  <si>
    <t>-5.01</t>
  </si>
  <si>
    <t>15.58</t>
  </si>
  <si>
    <t>284.85</t>
  </si>
  <si>
    <t>-65.55</t>
  </si>
  <si>
    <t>Accounts Receivable, 3 Yr. CAGR %</t>
  </si>
  <si>
    <t>16.72</t>
  </si>
  <si>
    <t>18.33</t>
  </si>
  <si>
    <t>11.84</t>
  </si>
  <si>
    <t>-0.24</t>
  </si>
  <si>
    <t>-4.33</t>
  </si>
  <si>
    <t>7.04</t>
  </si>
  <si>
    <t>16.03</t>
  </si>
  <si>
    <t>-10.14</t>
  </si>
  <si>
    <t>Inventory, 3 Yr. CAGR %</t>
  </si>
  <si>
    <t>5.74</t>
  </si>
  <si>
    <t>8.55</t>
  </si>
  <si>
    <t>14.03</t>
  </si>
  <si>
    <t>15.47</t>
  </si>
  <si>
    <t>29.11</t>
  </si>
  <si>
    <t>15.52</t>
  </si>
  <si>
    <t>9.63</t>
  </si>
  <si>
    <t>-14.09</t>
  </si>
  <si>
    <t>Net Property, Plant and Equip., 3 Yr. CAGR %</t>
  </si>
  <si>
    <t>11.22</t>
  </si>
  <si>
    <t>12.4</t>
  </si>
  <si>
    <t>11.72</t>
  </si>
  <si>
    <t>9.42</t>
  </si>
  <si>
    <t>3.04</t>
  </si>
  <si>
    <t>1.16</t>
  </si>
  <si>
    <t>17.39</t>
  </si>
  <si>
    <t>10.95</t>
  </si>
  <si>
    <t>-7.39</t>
  </si>
  <si>
    <t>Total Assets, 3 Yr. CAGR %</t>
  </si>
  <si>
    <t>11.06</t>
  </si>
  <si>
    <t>23.12</t>
  </si>
  <si>
    <t>31.43</t>
  </si>
  <si>
    <t>31.29</t>
  </si>
  <si>
    <t>13.7</t>
  </si>
  <si>
    <t>-3.45</t>
  </si>
  <si>
    <t>18.77</t>
  </si>
  <si>
    <t>16.97</t>
  </si>
  <si>
    <t>-8.16</t>
  </si>
  <si>
    <t>Tangible Book Value, 3 Yr. CAGR %</t>
  </si>
  <si>
    <t>5.73</t>
  </si>
  <si>
    <t>5.75</t>
  </si>
  <si>
    <t>47.48</t>
  </si>
  <si>
    <t>56.96</t>
  </si>
  <si>
    <t>58.25</t>
  </si>
  <si>
    <t>-9.36</t>
  </si>
  <si>
    <t>16.25</t>
  </si>
  <si>
    <t>16.44</t>
  </si>
  <si>
    <t>8.53</t>
  </si>
  <si>
    <t>-23.38</t>
  </si>
  <si>
    <t>Common Equity, 3 Yr. CAGR %</t>
  </si>
  <si>
    <t>-2.3</t>
  </si>
  <si>
    <t>42.98</t>
  </si>
  <si>
    <t>55.76</t>
  </si>
  <si>
    <t>59.89</t>
  </si>
  <si>
    <t>7.61</t>
  </si>
  <si>
    <t>19.93</t>
  </si>
  <si>
    <t>18.98</t>
  </si>
  <si>
    <t>21.04</t>
  </si>
  <si>
    <t>-3.75</t>
  </si>
  <si>
    <t>Cash From Operations, 3 Yr. CAGR %</t>
  </si>
  <si>
    <t>12.1</t>
  </si>
  <si>
    <t>28.39</t>
  </si>
  <si>
    <t>22.76</t>
  </si>
  <si>
    <t>26.72</t>
  </si>
  <si>
    <t>5.25</t>
  </si>
  <si>
    <t>-4.13</t>
  </si>
  <si>
    <t>-15.82</t>
  </si>
  <si>
    <t>17.85</t>
  </si>
  <si>
    <t>Capital Expenditures, 3 Yr. CAGR %</t>
  </si>
  <si>
    <t>5.93</t>
  </si>
  <si>
    <t>-5.34</t>
  </si>
  <si>
    <t>-18.26</t>
  </si>
  <si>
    <t>-4.14</t>
  </si>
  <si>
    <t>21.95</t>
  </si>
  <si>
    <t>23.95</t>
  </si>
  <si>
    <t>15.77</t>
  </si>
  <si>
    <t>Levered Free Cash Flow, 3 Yr. CAGR %</t>
  </si>
  <si>
    <t>44.6</t>
  </si>
  <si>
    <t>34.2</t>
  </si>
  <si>
    <t>-6.64</t>
  </si>
  <si>
    <t>-17.85</t>
  </si>
  <si>
    <t>-3.32</t>
  </si>
  <si>
    <t>-2.16</t>
  </si>
  <si>
    <t>53.77</t>
  </si>
  <si>
    <t>25.48</t>
  </si>
  <si>
    <t>Unlevered Free Cash Flow, 3 Yr. CAGR %</t>
  </si>
  <si>
    <t>26.28</t>
  </si>
  <si>
    <t>62.56</t>
  </si>
  <si>
    <t>30.37</t>
  </si>
  <si>
    <t>6.96</t>
  </si>
  <si>
    <t>-13.54</t>
  </si>
  <si>
    <t>-1.88</t>
  </si>
  <si>
    <t>-20.94</t>
  </si>
  <si>
    <t>47.14</t>
  </si>
  <si>
    <t>22.85</t>
  </si>
  <si>
    <t>38.62</t>
  </si>
  <si>
    <t>Compound Annual Growth Rate Over Five Years</t>
  </si>
  <si>
    <t>Total Revenues, 5 Yr. CAGR %</t>
  </si>
  <si>
    <t>8.8</t>
  </si>
  <si>
    <t>11.59</t>
  </si>
  <si>
    <t>12.56</t>
  </si>
  <si>
    <t>11.87</t>
  </si>
  <si>
    <t>10.6</t>
  </si>
  <si>
    <t>8.3</t>
  </si>
  <si>
    <t>4.85</t>
  </si>
  <si>
    <t>10.06</t>
  </si>
  <si>
    <t>6.43</t>
  </si>
  <si>
    <t>Gross Profit, 5 Yr. CAGR %</t>
  </si>
  <si>
    <t>12.39</t>
  </si>
  <si>
    <t>14.53</t>
  </si>
  <si>
    <t>14.14</t>
  </si>
  <si>
    <t>10.54</t>
  </si>
  <si>
    <t>4.4</t>
  </si>
  <si>
    <t>1.75</t>
  </si>
  <si>
    <t>9.17</t>
  </si>
  <si>
    <t>8.05</t>
  </si>
  <si>
    <t>EBITDA, 5 Yr. CAGR %</t>
  </si>
  <si>
    <t>15.9</t>
  </si>
  <si>
    <t>14.63</t>
  </si>
  <si>
    <t>12.67</t>
  </si>
  <si>
    <t>10.43</t>
  </si>
  <si>
    <t>6.93</t>
  </si>
  <si>
    <t>EBITA, 5 Yr. CAGR %</t>
  </si>
  <si>
    <t>17.1</t>
  </si>
  <si>
    <t>14.6</t>
  </si>
  <si>
    <t>14.78</t>
  </si>
  <si>
    <t>9.58</t>
  </si>
  <si>
    <t>0.54</t>
  </si>
  <si>
    <t>12.51</t>
  </si>
  <si>
    <t>10.94</t>
  </si>
  <si>
    <t>7.07</t>
  </si>
  <si>
    <t>EBIT, 5 Yr. CAGR %</t>
  </si>
  <si>
    <t>16.51</t>
  </si>
  <si>
    <t>14.47</t>
  </si>
  <si>
    <t>12.97</t>
  </si>
  <si>
    <t>7.14</t>
  </si>
  <si>
    <t>-0.92</t>
  </si>
  <si>
    <t>-9.66</t>
  </si>
  <si>
    <t>8.77</t>
  </si>
  <si>
    <t>10.26</t>
  </si>
  <si>
    <t>6.51</t>
  </si>
  <si>
    <t>Earnings From Cont. Operations, 5 Yr. CAGR %</t>
  </si>
  <si>
    <t>19.66</t>
  </si>
  <si>
    <t>-2.28</t>
  </si>
  <si>
    <t>-10.87</t>
  </si>
  <si>
    <t>-55.22</t>
  </si>
  <si>
    <t>-4.6</t>
  </si>
  <si>
    <t>21.46</t>
  </si>
  <si>
    <t>24.46</t>
  </si>
  <si>
    <t>-31.11</t>
  </si>
  <si>
    <t>Net Income, 5 Yr. CAGR %</t>
  </si>
  <si>
    <t>31.93</t>
  </si>
  <si>
    <t>19.69</t>
  </si>
  <si>
    <t>-2.21</t>
  </si>
  <si>
    <t>1.66</t>
  </si>
  <si>
    <t>-10.79</t>
  </si>
  <si>
    <t>-55.19</t>
  </si>
  <si>
    <t>Normalized Net Income, 5 Yr. CAGR %</t>
  </si>
  <si>
    <t>24.75</t>
  </si>
  <si>
    <t>19.7</t>
  </si>
  <si>
    <t>15.04</t>
  </si>
  <si>
    <t>5.21</t>
  </si>
  <si>
    <t>-15.08</t>
  </si>
  <si>
    <t>9.4</t>
  </si>
  <si>
    <t>12.7</t>
  </si>
  <si>
    <t>Diluted EPS Before Extra, 5 Yr. CAGR %</t>
  </si>
  <si>
    <t>50.81</t>
  </si>
  <si>
    <t>20.11</t>
  </si>
  <si>
    <t>-5.49</t>
  </si>
  <si>
    <t>-3.08</t>
  </si>
  <si>
    <t>-15.52</t>
  </si>
  <si>
    <t>-58.16</t>
  </si>
  <si>
    <t>-8.1</t>
  </si>
  <si>
    <t>5.64</t>
  </si>
  <si>
    <t>-41.76</t>
  </si>
  <si>
    <t>Accounts Receivable, 5 Yr. CAGR %</t>
  </si>
  <si>
    <t>12.94</t>
  </si>
  <si>
    <t>18.37</t>
  </si>
  <si>
    <t>16.15</t>
  </si>
  <si>
    <t>15.34</t>
  </si>
  <si>
    <t>9.84</t>
  </si>
  <si>
    <t>4.59</t>
  </si>
  <si>
    <t>3.16</t>
  </si>
  <si>
    <t>Inventory, 5 Yr. CAGR %</t>
  </si>
  <si>
    <t>8.19</t>
  </si>
  <si>
    <t>11.95</t>
  </si>
  <si>
    <t>10.76</t>
  </si>
  <si>
    <t>10.09</t>
  </si>
  <si>
    <t>22.91</t>
  </si>
  <si>
    <t>10.12</t>
  </si>
  <si>
    <t>6.72</t>
  </si>
  <si>
    <t>6.1</t>
  </si>
  <si>
    <t>Net Property, Plant and Equip., 5 Yr. CAGR %</t>
  </si>
  <si>
    <t>9.73</t>
  </si>
  <si>
    <t>10.41</t>
  </si>
  <si>
    <t>10.86</t>
  </si>
  <si>
    <t>5.44</t>
  </si>
  <si>
    <t>6.13</t>
  </si>
  <si>
    <t>13.78</t>
  </si>
  <si>
    <t>8.42</t>
  </si>
  <si>
    <t>7.02</t>
  </si>
  <si>
    <t>6.73</t>
  </si>
  <si>
    <t>Total Assets, 5 Yr. CAGR %</t>
  </si>
  <si>
    <t>8.02</t>
  </si>
  <si>
    <t>14.06</t>
  </si>
  <si>
    <t>24.52</t>
  </si>
  <si>
    <t>24.58</t>
  </si>
  <si>
    <t>14.59</t>
  </si>
  <si>
    <t>9.57</t>
  </si>
  <si>
    <t>6.92</t>
  </si>
  <si>
    <t>7.81</t>
  </si>
  <si>
    <t>Tangible Book Value, 5 Yr. CAGR %</t>
  </si>
  <si>
    <t>36.44</t>
  </si>
  <si>
    <t>38.31</t>
  </si>
  <si>
    <t>23.48</t>
  </si>
  <si>
    <t>24.4</t>
  </si>
  <si>
    <t>46.39</t>
  </si>
  <si>
    <t>-5.26</t>
  </si>
  <si>
    <t>Common Equity, 5 Yr. CAGR %</t>
  </si>
  <si>
    <t>0.79</t>
  </si>
  <si>
    <t>22.07</t>
  </si>
  <si>
    <t>26.06</t>
  </si>
  <si>
    <t>31.84</t>
  </si>
  <si>
    <t>32.84</t>
  </si>
  <si>
    <t>29.56</t>
  </si>
  <si>
    <t>18.64</t>
  </si>
  <si>
    <t>13.01</t>
  </si>
  <si>
    <t>10.96</t>
  </si>
  <si>
    <t>Cash From Operations, 5 Yr. CAGR %</t>
  </si>
  <si>
    <t>10.9</t>
  </si>
  <si>
    <t>16.61</t>
  </si>
  <si>
    <t>23.23</t>
  </si>
  <si>
    <t>12.19</t>
  </si>
  <si>
    <t>-9.32</t>
  </si>
  <si>
    <t>8.06</t>
  </si>
  <si>
    <t>7.42</t>
  </si>
  <si>
    <t>3.64</t>
  </si>
  <si>
    <t>Capital Expenditures, 5 Yr. CAGR %</t>
  </si>
  <si>
    <t>16.07</t>
  </si>
  <si>
    <t>13.49</t>
  </si>
  <si>
    <t>6.89</t>
  </si>
  <si>
    <t>-7.71</t>
  </si>
  <si>
    <t>3.21</t>
  </si>
  <si>
    <t>8.03</t>
  </si>
  <si>
    <t>8.38</t>
  </si>
  <si>
    <t>Levered Free Cash Flow, 5 Yr. CAGR %</t>
  </si>
  <si>
    <t>38.23</t>
  </si>
  <si>
    <t>29.09</t>
  </si>
  <si>
    <t>18.5</t>
  </si>
  <si>
    <t>11.4</t>
  </si>
  <si>
    <t>6.46</t>
  </si>
  <si>
    <t>-18.92</t>
  </si>
  <si>
    <t>28.26</t>
  </si>
  <si>
    <t>-5.86</t>
  </si>
  <si>
    <t>Unlevered Free Cash Flow, 5 Yr. CAGR %</t>
  </si>
  <si>
    <t>24.22</t>
  </si>
  <si>
    <t>24.41</t>
  </si>
  <si>
    <t>11.39</t>
  </si>
  <si>
    <t>13.28</t>
  </si>
  <si>
    <t>-25.29</t>
  </si>
  <si>
    <t>19.31</t>
  </si>
  <si>
    <t>23.87</t>
  </si>
  <si>
    <t>-4.38</t>
  </si>
  <si>
    <t>2019</t>
  </si>
  <si>
    <t>2020</t>
  </si>
  <si>
    <t>2021</t>
  </si>
  <si>
    <t>2022</t>
  </si>
  <si>
    <t>2023</t>
  </si>
  <si>
    <t>2024</t>
  </si>
  <si>
    <t>2025</t>
  </si>
  <si>
    <t>2026</t>
  </si>
  <si>
    <t>Capitalization
                                    1</t>
  </si>
  <si>
    <t>10,374</t>
  </si>
  <si>
    <t>22,488</t>
  </si>
  <si>
    <t>16,363</t>
  </si>
  <si>
    <t>13,497</t>
  </si>
  <si>
    <t>12,992</t>
  </si>
  <si>
    <t>14,275</t>
  </si>
  <si>
    <t>-</t>
  </si>
  <si>
    <t>Change</t>
  </si>
  <si>
    <t>116.77%</t>
  </si>
  <si>
    <t>-27.24%</t>
  </si>
  <si>
    <t>-17.51%</t>
  </si>
  <si>
    <t>-3.74%</t>
  </si>
  <si>
    <t>9.87%</t>
  </si>
  <si>
    <t>0%</t>
  </si>
  <si>
    <t>Enterprise Value (EV)
                                    1</t>
  </si>
  <si>
    <t>22,621</t>
  </si>
  <si>
    <t>47,482</t>
  </si>
  <si>
    <t>38,749</t>
  </si>
  <si>
    <t>30,132</t>
  </si>
  <si>
    <t>27,637</t>
  </si>
  <si>
    <t>25,951</t>
  </si>
  <si>
    <t>24,160</t>
  </si>
  <si>
    <t>109.9%</t>
  </si>
  <si>
    <t>-18.39%</t>
  </si>
  <si>
    <t>-65.17%</t>
  </si>
  <si>
    <t>123.25%</t>
  </si>
  <si>
    <t>-8.28%</t>
  </si>
  <si>
    <t>-6.1%</t>
  </si>
  <si>
    <t>-6.9%</t>
  </si>
  <si>
    <t>P/E ratio</t>
  </si>
  <si>
    <t>670x</t>
  </si>
  <si>
    <t>-16.9x</t>
  </si>
  <si>
    <t>-12.9x</t>
  </si>
  <si>
    <t>6.51x</t>
  </si>
  <si>
    <t>217x</t>
  </si>
  <si>
    <t>75.2x</t>
  </si>
  <si>
    <t>19.9x</t>
  </si>
  <si>
    <t>18.9x</t>
  </si>
  <si>
    <t>PBR</t>
  </si>
  <si>
    <t>0.87x</t>
  </si>
  <si>
    <t>0.49x</t>
  </si>
  <si>
    <t>0.8x</t>
  </si>
  <si>
    <t>0.64x</t>
  </si>
  <si>
    <t>0.71x</t>
  </si>
  <si>
    <t>0.68x</t>
  </si>
  <si>
    <t>PEG</t>
  </si>
  <si>
    <t>0x</t>
  </si>
  <si>
    <t>2.39x</t>
  </si>
  <si>
    <t>-0x</t>
  </si>
  <si>
    <t>-2.2x</t>
  </si>
  <si>
    <t>3.54x</t>
  </si>
  <si>
    <t>Capitalization / Revenue</t>
  </si>
  <si>
    <t>0.9x</t>
  </si>
  <si>
    <t>1.88x</t>
  </si>
  <si>
    <t>0.91x</t>
  </si>
  <si>
    <t>0.83x</t>
  </si>
  <si>
    <t>0.84x</t>
  </si>
  <si>
    <t>0.96x</t>
  </si>
  <si>
    <t>0.99x</t>
  </si>
  <si>
    <t>EV / Revenue</t>
  </si>
  <si>
    <t>1.97x</t>
  </si>
  <si>
    <t>3.97x</t>
  </si>
  <si>
    <t>2.17x</t>
  </si>
  <si>
    <t>1.95x</t>
  </si>
  <si>
    <t>1.86x</t>
  </si>
  <si>
    <t>1.8x</t>
  </si>
  <si>
    <t>1.67x</t>
  </si>
  <si>
    <t>EV / EBITDA</t>
  </si>
  <si>
    <t>6.39x</t>
  </si>
  <si>
    <t>13x</t>
  </si>
  <si>
    <t>6.03x</t>
  </si>
  <si>
    <t>2.34x</t>
  </si>
  <si>
    <t>5.88x</t>
  </si>
  <si>
    <t>5.82x</t>
  </si>
  <si>
    <t>5.69x</t>
  </si>
  <si>
    <t>5.24x</t>
  </si>
  <si>
    <t>EV / EBIT</t>
  </si>
  <si>
    <t>6.93x</t>
  </si>
  <si>
    <t>14.1x</t>
  </si>
  <si>
    <t>6.41x</t>
  </si>
  <si>
    <t>2.47x</t>
  </si>
  <si>
    <t>6.38x</t>
  </si>
  <si>
    <t>6.13x</t>
  </si>
  <si>
    <t>5.63x</t>
  </si>
  <si>
    <t>EV / FCF</t>
  </si>
  <si>
    <t>14.2x</t>
  </si>
  <si>
    <t>48x</t>
  </si>
  <si>
    <t>15.1x</t>
  </si>
  <si>
    <t>12.4x</t>
  </si>
  <si>
    <t>4.7x</t>
  </si>
  <si>
    <t>8.61x</t>
  </si>
  <si>
    <t>8.45x</t>
  </si>
  <si>
    <t>FCF Yield</t>
  </si>
  <si>
    <t>7.03%</t>
  </si>
  <si>
    <t>2.08%</t>
  </si>
  <si>
    <t>6.61%</t>
  </si>
  <si>
    <t>8.04%</t>
  </si>
  <si>
    <t>21.3%</t>
  </si>
  <si>
    <t>11.6%</t>
  </si>
  <si>
    <t>11.8%</t>
  </si>
  <si>
    <t>Dividend per Share
                                    2</t>
  </si>
  <si>
    <t>0.5025</t>
  </si>
  <si>
    <t>0.5162</t>
  </si>
  <si>
    <t>0.5253</t>
  </si>
  <si>
    <t>Rate of return</t>
  </si>
  <si>
    <t>3.33%</t>
  </si>
  <si>
    <t>4.43%</t>
  </si>
  <si>
    <t>4.2%</t>
  </si>
  <si>
    <t>4.32%</t>
  </si>
  <si>
    <t>4.39%</t>
  </si>
  <si>
    <t>EPS
                                    2</t>
  </si>
  <si>
    <t>0.159</t>
  </si>
  <si>
    <t>0.6009</t>
  </si>
  <si>
    <t>0.633</t>
  </si>
  <si>
    <t>Distribution rate</t>
  </si>
  <si>
    <t>-42.9%</t>
  </si>
  <si>
    <t>960%</t>
  </si>
  <si>
    <t>316%</t>
  </si>
  <si>
    <t>85.9%</t>
  </si>
  <si>
    <t>83%</t>
  </si>
  <si>
    <t>Net sales
                                    1</t>
  </si>
  <si>
    <t>11,500</t>
  </si>
  <si>
    <t>11,946</t>
  </si>
  <si>
    <t>17,886</t>
  </si>
  <si>
    <t>16,263</t>
  </si>
  <si>
    <t>15,427</t>
  </si>
  <si>
    <t>14,831</t>
  </si>
  <si>
    <t>14,435</t>
  </si>
  <si>
    <t>14,487</t>
  </si>
  <si>
    <t>EBITDA
                                    1</t>
  </si>
  <si>
    <t>3,540</t>
  </si>
  <si>
    <t>3,654</t>
  </si>
  <si>
    <t>6,426</t>
  </si>
  <si>
    <t>5,777</t>
  </si>
  <si>
    <t>5,124</t>
  </si>
  <si>
    <t>4,752</t>
  </si>
  <si>
    <t>4,558</t>
  </si>
  <si>
    <t>4,612</t>
  </si>
  <si>
    <t>EBIT
                                    1</t>
  </si>
  <si>
    <t>3,264</t>
  </si>
  <si>
    <t>3,376</t>
  </si>
  <si>
    <t>6,046</t>
  </si>
  <si>
    <t>5,475</t>
  </si>
  <si>
    <t>4,724</t>
  </si>
  <si>
    <t>4,326</t>
  </si>
  <si>
    <t>4,232</t>
  </si>
  <si>
    <t>4,288</t>
  </si>
  <si>
    <t>Net income
                                    1</t>
  </si>
  <si>
    <t>16.8</t>
  </si>
  <si>
    <t>-669.9</t>
  </si>
  <si>
    <t>-1,269</t>
  </si>
  <si>
    <t>2,079</t>
  </si>
  <si>
    <t>54.7</t>
  </si>
  <si>
    <t>257</t>
  </si>
  <si>
    <t>591.7</t>
  </si>
  <si>
    <t>759.3</t>
  </si>
  <si>
    <t>Net Debt
                                    1</t>
  </si>
  <si>
    <t>12,247</t>
  </si>
  <si>
    <t>24,994</t>
  </si>
  <si>
    <t>22,386</t>
  </si>
  <si>
    <t>17,140</t>
  </si>
  <si>
    <t>13,361</t>
  </si>
  <si>
    <t>11,675</t>
  </si>
  <si>
    <t>9,885</t>
  </si>
  <si>
    <t>Reference price
                                    2</t>
  </si>
  <si>
    <t>20.10</t>
  </si>
  <si>
    <t>18.74</t>
  </si>
  <si>
    <t>13.53</t>
  </si>
  <si>
    <t>10.83</t>
  </si>
  <si>
    <t>11.96</t>
  </si>
  <si>
    <t>Nbr of stocks (in thousands)</t>
  </si>
  <si>
    <t>516,133</t>
  </si>
  <si>
    <t>1,200,000</t>
  </si>
  <si>
    <t>1,209,393</t>
  </si>
  <si>
    <t>1,212,685</t>
  </si>
  <si>
    <t>1,199,671</t>
  </si>
  <si>
    <t>1,193,593</t>
  </si>
  <si>
    <t>Announcement Date</t>
  </si>
  <si>
    <t>2/27/20</t>
  </si>
  <si>
    <t>3/1/21</t>
  </si>
  <si>
    <t>2/28/22</t>
  </si>
  <si>
    <t>2/27/23</t>
  </si>
  <si>
    <t>2/28/24</t>
  </si>
  <si>
    <t>address1</t>
  </si>
  <si>
    <t>1000 Mylan Boulevard</t>
  </si>
  <si>
    <t>city</t>
  </si>
  <si>
    <t>Canonsburg</t>
  </si>
  <si>
    <t>state</t>
  </si>
  <si>
    <t>PA</t>
  </si>
  <si>
    <t>zip</t>
  </si>
  <si>
    <t>15317</t>
  </si>
  <si>
    <t>country</t>
  </si>
  <si>
    <t>phone</t>
  </si>
  <si>
    <t>724 514 1800</t>
  </si>
  <si>
    <t>website</t>
  </si>
  <si>
    <t>https://www.viatris.com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</si>
  <si>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</si>
  <si>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</si>
  <si>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</si>
  <si>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</si>
  <si>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</si>
  <si>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</si>
  <si>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</si>
  <si>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</si>
  <si>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</si>
  <si>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</si>
  <si>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</si>
  <si>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Viatris Inc. operates as a healthcare company worldwide. The company operates in four segments: Developed Markets, Greater China, JANZ, and Emerging Markets. It offers prescription brand drugs, generic drugs, complex generic drugs, biosimilars, and active pharmaceutical ingredients (APIs). The company offers drugs in various therapeutic areas, including noncommunicable and infectious diseases; biosimilars in the areas of oncology, immunology, endocrinology, ophthalmology, and dermatology; and APIs for antibacterial, central nervous system agents, antihistamines/antiasthmatics, cardiovascular, antivirals, antidiabetics, antifungals, and proton pump inhibitor areas, as well as support services, such as diagnostic clinics, educational seminars, and digital tools to help patients better manage their health. It provides it medicines in the form of oral solid doses, injectables, complex dosage forms, and APIs to retail and pharmacy establishments, wholesalers and distributors, payers, insurers and governments, and institutions. The company distributes its products through pharmaceutical wholesalers/distributors, pharmaceutical retailers, institutional pharmacies, mail-order and e-commerce pharmacies, and specialty pharmacies. It sells its products under the Lyrica, Lipitor, Creon, Influvac, Wixela Inhub, EpiPen auto-injector, Fraxiparine, and Yupelri; Norvasc and Viagra; AMITIZA, Lipacreon, and Effexor; and Celebrex and ARV names, as well as glargine and SEMGLEE names. The company has collaboration and licensing agreements with Revance Therapeutics, Inc.; and Momenta Pharmaceuticals, Inc. Viatris Inc. was founded in 1961 and is headquartered in Canonsburg, Pennsylvania.</t>
  </si>
  <si>
    <t>fullTimeEmployees</t>
  </si>
  <si>
    <t>companyOfficers</t>
  </si>
  <si>
    <t>[{'maxAge': 1, 'name': 'Mr. Scott Andrew Smith Ph.D.', 'age': 62, 'title': 'CEO &amp; Director', 'yearBorn': 1962, 'fiscalYear': 2023, 'totalPay': 5071086, 'exercisedValue': 0, 'unexercisedValue': 0}, {'maxAge': 1, 'name': 'Mr. Brian S. Roman', 'age': 54, 'title': 'Chief Legal Officer', 'yearBorn': 1970, 'fiscalYear': 2023, 'totalPay': 2512118, 'exercisedValue': 0, 'unexercisedValue': 0}, {'maxAge': 1, 'name': 'Ms. Theodora  Mistras', 'age': 42, 'title': 'Chief Financial Officer', 'yearBorn': 1982, 'fiscalYear': 2023, 'exercisedValue': 0, 'unexercisedValue': 0}, {'maxAge': 1, 'name': 'Mr. Paul B. Campbell', 'age': 57, 'title': 'Chief Accounting Officer, Senior VP &amp; Corporate Controller', 'yearBorn': 1967, 'fiscalYear': 2023, 'exercisedValue': 0, 'unexercisedValue': 0}, {'maxAge': 1, 'name': 'Mr. Ramkumar V. Rayapureddy', 'title': 'Chief Information Officer', 'fiscalYear': 2023, 'exercisedValue': 0, 'unexercisedValue': 0}, {'maxAge': 1, 'name': 'Mr. Andrew  Enrietti', 'title': 'Chief People Officer', 'fiscalYear': 2023, 'exercisedValue': 0, 'unexercisedValue': 0}, {'maxAge': 1, 'name': 'Mr. Menassie  Taddese M.B.A.', 'age': 54, 'title': 'President of Emerging Markets', 'yearBorn': 1970, 'fiscalYear': 2023, 'exercisedValue': 0, 'unexercisedValue': 0}, {'maxAge': 1, 'name': 'Mr. Derek  Glover', 'title': 'Chief Quality Officer', 'fiscalYear': 2023, 'exercisedValue': 0, 'unexercisedValue': 0}, {'maxAge': 1, 'name': 'Ms. Lara  Ramsburg', 'title': 'Chief Corporate Affairs Officer', 'fiscalYear': 2023, 'exercisedValue': 0, 'unexercisedValue': 0}, {'maxAge': 1, 'name': 'Dr. Jeffrey  Nau MMS, Ph.D.', 'age': 48, 'title': 'President of Viatris Eye Care Division',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</si>
  <si>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</si>
  <si>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</si>
  <si>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</si>
  <si>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</si>
  <si>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</si>
  <si>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</si>
  <si>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</si>
  <si>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</si>
  <si>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</si>
  <si>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</si>
  <si>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</si>
  <si>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</si>
  <si>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</si>
  <si>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</si>
  <si>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</si>
  <si>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</si>
  <si>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</si>
  <si>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</si>
  <si>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</si>
  <si>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</si>
  <si>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</si>
  <si>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</si>
  <si>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</si>
  <si>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</si>
  <si>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</si>
  <si>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</si>
  <si>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</si>
  <si>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</si>
  <si>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</si>
  <si>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</si>
  <si>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</si>
  <si>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</si>
  <si>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</si>
  <si>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</si>
  <si>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</si>
  <si>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</si>
  <si>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</si>
  <si>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</si>
  <si>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</si>
  <si>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</si>
  <si>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</si>
  <si>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</si>
  <si>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</si>
  <si>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</si>
  <si>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</si>
  <si>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</si>
  <si>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</si>
  <si>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</si>
  <si>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</si>
  <si>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</si>
  <si>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</si>
  <si>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</si>
  <si>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</si>
  <si>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</si>
  <si>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</si>
  <si>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</si>
  <si>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</si>
  <si>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</si>
  <si>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</si>
  <si>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</si>
  <si>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</si>
  <si>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</si>
  <si>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</si>
  <si>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</si>
  <si>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</si>
  <si>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</si>
  <si>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</si>
  <si>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</si>
  <si>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</si>
  <si>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</si>
  <si>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</si>
  <si>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</si>
  <si>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</si>
  <si>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</si>
  <si>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</si>
  <si>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</si>
  <si>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</si>
  <si>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</si>
  <si>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</si>
  <si>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</si>
  <si>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</si>
  <si>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</si>
  <si>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Viatris Inc.</t>
  </si>
  <si>
    <t>longName</t>
  </si>
  <si>
    <t>firstTradeDateEpochUtc</t>
  </si>
  <si>
    <t>timeZoneFullName</t>
  </si>
  <si>
    <t>America/New_York</t>
  </si>
  <si>
    <t>timeZoneShortName</t>
  </si>
  <si>
    <t>EST</t>
  </si>
  <si>
    <t>uuid</t>
  </si>
  <si>
    <t>d5d1873c-6bd3-3e7a-85a5-4c85b774dfd9</t>
  </si>
  <si>
    <t>messageBoardId</t>
  </si>
  <si>
    <t>finmb_290203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</si>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</sst>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at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11.815</v>
      </c>
      <c r="C4" s="2"/>
      <c r="D4" s="2"/>
      <c r="E4" s="2"/>
      <c r="F4" s="2"/>
      <c r="G4" s="2"/>
      <c r="H4" s="2"/>
      <c r="I4" s="2"/>
      <c r="J4" s="2"/>
      <c r="K4" s="2"/>
      <c r="L4" s="2"/>
      <c r="M4" s="2"/>
      <c r="N4" s="2"/>
      <c r="O4" s="2"/>
      <c r="P4" s="2"/>
      <c r="Q4" s="2"/>
      <c r="R4" s="2"/>
      <c r="S4" s="2"/>
      <c r="T4" s="2"/>
      <c r="U4" s="2"/>
      <c r="V4" s="2"/>
      <c r="W4" s="2"/>
      <c r="X4" s="2"/>
      <c r="Y4" s="2"/>
      <c r="Z4" s="2"/>
    </row>
    <row r="5">
      <c r="A5" s="1" t="s">
        <v>7</v>
      </c>
      <c r="B5" s="1">
        <v>79.65775188306394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1.3994843136E10</v>
      </c>
      <c r="C8" s="2"/>
      <c r="D8" s="2"/>
      <c r="E8" s="2"/>
      <c r="F8" s="2"/>
      <c r="G8" s="2"/>
      <c r="H8" s="2"/>
      <c r="I8" s="2"/>
      <c r="J8" s="2"/>
      <c r="K8" s="2"/>
      <c r="L8" s="2"/>
      <c r="M8" s="2"/>
      <c r="N8" s="2"/>
      <c r="O8" s="2"/>
      <c r="P8" s="2"/>
      <c r="Q8" s="2"/>
      <c r="R8" s="2"/>
      <c r="S8" s="2"/>
      <c r="T8" s="2"/>
      <c r="U8" s="2"/>
      <c r="V8" s="2"/>
      <c r="W8" s="2"/>
      <c r="X8" s="2"/>
      <c r="Y8" s="2"/>
      <c r="Z8" s="2"/>
    </row>
    <row r="9">
      <c r="A9" s="1" t="s">
        <v>13</v>
      </c>
      <c r="B9" s="1">
        <v>16.582</v>
      </c>
      <c r="C9" s="2"/>
      <c r="D9" s="2"/>
      <c r="E9" s="2"/>
      <c r="F9" s="2"/>
      <c r="G9" s="2"/>
      <c r="H9" s="2"/>
      <c r="I9" s="2"/>
      <c r="J9" s="2"/>
      <c r="K9" s="2"/>
      <c r="L9" s="2"/>
      <c r="M9" s="2"/>
      <c r="N9" s="2"/>
      <c r="O9" s="2"/>
      <c r="P9" s="2"/>
      <c r="Q9" s="2"/>
      <c r="R9" s="2"/>
      <c r="S9" s="2"/>
      <c r="T9" s="2"/>
      <c r="U9" s="2"/>
      <c r="V9" s="2"/>
      <c r="W9" s="2"/>
      <c r="X9" s="2"/>
      <c r="Y9" s="2"/>
      <c r="Z9" s="2"/>
    </row>
    <row r="10">
      <c r="A10" s="1" t="s">
        <v>14</v>
      </c>
      <c r="B10" s="1">
        <v>4.417244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929.0</v>
      </c>
      <c r="C2" s="1">
        <v>848.0</v>
      </c>
      <c r="D2" s="1">
        <v>480.0</v>
      </c>
      <c r="E2" s="1">
        <v>696.0</v>
      </c>
      <c r="F2" s="1">
        <v>352.0</v>
      </c>
      <c r="G2" s="1">
        <v>16.0</v>
      </c>
      <c r="H2" s="1">
        <v>-670.0</v>
      </c>
      <c r="I2" s="1">
        <v>-1270.0</v>
      </c>
      <c r="J2" s="1">
        <v>2080.0</v>
      </c>
      <c r="K2" s="1">
        <v>54.0</v>
      </c>
      <c r="L2" s="2"/>
      <c r="M2" s="2"/>
      <c r="N2" s="2"/>
      <c r="O2" s="2"/>
      <c r="P2" s="2"/>
      <c r="Q2" s="2"/>
      <c r="R2" s="2"/>
      <c r="S2" s="2"/>
      <c r="T2" s="2"/>
      <c r="U2" s="2"/>
      <c r="V2" s="2"/>
      <c r="W2" s="2"/>
      <c r="X2" s="2"/>
      <c r="Y2" s="2"/>
      <c r="Z2" s="2"/>
    </row>
    <row r="3">
      <c r="A3" s="1" t="s">
        <v>18</v>
      </c>
      <c r="B3" s="1">
        <v>173.0</v>
      </c>
      <c r="C3" s="1">
        <v>186.0</v>
      </c>
      <c r="D3" s="1">
        <v>259.0</v>
      </c>
      <c r="E3" s="1">
        <v>288.0</v>
      </c>
      <c r="F3" s="1">
        <v>280.0</v>
      </c>
      <c r="G3" s="1">
        <v>256.0</v>
      </c>
      <c r="H3" s="1">
        <v>290.0</v>
      </c>
      <c r="I3" s="1">
        <v>512.0</v>
      </c>
      <c r="J3" s="1">
        <v>350.0</v>
      </c>
      <c r="K3" s="1">
        <v>362.0</v>
      </c>
      <c r="L3" s="2"/>
      <c r="M3" s="2"/>
      <c r="N3" s="2"/>
      <c r="O3" s="2"/>
      <c r="P3" s="2"/>
      <c r="Q3" s="2"/>
      <c r="R3" s="2"/>
      <c r="S3" s="2"/>
      <c r="T3" s="2"/>
      <c r="U3" s="2"/>
      <c r="V3" s="2"/>
      <c r="W3" s="2"/>
      <c r="X3" s="2"/>
      <c r="Y3" s="2"/>
      <c r="Z3" s="2"/>
    </row>
    <row r="4">
      <c r="A4" s="1" t="s">
        <v>19</v>
      </c>
      <c r="B4" s="1">
        <v>366.0</v>
      </c>
      <c r="C4" s="1">
        <v>815.0</v>
      </c>
      <c r="D4" s="1">
        <v>1200.0</v>
      </c>
      <c r="E4" s="1">
        <v>1440.0</v>
      </c>
      <c r="F4" s="1">
        <v>1610.0</v>
      </c>
      <c r="G4" s="1">
        <v>1580.0</v>
      </c>
      <c r="H4" s="1">
        <v>1610.0</v>
      </c>
      <c r="I4" s="1">
        <v>2700.0</v>
      </c>
      <c r="J4" s="1">
        <v>2500.0</v>
      </c>
      <c r="K4" s="1">
        <v>2320.0</v>
      </c>
      <c r="L4" s="2"/>
      <c r="M4" s="2"/>
      <c r="N4" s="2"/>
      <c r="O4" s="2"/>
      <c r="P4" s="2"/>
      <c r="Q4" s="2"/>
      <c r="R4" s="2"/>
      <c r="S4" s="2"/>
      <c r="T4" s="2"/>
      <c r="U4" s="2"/>
      <c r="V4" s="2"/>
      <c r="W4" s="2"/>
      <c r="X4" s="2"/>
      <c r="Y4" s="2"/>
      <c r="Z4" s="2"/>
    </row>
    <row r="5">
      <c r="A5" s="1" t="s">
        <v>20</v>
      </c>
      <c r="B5" s="1">
        <v>539.0</v>
      </c>
      <c r="C5" s="1">
        <v>1000.0</v>
      </c>
      <c r="D5" s="1">
        <v>1450.0</v>
      </c>
      <c r="E5" s="1">
        <v>1720.0</v>
      </c>
      <c r="F5" s="1">
        <v>1890.0</v>
      </c>
      <c r="G5" s="1">
        <v>1840.0</v>
      </c>
      <c r="H5" s="1">
        <v>1900.0</v>
      </c>
      <c r="I5" s="1">
        <v>3210.0</v>
      </c>
      <c r="J5" s="1">
        <v>2850.0</v>
      </c>
      <c r="K5" s="1">
        <v>2680.0</v>
      </c>
      <c r="L5" s="2"/>
      <c r="M5" s="2"/>
      <c r="N5" s="2"/>
      <c r="O5" s="2"/>
      <c r="P5" s="2"/>
      <c r="Q5" s="2"/>
      <c r="R5" s="2"/>
      <c r="S5" s="2"/>
      <c r="T5" s="2"/>
      <c r="U5" s="2"/>
      <c r="V5" s="2"/>
      <c r="W5" s="2"/>
      <c r="X5" s="2"/>
      <c r="Y5" s="2"/>
      <c r="Z5" s="2"/>
    </row>
    <row r="6">
      <c r="A6" s="1" t="s">
        <v>21</v>
      </c>
      <c r="B6" s="1">
        <v>0.0</v>
      </c>
      <c r="C6" s="1">
        <v>99.0</v>
      </c>
      <c r="D6" s="1">
        <v>35.0</v>
      </c>
      <c r="E6" s="1">
        <v>3.0</v>
      </c>
      <c r="F6" s="1">
        <v>2.0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-1580.0</v>
      </c>
      <c r="K7" s="1">
        <v>272.0</v>
      </c>
      <c r="L7" s="2"/>
      <c r="M7" s="2"/>
      <c r="N7" s="2"/>
      <c r="O7" s="2"/>
      <c r="P7" s="2"/>
      <c r="Q7" s="2"/>
      <c r="R7" s="2"/>
      <c r="S7" s="2"/>
      <c r="T7" s="2"/>
      <c r="U7" s="2"/>
      <c r="V7" s="2"/>
      <c r="W7" s="2"/>
      <c r="X7" s="2"/>
      <c r="Y7" s="2"/>
      <c r="Z7" s="2"/>
    </row>
    <row r="8">
      <c r="A8" s="1" t="s">
        <v>23</v>
      </c>
      <c r="B8" s="1">
        <v>27.0</v>
      </c>
      <c r="C8" s="1">
        <v>31.0</v>
      </c>
      <c r="D8" s="1">
        <v>68.0</v>
      </c>
      <c r="E8" s="1">
        <v>80.0</v>
      </c>
      <c r="F8" s="1">
        <v>224.0</v>
      </c>
      <c r="G8" s="1">
        <v>181.0</v>
      </c>
      <c r="H8" s="1">
        <v>321.0</v>
      </c>
      <c r="I8" s="1">
        <v>103.0</v>
      </c>
      <c r="J8" s="1">
        <v>60.0</v>
      </c>
      <c r="K8" s="1">
        <v>0.0</v>
      </c>
      <c r="L8" s="2"/>
      <c r="M8" s="2"/>
      <c r="N8" s="2"/>
      <c r="O8" s="2"/>
      <c r="P8" s="2"/>
      <c r="Q8" s="2"/>
      <c r="R8" s="2"/>
      <c r="S8" s="2"/>
      <c r="T8" s="2"/>
      <c r="U8" s="2"/>
      <c r="V8" s="2"/>
      <c r="W8" s="2"/>
      <c r="X8" s="2"/>
      <c r="Y8" s="2"/>
      <c r="Z8" s="2"/>
    </row>
    <row r="9">
      <c r="A9" s="1" t="s">
        <v>24</v>
      </c>
      <c r="B9" s="1">
        <v>91.0</v>
      </c>
      <c r="C9" s="1">
        <v>105.0</v>
      </c>
      <c r="D9" s="1">
        <v>113.0</v>
      </c>
      <c r="E9" s="1">
        <v>58.0</v>
      </c>
      <c r="F9" s="1">
        <v>78.0</v>
      </c>
      <c r="G9" s="1">
        <v>62.0</v>
      </c>
      <c r="H9" s="1">
        <v>48.0</v>
      </c>
      <c r="I9" s="1">
        <v>61.0</v>
      </c>
      <c r="J9" s="1">
        <v>0.0</v>
      </c>
      <c r="K9" s="1">
        <v>0.0</v>
      </c>
      <c r="L9" s="2"/>
      <c r="M9" s="2"/>
      <c r="N9" s="2"/>
      <c r="O9" s="2"/>
      <c r="P9" s="2"/>
      <c r="Q9" s="2"/>
      <c r="R9" s="2"/>
      <c r="S9" s="2"/>
      <c r="T9" s="2"/>
      <c r="U9" s="2"/>
      <c r="V9" s="2"/>
      <c r="W9" s="2"/>
      <c r="X9" s="2"/>
      <c r="Y9" s="2"/>
      <c r="Z9" s="2"/>
    </row>
    <row r="10">
      <c r="A10" s="1" t="s">
        <v>25</v>
      </c>
      <c r="B10" s="1">
        <v>66.0</v>
      </c>
      <c r="C10" s="1">
        <v>92.0</v>
      </c>
      <c r="D10" s="1">
        <v>88.0</v>
      </c>
      <c r="E10" s="1">
        <v>74.0</v>
      </c>
      <c r="F10" s="1">
        <v>-3.0</v>
      </c>
      <c r="G10" s="1">
        <v>56.0</v>
      </c>
      <c r="H10" s="1">
        <v>79.0</v>
      </c>
      <c r="I10" s="1">
        <v>111.0</v>
      </c>
      <c r="J10" s="1">
        <v>116.0</v>
      </c>
      <c r="K10" s="1">
        <v>181.0</v>
      </c>
      <c r="L10" s="2"/>
      <c r="M10" s="2"/>
      <c r="N10" s="2"/>
      <c r="O10" s="2"/>
      <c r="P10" s="2"/>
      <c r="Q10" s="2"/>
      <c r="R10" s="2"/>
      <c r="S10" s="2"/>
      <c r="T10" s="2"/>
      <c r="U10" s="2"/>
      <c r="V10" s="2"/>
      <c r="W10" s="2"/>
      <c r="X10" s="2"/>
      <c r="Y10" s="2"/>
      <c r="Z10" s="2"/>
    </row>
    <row r="11">
      <c r="A11" s="1" t="s">
        <v>26</v>
      </c>
      <c r="B11" s="1">
        <v>543.0</v>
      </c>
      <c r="C11" s="1">
        <v>494.0</v>
      </c>
      <c r="D11" s="1">
        <v>616.0</v>
      </c>
      <c r="E11" s="1">
        <v>110.0</v>
      </c>
      <c r="F11" s="1">
        <v>-9.0</v>
      </c>
      <c r="G11" s="1">
        <v>156.0</v>
      </c>
      <c r="H11" s="1">
        <v>254.0</v>
      </c>
      <c r="I11" s="1">
        <v>2600.0</v>
      </c>
      <c r="J11" s="1">
        <v>407.0</v>
      </c>
      <c r="K11" s="1">
        <v>324.0</v>
      </c>
      <c r="L11" s="2"/>
      <c r="M11" s="2"/>
      <c r="N11" s="2"/>
      <c r="O11" s="2"/>
      <c r="P11" s="2"/>
      <c r="Q11" s="2"/>
      <c r="R11" s="2"/>
      <c r="S11" s="2"/>
      <c r="T11" s="2"/>
      <c r="U11" s="2"/>
      <c r="V11" s="2"/>
      <c r="W11" s="2"/>
      <c r="X11" s="2"/>
      <c r="Y11" s="2"/>
      <c r="Z11" s="2"/>
    </row>
    <row r="12">
      <c r="A12" s="1" t="s">
        <v>27</v>
      </c>
      <c r="B12" s="1">
        <v>-939.0</v>
      </c>
      <c r="C12" s="1">
        <v>-265.0</v>
      </c>
      <c r="D12" s="1">
        <v>-132.0</v>
      </c>
      <c r="E12" s="1">
        <v>-162.0</v>
      </c>
      <c r="F12" s="1">
        <v>340.0</v>
      </c>
      <c r="G12" s="1">
        <v>-20.0</v>
      </c>
      <c r="H12" s="1">
        <v>78.0</v>
      </c>
      <c r="I12" s="1">
        <v>59.0</v>
      </c>
      <c r="J12" s="1">
        <v>-240.0</v>
      </c>
      <c r="K12" s="1">
        <v>78.0</v>
      </c>
      <c r="L12" s="2"/>
      <c r="M12" s="2"/>
      <c r="N12" s="2"/>
      <c r="O12" s="2"/>
      <c r="P12" s="2"/>
      <c r="Q12" s="2"/>
      <c r="R12" s="2"/>
      <c r="S12" s="2"/>
      <c r="T12" s="2"/>
      <c r="U12" s="2"/>
      <c r="V12" s="2"/>
      <c r="W12" s="2"/>
      <c r="X12" s="2"/>
      <c r="Y12" s="2"/>
      <c r="Z12" s="2"/>
    </row>
    <row r="13">
      <c r="A13" s="1" t="s">
        <v>28</v>
      </c>
      <c r="B13" s="1">
        <v>-148.0</v>
      </c>
      <c r="C13" s="1">
        <v>-320.0</v>
      </c>
      <c r="D13" s="1">
        <v>-279.0</v>
      </c>
      <c r="E13" s="1">
        <v>-130.0</v>
      </c>
      <c r="F13" s="1">
        <v>-548.0</v>
      </c>
      <c r="G13" s="1">
        <v>-513.0</v>
      </c>
      <c r="H13" s="1">
        <v>-742.0</v>
      </c>
      <c r="I13" s="1">
        <v>-428.0</v>
      </c>
      <c r="J13" s="1">
        <v>-260.0</v>
      </c>
      <c r="K13" s="1">
        <v>-613.0</v>
      </c>
      <c r="L13" s="2"/>
      <c r="M13" s="2"/>
      <c r="N13" s="2"/>
      <c r="O13" s="2"/>
      <c r="P13" s="2"/>
      <c r="Q13" s="2"/>
      <c r="R13" s="2"/>
      <c r="S13" s="2"/>
      <c r="T13" s="2"/>
      <c r="U13" s="2"/>
      <c r="V13" s="2"/>
      <c r="W13" s="2"/>
      <c r="X13" s="2"/>
      <c r="Y13" s="2"/>
      <c r="Z13" s="2"/>
    </row>
    <row r="14">
      <c r="A14" s="1" t="s">
        <v>29</v>
      </c>
      <c r="B14" s="1">
        <v>-30.0</v>
      </c>
      <c r="C14" s="1">
        <v>132.0</v>
      </c>
      <c r="D14" s="1">
        <v>87.0</v>
      </c>
      <c r="E14" s="1">
        <v>14.0</v>
      </c>
      <c r="F14" s="1">
        <v>220.0</v>
      </c>
      <c r="G14" s="1">
        <v>-96.0</v>
      </c>
      <c r="H14" s="1">
        <v>-82.0</v>
      </c>
      <c r="I14" s="1">
        <v>-70.0</v>
      </c>
      <c r="J14" s="1">
        <v>170.0</v>
      </c>
      <c r="K14" s="1">
        <v>315.0</v>
      </c>
      <c r="L14" s="2"/>
      <c r="M14" s="2"/>
      <c r="N14" s="2"/>
      <c r="O14" s="2"/>
      <c r="P14" s="2"/>
      <c r="Q14" s="2"/>
      <c r="R14" s="2"/>
      <c r="S14" s="2"/>
      <c r="T14" s="2"/>
      <c r="U14" s="2"/>
      <c r="V14" s="2"/>
      <c r="W14" s="2"/>
      <c r="X14" s="2"/>
      <c r="Y14" s="2"/>
      <c r="Z14" s="2"/>
    </row>
    <row r="15">
      <c r="A15" s="1" t="s">
        <v>30</v>
      </c>
      <c r="B15" s="1">
        <v>78.0</v>
      </c>
      <c r="C15" s="1">
        <v>-164.0</v>
      </c>
      <c r="D15" s="1">
        <v>37.0</v>
      </c>
      <c r="E15" s="1">
        <v>15.0</v>
      </c>
      <c r="F15" s="1">
        <v>-23.0</v>
      </c>
      <c r="G15" s="1">
        <v>57.0</v>
      </c>
      <c r="H15" s="1">
        <v>3.0</v>
      </c>
      <c r="I15" s="1">
        <v>-700.0</v>
      </c>
      <c r="J15" s="1">
        <v>25.0</v>
      </c>
      <c r="K15" s="1">
        <v>-76.0</v>
      </c>
      <c r="L15" s="2"/>
      <c r="M15" s="2"/>
      <c r="N15" s="2"/>
      <c r="O15" s="2"/>
      <c r="P15" s="2"/>
      <c r="Q15" s="2"/>
      <c r="R15" s="2"/>
      <c r="S15" s="2"/>
      <c r="T15" s="2"/>
      <c r="U15" s="2"/>
      <c r="V15" s="2"/>
      <c r="W15" s="2"/>
      <c r="X15" s="2"/>
      <c r="Y15" s="2"/>
      <c r="Z15" s="2"/>
    </row>
    <row r="16">
      <c r="A16" s="1" t="s">
        <v>31</v>
      </c>
      <c r="B16" s="1">
        <v>-173.0</v>
      </c>
      <c r="C16" s="1">
        <v>-44.0</v>
      </c>
      <c r="D16" s="1">
        <v>-524.0</v>
      </c>
      <c r="E16" s="1">
        <v>-420.0</v>
      </c>
      <c r="F16" s="1">
        <v>-178.0</v>
      </c>
      <c r="G16" s="1">
        <v>63.0</v>
      </c>
      <c r="H16" s="1">
        <v>46.0</v>
      </c>
      <c r="I16" s="1">
        <v>-666.0</v>
      </c>
      <c r="J16" s="1">
        <v>-618.0</v>
      </c>
      <c r="K16" s="1">
        <v>-415.0</v>
      </c>
      <c r="L16" s="2"/>
      <c r="M16" s="2"/>
      <c r="N16" s="2"/>
      <c r="O16" s="2"/>
      <c r="P16" s="2"/>
      <c r="Q16" s="2"/>
      <c r="R16" s="2"/>
      <c r="S16" s="2"/>
      <c r="T16" s="2"/>
      <c r="U16" s="2"/>
      <c r="V16" s="2"/>
      <c r="W16" s="2"/>
      <c r="X16" s="2"/>
      <c r="Y16" s="2"/>
      <c r="Z16" s="2"/>
    </row>
    <row r="17">
      <c r="A17" s="1" t="s">
        <v>32</v>
      </c>
      <c r="B17" s="1">
        <v>1010.0</v>
      </c>
      <c r="C17" s="1">
        <v>2009.0</v>
      </c>
      <c r="D17" s="1">
        <v>2050.0</v>
      </c>
      <c r="E17" s="1">
        <v>2060.0</v>
      </c>
      <c r="F17" s="1">
        <v>2340.0</v>
      </c>
      <c r="G17" s="1">
        <v>1800.0</v>
      </c>
      <c r="H17" s="1">
        <v>1230.0</v>
      </c>
      <c r="I17" s="1">
        <v>3020.0</v>
      </c>
      <c r="J17" s="1">
        <v>2950.0</v>
      </c>
      <c r="K17" s="1">
        <v>2800.0</v>
      </c>
      <c r="L17" s="2"/>
      <c r="M17" s="2"/>
      <c r="N17" s="2"/>
      <c r="O17" s="2"/>
      <c r="P17" s="2"/>
      <c r="Q17" s="2"/>
      <c r="R17" s="2"/>
      <c r="S17" s="2"/>
      <c r="T17" s="2"/>
      <c r="U17" s="2"/>
      <c r="V17" s="2"/>
      <c r="W17" s="2"/>
      <c r="X17" s="2"/>
      <c r="Y17" s="2"/>
      <c r="Z17" s="2"/>
    </row>
    <row r="18">
      <c r="A18" s="1" t="s">
        <v>33</v>
      </c>
      <c r="B18" s="1">
        <v>-325.0</v>
      </c>
      <c r="C18" s="1">
        <v>-363.0</v>
      </c>
      <c r="D18" s="1">
        <v>-390.0</v>
      </c>
      <c r="E18" s="1">
        <v>-276.0</v>
      </c>
      <c r="F18" s="1">
        <v>-252.0</v>
      </c>
      <c r="G18" s="1">
        <v>-213.0</v>
      </c>
      <c r="H18" s="1">
        <v>-243.0</v>
      </c>
      <c r="I18" s="1">
        <v>-457.0</v>
      </c>
      <c r="J18" s="1">
        <v>-406.0</v>
      </c>
      <c r="K18" s="1">
        <v>-377.0</v>
      </c>
      <c r="L18" s="2"/>
      <c r="M18" s="2"/>
      <c r="N18" s="2"/>
      <c r="O18" s="2"/>
      <c r="P18" s="2"/>
      <c r="Q18" s="2"/>
      <c r="R18" s="2"/>
      <c r="S18" s="2"/>
      <c r="T18" s="2"/>
      <c r="U18" s="2"/>
      <c r="V18" s="2"/>
      <c r="W18" s="2"/>
      <c r="X18" s="2"/>
      <c r="Y18" s="2"/>
      <c r="Z18" s="2"/>
    </row>
    <row r="19">
      <c r="A19" s="1" t="s">
        <v>34</v>
      </c>
      <c r="B19" s="1">
        <v>8.0</v>
      </c>
      <c r="C19" s="1">
        <v>2.0</v>
      </c>
      <c r="D19" s="1">
        <v>0.0</v>
      </c>
      <c r="E19" s="1">
        <v>86.0</v>
      </c>
      <c r="F19" s="1">
        <v>29.0</v>
      </c>
      <c r="G19" s="1">
        <v>28.0</v>
      </c>
      <c r="H19" s="1">
        <v>22.0</v>
      </c>
      <c r="I19" s="1">
        <v>115.0</v>
      </c>
      <c r="J19" s="1">
        <v>1960.0</v>
      </c>
      <c r="K19" s="1">
        <v>378.0</v>
      </c>
      <c r="L19" s="2"/>
      <c r="M19" s="2"/>
      <c r="N19" s="2"/>
      <c r="O19" s="2"/>
      <c r="P19" s="2"/>
      <c r="Q19" s="2"/>
      <c r="R19" s="2"/>
      <c r="S19" s="2"/>
      <c r="T19" s="2"/>
      <c r="U19" s="2"/>
      <c r="V19" s="2"/>
      <c r="W19" s="2"/>
      <c r="X19" s="2"/>
      <c r="Y19" s="2"/>
      <c r="Z19" s="2"/>
    </row>
    <row r="20">
      <c r="A20" s="1" t="s">
        <v>35</v>
      </c>
      <c r="B20" s="1">
        <v>-50.0</v>
      </c>
      <c r="C20" s="1">
        <v>-693.0</v>
      </c>
      <c r="D20" s="1">
        <v>-6790.0</v>
      </c>
      <c r="E20" s="1">
        <v>-167.0</v>
      </c>
      <c r="F20" s="1">
        <v>-65.0</v>
      </c>
      <c r="G20" s="1">
        <v>-149.0</v>
      </c>
      <c r="H20" s="1">
        <v>416.0</v>
      </c>
      <c r="I20" s="1">
        <v>277.0</v>
      </c>
      <c r="J20" s="1">
        <v>0.0</v>
      </c>
      <c r="K20" s="1">
        <v>-668.0</v>
      </c>
      <c r="L20" s="2"/>
      <c r="M20" s="2"/>
      <c r="N20" s="2"/>
      <c r="O20" s="2"/>
      <c r="P20" s="2"/>
      <c r="Q20" s="2"/>
      <c r="R20" s="2"/>
      <c r="S20" s="2"/>
      <c r="T20" s="2"/>
      <c r="U20" s="2"/>
      <c r="V20" s="2"/>
      <c r="W20" s="2"/>
      <c r="X20" s="2"/>
      <c r="Y20" s="2"/>
      <c r="Z20" s="2"/>
    </row>
    <row r="21" ht="15.75" customHeight="1">
      <c r="A21" s="1" t="s">
        <v>36</v>
      </c>
      <c r="B21" s="1">
        <v>-429.0</v>
      </c>
      <c r="C21" s="1">
        <v>-509.0</v>
      </c>
      <c r="D21" s="1">
        <v>-360.0</v>
      </c>
      <c r="E21" s="1">
        <v>-620.0</v>
      </c>
      <c r="F21" s="1">
        <v>-944.0</v>
      </c>
      <c r="G21" s="1">
        <v>-193.0</v>
      </c>
      <c r="H21" s="1">
        <v>-438.0</v>
      </c>
      <c r="I21" s="1">
        <v>-52.0</v>
      </c>
      <c r="J21" s="1">
        <v>-37.0</v>
      </c>
      <c r="K21" s="1">
        <v>-97.0</v>
      </c>
      <c r="L21" s="2"/>
      <c r="M21" s="2"/>
      <c r="N21" s="2"/>
      <c r="O21" s="2"/>
      <c r="P21" s="2"/>
      <c r="Q21" s="2"/>
      <c r="R21" s="2"/>
      <c r="S21" s="2"/>
      <c r="T21" s="2"/>
      <c r="U21" s="2"/>
      <c r="V21" s="2"/>
      <c r="W21" s="2"/>
      <c r="X21" s="2"/>
      <c r="Y21" s="2"/>
      <c r="Z21" s="2"/>
    </row>
    <row r="22" ht="15.75" customHeight="1">
      <c r="A22" s="1" t="s">
        <v>37</v>
      </c>
      <c r="B22" s="1">
        <v>30.0</v>
      </c>
      <c r="C22" s="1">
        <v>-29.0</v>
      </c>
      <c r="D22" s="1">
        <v>-8.0</v>
      </c>
      <c r="E22" s="1">
        <v>10.0</v>
      </c>
      <c r="F22" s="1">
        <v>21.0</v>
      </c>
      <c r="G22" s="1">
        <v>1.0</v>
      </c>
      <c r="H22" s="1">
        <v>-57.0</v>
      </c>
      <c r="I22" s="1">
        <v>-40.0</v>
      </c>
      <c r="J22" s="1">
        <v>-30.0</v>
      </c>
      <c r="K22" s="1" t="s">
        <v>38</v>
      </c>
      <c r="L22" s="2"/>
      <c r="M22" s="2"/>
      <c r="N22" s="2"/>
      <c r="O22" s="2"/>
      <c r="P22" s="2"/>
      <c r="Q22" s="2"/>
      <c r="R22" s="2"/>
      <c r="S22" s="2"/>
      <c r="T22" s="2"/>
      <c r="U22" s="2"/>
      <c r="V22" s="2"/>
      <c r="W22" s="2"/>
      <c r="X22" s="2"/>
      <c r="Y22" s="2"/>
      <c r="Z22" s="2"/>
    </row>
    <row r="23" ht="15.75" customHeight="1">
      <c r="A23" s="1" t="s">
        <v>39</v>
      </c>
      <c r="B23" s="1">
        <v>-5.0</v>
      </c>
      <c r="C23" s="1">
        <v>21.0</v>
      </c>
      <c r="D23" s="1">
        <v>-71.0</v>
      </c>
      <c r="E23" s="1">
        <v>71.0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-800.0</v>
      </c>
      <c r="C24" s="1">
        <v>-1570.0</v>
      </c>
      <c r="D24" s="1">
        <v>-7620.0</v>
      </c>
      <c r="E24" s="1">
        <v>-905.0</v>
      </c>
      <c r="F24" s="1">
        <v>-1210.0</v>
      </c>
      <c r="G24" s="1">
        <v>-525.0</v>
      </c>
      <c r="H24" s="1">
        <v>-301.0</v>
      </c>
      <c r="I24" s="1">
        <v>-118.0</v>
      </c>
      <c r="J24" s="1">
        <v>1520.0</v>
      </c>
      <c r="K24" s="1">
        <v>-764.0</v>
      </c>
      <c r="L24" s="2"/>
      <c r="M24" s="2"/>
      <c r="N24" s="2"/>
      <c r="O24" s="2"/>
      <c r="P24" s="2"/>
      <c r="Q24" s="2"/>
      <c r="R24" s="2"/>
      <c r="S24" s="2"/>
      <c r="T24" s="2"/>
      <c r="U24" s="2"/>
      <c r="V24" s="2"/>
      <c r="W24" s="2"/>
      <c r="X24" s="2"/>
      <c r="Y24" s="2"/>
      <c r="Z24" s="2"/>
    </row>
    <row r="25" ht="15.75" customHeight="1">
      <c r="A25" s="1" t="s">
        <v>41</v>
      </c>
      <c r="B25" s="1">
        <v>0.0</v>
      </c>
      <c r="C25" s="1">
        <v>0.0</v>
      </c>
      <c r="D25" s="1">
        <v>40.0</v>
      </c>
      <c r="E25" s="1">
        <v>0.0</v>
      </c>
      <c r="F25" s="1">
        <v>0.0</v>
      </c>
      <c r="G25" s="1">
        <v>0.0</v>
      </c>
      <c r="H25" s="1">
        <v>1100.0</v>
      </c>
      <c r="I25" s="1">
        <v>392.0</v>
      </c>
      <c r="J25" s="1">
        <v>0.0</v>
      </c>
      <c r="K25" s="1">
        <v>30.0</v>
      </c>
      <c r="L25" s="2"/>
      <c r="M25" s="2"/>
      <c r="N25" s="2"/>
      <c r="O25" s="2"/>
      <c r="P25" s="2"/>
      <c r="Q25" s="2"/>
      <c r="R25" s="2"/>
      <c r="S25" s="2"/>
      <c r="T25" s="2"/>
      <c r="U25" s="2"/>
      <c r="V25" s="2"/>
      <c r="W25" s="2"/>
      <c r="X25" s="2"/>
      <c r="Y25" s="2"/>
      <c r="Z25" s="2"/>
    </row>
    <row r="26" ht="15.75" customHeight="1">
      <c r="A26" s="1" t="s">
        <v>42</v>
      </c>
      <c r="B26" s="1">
        <v>2240.0</v>
      </c>
      <c r="C26" s="1">
        <v>3540.0</v>
      </c>
      <c r="D26" s="1">
        <v>11750.0</v>
      </c>
      <c r="E26" s="1">
        <v>876.0</v>
      </c>
      <c r="F26" s="1">
        <v>2580.0</v>
      </c>
      <c r="G26" s="1">
        <v>7.0</v>
      </c>
      <c r="H26" s="1">
        <v>983.0</v>
      </c>
      <c r="I26" s="1">
        <v>1710.0</v>
      </c>
      <c r="J26" s="1">
        <v>1880.0</v>
      </c>
      <c r="K26" s="1">
        <v>30.0</v>
      </c>
      <c r="L26" s="2"/>
      <c r="M26" s="2"/>
      <c r="N26" s="2"/>
      <c r="O26" s="2"/>
      <c r="P26" s="2"/>
      <c r="Q26" s="2"/>
      <c r="R26" s="2"/>
      <c r="S26" s="2"/>
      <c r="T26" s="2"/>
      <c r="U26" s="2"/>
      <c r="V26" s="2"/>
      <c r="W26" s="2"/>
      <c r="X26" s="2"/>
      <c r="Y26" s="2"/>
      <c r="Z26" s="2"/>
    </row>
    <row r="27" ht="15.75" customHeight="1">
      <c r="A27" s="1" t="s">
        <v>43</v>
      </c>
      <c r="B27" s="1">
        <v>2240.0</v>
      </c>
      <c r="C27" s="1">
        <v>3540.0</v>
      </c>
      <c r="D27" s="1">
        <v>11790.0</v>
      </c>
      <c r="E27" s="1">
        <v>876.0</v>
      </c>
      <c r="F27" s="1">
        <v>2580.0</v>
      </c>
      <c r="G27" s="1">
        <v>7.0</v>
      </c>
      <c r="H27" s="1">
        <v>2080.0</v>
      </c>
      <c r="I27" s="1">
        <v>2100.0</v>
      </c>
      <c r="J27" s="1">
        <v>1880.0</v>
      </c>
      <c r="K27" s="1">
        <v>60.0</v>
      </c>
      <c r="L27" s="2"/>
      <c r="M27" s="2"/>
      <c r="N27" s="2"/>
      <c r="O27" s="2"/>
      <c r="P27" s="2"/>
      <c r="Q27" s="2"/>
      <c r="R27" s="2"/>
      <c r="S27" s="2"/>
      <c r="T27" s="2"/>
      <c r="U27" s="2"/>
      <c r="V27" s="2"/>
      <c r="W27" s="2"/>
      <c r="X27" s="2"/>
      <c r="Y27" s="2"/>
      <c r="Z27" s="2"/>
    </row>
    <row r="28" ht="15.75" customHeight="1">
      <c r="A28" s="1" t="s">
        <v>44</v>
      </c>
      <c r="B28" s="1">
        <v>-108.0</v>
      </c>
      <c r="C28" s="1">
        <v>-329.0</v>
      </c>
      <c r="D28" s="1">
        <v>0.0</v>
      </c>
      <c r="E28" s="1">
        <v>-2.0</v>
      </c>
      <c r="F28" s="1">
        <v>-44.0</v>
      </c>
      <c r="G28" s="1">
        <v>-1.0</v>
      </c>
      <c r="H28" s="1">
        <v>0.0</v>
      </c>
      <c r="I28" s="1">
        <v>0.0</v>
      </c>
      <c r="J28" s="1">
        <v>-1490.0</v>
      </c>
      <c r="K28" s="1">
        <v>0.0</v>
      </c>
      <c r="L28" s="2"/>
      <c r="M28" s="2"/>
      <c r="N28" s="2"/>
      <c r="O28" s="2"/>
      <c r="P28" s="2"/>
      <c r="Q28" s="2"/>
      <c r="R28" s="2"/>
      <c r="S28" s="2"/>
      <c r="T28" s="2"/>
      <c r="U28" s="2"/>
      <c r="V28" s="2"/>
      <c r="W28" s="2"/>
      <c r="X28" s="2"/>
      <c r="Y28" s="2"/>
      <c r="Z28" s="2"/>
    </row>
    <row r="29" ht="15.75" customHeight="1">
      <c r="A29" s="1" t="s">
        <v>45</v>
      </c>
      <c r="B29" s="1">
        <v>-2300.0</v>
      </c>
      <c r="C29" s="1">
        <v>-4480.0</v>
      </c>
      <c r="D29" s="1">
        <v>-6300.0</v>
      </c>
      <c r="E29" s="1">
        <v>-2230.0</v>
      </c>
      <c r="F29" s="1">
        <v>-3170.0</v>
      </c>
      <c r="G29" s="1">
        <v>-1110.0</v>
      </c>
      <c r="H29" s="1">
        <v>-2480.0</v>
      </c>
      <c r="I29" s="1">
        <v>-4200.0</v>
      </c>
      <c r="J29" s="1">
        <v>-3660.0</v>
      </c>
      <c r="K29" s="1">
        <v>-1250.0</v>
      </c>
      <c r="L29" s="2"/>
      <c r="M29" s="2"/>
      <c r="N29" s="2"/>
      <c r="O29" s="2"/>
      <c r="P29" s="2"/>
      <c r="Q29" s="2"/>
      <c r="R29" s="2"/>
      <c r="S29" s="2"/>
      <c r="T29" s="2"/>
      <c r="U29" s="2"/>
      <c r="V29" s="2"/>
      <c r="W29" s="2"/>
      <c r="X29" s="2"/>
      <c r="Y29" s="2"/>
      <c r="Z29" s="2"/>
    </row>
    <row r="30" ht="15.75" customHeight="1">
      <c r="A30" s="1" t="s">
        <v>46</v>
      </c>
      <c r="B30" s="1">
        <v>-2400.0</v>
      </c>
      <c r="C30" s="1">
        <v>-4810.0</v>
      </c>
      <c r="D30" s="1">
        <v>-6300.0</v>
      </c>
      <c r="E30" s="1">
        <v>-2240.0</v>
      </c>
      <c r="F30" s="1">
        <v>-3210.0</v>
      </c>
      <c r="G30" s="1">
        <v>-1110.0</v>
      </c>
      <c r="H30" s="1">
        <v>-2480.0</v>
      </c>
      <c r="I30" s="1">
        <v>-4200.0</v>
      </c>
      <c r="J30" s="1">
        <v>-5160.0</v>
      </c>
      <c r="K30" s="1">
        <v>-1250.0</v>
      </c>
      <c r="L30" s="2"/>
      <c r="M30" s="2"/>
      <c r="N30" s="2"/>
      <c r="O30" s="2"/>
      <c r="P30" s="2"/>
      <c r="Q30" s="2"/>
      <c r="R30" s="2"/>
      <c r="S30" s="2"/>
      <c r="T30" s="2"/>
      <c r="U30" s="2"/>
      <c r="V30" s="2"/>
      <c r="W30" s="2"/>
      <c r="X30" s="2"/>
      <c r="Y30" s="2"/>
      <c r="Z30" s="2"/>
    </row>
    <row r="31" ht="15.75" customHeight="1">
      <c r="A31" s="1" t="s">
        <v>47</v>
      </c>
      <c r="B31" s="1">
        <v>53.0</v>
      </c>
      <c r="C31" s="1">
        <v>97.0</v>
      </c>
      <c r="D31" s="1">
        <v>13.0</v>
      </c>
      <c r="E31" s="1">
        <v>17.0</v>
      </c>
      <c r="F31" s="1">
        <v>17.0</v>
      </c>
      <c r="G31" s="1">
        <v>8.0</v>
      </c>
      <c r="H31" s="1">
        <v>60.0</v>
      </c>
      <c r="I31" s="1">
        <v>0.0</v>
      </c>
      <c r="J31" s="1">
        <v>3.0</v>
      </c>
      <c r="K31" s="1">
        <v>3.0</v>
      </c>
      <c r="L31" s="2"/>
      <c r="M31" s="2"/>
      <c r="N31" s="2"/>
      <c r="O31" s="2"/>
      <c r="P31" s="2"/>
      <c r="Q31" s="2"/>
      <c r="R31" s="2"/>
      <c r="S31" s="2"/>
      <c r="T31" s="2"/>
      <c r="U31" s="2"/>
      <c r="V31" s="2"/>
      <c r="W31" s="2"/>
      <c r="X31" s="2"/>
      <c r="Y31" s="2"/>
      <c r="Z31" s="2"/>
    </row>
    <row r="32" ht="15.75" customHeight="1">
      <c r="A32" s="1" t="s">
        <v>48</v>
      </c>
      <c r="B32" s="1">
        <v>-27.0</v>
      </c>
      <c r="C32" s="1">
        <v>-99.0</v>
      </c>
      <c r="D32" s="1">
        <v>-17.0</v>
      </c>
      <c r="E32" s="1">
        <v>-508.0</v>
      </c>
      <c r="F32" s="1">
        <v>-442.0</v>
      </c>
      <c r="G32" s="1">
        <v>-8.0</v>
      </c>
      <c r="H32" s="1">
        <v>-7.0</v>
      </c>
      <c r="I32" s="1">
        <v>-17.0</v>
      </c>
      <c r="J32" s="1">
        <v>-17.0</v>
      </c>
      <c r="K32" s="1">
        <v>-288.0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-399.0</v>
      </c>
      <c r="J33" s="1">
        <v>-582.0</v>
      </c>
      <c r="K33" s="1">
        <v>-576.0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-399.0</v>
      </c>
      <c r="J34" s="1">
        <v>-582.0</v>
      </c>
      <c r="K34" s="1">
        <v>-576.0</v>
      </c>
      <c r="L34" s="2"/>
      <c r="M34" s="2"/>
      <c r="N34" s="2"/>
      <c r="O34" s="2"/>
      <c r="P34" s="2"/>
      <c r="Q34" s="2"/>
      <c r="R34" s="2"/>
      <c r="S34" s="2"/>
      <c r="T34" s="2"/>
      <c r="U34" s="2"/>
      <c r="V34" s="2"/>
      <c r="W34" s="2"/>
      <c r="X34" s="2"/>
      <c r="Y34" s="2"/>
      <c r="Z34" s="2"/>
    </row>
    <row r="35" ht="15.75" customHeight="1">
      <c r="A35" s="1" t="s">
        <v>51</v>
      </c>
      <c r="B35" s="1">
        <v>-125.0</v>
      </c>
      <c r="C35" s="1">
        <v>1880.0</v>
      </c>
      <c r="D35" s="1">
        <v>-148.0</v>
      </c>
      <c r="E35" s="1">
        <v>-43.0</v>
      </c>
      <c r="F35" s="1">
        <v>-34.0</v>
      </c>
      <c r="G35" s="1">
        <v>-65.0</v>
      </c>
      <c r="H35" s="1">
        <v>-197.0</v>
      </c>
      <c r="I35" s="1">
        <v>-496.0</v>
      </c>
      <c r="J35" s="1">
        <v>-2.0</v>
      </c>
      <c r="K35" s="1">
        <v>-192.0</v>
      </c>
      <c r="L35" s="2"/>
      <c r="M35" s="2"/>
      <c r="N35" s="2"/>
      <c r="O35" s="2"/>
      <c r="P35" s="2"/>
      <c r="Q35" s="2"/>
      <c r="R35" s="2"/>
      <c r="S35" s="2"/>
      <c r="T35" s="2"/>
      <c r="U35" s="2"/>
      <c r="V35" s="2"/>
      <c r="W35" s="2"/>
      <c r="X35" s="2"/>
      <c r="Y35" s="2"/>
      <c r="Z35" s="2"/>
    </row>
    <row r="36" ht="15.75" customHeight="1">
      <c r="A36" s="1" t="s">
        <v>52</v>
      </c>
      <c r="B36" s="1">
        <v>-267.0</v>
      </c>
      <c r="C36" s="1">
        <v>605.0</v>
      </c>
      <c r="D36" s="1">
        <v>5340.0</v>
      </c>
      <c r="E36" s="1">
        <v>-1890.0</v>
      </c>
      <c r="F36" s="1">
        <v>-1090.0</v>
      </c>
      <c r="G36" s="1">
        <v>-1170.0</v>
      </c>
      <c r="H36" s="1">
        <v>-606.0</v>
      </c>
      <c r="I36" s="1">
        <v>-3010.0</v>
      </c>
      <c r="J36" s="1">
        <v>-3880.0</v>
      </c>
      <c r="K36" s="1">
        <v>-2300.0</v>
      </c>
      <c r="L36" s="2"/>
      <c r="M36" s="2"/>
      <c r="N36" s="2"/>
      <c r="O36" s="2"/>
      <c r="P36" s="2"/>
      <c r="Q36" s="2"/>
      <c r="R36" s="2"/>
      <c r="S36" s="2"/>
      <c r="T36" s="2"/>
      <c r="U36" s="2"/>
      <c r="V36" s="2"/>
      <c r="W36" s="2"/>
      <c r="X36" s="2"/>
      <c r="Y36" s="2"/>
      <c r="Z36" s="2"/>
    </row>
    <row r="37" ht="15.75" customHeight="1">
      <c r="A37" s="1" t="s">
        <v>53</v>
      </c>
      <c r="B37" s="1">
        <v>-12.0</v>
      </c>
      <c r="C37" s="1">
        <v>-33.0</v>
      </c>
      <c r="D37" s="1">
        <v>-8.0</v>
      </c>
      <c r="E37" s="1">
        <v>27.0</v>
      </c>
      <c r="F37" s="1">
        <v>-21.0</v>
      </c>
      <c r="G37" s="1">
        <v>-7.0</v>
      </c>
      <c r="H37" s="1">
        <v>33.0</v>
      </c>
      <c r="I37" s="1">
        <v>-30.0</v>
      </c>
      <c r="J37" s="1">
        <v>-38.0</v>
      </c>
      <c r="K37" s="1">
        <v>-2.0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10.0</v>
      </c>
      <c r="I38" s="1">
        <v>0.0</v>
      </c>
      <c r="J38" s="1">
        <v>0.0</v>
      </c>
      <c r="K38" s="1">
        <v>0.0</v>
      </c>
      <c r="L38" s="2"/>
      <c r="M38" s="2"/>
      <c r="N38" s="2"/>
      <c r="O38" s="2"/>
      <c r="P38" s="2"/>
      <c r="Q38" s="2"/>
      <c r="R38" s="2"/>
      <c r="S38" s="2"/>
      <c r="T38" s="2"/>
      <c r="U38" s="2"/>
      <c r="V38" s="2"/>
      <c r="W38" s="2"/>
      <c r="X38" s="2"/>
      <c r="Y38" s="2"/>
      <c r="Z38" s="2"/>
    </row>
    <row r="39" ht="15.75" customHeight="1">
      <c r="A39" s="1" t="s">
        <v>55</v>
      </c>
      <c r="B39" s="1">
        <v>-65.0</v>
      </c>
      <c r="C39" s="1">
        <v>1010.0</v>
      </c>
      <c r="D39" s="1">
        <v>-237.0</v>
      </c>
      <c r="E39" s="1">
        <v>-707.0</v>
      </c>
      <c r="F39" s="1">
        <v>19.0</v>
      </c>
      <c r="G39" s="1">
        <v>102.0</v>
      </c>
      <c r="H39" s="1">
        <v>359.0</v>
      </c>
      <c r="I39" s="1">
        <v>-144.0</v>
      </c>
      <c r="J39" s="1">
        <v>556.0</v>
      </c>
      <c r="K39" s="1">
        <v>-269.0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274.0</v>
      </c>
      <c r="C41" s="1">
        <v>255.0</v>
      </c>
      <c r="D41" s="1">
        <v>357.0</v>
      </c>
      <c r="E41" s="1">
        <v>474.0</v>
      </c>
      <c r="F41" s="1">
        <v>461.0</v>
      </c>
      <c r="G41" s="1">
        <v>471.0</v>
      </c>
      <c r="H41" s="1">
        <v>555.0</v>
      </c>
      <c r="I41" s="1">
        <v>685.0</v>
      </c>
      <c r="J41" s="1">
        <v>642.0</v>
      </c>
      <c r="K41" s="1">
        <v>612.0</v>
      </c>
      <c r="L41" s="2"/>
      <c r="M41" s="2"/>
      <c r="N41" s="2"/>
      <c r="O41" s="2"/>
      <c r="P41" s="2"/>
      <c r="Q41" s="2"/>
      <c r="R41" s="2"/>
      <c r="S41" s="2"/>
      <c r="T41" s="2"/>
      <c r="U41" s="2"/>
      <c r="V41" s="2"/>
      <c r="W41" s="2"/>
      <c r="X41" s="2"/>
      <c r="Y41" s="2"/>
      <c r="Z41" s="2"/>
    </row>
    <row r="42" ht="15.75" customHeight="1">
      <c r="A42" s="1" t="s">
        <v>58</v>
      </c>
      <c r="B42" s="1">
        <v>210.0</v>
      </c>
      <c r="C42" s="1">
        <v>303.0</v>
      </c>
      <c r="D42" s="1">
        <v>286.0</v>
      </c>
      <c r="E42" s="1">
        <v>286.0</v>
      </c>
      <c r="F42" s="1">
        <v>229.0</v>
      </c>
      <c r="G42" s="1">
        <v>279.0</v>
      </c>
      <c r="H42" s="1">
        <v>324.0</v>
      </c>
      <c r="I42" s="1">
        <v>642.0</v>
      </c>
      <c r="J42" s="1">
        <v>735.0</v>
      </c>
      <c r="K42" s="1">
        <v>571.0</v>
      </c>
      <c r="L42" s="2"/>
      <c r="M42" s="2"/>
      <c r="N42" s="2"/>
      <c r="O42" s="2"/>
      <c r="P42" s="2"/>
      <c r="Q42" s="2"/>
      <c r="R42" s="2"/>
      <c r="S42" s="2"/>
      <c r="T42" s="2"/>
      <c r="U42" s="2"/>
      <c r="V42" s="2"/>
      <c r="W42" s="2"/>
      <c r="X42" s="2"/>
      <c r="Y42" s="2"/>
      <c r="Z42" s="2"/>
    </row>
    <row r="43" ht="15.75" customHeight="1">
      <c r="A43" s="1" t="s">
        <v>59</v>
      </c>
      <c r="B43" s="1">
        <v>-1890.0</v>
      </c>
      <c r="C43" s="1">
        <v>2850.0</v>
      </c>
      <c r="D43" s="1">
        <v>2240.0</v>
      </c>
      <c r="E43" s="1">
        <v>1160.0</v>
      </c>
      <c r="F43" s="1">
        <v>1590.0</v>
      </c>
      <c r="G43" s="1">
        <v>1950.0</v>
      </c>
      <c r="H43" s="1">
        <v>-1000.0</v>
      </c>
      <c r="I43" s="1">
        <v>5430.0</v>
      </c>
      <c r="J43" s="1">
        <v>3720.0</v>
      </c>
      <c r="K43" s="1">
        <v>1100.0</v>
      </c>
      <c r="L43" s="2"/>
      <c r="M43" s="2"/>
      <c r="N43" s="2"/>
      <c r="O43" s="2"/>
      <c r="P43" s="2"/>
      <c r="Q43" s="2"/>
      <c r="R43" s="2"/>
      <c r="S43" s="2"/>
      <c r="T43" s="2"/>
      <c r="U43" s="2"/>
      <c r="V43" s="2"/>
      <c r="W43" s="2"/>
      <c r="X43" s="2"/>
      <c r="Y43" s="2"/>
      <c r="Z43" s="2"/>
    </row>
    <row r="44" ht="15.75" customHeight="1">
      <c r="A44" s="1" t="s">
        <v>60</v>
      </c>
      <c r="B44" s="1">
        <v>-1680.0</v>
      </c>
      <c r="C44" s="1">
        <v>2970.0</v>
      </c>
      <c r="D44" s="1">
        <v>2490.0</v>
      </c>
      <c r="E44" s="1">
        <v>1490.0</v>
      </c>
      <c r="F44" s="1">
        <v>1930.0</v>
      </c>
      <c r="G44" s="1">
        <v>2280.0</v>
      </c>
      <c r="H44" s="1">
        <v>-693.0</v>
      </c>
      <c r="I44" s="1">
        <v>5830.0</v>
      </c>
      <c r="J44" s="1">
        <v>4090.0</v>
      </c>
      <c r="K44" s="1">
        <v>1460.0</v>
      </c>
      <c r="L44" s="2"/>
      <c r="M44" s="2"/>
      <c r="N44" s="2"/>
      <c r="O44" s="2"/>
      <c r="P44" s="2"/>
      <c r="Q44" s="2"/>
      <c r="R44" s="2"/>
      <c r="S44" s="2"/>
      <c r="T44" s="2"/>
      <c r="U44" s="2"/>
      <c r="V44" s="2"/>
      <c r="W44" s="2"/>
      <c r="X44" s="2"/>
      <c r="Y44" s="2"/>
      <c r="Z44" s="2"/>
    </row>
    <row r="45" ht="15.75" customHeight="1">
      <c r="A45" s="1" t="s">
        <v>61</v>
      </c>
      <c r="B45" s="1">
        <v>2500.0</v>
      </c>
      <c r="C45" s="1">
        <v>-1600.0</v>
      </c>
      <c r="D45" s="1">
        <v>-399.0</v>
      </c>
      <c r="E45" s="1">
        <v>592.0</v>
      </c>
      <c r="F45" s="1">
        <v>-217.0</v>
      </c>
      <c r="G45" s="1">
        <v>171.0</v>
      </c>
      <c r="H45" s="1">
        <v>2670.0</v>
      </c>
      <c r="I45" s="1">
        <v>-1160.0</v>
      </c>
      <c r="J45" s="1">
        <v>214.0</v>
      </c>
      <c r="K45" s="1">
        <v>2280.0</v>
      </c>
      <c r="L45" s="2"/>
      <c r="M45" s="2"/>
      <c r="N45" s="2"/>
      <c r="O45" s="2"/>
      <c r="P45" s="2"/>
      <c r="Q45" s="2"/>
      <c r="R45" s="2"/>
      <c r="S45" s="2"/>
      <c r="T45" s="2"/>
      <c r="U45" s="2"/>
      <c r="V45" s="2"/>
      <c r="W45" s="2"/>
      <c r="X45" s="2"/>
      <c r="Y45" s="2"/>
      <c r="Z45" s="2"/>
    </row>
    <row r="46" ht="15.75" customHeight="1">
      <c r="A46" s="1" t="s">
        <v>62</v>
      </c>
      <c r="B46" s="1">
        <v>-169.0</v>
      </c>
      <c r="C46" s="1">
        <v>-1270.0</v>
      </c>
      <c r="D46" s="1">
        <v>5500.0</v>
      </c>
      <c r="E46" s="1">
        <v>-1360.0</v>
      </c>
      <c r="F46" s="1">
        <v>-632.0</v>
      </c>
      <c r="G46" s="1">
        <v>-1100.0</v>
      </c>
      <c r="H46" s="1">
        <v>-401.0</v>
      </c>
      <c r="I46" s="1">
        <v>-2100.0</v>
      </c>
      <c r="J46" s="1">
        <v>-3280.0</v>
      </c>
      <c r="K46" s="1">
        <v>-1250.0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226.0</v>
      </c>
      <c r="C3" s="1">
        <v>1240.0</v>
      </c>
      <c r="D3" s="1">
        <v>999.0</v>
      </c>
      <c r="E3" s="1">
        <v>292.0</v>
      </c>
      <c r="F3" s="1">
        <v>388.0</v>
      </c>
      <c r="G3" s="1">
        <v>476.0</v>
      </c>
      <c r="H3" s="1">
        <v>844.0</v>
      </c>
      <c r="I3" s="1">
        <v>701.0</v>
      </c>
      <c r="J3" s="1">
        <v>1260.0</v>
      </c>
      <c r="K3" s="1">
        <v>992.0</v>
      </c>
      <c r="L3" s="2"/>
      <c r="M3" s="2"/>
      <c r="N3" s="2"/>
      <c r="O3" s="2"/>
      <c r="P3" s="2"/>
      <c r="Q3" s="2"/>
      <c r="R3" s="2"/>
      <c r="S3" s="2"/>
      <c r="T3" s="2"/>
      <c r="U3" s="2"/>
      <c r="V3" s="2"/>
      <c r="W3" s="2"/>
      <c r="X3" s="2"/>
      <c r="Y3" s="2"/>
      <c r="Z3" s="2"/>
    </row>
    <row r="4">
      <c r="A4" s="1" t="s">
        <v>65</v>
      </c>
      <c r="B4" s="1">
        <v>28.0</v>
      </c>
      <c r="C4" s="1">
        <v>54.0</v>
      </c>
      <c r="D4" s="1">
        <v>83.0</v>
      </c>
      <c r="E4" s="1">
        <v>76.0</v>
      </c>
      <c r="F4" s="1">
        <v>57.0</v>
      </c>
      <c r="G4" s="1">
        <v>65.0</v>
      </c>
      <c r="H4" s="1">
        <v>84.0</v>
      </c>
      <c r="I4" s="1">
        <v>89.0</v>
      </c>
      <c r="J4" s="1">
        <v>77.0</v>
      </c>
      <c r="K4" s="1">
        <v>192.0</v>
      </c>
      <c r="L4" s="2"/>
      <c r="M4" s="2"/>
      <c r="N4" s="2"/>
      <c r="O4" s="2"/>
      <c r="P4" s="2"/>
      <c r="Q4" s="2"/>
      <c r="R4" s="2"/>
      <c r="S4" s="2"/>
      <c r="T4" s="2"/>
      <c r="U4" s="2"/>
      <c r="V4" s="2"/>
      <c r="W4" s="2"/>
      <c r="X4" s="2"/>
      <c r="Y4" s="2"/>
      <c r="Z4" s="2"/>
    </row>
    <row r="5">
      <c r="A5" s="1" t="s">
        <v>66</v>
      </c>
      <c r="B5" s="1">
        <v>30.0</v>
      </c>
      <c r="C5" s="1">
        <v>36.0</v>
      </c>
      <c r="D5" s="1">
        <v>55.0</v>
      </c>
      <c r="E5" s="1">
        <v>50.0</v>
      </c>
      <c r="F5" s="1">
        <v>3.0</v>
      </c>
      <c r="G5" s="1">
        <v>22.0</v>
      </c>
      <c r="H5" s="1">
        <v>0.0</v>
      </c>
      <c r="I5" s="1">
        <v>0.0</v>
      </c>
      <c r="J5" s="1">
        <v>0.0</v>
      </c>
      <c r="K5" s="1">
        <v>0.0</v>
      </c>
      <c r="L5" s="2"/>
      <c r="M5" s="2"/>
      <c r="N5" s="2"/>
      <c r="O5" s="2"/>
      <c r="P5" s="2"/>
      <c r="Q5" s="2"/>
      <c r="R5" s="2"/>
      <c r="S5" s="2"/>
      <c r="T5" s="2"/>
      <c r="U5" s="2"/>
      <c r="V5" s="2"/>
      <c r="W5" s="2"/>
      <c r="X5" s="2"/>
      <c r="Y5" s="2"/>
      <c r="Z5" s="2"/>
    </row>
    <row r="6">
      <c r="A6" s="1" t="s">
        <v>67</v>
      </c>
      <c r="B6" s="1">
        <v>284.0</v>
      </c>
      <c r="C6" s="1">
        <v>1330.0</v>
      </c>
      <c r="D6" s="1">
        <v>1140.0</v>
      </c>
      <c r="E6" s="1">
        <v>419.0</v>
      </c>
      <c r="F6" s="1">
        <v>449.0</v>
      </c>
      <c r="G6" s="1">
        <v>564.0</v>
      </c>
      <c r="H6" s="1">
        <v>929.0</v>
      </c>
      <c r="I6" s="1">
        <v>790.0</v>
      </c>
      <c r="J6" s="1">
        <v>1340.0</v>
      </c>
      <c r="K6" s="1">
        <v>1180.0</v>
      </c>
      <c r="L6" s="2"/>
      <c r="M6" s="2"/>
      <c r="N6" s="2"/>
      <c r="O6" s="2"/>
      <c r="P6" s="2"/>
      <c r="Q6" s="2"/>
      <c r="R6" s="2"/>
      <c r="S6" s="2"/>
      <c r="T6" s="2"/>
      <c r="U6" s="2"/>
      <c r="V6" s="2"/>
      <c r="W6" s="2"/>
      <c r="X6" s="2"/>
      <c r="Y6" s="2"/>
      <c r="Z6" s="2"/>
    </row>
    <row r="7">
      <c r="A7" s="1" t="s">
        <v>68</v>
      </c>
      <c r="B7" s="1">
        <v>2270.0</v>
      </c>
      <c r="C7" s="1">
        <v>2690.0</v>
      </c>
      <c r="D7" s="1">
        <v>3020.0</v>
      </c>
      <c r="E7" s="1">
        <v>3170.0</v>
      </c>
      <c r="F7" s="1">
        <v>2420.0</v>
      </c>
      <c r="G7" s="1">
        <v>2640.0</v>
      </c>
      <c r="H7" s="1">
        <v>3890.0</v>
      </c>
      <c r="I7" s="1">
        <v>3770.0</v>
      </c>
      <c r="J7" s="1">
        <v>3240.0</v>
      </c>
      <c r="K7" s="1">
        <v>2820.0</v>
      </c>
      <c r="L7" s="2"/>
      <c r="M7" s="2"/>
      <c r="N7" s="2"/>
      <c r="O7" s="2"/>
      <c r="P7" s="2"/>
      <c r="Q7" s="2"/>
      <c r="R7" s="2"/>
      <c r="S7" s="2"/>
      <c r="T7" s="2"/>
      <c r="U7" s="2"/>
      <c r="V7" s="2"/>
      <c r="W7" s="2"/>
      <c r="X7" s="2"/>
      <c r="Y7" s="2"/>
      <c r="Z7" s="2"/>
    </row>
    <row r="8">
      <c r="A8" s="1" t="s">
        <v>69</v>
      </c>
      <c r="B8" s="1">
        <v>0.0</v>
      </c>
      <c r="C8" s="1">
        <v>0.0</v>
      </c>
      <c r="D8" s="1">
        <v>296.0</v>
      </c>
      <c r="E8" s="1">
        <v>439.0</v>
      </c>
      <c r="F8" s="1">
        <v>464.0</v>
      </c>
      <c r="G8" s="1">
        <v>419.0</v>
      </c>
      <c r="H8" s="1">
        <v>952.0</v>
      </c>
      <c r="I8" s="1">
        <v>492.0</v>
      </c>
      <c r="J8" s="1">
        <v>571.0</v>
      </c>
      <c r="K8" s="1">
        <v>1540.0</v>
      </c>
      <c r="L8" s="2"/>
      <c r="M8" s="2"/>
      <c r="N8" s="2"/>
      <c r="O8" s="2"/>
      <c r="P8" s="2"/>
      <c r="Q8" s="2"/>
      <c r="R8" s="2"/>
      <c r="S8" s="2"/>
      <c r="T8" s="2"/>
      <c r="U8" s="2"/>
      <c r="V8" s="2"/>
      <c r="W8" s="2"/>
      <c r="X8" s="2"/>
      <c r="Y8" s="2"/>
      <c r="Z8" s="2"/>
    </row>
    <row r="9">
      <c r="A9" s="1" t="s">
        <v>70</v>
      </c>
      <c r="B9" s="1">
        <v>2270.0</v>
      </c>
      <c r="C9" s="1">
        <v>2690.0</v>
      </c>
      <c r="D9" s="1">
        <v>3310.0</v>
      </c>
      <c r="E9" s="1">
        <v>3610.0</v>
      </c>
      <c r="F9" s="1">
        <v>2880.0</v>
      </c>
      <c r="G9" s="1">
        <v>3060.0</v>
      </c>
      <c r="H9" s="1">
        <v>4840.0</v>
      </c>
      <c r="I9" s="1">
        <v>4270.0</v>
      </c>
      <c r="J9" s="1">
        <v>3810.0</v>
      </c>
      <c r="K9" s="1">
        <v>4360.0</v>
      </c>
      <c r="L9" s="2"/>
      <c r="M9" s="2"/>
      <c r="N9" s="2"/>
      <c r="O9" s="2"/>
      <c r="P9" s="2"/>
      <c r="Q9" s="2"/>
      <c r="R9" s="2"/>
      <c r="S9" s="2"/>
      <c r="T9" s="2"/>
      <c r="U9" s="2"/>
      <c r="V9" s="2"/>
      <c r="W9" s="2"/>
      <c r="X9" s="2"/>
      <c r="Y9" s="2"/>
      <c r="Z9" s="2"/>
    </row>
    <row r="10">
      <c r="A10" s="1" t="s">
        <v>71</v>
      </c>
      <c r="B10" s="1">
        <v>1650.0</v>
      </c>
      <c r="C10" s="1">
        <v>1950.0</v>
      </c>
      <c r="D10" s="1">
        <v>2460.0</v>
      </c>
      <c r="E10" s="1">
        <v>2540.0</v>
      </c>
      <c r="F10" s="1">
        <v>2580.0</v>
      </c>
      <c r="G10" s="1">
        <v>2670.0</v>
      </c>
      <c r="H10" s="1">
        <v>5470.0</v>
      </c>
      <c r="I10" s="1">
        <v>3980.0</v>
      </c>
      <c r="J10" s="1">
        <v>3520.0</v>
      </c>
      <c r="K10" s="1">
        <v>3470.0</v>
      </c>
      <c r="L10" s="2"/>
      <c r="M10" s="2"/>
      <c r="N10" s="2"/>
      <c r="O10" s="2"/>
      <c r="P10" s="2"/>
      <c r="Q10" s="2"/>
      <c r="R10" s="2"/>
      <c r="S10" s="2"/>
      <c r="T10" s="2"/>
      <c r="U10" s="2"/>
      <c r="V10" s="2"/>
      <c r="W10" s="2"/>
      <c r="X10" s="2"/>
      <c r="Y10" s="2"/>
      <c r="Z10" s="2"/>
    </row>
    <row r="11">
      <c r="A11" s="1" t="s">
        <v>72</v>
      </c>
      <c r="B11" s="1">
        <v>231.0</v>
      </c>
      <c r="C11" s="1">
        <v>371.0</v>
      </c>
      <c r="D11" s="1">
        <v>169.0</v>
      </c>
      <c r="E11" s="1">
        <v>120.0</v>
      </c>
      <c r="F11" s="1">
        <v>131.0</v>
      </c>
      <c r="G11" s="1">
        <v>157.0</v>
      </c>
      <c r="H11" s="1">
        <v>268.0</v>
      </c>
      <c r="I11" s="1">
        <v>257.0</v>
      </c>
      <c r="J11" s="1">
        <v>195.0</v>
      </c>
      <c r="K11" s="1">
        <v>156.0</v>
      </c>
      <c r="L11" s="2"/>
      <c r="M11" s="2"/>
      <c r="N11" s="2"/>
      <c r="O11" s="2"/>
      <c r="P11" s="2"/>
      <c r="Q11" s="2"/>
      <c r="R11" s="2"/>
      <c r="S11" s="2"/>
      <c r="T11" s="2"/>
      <c r="U11" s="2"/>
      <c r="V11" s="2"/>
      <c r="W11" s="2"/>
      <c r="X11" s="2"/>
      <c r="Y11" s="2"/>
      <c r="Z11" s="2"/>
    </row>
    <row r="12">
      <c r="A12" s="1" t="s">
        <v>73</v>
      </c>
      <c r="B12" s="1">
        <v>346.0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134.0</v>
      </c>
      <c r="C13" s="1">
        <v>107.0</v>
      </c>
      <c r="D13" s="1">
        <v>148.0</v>
      </c>
      <c r="E13" s="1">
        <v>77.0</v>
      </c>
      <c r="F13" s="1">
        <v>1.0</v>
      </c>
      <c r="G13" s="1">
        <v>15.0</v>
      </c>
      <c r="H13" s="1">
        <v>0.0</v>
      </c>
      <c r="I13" s="1">
        <v>0.0</v>
      </c>
      <c r="J13" s="1">
        <v>0.0</v>
      </c>
      <c r="K13" s="1">
        <v>0.0</v>
      </c>
      <c r="L13" s="2"/>
      <c r="M13" s="2"/>
      <c r="N13" s="2"/>
      <c r="O13" s="2"/>
      <c r="P13" s="2"/>
      <c r="Q13" s="2"/>
      <c r="R13" s="2"/>
      <c r="S13" s="2"/>
      <c r="T13" s="2"/>
      <c r="U13" s="2"/>
      <c r="V13" s="2"/>
      <c r="W13" s="2"/>
      <c r="X13" s="2"/>
      <c r="Y13" s="2"/>
      <c r="Z13" s="2"/>
    </row>
    <row r="14">
      <c r="A14" s="1" t="s">
        <v>75</v>
      </c>
      <c r="B14" s="1">
        <v>1870.0</v>
      </c>
      <c r="C14" s="1">
        <v>28.0</v>
      </c>
      <c r="D14" s="1">
        <v>300.0</v>
      </c>
      <c r="E14" s="1">
        <v>442.0</v>
      </c>
      <c r="F14" s="1">
        <v>326.0</v>
      </c>
      <c r="G14" s="1">
        <v>292.0</v>
      </c>
      <c r="H14" s="1">
        <v>1350.0</v>
      </c>
      <c r="I14" s="1">
        <v>1610.0</v>
      </c>
      <c r="J14" s="1">
        <v>1770.0</v>
      </c>
      <c r="K14" s="1">
        <v>3800.0</v>
      </c>
      <c r="L14" s="2"/>
      <c r="M14" s="2"/>
      <c r="N14" s="2"/>
      <c r="O14" s="2"/>
      <c r="P14" s="2"/>
      <c r="Q14" s="2"/>
      <c r="R14" s="2"/>
      <c r="S14" s="2"/>
      <c r="T14" s="2"/>
      <c r="U14" s="2"/>
      <c r="V14" s="2"/>
      <c r="W14" s="2"/>
      <c r="X14" s="2"/>
      <c r="Y14" s="2"/>
      <c r="Z14" s="2"/>
    </row>
    <row r="15">
      <c r="A15" s="1" t="s">
        <v>76</v>
      </c>
      <c r="B15" s="1">
        <v>6790.0</v>
      </c>
      <c r="C15" s="1">
        <v>6470.0</v>
      </c>
      <c r="D15" s="1">
        <v>7520.0</v>
      </c>
      <c r="E15" s="1">
        <v>7210.0</v>
      </c>
      <c r="F15" s="1">
        <v>6370.0</v>
      </c>
      <c r="G15" s="1">
        <v>6760.0</v>
      </c>
      <c r="H15" s="1">
        <v>12870.0</v>
      </c>
      <c r="I15" s="1">
        <v>10900.0</v>
      </c>
      <c r="J15" s="1">
        <v>10640.0</v>
      </c>
      <c r="K15" s="1">
        <v>12980.0</v>
      </c>
      <c r="L15" s="2"/>
      <c r="M15" s="2"/>
      <c r="N15" s="2"/>
      <c r="O15" s="2"/>
      <c r="P15" s="2"/>
      <c r="Q15" s="2"/>
      <c r="R15" s="2"/>
      <c r="S15" s="2"/>
      <c r="T15" s="2"/>
      <c r="U15" s="2"/>
      <c r="V15" s="2"/>
      <c r="W15" s="2"/>
      <c r="X15" s="2"/>
      <c r="Y15" s="2"/>
      <c r="Z15" s="2"/>
    </row>
    <row r="16">
      <c r="A16" s="1" t="s">
        <v>77</v>
      </c>
      <c r="B16" s="1">
        <v>2960.0</v>
      </c>
      <c r="C16" s="1">
        <v>3290.0</v>
      </c>
      <c r="D16" s="1">
        <v>3810.0</v>
      </c>
      <c r="E16" s="1">
        <v>4000.0</v>
      </c>
      <c r="F16" s="1">
        <v>3970.0</v>
      </c>
      <c r="G16" s="1">
        <v>4380.0</v>
      </c>
      <c r="H16" s="1">
        <v>6050.0</v>
      </c>
      <c r="I16" s="1">
        <v>5880.0</v>
      </c>
      <c r="J16" s="1">
        <v>5340.0</v>
      </c>
      <c r="K16" s="1">
        <v>5020.0</v>
      </c>
      <c r="L16" s="2"/>
      <c r="M16" s="2"/>
      <c r="N16" s="2"/>
      <c r="O16" s="2"/>
      <c r="P16" s="2"/>
      <c r="Q16" s="2"/>
      <c r="R16" s="2"/>
      <c r="S16" s="2"/>
      <c r="T16" s="2"/>
      <c r="U16" s="2"/>
      <c r="V16" s="2"/>
      <c r="W16" s="2"/>
      <c r="X16" s="2"/>
      <c r="Y16" s="2"/>
      <c r="Z16" s="2"/>
    </row>
    <row r="17">
      <c r="A17" s="1" t="s">
        <v>78</v>
      </c>
      <c r="B17" s="1">
        <v>-1170.0</v>
      </c>
      <c r="C17" s="1">
        <v>-1310.0</v>
      </c>
      <c r="D17" s="1">
        <v>-1490.0</v>
      </c>
      <c r="E17" s="1">
        <v>-1660.0</v>
      </c>
      <c r="F17" s="1">
        <v>-1800.0</v>
      </c>
      <c r="G17" s="1">
        <v>-1970.0</v>
      </c>
      <c r="H17" s="1">
        <v>-2260.0</v>
      </c>
      <c r="I17" s="1">
        <v>-2400.0</v>
      </c>
      <c r="J17" s="1">
        <v>-2060.0</v>
      </c>
      <c r="K17" s="1">
        <v>-2009.0</v>
      </c>
      <c r="L17" s="2"/>
      <c r="M17" s="2"/>
      <c r="N17" s="2"/>
      <c r="O17" s="2"/>
      <c r="P17" s="2"/>
      <c r="Q17" s="2"/>
      <c r="R17" s="2"/>
      <c r="S17" s="2"/>
      <c r="T17" s="2"/>
      <c r="U17" s="2"/>
      <c r="V17" s="2"/>
      <c r="W17" s="2"/>
      <c r="X17" s="2"/>
      <c r="Y17" s="2"/>
      <c r="Z17" s="2"/>
    </row>
    <row r="18">
      <c r="A18" s="1" t="s">
        <v>79</v>
      </c>
      <c r="B18" s="1">
        <v>1790.0</v>
      </c>
      <c r="C18" s="1">
        <v>1980.0</v>
      </c>
      <c r="D18" s="1">
        <v>2320.0</v>
      </c>
      <c r="E18" s="1">
        <v>2340.0</v>
      </c>
      <c r="F18" s="1">
        <v>2170.0</v>
      </c>
      <c r="G18" s="1">
        <v>2400.0</v>
      </c>
      <c r="H18" s="1">
        <v>3780.0</v>
      </c>
      <c r="I18" s="1">
        <v>3480.0</v>
      </c>
      <c r="J18" s="1">
        <v>3280.0</v>
      </c>
      <c r="K18" s="1">
        <v>3010.0</v>
      </c>
      <c r="L18" s="2"/>
      <c r="M18" s="2"/>
      <c r="N18" s="2"/>
      <c r="O18" s="2"/>
      <c r="P18" s="2"/>
      <c r="Q18" s="2"/>
      <c r="R18" s="2"/>
      <c r="S18" s="2"/>
      <c r="T18" s="2"/>
      <c r="U18" s="2"/>
      <c r="V18" s="2"/>
      <c r="W18" s="2"/>
      <c r="X18" s="2"/>
      <c r="Y18" s="2"/>
      <c r="Z18" s="2"/>
    </row>
    <row r="19">
      <c r="A19" s="1" t="s">
        <v>80</v>
      </c>
      <c r="B19" s="1">
        <v>438.0</v>
      </c>
      <c r="C19" s="1">
        <v>476.0</v>
      </c>
      <c r="D19" s="1">
        <v>396.0</v>
      </c>
      <c r="E19" s="1">
        <v>226.0</v>
      </c>
      <c r="F19" s="1">
        <v>139.0</v>
      </c>
      <c r="G19" s="1">
        <v>92.0</v>
      </c>
      <c r="H19" s="1">
        <v>47.0</v>
      </c>
      <c r="I19" s="1">
        <v>0.0</v>
      </c>
      <c r="J19" s="1">
        <v>94.0</v>
      </c>
      <c r="K19" s="1">
        <v>166.0</v>
      </c>
      <c r="L19" s="2"/>
      <c r="M19" s="2"/>
      <c r="N19" s="2"/>
      <c r="O19" s="2"/>
      <c r="P19" s="2"/>
      <c r="Q19" s="2"/>
      <c r="R19" s="2"/>
      <c r="S19" s="2"/>
      <c r="T19" s="2"/>
      <c r="U19" s="2"/>
      <c r="V19" s="2"/>
      <c r="W19" s="2"/>
      <c r="X19" s="2"/>
      <c r="Y19" s="2"/>
      <c r="Z19" s="2"/>
    </row>
    <row r="20">
      <c r="A20" s="1" t="s">
        <v>81</v>
      </c>
      <c r="B20" s="1">
        <v>4050.0</v>
      </c>
      <c r="C20" s="1">
        <v>5380.0</v>
      </c>
      <c r="D20" s="1">
        <v>9230.0</v>
      </c>
      <c r="E20" s="1">
        <v>10210.0</v>
      </c>
      <c r="F20" s="1">
        <v>9750.0</v>
      </c>
      <c r="G20" s="1">
        <v>9590.0</v>
      </c>
      <c r="H20" s="1">
        <v>12350.0</v>
      </c>
      <c r="I20" s="1">
        <v>12110.0</v>
      </c>
      <c r="J20" s="1">
        <v>10430.0</v>
      </c>
      <c r="K20" s="1">
        <v>9870.0</v>
      </c>
      <c r="L20" s="2"/>
      <c r="M20" s="2"/>
      <c r="N20" s="2"/>
      <c r="O20" s="2"/>
      <c r="P20" s="2"/>
      <c r="Q20" s="2"/>
      <c r="R20" s="2"/>
      <c r="S20" s="2"/>
      <c r="T20" s="2"/>
      <c r="U20" s="2"/>
      <c r="V20" s="2"/>
      <c r="W20" s="2"/>
      <c r="X20" s="2"/>
      <c r="Y20" s="2"/>
      <c r="Z20" s="2"/>
    </row>
    <row r="21" ht="15.75" customHeight="1">
      <c r="A21" s="1" t="s">
        <v>82</v>
      </c>
      <c r="B21" s="1">
        <v>2350.0</v>
      </c>
      <c r="C21" s="1">
        <v>7220.0</v>
      </c>
      <c r="D21" s="1">
        <v>14450.0</v>
      </c>
      <c r="E21" s="1">
        <v>15250.0</v>
      </c>
      <c r="F21" s="1">
        <v>13660.0</v>
      </c>
      <c r="G21" s="1">
        <v>11650.0</v>
      </c>
      <c r="H21" s="1">
        <v>29680.0</v>
      </c>
      <c r="I21" s="1">
        <v>26130.0</v>
      </c>
      <c r="J21" s="1">
        <v>22610.0</v>
      </c>
      <c r="K21" s="1">
        <v>19180.0</v>
      </c>
      <c r="L21" s="2"/>
      <c r="M21" s="2"/>
      <c r="N21" s="2"/>
      <c r="O21" s="2"/>
      <c r="P21" s="2"/>
      <c r="Q21" s="2"/>
      <c r="R21" s="2"/>
      <c r="S21" s="2"/>
      <c r="T21" s="2"/>
      <c r="U21" s="2"/>
      <c r="V21" s="2"/>
      <c r="W21" s="2"/>
      <c r="X21" s="2"/>
      <c r="Y21" s="2"/>
      <c r="Z21" s="2"/>
    </row>
    <row r="22" ht="15.75" customHeight="1">
      <c r="A22" s="1" t="s">
        <v>83</v>
      </c>
      <c r="B22" s="1">
        <v>83.0</v>
      </c>
      <c r="C22" s="1">
        <v>458.0</v>
      </c>
      <c r="D22" s="1">
        <v>633.0</v>
      </c>
      <c r="E22" s="1">
        <v>497.0</v>
      </c>
      <c r="F22" s="1">
        <v>572.0</v>
      </c>
      <c r="G22" s="1">
        <v>703.0</v>
      </c>
      <c r="H22" s="1">
        <v>2150.0</v>
      </c>
      <c r="I22" s="1">
        <v>1330.0</v>
      </c>
      <c r="J22" s="1">
        <v>926.0</v>
      </c>
      <c r="K22" s="1">
        <v>693.0</v>
      </c>
      <c r="L22" s="2"/>
      <c r="M22" s="2"/>
      <c r="N22" s="2"/>
      <c r="O22" s="2"/>
      <c r="P22" s="2"/>
      <c r="Q22" s="2"/>
      <c r="R22" s="2"/>
      <c r="S22" s="2"/>
      <c r="T22" s="2"/>
      <c r="U22" s="2"/>
      <c r="V22" s="2"/>
      <c r="W22" s="2"/>
      <c r="X22" s="2"/>
      <c r="Y22" s="2"/>
      <c r="Z22" s="2"/>
    </row>
    <row r="23" ht="15.75" customHeight="1">
      <c r="A23" s="1" t="s">
        <v>84</v>
      </c>
      <c r="B23" s="1">
        <v>397.0</v>
      </c>
      <c r="C23" s="1">
        <v>276.0</v>
      </c>
      <c r="D23" s="1">
        <v>172.0</v>
      </c>
      <c r="E23" s="1">
        <v>79.0</v>
      </c>
      <c r="F23" s="1">
        <v>73.0</v>
      </c>
      <c r="G23" s="1">
        <v>58.0</v>
      </c>
      <c r="H23" s="1">
        <v>676.0</v>
      </c>
      <c r="I23" s="1">
        <v>880.0</v>
      </c>
      <c r="J23" s="1">
        <v>2050.0</v>
      </c>
      <c r="K23" s="1">
        <v>1800.0</v>
      </c>
      <c r="L23" s="2"/>
      <c r="M23" s="2"/>
      <c r="N23" s="2"/>
      <c r="O23" s="2"/>
      <c r="P23" s="2"/>
      <c r="Q23" s="2"/>
      <c r="R23" s="2"/>
      <c r="S23" s="2"/>
      <c r="T23" s="2"/>
      <c r="U23" s="2"/>
      <c r="V23" s="2"/>
      <c r="W23" s="2"/>
      <c r="X23" s="2"/>
      <c r="Y23" s="2"/>
      <c r="Z23" s="2"/>
    </row>
    <row r="24" ht="15.75" customHeight="1">
      <c r="A24" s="1" t="s">
        <v>85</v>
      </c>
      <c r="B24" s="1">
        <v>15890.0</v>
      </c>
      <c r="C24" s="1">
        <v>22270.0</v>
      </c>
      <c r="D24" s="1">
        <v>34730.0</v>
      </c>
      <c r="E24" s="1">
        <v>35810.0</v>
      </c>
      <c r="F24" s="1">
        <v>32729.0</v>
      </c>
      <c r="G24" s="1">
        <v>31260.0</v>
      </c>
      <c r="H24" s="1">
        <v>61550.0</v>
      </c>
      <c r="I24" s="1">
        <v>54840.0</v>
      </c>
      <c r="J24" s="1">
        <v>50020.0</v>
      </c>
      <c r="K24" s="1">
        <v>47690.0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906.0</v>
      </c>
      <c r="C26" s="1">
        <v>1110.0</v>
      </c>
      <c r="D26" s="1">
        <v>1350.0</v>
      </c>
      <c r="E26" s="1">
        <v>1450.0</v>
      </c>
      <c r="F26" s="1">
        <v>1620.0</v>
      </c>
      <c r="G26" s="1">
        <v>1530.0</v>
      </c>
      <c r="H26" s="1">
        <v>1900.0</v>
      </c>
      <c r="I26" s="1">
        <v>1660.0</v>
      </c>
      <c r="J26" s="1">
        <v>1770.0</v>
      </c>
      <c r="K26" s="1">
        <v>1940.0</v>
      </c>
      <c r="L26" s="2"/>
      <c r="M26" s="2"/>
      <c r="N26" s="2"/>
      <c r="O26" s="2"/>
      <c r="P26" s="2"/>
      <c r="Q26" s="2"/>
      <c r="R26" s="2"/>
      <c r="S26" s="2"/>
      <c r="T26" s="2"/>
      <c r="U26" s="2"/>
      <c r="V26" s="2"/>
      <c r="W26" s="2"/>
      <c r="X26" s="2"/>
      <c r="Y26" s="2"/>
      <c r="Z26" s="2"/>
    </row>
    <row r="27" ht="15.75" customHeight="1">
      <c r="A27" s="1" t="s">
        <v>88</v>
      </c>
      <c r="B27" s="1">
        <v>1010.0</v>
      </c>
      <c r="C27" s="1">
        <v>1200.0</v>
      </c>
      <c r="D27" s="1">
        <v>1980.0</v>
      </c>
      <c r="E27" s="1">
        <v>1510.0</v>
      </c>
      <c r="F27" s="1">
        <v>1220.0</v>
      </c>
      <c r="G27" s="1">
        <v>1460.0</v>
      </c>
      <c r="H27" s="1">
        <v>2490.0</v>
      </c>
      <c r="I27" s="1">
        <v>2910.0</v>
      </c>
      <c r="J27" s="1">
        <v>2009.0</v>
      </c>
      <c r="K27" s="1">
        <v>2150.0</v>
      </c>
      <c r="L27" s="2"/>
      <c r="M27" s="2"/>
      <c r="N27" s="2"/>
      <c r="O27" s="2"/>
      <c r="P27" s="2"/>
      <c r="Q27" s="2"/>
      <c r="R27" s="2"/>
      <c r="S27" s="2"/>
      <c r="T27" s="2"/>
      <c r="U27" s="2"/>
      <c r="V27" s="2"/>
      <c r="W27" s="2"/>
      <c r="X27" s="2"/>
      <c r="Y27" s="2"/>
      <c r="Z27" s="2"/>
    </row>
    <row r="28" ht="15.75" customHeight="1">
      <c r="A28" s="1" t="s">
        <v>89</v>
      </c>
      <c r="B28" s="1">
        <v>331.0</v>
      </c>
      <c r="C28" s="1">
        <v>1.0</v>
      </c>
      <c r="D28" s="1">
        <v>46.0</v>
      </c>
      <c r="E28" s="1">
        <v>46.0</v>
      </c>
      <c r="F28" s="1">
        <v>1.0</v>
      </c>
      <c r="G28" s="1">
        <v>0.0</v>
      </c>
      <c r="H28" s="1">
        <v>1100.0</v>
      </c>
      <c r="I28" s="1">
        <v>1490.0</v>
      </c>
      <c r="J28" s="1">
        <v>0.0</v>
      </c>
      <c r="K28" s="1">
        <v>0.0</v>
      </c>
      <c r="L28" s="2"/>
      <c r="M28" s="2"/>
      <c r="N28" s="2"/>
      <c r="O28" s="2"/>
      <c r="P28" s="2"/>
      <c r="Q28" s="2"/>
      <c r="R28" s="2"/>
      <c r="S28" s="2"/>
      <c r="T28" s="2"/>
      <c r="U28" s="2"/>
      <c r="V28" s="2"/>
      <c r="W28" s="2"/>
      <c r="X28" s="2"/>
      <c r="Y28" s="2"/>
      <c r="Z28" s="2"/>
    </row>
    <row r="29" ht="15.75" customHeight="1">
      <c r="A29" s="1" t="s">
        <v>90</v>
      </c>
      <c r="B29" s="1">
        <v>2520.0</v>
      </c>
      <c r="C29" s="1">
        <v>1010.0</v>
      </c>
      <c r="D29" s="1">
        <v>223.0</v>
      </c>
      <c r="E29" s="1">
        <v>1750.0</v>
      </c>
      <c r="F29" s="1">
        <v>655.0</v>
      </c>
      <c r="G29" s="1">
        <v>1460.0</v>
      </c>
      <c r="H29" s="1">
        <v>2260.0</v>
      </c>
      <c r="I29" s="1">
        <v>1860.0</v>
      </c>
      <c r="J29" s="1">
        <v>1250.0</v>
      </c>
      <c r="K29" s="1">
        <v>1930.0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76.0</v>
      </c>
      <c r="H30" s="1">
        <v>92.0</v>
      </c>
      <c r="I30" s="1">
        <v>86.0</v>
      </c>
      <c r="J30" s="1">
        <v>80.0</v>
      </c>
      <c r="K30" s="1">
        <v>83.0</v>
      </c>
      <c r="L30" s="2"/>
      <c r="M30" s="2"/>
      <c r="N30" s="2"/>
      <c r="O30" s="2"/>
      <c r="P30" s="2"/>
      <c r="Q30" s="2"/>
      <c r="R30" s="2"/>
      <c r="S30" s="2"/>
      <c r="T30" s="2"/>
      <c r="U30" s="2"/>
      <c r="V30" s="2"/>
      <c r="W30" s="2"/>
      <c r="X30" s="2"/>
      <c r="Y30" s="2"/>
      <c r="Z30" s="2"/>
    </row>
    <row r="31" ht="15.75" customHeight="1">
      <c r="A31" s="1" t="s">
        <v>92</v>
      </c>
      <c r="B31" s="1">
        <v>161.0</v>
      </c>
      <c r="C31" s="1">
        <v>92.0</v>
      </c>
      <c r="D31" s="1">
        <v>97.0</v>
      </c>
      <c r="E31" s="1">
        <v>113.0</v>
      </c>
      <c r="F31" s="1">
        <v>122.0</v>
      </c>
      <c r="G31" s="1">
        <v>213.0</v>
      </c>
      <c r="H31" s="1">
        <v>289.0</v>
      </c>
      <c r="I31" s="1">
        <v>237.0</v>
      </c>
      <c r="J31" s="1">
        <v>280.0</v>
      </c>
      <c r="K31" s="1">
        <v>227.0</v>
      </c>
      <c r="L31" s="2"/>
      <c r="M31" s="2"/>
      <c r="N31" s="2"/>
      <c r="O31" s="2"/>
      <c r="P31" s="2"/>
      <c r="Q31" s="2"/>
      <c r="R31" s="2"/>
      <c r="S31" s="2"/>
      <c r="T31" s="2"/>
      <c r="U31" s="2"/>
      <c r="V31" s="2"/>
      <c r="W31" s="2"/>
      <c r="X31" s="2"/>
      <c r="Y31" s="2"/>
      <c r="Z31" s="2"/>
    </row>
    <row r="32" ht="15.75" customHeight="1">
      <c r="A32" s="1" t="s">
        <v>93</v>
      </c>
      <c r="B32" s="1">
        <v>20.0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375.0</v>
      </c>
      <c r="C33" s="1">
        <v>712.0</v>
      </c>
      <c r="D33" s="1">
        <v>1340.0</v>
      </c>
      <c r="E33" s="1">
        <v>1520.0</v>
      </c>
      <c r="F33" s="1">
        <v>975.0</v>
      </c>
      <c r="G33" s="1">
        <v>833.0</v>
      </c>
      <c r="H33" s="1">
        <v>2430.0</v>
      </c>
      <c r="I33" s="1">
        <v>1640.0</v>
      </c>
      <c r="J33" s="1">
        <v>1360.0</v>
      </c>
      <c r="K33" s="1">
        <v>1440.0</v>
      </c>
      <c r="L33" s="2"/>
      <c r="M33" s="2"/>
      <c r="N33" s="2"/>
      <c r="O33" s="2"/>
      <c r="P33" s="2"/>
      <c r="Q33" s="2"/>
      <c r="R33" s="2"/>
      <c r="S33" s="2"/>
      <c r="T33" s="2"/>
      <c r="U33" s="2"/>
      <c r="V33" s="2"/>
      <c r="W33" s="2"/>
      <c r="X33" s="2"/>
      <c r="Y33" s="2"/>
      <c r="Z33" s="2"/>
    </row>
    <row r="34" ht="15.75" customHeight="1">
      <c r="A34" s="1" t="s">
        <v>95</v>
      </c>
      <c r="B34" s="1">
        <v>5310.0</v>
      </c>
      <c r="C34" s="1">
        <v>4120.0</v>
      </c>
      <c r="D34" s="1">
        <v>5040.0</v>
      </c>
      <c r="E34" s="1">
        <v>6390.0</v>
      </c>
      <c r="F34" s="1">
        <v>4590.0</v>
      </c>
      <c r="G34" s="1">
        <v>5570.0</v>
      </c>
      <c r="H34" s="1">
        <v>10560.0</v>
      </c>
      <c r="I34" s="1">
        <v>9880.0</v>
      </c>
      <c r="J34" s="1">
        <v>6750.0</v>
      </c>
      <c r="K34" s="1">
        <v>7780.0</v>
      </c>
      <c r="L34" s="2"/>
      <c r="M34" s="2"/>
      <c r="N34" s="2"/>
      <c r="O34" s="2"/>
      <c r="P34" s="2"/>
      <c r="Q34" s="2"/>
      <c r="R34" s="2"/>
      <c r="S34" s="2"/>
      <c r="T34" s="2"/>
      <c r="U34" s="2"/>
      <c r="V34" s="2"/>
      <c r="W34" s="2"/>
      <c r="X34" s="2"/>
      <c r="Y34" s="2"/>
      <c r="Z34" s="2"/>
    </row>
    <row r="35" ht="15.75" customHeight="1">
      <c r="A35" s="1" t="s">
        <v>96</v>
      </c>
      <c r="B35" s="1">
        <v>5730.0</v>
      </c>
      <c r="C35" s="1">
        <v>6300.0</v>
      </c>
      <c r="D35" s="1">
        <v>15200.0</v>
      </c>
      <c r="E35" s="1">
        <v>12870.0</v>
      </c>
      <c r="F35" s="1">
        <v>13160.0</v>
      </c>
      <c r="G35" s="1">
        <v>11210.0</v>
      </c>
      <c r="H35" s="1">
        <v>22430.0</v>
      </c>
      <c r="I35" s="1">
        <v>19720.0</v>
      </c>
      <c r="J35" s="1">
        <v>18020.0</v>
      </c>
      <c r="K35" s="1">
        <v>16190.0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176.0</v>
      </c>
      <c r="H36" s="1">
        <v>230.0</v>
      </c>
      <c r="I36" s="1">
        <v>201.0</v>
      </c>
      <c r="J36" s="1">
        <v>181.0</v>
      </c>
      <c r="K36" s="1">
        <v>165.0</v>
      </c>
      <c r="L36" s="2"/>
      <c r="M36" s="2"/>
      <c r="N36" s="2"/>
      <c r="O36" s="2"/>
      <c r="P36" s="2"/>
      <c r="Q36" s="2"/>
      <c r="R36" s="2"/>
      <c r="S36" s="2"/>
      <c r="T36" s="2"/>
      <c r="U36" s="2"/>
      <c r="V36" s="2"/>
      <c r="W36" s="2"/>
      <c r="X36" s="2"/>
      <c r="Y36" s="2"/>
      <c r="Z36" s="2"/>
    </row>
    <row r="37" ht="15.75" customHeight="1">
      <c r="A37" s="1" t="s">
        <v>98</v>
      </c>
      <c r="B37" s="1">
        <v>0.0</v>
      </c>
      <c r="C37" s="1">
        <v>0.0</v>
      </c>
      <c r="D37" s="1">
        <v>397.0</v>
      </c>
      <c r="E37" s="1">
        <v>408.0</v>
      </c>
      <c r="F37" s="1">
        <v>398.0</v>
      </c>
      <c r="G37" s="1">
        <v>409.0</v>
      </c>
      <c r="H37" s="1">
        <v>1020.0</v>
      </c>
      <c r="I37" s="1">
        <v>876.0</v>
      </c>
      <c r="J37" s="1">
        <v>545.0</v>
      </c>
      <c r="K37" s="1">
        <v>504.0</v>
      </c>
      <c r="L37" s="2"/>
      <c r="M37" s="2"/>
      <c r="N37" s="2"/>
      <c r="O37" s="2"/>
      <c r="P37" s="2"/>
      <c r="Q37" s="2"/>
      <c r="R37" s="2"/>
      <c r="S37" s="2"/>
      <c r="T37" s="2"/>
      <c r="U37" s="2"/>
      <c r="V37" s="2"/>
      <c r="W37" s="2"/>
      <c r="X37" s="2"/>
      <c r="Y37" s="2"/>
      <c r="Z37" s="2"/>
    </row>
    <row r="38" ht="15.75" customHeight="1">
      <c r="A38" s="1" t="s">
        <v>99</v>
      </c>
      <c r="B38" s="1">
        <v>235.0</v>
      </c>
      <c r="C38" s="1">
        <v>718.0</v>
      </c>
      <c r="D38" s="1">
        <v>2009.0</v>
      </c>
      <c r="E38" s="1">
        <v>2009.0</v>
      </c>
      <c r="F38" s="1">
        <v>1720.0</v>
      </c>
      <c r="G38" s="1">
        <v>1630.0</v>
      </c>
      <c r="H38" s="1">
        <v>3120.0</v>
      </c>
      <c r="I38" s="1">
        <v>2820.0</v>
      </c>
      <c r="J38" s="1">
        <v>2430.0</v>
      </c>
      <c r="K38" s="1">
        <v>1740.0</v>
      </c>
      <c r="L38" s="2"/>
      <c r="M38" s="2"/>
      <c r="N38" s="2"/>
      <c r="O38" s="2"/>
      <c r="P38" s="2"/>
      <c r="Q38" s="2"/>
      <c r="R38" s="2"/>
      <c r="S38" s="2"/>
      <c r="T38" s="2"/>
      <c r="U38" s="2"/>
      <c r="V38" s="2"/>
      <c r="W38" s="2"/>
      <c r="X38" s="2"/>
      <c r="Y38" s="2"/>
      <c r="Z38" s="2"/>
    </row>
    <row r="39" ht="15.75" customHeight="1">
      <c r="A39" s="1" t="s">
        <v>100</v>
      </c>
      <c r="B39" s="1">
        <v>1340.0</v>
      </c>
      <c r="C39" s="1">
        <v>1370.0</v>
      </c>
      <c r="D39" s="1">
        <v>962.0</v>
      </c>
      <c r="E39" s="1">
        <v>828.0</v>
      </c>
      <c r="F39" s="1">
        <v>699.0</v>
      </c>
      <c r="G39" s="1">
        <v>376.0</v>
      </c>
      <c r="H39" s="1">
        <v>1230.0</v>
      </c>
      <c r="I39" s="1">
        <v>856.0</v>
      </c>
      <c r="J39" s="1">
        <v>1030.0</v>
      </c>
      <c r="K39" s="1">
        <v>847.0</v>
      </c>
      <c r="L39" s="2"/>
      <c r="M39" s="2"/>
      <c r="N39" s="2"/>
      <c r="O39" s="2"/>
      <c r="P39" s="2"/>
      <c r="Q39" s="2"/>
      <c r="R39" s="2"/>
      <c r="S39" s="2"/>
      <c r="T39" s="2"/>
      <c r="U39" s="2"/>
      <c r="V39" s="2"/>
      <c r="W39" s="2"/>
      <c r="X39" s="2"/>
      <c r="Y39" s="2"/>
      <c r="Z39" s="2"/>
    </row>
    <row r="40" ht="15.75" customHeight="1">
      <c r="A40" s="1" t="s">
        <v>101</v>
      </c>
      <c r="B40" s="1">
        <v>12610.0</v>
      </c>
      <c r="C40" s="1">
        <v>12500.0</v>
      </c>
      <c r="D40" s="1">
        <v>23610.0</v>
      </c>
      <c r="E40" s="1">
        <v>22500.0</v>
      </c>
      <c r="F40" s="1">
        <v>20570.0</v>
      </c>
      <c r="G40" s="1">
        <v>19370.0</v>
      </c>
      <c r="H40" s="1">
        <v>38600.0</v>
      </c>
      <c r="I40" s="1">
        <v>34350.0</v>
      </c>
      <c r="J40" s="1">
        <v>28950.0</v>
      </c>
      <c r="K40" s="1">
        <v>27220.0</v>
      </c>
      <c r="L40" s="2"/>
      <c r="M40" s="2"/>
      <c r="N40" s="2"/>
      <c r="O40" s="2"/>
      <c r="P40" s="2"/>
      <c r="Q40" s="2"/>
      <c r="R40" s="2"/>
      <c r="S40" s="2"/>
      <c r="T40" s="2"/>
      <c r="U40" s="2"/>
      <c r="V40" s="2"/>
      <c r="W40" s="2"/>
      <c r="X40" s="2"/>
      <c r="Y40" s="2"/>
      <c r="Z40" s="2"/>
    </row>
    <row r="41" ht="15.75" customHeight="1">
      <c r="A41" s="1" t="s">
        <v>102</v>
      </c>
      <c r="B41" s="1">
        <v>273.0</v>
      </c>
      <c r="C41" s="1">
        <v>5.0</v>
      </c>
      <c r="D41" s="1">
        <v>6.0</v>
      </c>
      <c r="E41" s="1">
        <v>6.0</v>
      </c>
      <c r="F41" s="1">
        <v>6.0</v>
      </c>
      <c r="G41" s="1">
        <v>6.0</v>
      </c>
      <c r="H41" s="1">
        <v>12.0</v>
      </c>
      <c r="I41" s="1">
        <v>12.0</v>
      </c>
      <c r="J41" s="1">
        <v>12.0</v>
      </c>
      <c r="K41" s="1">
        <v>12.0</v>
      </c>
      <c r="L41" s="2"/>
      <c r="M41" s="2"/>
      <c r="N41" s="2"/>
      <c r="O41" s="2"/>
      <c r="P41" s="2"/>
      <c r="Q41" s="2"/>
      <c r="R41" s="2"/>
      <c r="S41" s="2"/>
      <c r="T41" s="2"/>
      <c r="U41" s="2"/>
      <c r="V41" s="2"/>
      <c r="W41" s="2"/>
      <c r="X41" s="2"/>
      <c r="Y41" s="2"/>
      <c r="Z41" s="2"/>
    </row>
    <row r="42" ht="15.75" customHeight="1">
      <c r="A42" s="1" t="s">
        <v>103</v>
      </c>
      <c r="B42" s="1">
        <v>4210.0</v>
      </c>
      <c r="C42" s="1">
        <v>7130.0</v>
      </c>
      <c r="D42" s="1">
        <v>8500.0</v>
      </c>
      <c r="E42" s="1">
        <v>8590.0</v>
      </c>
      <c r="F42" s="1">
        <v>8590.0</v>
      </c>
      <c r="G42" s="1">
        <v>8640.0</v>
      </c>
      <c r="H42" s="1">
        <v>18440.0</v>
      </c>
      <c r="I42" s="1">
        <v>18540.0</v>
      </c>
      <c r="J42" s="1">
        <v>18650.0</v>
      </c>
      <c r="K42" s="1">
        <v>18810.0</v>
      </c>
      <c r="L42" s="2"/>
      <c r="M42" s="2"/>
      <c r="N42" s="2"/>
      <c r="O42" s="2"/>
      <c r="P42" s="2"/>
      <c r="Q42" s="2"/>
      <c r="R42" s="2"/>
      <c r="S42" s="2"/>
      <c r="T42" s="2"/>
      <c r="U42" s="2"/>
      <c r="V42" s="2"/>
      <c r="W42" s="2"/>
      <c r="X42" s="2"/>
      <c r="Y42" s="2"/>
      <c r="Z42" s="2"/>
    </row>
    <row r="43" ht="15.75" customHeight="1">
      <c r="A43" s="1" t="s">
        <v>104</v>
      </c>
      <c r="B43" s="1">
        <v>3610.0</v>
      </c>
      <c r="C43" s="1">
        <v>4460.0</v>
      </c>
      <c r="D43" s="1">
        <v>4940.0</v>
      </c>
      <c r="E43" s="1">
        <v>5640.0</v>
      </c>
      <c r="F43" s="1">
        <v>6010.0</v>
      </c>
      <c r="G43" s="1">
        <v>6030.0</v>
      </c>
      <c r="H43" s="1">
        <v>5360.0</v>
      </c>
      <c r="I43" s="1">
        <v>3690.0</v>
      </c>
      <c r="J43" s="1">
        <v>5180.0</v>
      </c>
      <c r="K43" s="1">
        <v>4640.0</v>
      </c>
      <c r="L43" s="2"/>
      <c r="M43" s="2"/>
      <c r="N43" s="2"/>
      <c r="O43" s="2"/>
      <c r="P43" s="2"/>
      <c r="Q43" s="2"/>
      <c r="R43" s="2"/>
      <c r="S43" s="2"/>
      <c r="T43" s="2"/>
      <c r="U43" s="2"/>
      <c r="V43" s="2"/>
      <c r="W43" s="2"/>
      <c r="X43" s="2"/>
      <c r="Y43" s="2"/>
      <c r="Z43" s="2"/>
    </row>
    <row r="44" ht="15.75" customHeight="1">
      <c r="A44" s="1" t="s">
        <v>105</v>
      </c>
      <c r="B44" s="1">
        <v>-3860.0</v>
      </c>
      <c r="C44" s="1">
        <v>-67.0</v>
      </c>
      <c r="D44" s="1">
        <v>-67.0</v>
      </c>
      <c r="E44" s="1">
        <v>-568.0</v>
      </c>
      <c r="F44" s="1">
        <v>-1000.0</v>
      </c>
      <c r="G44" s="1">
        <v>-1000.0</v>
      </c>
      <c r="H44" s="1">
        <v>0.0</v>
      </c>
      <c r="I44" s="1">
        <v>0.0</v>
      </c>
      <c r="J44" s="1">
        <v>0.0</v>
      </c>
      <c r="K44" s="1">
        <v>-252.0</v>
      </c>
      <c r="L44" s="2"/>
      <c r="M44" s="2"/>
      <c r="N44" s="2"/>
      <c r="O44" s="2"/>
      <c r="P44" s="2"/>
      <c r="Q44" s="2"/>
      <c r="R44" s="2"/>
      <c r="S44" s="2"/>
      <c r="T44" s="2"/>
      <c r="U44" s="2"/>
      <c r="V44" s="2"/>
      <c r="W44" s="2"/>
      <c r="X44" s="2"/>
      <c r="Y44" s="2"/>
      <c r="Z44" s="2"/>
    </row>
    <row r="45" ht="15.75" customHeight="1">
      <c r="A45" s="1" t="s">
        <v>106</v>
      </c>
      <c r="B45" s="1">
        <v>-987.0</v>
      </c>
      <c r="C45" s="1">
        <v>-1760.0</v>
      </c>
      <c r="D45" s="1">
        <v>-2260.0</v>
      </c>
      <c r="E45" s="1">
        <v>-361.0</v>
      </c>
      <c r="F45" s="1">
        <v>-1440.0</v>
      </c>
      <c r="G45" s="1">
        <v>-1800.0</v>
      </c>
      <c r="H45" s="1">
        <v>-858.0</v>
      </c>
      <c r="I45" s="1">
        <v>-1740.0</v>
      </c>
      <c r="J45" s="1">
        <v>-2760.0</v>
      </c>
      <c r="K45" s="1">
        <v>-2750.0</v>
      </c>
      <c r="L45" s="2"/>
      <c r="M45" s="2"/>
      <c r="N45" s="2"/>
      <c r="O45" s="2"/>
      <c r="P45" s="2"/>
      <c r="Q45" s="2"/>
      <c r="R45" s="2"/>
      <c r="S45" s="2"/>
      <c r="T45" s="2"/>
      <c r="U45" s="2"/>
      <c r="V45" s="2"/>
      <c r="W45" s="2"/>
      <c r="X45" s="2"/>
      <c r="Y45" s="2"/>
      <c r="Z45" s="2"/>
    </row>
    <row r="46" ht="15.75" customHeight="1">
      <c r="A46" s="1" t="s">
        <v>107</v>
      </c>
      <c r="B46" s="1">
        <v>3260.0</v>
      </c>
      <c r="C46" s="1">
        <v>9760.0</v>
      </c>
      <c r="D46" s="1">
        <v>11120.0</v>
      </c>
      <c r="E46" s="1">
        <v>13310.0</v>
      </c>
      <c r="F46" s="1">
        <v>12170.0</v>
      </c>
      <c r="G46" s="1">
        <v>11880.0</v>
      </c>
      <c r="H46" s="1">
        <v>22950.0</v>
      </c>
      <c r="I46" s="1">
        <v>20490.0</v>
      </c>
      <c r="J46" s="1">
        <v>21070.0</v>
      </c>
      <c r="K46" s="1">
        <v>20470.0</v>
      </c>
      <c r="L46" s="2"/>
      <c r="M46" s="2"/>
      <c r="N46" s="2"/>
      <c r="O46" s="2"/>
      <c r="P46" s="2"/>
      <c r="Q46" s="2"/>
      <c r="R46" s="2"/>
      <c r="S46" s="2"/>
      <c r="T46" s="2"/>
      <c r="U46" s="2"/>
      <c r="V46" s="2"/>
      <c r="W46" s="2"/>
      <c r="X46" s="2"/>
      <c r="Y46" s="2"/>
      <c r="Z46" s="2"/>
    </row>
    <row r="47" ht="15.75" customHeight="1">
      <c r="A47" s="1" t="s">
        <v>108</v>
      </c>
      <c r="B47" s="1">
        <v>20.0</v>
      </c>
      <c r="C47" s="1">
        <v>1.0</v>
      </c>
      <c r="D47" s="1">
        <v>1.0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109</v>
      </c>
      <c r="B48" s="1">
        <v>3280.0</v>
      </c>
      <c r="C48" s="1">
        <v>9770.0</v>
      </c>
      <c r="D48" s="1">
        <v>11120.0</v>
      </c>
      <c r="E48" s="1">
        <v>13310.0</v>
      </c>
      <c r="F48" s="1">
        <v>12170.0</v>
      </c>
      <c r="G48" s="1">
        <v>11880.0</v>
      </c>
      <c r="H48" s="1">
        <v>22950.0</v>
      </c>
      <c r="I48" s="1">
        <v>20490.0</v>
      </c>
      <c r="J48" s="1">
        <v>21070.0</v>
      </c>
      <c r="K48" s="1">
        <v>20470.0</v>
      </c>
      <c r="L48" s="2"/>
      <c r="M48" s="2"/>
      <c r="N48" s="2"/>
      <c r="O48" s="2"/>
      <c r="P48" s="2"/>
      <c r="Q48" s="2"/>
      <c r="R48" s="2"/>
      <c r="S48" s="2"/>
      <c r="T48" s="2"/>
      <c r="U48" s="2"/>
      <c r="V48" s="2"/>
      <c r="W48" s="2"/>
      <c r="X48" s="2"/>
      <c r="Y48" s="2"/>
      <c r="Z48" s="2"/>
    </row>
    <row r="49" ht="15.75" customHeight="1">
      <c r="A49" s="1" t="s">
        <v>110</v>
      </c>
      <c r="B49" s="1">
        <v>15890.0</v>
      </c>
      <c r="C49" s="1">
        <v>22270.0</v>
      </c>
      <c r="D49" s="1">
        <v>34730.0</v>
      </c>
      <c r="E49" s="1">
        <v>35810.0</v>
      </c>
      <c r="F49" s="1">
        <v>32729.0</v>
      </c>
      <c r="G49" s="1">
        <v>31260.0</v>
      </c>
      <c r="H49" s="1">
        <v>61550.0</v>
      </c>
      <c r="I49" s="1">
        <v>54840.0</v>
      </c>
      <c r="J49" s="1">
        <v>50020.0</v>
      </c>
      <c r="K49" s="1">
        <v>47690.0</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378.0</v>
      </c>
      <c r="C51" s="1">
        <v>491.0</v>
      </c>
      <c r="D51" s="1">
        <v>535.0</v>
      </c>
      <c r="E51" s="1">
        <v>515.0</v>
      </c>
      <c r="F51" s="1">
        <v>516.0</v>
      </c>
      <c r="G51" s="1">
        <v>516.0</v>
      </c>
      <c r="H51" s="1">
        <v>1210.0</v>
      </c>
      <c r="I51" s="1">
        <v>1210.0</v>
      </c>
      <c r="J51" s="1">
        <v>1200.0</v>
      </c>
      <c r="K51" s="1">
        <v>1190.0</v>
      </c>
      <c r="L51" s="2"/>
      <c r="M51" s="2"/>
      <c r="N51" s="2"/>
      <c r="O51" s="2"/>
      <c r="P51" s="2"/>
      <c r="Q51" s="2"/>
      <c r="R51" s="2"/>
      <c r="S51" s="2"/>
      <c r="T51" s="2"/>
      <c r="U51" s="2"/>
      <c r="V51" s="2"/>
      <c r="W51" s="2"/>
      <c r="X51" s="2"/>
      <c r="Y51" s="2"/>
      <c r="Z51" s="2"/>
    </row>
    <row r="52" ht="15.75" customHeight="1">
      <c r="A52" s="1" t="s">
        <v>112</v>
      </c>
      <c r="B52" s="1">
        <v>375.0</v>
      </c>
      <c r="C52" s="1">
        <v>491.0</v>
      </c>
      <c r="D52" s="1">
        <v>535.0</v>
      </c>
      <c r="E52" s="1">
        <v>524.0</v>
      </c>
      <c r="F52" s="1">
        <v>516.0</v>
      </c>
      <c r="G52" s="1">
        <v>516.0</v>
      </c>
      <c r="H52" s="1">
        <v>1210.0</v>
      </c>
      <c r="I52" s="1">
        <v>1210.0</v>
      </c>
      <c r="J52" s="1">
        <v>1210.0</v>
      </c>
      <c r="K52" s="1">
        <v>1200.0</v>
      </c>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124</v>
      </c>
      <c r="B54" s="1">
        <v>-3140.0</v>
      </c>
      <c r="C54" s="1">
        <v>-2840.0</v>
      </c>
      <c r="D54" s="1">
        <v>-12560.0</v>
      </c>
      <c r="E54" s="1">
        <v>-12140.0</v>
      </c>
      <c r="F54" s="1">
        <v>-11250.0</v>
      </c>
      <c r="G54" s="1">
        <v>-9360.0</v>
      </c>
      <c r="H54" s="1">
        <v>-19080.0</v>
      </c>
      <c r="I54" s="1">
        <v>-17760.0</v>
      </c>
      <c r="J54" s="1">
        <v>-11960.0</v>
      </c>
      <c r="K54" s="1">
        <v>-8580.0</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8590.0</v>
      </c>
      <c r="C56" s="1">
        <v>7310.0</v>
      </c>
      <c r="D56" s="1">
        <v>15470.0</v>
      </c>
      <c r="E56" s="1">
        <v>14660.0</v>
      </c>
      <c r="F56" s="1">
        <v>13820.0</v>
      </c>
      <c r="G56" s="1">
        <v>12920.0</v>
      </c>
      <c r="H56" s="1">
        <v>26110.0</v>
      </c>
      <c r="I56" s="1">
        <v>23360.0</v>
      </c>
      <c r="J56" s="1">
        <v>19530.0</v>
      </c>
      <c r="K56" s="1">
        <v>18370.0</v>
      </c>
      <c r="L56" s="2"/>
      <c r="M56" s="2"/>
      <c r="N56" s="2"/>
      <c r="O56" s="2"/>
      <c r="P56" s="2"/>
      <c r="Q56" s="2"/>
      <c r="R56" s="2"/>
      <c r="S56" s="2"/>
      <c r="T56" s="2"/>
      <c r="U56" s="2"/>
      <c r="V56" s="2"/>
      <c r="W56" s="2"/>
      <c r="X56" s="2"/>
      <c r="Y56" s="2"/>
      <c r="Z56" s="2"/>
    </row>
    <row r="57" ht="15.75" customHeight="1">
      <c r="A57" s="1" t="s">
        <v>137</v>
      </c>
      <c r="B57" s="1">
        <v>8300.0</v>
      </c>
      <c r="C57" s="1">
        <v>5980.0</v>
      </c>
      <c r="D57" s="1">
        <v>14330.0</v>
      </c>
      <c r="E57" s="1">
        <v>14240.0</v>
      </c>
      <c r="F57" s="1">
        <v>13370.0</v>
      </c>
      <c r="G57" s="1">
        <v>12360.0</v>
      </c>
      <c r="H57" s="1">
        <v>25180.0</v>
      </c>
      <c r="I57" s="1">
        <v>22570.0</v>
      </c>
      <c r="J57" s="1">
        <v>18190.0</v>
      </c>
      <c r="K57" s="1">
        <v>17190.0</v>
      </c>
      <c r="L57" s="2"/>
      <c r="M57" s="2"/>
      <c r="N57" s="2"/>
      <c r="O57" s="2"/>
      <c r="P57" s="2"/>
      <c r="Q57" s="2"/>
      <c r="R57" s="2"/>
      <c r="S57" s="2"/>
      <c r="T57" s="2"/>
      <c r="U57" s="2"/>
      <c r="V57" s="2"/>
      <c r="W57" s="2"/>
      <c r="X57" s="2"/>
      <c r="Y57" s="2"/>
      <c r="Z57" s="2"/>
    </row>
    <row r="58" ht="15.75" customHeight="1">
      <c r="A58" s="1" t="s">
        <v>138</v>
      </c>
      <c r="B58" s="1">
        <v>0.0</v>
      </c>
      <c r="C58" s="1">
        <v>72.0</v>
      </c>
      <c r="D58" s="1">
        <v>341.0</v>
      </c>
      <c r="E58" s="1">
        <v>369.0</v>
      </c>
      <c r="F58" s="1">
        <v>352.0</v>
      </c>
      <c r="G58" s="1">
        <v>359.0</v>
      </c>
      <c r="H58" s="1">
        <v>791.0</v>
      </c>
      <c r="I58" s="1">
        <v>580.0</v>
      </c>
      <c r="J58" s="1">
        <v>312.0</v>
      </c>
      <c r="K58" s="1">
        <v>334.0</v>
      </c>
      <c r="L58" s="2"/>
      <c r="M58" s="2"/>
      <c r="N58" s="2"/>
      <c r="O58" s="2"/>
      <c r="P58" s="2"/>
      <c r="Q58" s="2"/>
      <c r="R58" s="2"/>
      <c r="S58" s="2"/>
      <c r="T58" s="2"/>
      <c r="U58" s="2"/>
      <c r="V58" s="2"/>
      <c r="W58" s="2"/>
      <c r="X58" s="2"/>
      <c r="Y58" s="2"/>
      <c r="Z58" s="2"/>
    </row>
    <row r="59" ht="15.75" customHeight="1">
      <c r="A59" s="1" t="s">
        <v>139</v>
      </c>
      <c r="B59" s="1">
        <v>362.0</v>
      </c>
      <c r="C59" s="1">
        <v>457.0</v>
      </c>
      <c r="D59" s="1">
        <v>566.0</v>
      </c>
      <c r="E59" s="1">
        <v>670.0</v>
      </c>
      <c r="F59" s="1">
        <v>631.0</v>
      </c>
      <c r="G59" s="1">
        <v>701.0</v>
      </c>
      <c r="H59" s="1">
        <v>646.0</v>
      </c>
      <c r="I59" s="1">
        <v>781.0</v>
      </c>
      <c r="J59" s="1">
        <v>727.0</v>
      </c>
      <c r="K59" s="1">
        <v>701.0</v>
      </c>
      <c r="L59" s="2"/>
      <c r="M59" s="2"/>
      <c r="N59" s="2"/>
      <c r="O59" s="2"/>
      <c r="P59" s="2"/>
      <c r="Q59" s="2"/>
      <c r="R59" s="2"/>
      <c r="S59" s="2"/>
      <c r="T59" s="2"/>
      <c r="U59" s="2"/>
      <c r="V59" s="2"/>
      <c r="W59" s="2"/>
      <c r="X59" s="2"/>
      <c r="Y59" s="2"/>
      <c r="Z59" s="2"/>
    </row>
    <row r="60" ht="15.75" customHeight="1">
      <c r="A60" s="1" t="s">
        <v>140</v>
      </c>
      <c r="B60" s="1">
        <v>20.0</v>
      </c>
      <c r="C60" s="1">
        <v>1.0</v>
      </c>
      <c r="D60" s="1">
        <v>1.0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438.0</v>
      </c>
      <c r="C61" s="1">
        <v>476.0</v>
      </c>
      <c r="D61" s="1">
        <v>396.0</v>
      </c>
      <c r="E61" s="1">
        <v>226.0</v>
      </c>
      <c r="F61" s="1">
        <v>139.0</v>
      </c>
      <c r="G61" s="1">
        <v>92.0</v>
      </c>
      <c r="H61" s="1">
        <v>47.0</v>
      </c>
      <c r="I61" s="1">
        <v>0.0</v>
      </c>
      <c r="J61" s="1">
        <v>0.0</v>
      </c>
      <c r="K61" s="1">
        <v>0.0</v>
      </c>
      <c r="L61" s="2"/>
      <c r="M61" s="2"/>
      <c r="N61" s="2"/>
      <c r="O61" s="2"/>
      <c r="P61" s="2"/>
      <c r="Q61" s="2"/>
      <c r="R61" s="2"/>
      <c r="S61" s="2"/>
      <c r="T61" s="2"/>
      <c r="U61" s="2"/>
      <c r="V61" s="2"/>
      <c r="W61" s="2"/>
      <c r="X61" s="2"/>
      <c r="Y61" s="2"/>
      <c r="Z61" s="2"/>
    </row>
    <row r="62" ht="15.75" customHeight="1">
      <c r="A62" s="1" t="s">
        <v>142</v>
      </c>
      <c r="B62" s="1">
        <v>5.0</v>
      </c>
      <c r="C62" s="1">
        <v>5.0</v>
      </c>
      <c r="D62" s="1">
        <v>5.0</v>
      </c>
      <c r="E62" s="1">
        <v>5.0</v>
      </c>
      <c r="F62" s="1">
        <v>5.0</v>
      </c>
      <c r="G62" s="1">
        <v>5.0</v>
      </c>
      <c r="H62" s="1">
        <v>6.0</v>
      </c>
      <c r="I62" s="1">
        <v>6.0</v>
      </c>
      <c r="J62" s="1">
        <v>6.0</v>
      </c>
      <c r="K62" s="1">
        <v>6.0</v>
      </c>
      <c r="L62" s="2"/>
      <c r="M62" s="2"/>
      <c r="N62" s="2"/>
      <c r="O62" s="2"/>
      <c r="P62" s="2"/>
      <c r="Q62" s="2"/>
      <c r="R62" s="2"/>
      <c r="S62" s="2"/>
      <c r="T62" s="2"/>
      <c r="U62" s="2"/>
      <c r="V62" s="2"/>
      <c r="W62" s="2"/>
      <c r="X62" s="2"/>
      <c r="Y62" s="2"/>
      <c r="Z62" s="2"/>
    </row>
    <row r="63" ht="15.75" customHeight="1">
      <c r="A63" s="1" t="s">
        <v>143</v>
      </c>
      <c r="B63" s="1">
        <v>550.0</v>
      </c>
      <c r="C63" s="1">
        <v>592.0</v>
      </c>
      <c r="D63" s="1">
        <v>783.0</v>
      </c>
      <c r="E63" s="1">
        <v>896.0</v>
      </c>
      <c r="F63" s="1">
        <v>956.0</v>
      </c>
      <c r="G63" s="1">
        <v>887.0</v>
      </c>
      <c r="H63" s="1">
        <v>958.0</v>
      </c>
      <c r="I63" s="1">
        <v>922.0</v>
      </c>
      <c r="J63" s="1">
        <v>572.0</v>
      </c>
      <c r="K63" s="1">
        <v>732.0</v>
      </c>
      <c r="L63" s="2"/>
      <c r="M63" s="2"/>
      <c r="N63" s="2"/>
      <c r="O63" s="2"/>
      <c r="P63" s="2"/>
      <c r="Q63" s="2"/>
      <c r="R63" s="2"/>
      <c r="S63" s="2"/>
      <c r="T63" s="2"/>
      <c r="U63" s="2"/>
      <c r="V63" s="2"/>
      <c r="W63" s="2"/>
      <c r="X63" s="2"/>
      <c r="Y63" s="2"/>
      <c r="Z63" s="2"/>
    </row>
    <row r="64" ht="15.75" customHeight="1">
      <c r="A64" s="1" t="s">
        <v>144</v>
      </c>
      <c r="B64" s="1">
        <v>298.0</v>
      </c>
      <c r="C64" s="1">
        <v>387.0</v>
      </c>
      <c r="D64" s="1">
        <v>436.0</v>
      </c>
      <c r="E64" s="1">
        <v>385.0</v>
      </c>
      <c r="F64" s="1">
        <v>370.0</v>
      </c>
      <c r="G64" s="1">
        <v>417.0</v>
      </c>
      <c r="H64" s="1">
        <v>1440.0</v>
      </c>
      <c r="I64" s="1">
        <v>993.0</v>
      </c>
      <c r="J64" s="1">
        <v>755.0</v>
      </c>
      <c r="K64" s="1">
        <v>602.0</v>
      </c>
      <c r="L64" s="2"/>
      <c r="M64" s="2"/>
      <c r="N64" s="2"/>
      <c r="O64" s="2"/>
      <c r="P64" s="2"/>
      <c r="Q64" s="2"/>
      <c r="R64" s="2"/>
      <c r="S64" s="2"/>
      <c r="T64" s="2"/>
      <c r="U64" s="2"/>
      <c r="V64" s="2"/>
      <c r="W64" s="2"/>
      <c r="X64" s="2"/>
      <c r="Y64" s="2"/>
      <c r="Z64" s="2"/>
    </row>
    <row r="65" ht="15.75" customHeight="1">
      <c r="A65" s="1" t="s">
        <v>145</v>
      </c>
      <c r="B65" s="1">
        <v>804.0</v>
      </c>
      <c r="C65" s="1">
        <v>972.0</v>
      </c>
      <c r="D65" s="1">
        <v>1240.0</v>
      </c>
      <c r="E65" s="1">
        <v>1260.0</v>
      </c>
      <c r="F65" s="1">
        <v>1250.0</v>
      </c>
      <c r="G65" s="1">
        <v>1370.0</v>
      </c>
      <c r="H65" s="1">
        <v>3080.0</v>
      </c>
      <c r="I65" s="1">
        <v>2060.0</v>
      </c>
      <c r="J65" s="1">
        <v>2190.0</v>
      </c>
      <c r="K65" s="1">
        <v>2140.0</v>
      </c>
      <c r="L65" s="2"/>
      <c r="M65" s="2"/>
      <c r="N65" s="2"/>
      <c r="O65" s="2"/>
      <c r="P65" s="2"/>
      <c r="Q65" s="2"/>
      <c r="R65" s="2"/>
      <c r="S65" s="2"/>
      <c r="T65" s="2"/>
      <c r="U65" s="2"/>
      <c r="V65" s="2"/>
      <c r="W65" s="2"/>
      <c r="X65" s="2"/>
      <c r="Y65" s="2"/>
      <c r="Z65" s="2"/>
    </row>
    <row r="66" ht="15.75" customHeight="1">
      <c r="A66" s="1" t="s">
        <v>146</v>
      </c>
      <c r="B66" s="1">
        <v>88.0</v>
      </c>
      <c r="C66" s="1">
        <v>124.0</v>
      </c>
      <c r="D66" s="1">
        <v>145.0</v>
      </c>
      <c r="E66" s="1">
        <v>143.0</v>
      </c>
      <c r="F66" s="1">
        <v>131.0</v>
      </c>
      <c r="G66" s="1">
        <v>125.0</v>
      </c>
      <c r="H66" s="1">
        <v>156.0</v>
      </c>
      <c r="I66" s="1">
        <v>138.0</v>
      </c>
      <c r="J66" s="1">
        <v>133.0</v>
      </c>
      <c r="K66" s="1">
        <v>120.0</v>
      </c>
      <c r="L66" s="2"/>
      <c r="M66" s="2"/>
      <c r="N66" s="2"/>
      <c r="O66" s="2"/>
      <c r="P66" s="2"/>
      <c r="Q66" s="2"/>
      <c r="R66" s="2"/>
      <c r="S66" s="2"/>
      <c r="T66" s="2"/>
      <c r="U66" s="2"/>
      <c r="V66" s="2"/>
      <c r="W66" s="2"/>
      <c r="X66" s="2"/>
      <c r="Y66" s="2"/>
      <c r="Z66" s="2"/>
    </row>
    <row r="67" ht="15.75" customHeight="1">
      <c r="A67" s="1" t="s">
        <v>147</v>
      </c>
      <c r="B67" s="1">
        <v>826.0</v>
      </c>
      <c r="C67" s="1">
        <v>951.0</v>
      </c>
      <c r="D67" s="1">
        <v>1110.0</v>
      </c>
      <c r="E67" s="1">
        <v>1190.0</v>
      </c>
      <c r="F67" s="1">
        <v>1180.0</v>
      </c>
      <c r="G67" s="1">
        <v>1200.0</v>
      </c>
      <c r="H67" s="1">
        <v>1950.0</v>
      </c>
      <c r="I67" s="1">
        <v>1810.0</v>
      </c>
      <c r="J67" s="1">
        <v>1540.0</v>
      </c>
      <c r="K67" s="1">
        <v>1440.0</v>
      </c>
      <c r="L67" s="2"/>
      <c r="M67" s="2"/>
      <c r="N67" s="2"/>
      <c r="O67" s="2"/>
      <c r="P67" s="2"/>
      <c r="Q67" s="2"/>
      <c r="R67" s="2"/>
      <c r="S67" s="2"/>
      <c r="T67" s="2"/>
      <c r="U67" s="2"/>
      <c r="V67" s="2"/>
      <c r="W67" s="2"/>
      <c r="X67" s="2"/>
      <c r="Y67" s="2"/>
      <c r="Z67" s="2"/>
    </row>
    <row r="68" ht="15.75" customHeight="1">
      <c r="A68" s="1" t="s">
        <v>148</v>
      </c>
      <c r="B68" s="1">
        <v>1740.0</v>
      </c>
      <c r="C68" s="1">
        <v>1930.0</v>
      </c>
      <c r="D68" s="1">
        <v>2230.0</v>
      </c>
      <c r="E68" s="1">
        <v>2410.0</v>
      </c>
      <c r="F68" s="1">
        <v>2420.0</v>
      </c>
      <c r="G68" s="1">
        <v>2520.0</v>
      </c>
      <c r="H68" s="1">
        <v>3240.0</v>
      </c>
      <c r="I68" s="1">
        <v>3050.0</v>
      </c>
      <c r="J68" s="1">
        <v>2940.0</v>
      </c>
      <c r="K68" s="1">
        <v>2770.0</v>
      </c>
      <c r="L68" s="2"/>
      <c r="M68" s="2"/>
      <c r="N68" s="2"/>
      <c r="O68" s="2"/>
      <c r="P68" s="2"/>
      <c r="Q68" s="2"/>
      <c r="R68" s="2"/>
      <c r="S68" s="2"/>
      <c r="T68" s="2"/>
      <c r="U68" s="2"/>
      <c r="V68" s="2"/>
      <c r="W68" s="2"/>
      <c r="X68" s="2"/>
      <c r="Y68" s="2"/>
      <c r="Z68" s="2"/>
    </row>
    <row r="69" ht="15.75" customHeight="1">
      <c r="A69" s="1" t="s">
        <v>149</v>
      </c>
      <c r="B69" s="1">
        <v>2.0</v>
      </c>
      <c r="C69" s="1">
        <v>3.0</v>
      </c>
      <c r="D69" s="1">
        <v>3.0</v>
      </c>
      <c r="E69" s="1">
        <v>3.0</v>
      </c>
      <c r="F69" s="1">
        <v>3.0</v>
      </c>
      <c r="G69" s="1">
        <v>3.0</v>
      </c>
      <c r="H69" s="1">
        <v>4.0</v>
      </c>
      <c r="I69" s="1">
        <v>3.0</v>
      </c>
      <c r="J69" s="1">
        <v>3.0</v>
      </c>
      <c r="K69" s="1">
        <v>3.0</v>
      </c>
      <c r="L69" s="2"/>
      <c r="M69" s="2"/>
      <c r="N69" s="2"/>
      <c r="O69" s="2"/>
      <c r="P69" s="2"/>
      <c r="Q69" s="2"/>
      <c r="R69" s="2"/>
      <c r="S69" s="2"/>
      <c r="T69" s="2"/>
      <c r="U69" s="2"/>
      <c r="V69" s="2"/>
      <c r="W69" s="2"/>
      <c r="X69" s="2"/>
      <c r="Y69" s="2"/>
      <c r="Z69" s="2"/>
    </row>
    <row r="70" ht="15.75" customHeight="1">
      <c r="A70" s="1" t="s">
        <v>150</v>
      </c>
      <c r="B70" s="1">
        <v>25.0</v>
      </c>
      <c r="C70" s="1">
        <v>33.0</v>
      </c>
      <c r="D70" s="1">
        <v>59.0</v>
      </c>
      <c r="E70" s="1">
        <v>75.0</v>
      </c>
      <c r="F70" s="1">
        <v>98.0</v>
      </c>
      <c r="G70" s="1">
        <v>72.0</v>
      </c>
      <c r="H70" s="1">
        <v>160.0</v>
      </c>
      <c r="I70" s="1">
        <v>154.0</v>
      </c>
      <c r="J70" s="1">
        <v>115.0</v>
      </c>
      <c r="K70" s="1">
        <v>119.0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7650.0</v>
      </c>
      <c r="C2" s="1">
        <v>9360.0</v>
      </c>
      <c r="D2" s="1">
        <v>10970.0</v>
      </c>
      <c r="E2" s="1">
        <v>11760.0</v>
      </c>
      <c r="F2" s="1">
        <v>11270.0</v>
      </c>
      <c r="G2" s="1">
        <v>11370.0</v>
      </c>
      <c r="H2" s="1">
        <v>11820.0</v>
      </c>
      <c r="I2" s="1">
        <v>17810.0</v>
      </c>
      <c r="J2" s="1">
        <v>16219.0</v>
      </c>
      <c r="K2" s="1">
        <v>15390.0</v>
      </c>
      <c r="L2" s="2"/>
      <c r="M2" s="2"/>
      <c r="N2" s="2"/>
      <c r="O2" s="2"/>
      <c r="P2" s="2"/>
      <c r="Q2" s="2"/>
      <c r="R2" s="2"/>
      <c r="S2" s="2"/>
      <c r="T2" s="2"/>
      <c r="U2" s="2"/>
      <c r="V2" s="2"/>
      <c r="W2" s="2"/>
      <c r="X2" s="2"/>
      <c r="Y2" s="2"/>
      <c r="Z2" s="2"/>
    </row>
    <row r="3">
      <c r="A3" s="1" t="s">
        <v>152</v>
      </c>
      <c r="B3" s="1">
        <v>73.0</v>
      </c>
      <c r="C3" s="1">
        <v>66.0</v>
      </c>
      <c r="D3" s="1">
        <v>110.0</v>
      </c>
      <c r="E3" s="1">
        <v>148.0</v>
      </c>
      <c r="F3" s="1">
        <v>165.0</v>
      </c>
      <c r="G3" s="1">
        <v>130.0</v>
      </c>
      <c r="H3" s="1">
        <v>126.0</v>
      </c>
      <c r="I3" s="1">
        <v>72.0</v>
      </c>
      <c r="J3" s="1">
        <v>44.0</v>
      </c>
      <c r="K3" s="1">
        <v>38.0</v>
      </c>
      <c r="L3" s="2"/>
      <c r="M3" s="2"/>
      <c r="N3" s="2"/>
      <c r="O3" s="2"/>
      <c r="P3" s="2"/>
      <c r="Q3" s="2"/>
      <c r="R3" s="2"/>
      <c r="S3" s="2"/>
      <c r="T3" s="2"/>
      <c r="U3" s="2"/>
      <c r="V3" s="2"/>
      <c r="W3" s="2"/>
      <c r="X3" s="2"/>
      <c r="Y3" s="2"/>
      <c r="Z3" s="2"/>
    </row>
    <row r="4">
      <c r="A4" s="1" t="s">
        <v>153</v>
      </c>
      <c r="B4" s="1">
        <v>7720.0</v>
      </c>
      <c r="C4" s="1">
        <v>9430.0</v>
      </c>
      <c r="D4" s="1">
        <v>11080.0</v>
      </c>
      <c r="E4" s="1">
        <v>11910.0</v>
      </c>
      <c r="F4" s="1">
        <v>11430.0</v>
      </c>
      <c r="G4" s="1">
        <v>11500.0</v>
      </c>
      <c r="H4" s="1">
        <v>11950.0</v>
      </c>
      <c r="I4" s="1">
        <v>17890.0</v>
      </c>
      <c r="J4" s="1">
        <v>16260.0</v>
      </c>
      <c r="K4" s="1">
        <v>15430.0</v>
      </c>
      <c r="L4" s="2"/>
      <c r="M4" s="2"/>
      <c r="N4" s="2"/>
      <c r="O4" s="2"/>
      <c r="P4" s="2"/>
      <c r="Q4" s="2"/>
      <c r="R4" s="2"/>
      <c r="S4" s="2"/>
      <c r="T4" s="2"/>
      <c r="U4" s="2"/>
      <c r="V4" s="2"/>
      <c r="W4" s="2"/>
      <c r="X4" s="2"/>
      <c r="Y4" s="2"/>
      <c r="Z4" s="2"/>
    </row>
    <row r="5">
      <c r="A5" s="1" t="s">
        <v>154</v>
      </c>
      <c r="B5" s="1">
        <v>4050.0</v>
      </c>
      <c r="C5" s="1">
        <v>5050.0</v>
      </c>
      <c r="D5" s="1">
        <v>6060.0</v>
      </c>
      <c r="E5" s="1">
        <v>6930.0</v>
      </c>
      <c r="F5" s="1">
        <v>6860.0</v>
      </c>
      <c r="G5" s="1">
        <v>6950.0</v>
      </c>
      <c r="H5" s="1">
        <v>7170.0</v>
      </c>
      <c r="I5" s="1">
        <v>10140.0</v>
      </c>
      <c r="J5" s="1">
        <v>9230.0</v>
      </c>
      <c r="K5" s="1">
        <v>8690.0</v>
      </c>
      <c r="L5" s="2"/>
      <c r="M5" s="2"/>
      <c r="N5" s="2"/>
      <c r="O5" s="2"/>
      <c r="P5" s="2"/>
      <c r="Q5" s="2"/>
      <c r="R5" s="2"/>
      <c r="S5" s="2"/>
      <c r="T5" s="2"/>
      <c r="U5" s="2"/>
      <c r="V5" s="2"/>
      <c r="W5" s="2"/>
      <c r="X5" s="2"/>
      <c r="Y5" s="2"/>
      <c r="Z5" s="2"/>
    </row>
    <row r="6">
      <c r="A6" s="1" t="s">
        <v>155</v>
      </c>
      <c r="B6" s="1">
        <v>3670.0</v>
      </c>
      <c r="C6" s="1">
        <v>4380.0</v>
      </c>
      <c r="D6" s="1">
        <v>5010.0</v>
      </c>
      <c r="E6" s="1">
        <v>4980.0</v>
      </c>
      <c r="F6" s="1">
        <v>4570.0</v>
      </c>
      <c r="G6" s="1">
        <v>4550.0</v>
      </c>
      <c r="H6" s="1">
        <v>4780.0</v>
      </c>
      <c r="I6" s="1">
        <v>7750.0</v>
      </c>
      <c r="J6" s="1">
        <v>7030.0</v>
      </c>
      <c r="K6" s="1">
        <v>6730.0</v>
      </c>
      <c r="L6" s="2"/>
      <c r="M6" s="2"/>
      <c r="N6" s="2"/>
      <c r="O6" s="2"/>
      <c r="P6" s="2"/>
      <c r="Q6" s="2"/>
      <c r="R6" s="2"/>
      <c r="S6" s="2"/>
      <c r="T6" s="2"/>
      <c r="U6" s="2"/>
      <c r="V6" s="2"/>
      <c r="W6" s="2"/>
      <c r="X6" s="2"/>
      <c r="Y6" s="2"/>
      <c r="Z6" s="2"/>
    </row>
    <row r="7">
      <c r="A7" s="1" t="s">
        <v>156</v>
      </c>
      <c r="B7" s="1">
        <v>1560.0</v>
      </c>
      <c r="C7" s="1">
        <v>1900.0</v>
      </c>
      <c r="D7" s="1">
        <v>2240.0</v>
      </c>
      <c r="E7" s="1">
        <v>2430.0</v>
      </c>
      <c r="F7" s="1">
        <v>2290.0</v>
      </c>
      <c r="G7" s="1">
        <v>2500.0</v>
      </c>
      <c r="H7" s="1">
        <v>3180.0</v>
      </c>
      <c r="I7" s="1">
        <v>4130.0</v>
      </c>
      <c r="J7" s="1">
        <v>3490.0</v>
      </c>
      <c r="K7" s="1">
        <v>3750.0</v>
      </c>
      <c r="L7" s="2"/>
      <c r="M7" s="2"/>
      <c r="N7" s="2"/>
      <c r="O7" s="2"/>
      <c r="P7" s="2"/>
      <c r="Q7" s="2"/>
      <c r="R7" s="2"/>
      <c r="S7" s="2"/>
      <c r="T7" s="2"/>
      <c r="U7" s="2"/>
      <c r="V7" s="2"/>
      <c r="W7" s="2"/>
      <c r="X7" s="2"/>
      <c r="Y7" s="2"/>
      <c r="Z7" s="2"/>
    </row>
    <row r="8">
      <c r="A8" s="1" t="s">
        <v>157</v>
      </c>
      <c r="B8" s="1">
        <v>564.0</v>
      </c>
      <c r="C8" s="1">
        <v>652.0</v>
      </c>
      <c r="D8" s="1">
        <v>698.0</v>
      </c>
      <c r="E8" s="1">
        <v>657.0</v>
      </c>
      <c r="F8" s="1">
        <v>569.0</v>
      </c>
      <c r="G8" s="1">
        <v>519.0</v>
      </c>
      <c r="H8" s="1">
        <v>508.0</v>
      </c>
      <c r="I8" s="1">
        <v>655.0</v>
      </c>
      <c r="J8" s="1">
        <v>696.0</v>
      </c>
      <c r="K8" s="1">
        <v>802.0</v>
      </c>
      <c r="L8" s="2"/>
      <c r="M8" s="2"/>
      <c r="N8" s="2"/>
      <c r="O8" s="2"/>
      <c r="P8" s="2"/>
      <c r="Q8" s="2"/>
      <c r="R8" s="2"/>
      <c r="S8" s="2"/>
      <c r="T8" s="2"/>
      <c r="U8" s="2"/>
      <c r="V8" s="2"/>
      <c r="W8" s="2"/>
      <c r="X8" s="2"/>
      <c r="Y8" s="2"/>
      <c r="Z8" s="2"/>
    </row>
    <row r="9">
      <c r="A9" s="1" t="s">
        <v>158</v>
      </c>
      <c r="B9" s="1">
        <v>2120.0</v>
      </c>
      <c r="C9" s="1">
        <v>2560.0</v>
      </c>
      <c r="D9" s="1">
        <v>2940.0</v>
      </c>
      <c r="E9" s="1">
        <v>3090.0</v>
      </c>
      <c r="F9" s="1">
        <v>2860.0</v>
      </c>
      <c r="G9" s="1">
        <v>3020.0</v>
      </c>
      <c r="H9" s="1">
        <v>3690.0</v>
      </c>
      <c r="I9" s="1">
        <v>4780.0</v>
      </c>
      <c r="J9" s="1">
        <v>4190.0</v>
      </c>
      <c r="K9" s="1">
        <v>4550.0</v>
      </c>
      <c r="L9" s="2"/>
      <c r="M9" s="2"/>
      <c r="N9" s="2"/>
      <c r="O9" s="2"/>
      <c r="P9" s="2"/>
      <c r="Q9" s="2"/>
      <c r="R9" s="2"/>
      <c r="S9" s="2"/>
      <c r="T9" s="2"/>
      <c r="U9" s="2"/>
      <c r="V9" s="2"/>
      <c r="W9" s="2"/>
      <c r="X9" s="2"/>
      <c r="Y9" s="2"/>
      <c r="Z9" s="2"/>
    </row>
    <row r="10">
      <c r="A10" s="1" t="s">
        <v>159</v>
      </c>
      <c r="B10" s="1">
        <v>1550.0</v>
      </c>
      <c r="C10" s="1">
        <v>1830.0</v>
      </c>
      <c r="D10" s="1">
        <v>2070.0</v>
      </c>
      <c r="E10" s="1">
        <v>1890.0</v>
      </c>
      <c r="F10" s="1">
        <v>1710.0</v>
      </c>
      <c r="G10" s="1">
        <v>1530.0</v>
      </c>
      <c r="H10" s="1">
        <v>1090.0</v>
      </c>
      <c r="I10" s="1">
        <v>2970.0</v>
      </c>
      <c r="J10" s="1">
        <v>2850.0</v>
      </c>
      <c r="K10" s="1">
        <v>2180.0</v>
      </c>
      <c r="L10" s="2"/>
      <c r="M10" s="2"/>
      <c r="N10" s="2"/>
      <c r="O10" s="2"/>
      <c r="P10" s="2"/>
      <c r="Q10" s="2"/>
      <c r="R10" s="2"/>
      <c r="S10" s="2"/>
      <c r="T10" s="2"/>
      <c r="U10" s="2"/>
      <c r="V10" s="2"/>
      <c r="W10" s="2"/>
      <c r="X10" s="2"/>
      <c r="Y10" s="2"/>
      <c r="Z10" s="2"/>
    </row>
    <row r="11">
      <c r="A11" s="1" t="s">
        <v>160</v>
      </c>
      <c r="B11" s="1">
        <v>-333.0</v>
      </c>
      <c r="C11" s="1">
        <v>-339.0</v>
      </c>
      <c r="D11" s="1">
        <v>-455.0</v>
      </c>
      <c r="E11" s="1">
        <v>-535.0</v>
      </c>
      <c r="F11" s="1">
        <v>-542.0</v>
      </c>
      <c r="G11" s="1">
        <v>-517.0</v>
      </c>
      <c r="H11" s="1">
        <v>-498.0</v>
      </c>
      <c r="I11" s="1">
        <v>-636.0</v>
      </c>
      <c r="J11" s="1">
        <v>-592.0</v>
      </c>
      <c r="K11" s="1">
        <v>-573.0</v>
      </c>
      <c r="L11" s="2"/>
      <c r="M11" s="2"/>
      <c r="N11" s="2"/>
      <c r="O11" s="2"/>
      <c r="P11" s="2"/>
      <c r="Q11" s="2"/>
      <c r="R11" s="2"/>
      <c r="S11" s="2"/>
      <c r="T11" s="2"/>
      <c r="U11" s="2"/>
      <c r="V11" s="2"/>
      <c r="W11" s="2"/>
      <c r="X11" s="2"/>
      <c r="Y11" s="2"/>
      <c r="Z11" s="2"/>
    </row>
    <row r="12">
      <c r="A12" s="1" t="s">
        <v>161</v>
      </c>
      <c r="B12" s="1">
        <v>0.0</v>
      </c>
      <c r="C12" s="1">
        <v>0.0</v>
      </c>
      <c r="D12" s="1">
        <v>12.0</v>
      </c>
      <c r="E12" s="1">
        <v>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162</v>
      </c>
      <c r="B13" s="1">
        <v>-333.0</v>
      </c>
      <c r="C13" s="1">
        <v>-339.0</v>
      </c>
      <c r="D13" s="1">
        <v>-442.0</v>
      </c>
      <c r="E13" s="1">
        <v>-528.0</v>
      </c>
      <c r="F13" s="1">
        <v>-542.0</v>
      </c>
      <c r="G13" s="1">
        <v>-517.0</v>
      </c>
      <c r="H13" s="1">
        <v>-498.0</v>
      </c>
      <c r="I13" s="1">
        <v>-636.0</v>
      </c>
      <c r="J13" s="1">
        <v>-592.0</v>
      </c>
      <c r="K13" s="1">
        <v>-573.0</v>
      </c>
      <c r="L13" s="2"/>
      <c r="M13" s="2"/>
      <c r="N13" s="2"/>
      <c r="O13" s="2"/>
      <c r="P13" s="2"/>
      <c r="Q13" s="2"/>
      <c r="R13" s="2"/>
      <c r="S13" s="2"/>
      <c r="T13" s="2"/>
      <c r="U13" s="2"/>
      <c r="V13" s="2"/>
      <c r="W13" s="2"/>
      <c r="X13" s="2"/>
      <c r="Y13" s="2"/>
      <c r="Z13" s="2"/>
    </row>
    <row r="14">
      <c r="A14" s="1" t="s">
        <v>163</v>
      </c>
      <c r="B14" s="1">
        <v>-91.0</v>
      </c>
      <c r="C14" s="1">
        <v>-105.0</v>
      </c>
      <c r="D14" s="1">
        <v>-113.0</v>
      </c>
      <c r="E14" s="1">
        <v>-100.0</v>
      </c>
      <c r="F14" s="1">
        <v>-78.0</v>
      </c>
      <c r="G14" s="1">
        <v>-62.0</v>
      </c>
      <c r="H14" s="1">
        <v>-48.0</v>
      </c>
      <c r="I14" s="1">
        <v>-61.0</v>
      </c>
      <c r="J14" s="1">
        <v>0.0</v>
      </c>
      <c r="K14" s="1">
        <v>0.0</v>
      </c>
      <c r="L14" s="2"/>
      <c r="M14" s="2"/>
      <c r="N14" s="2"/>
      <c r="O14" s="2"/>
      <c r="P14" s="2"/>
      <c r="Q14" s="2"/>
      <c r="R14" s="2"/>
      <c r="S14" s="2"/>
      <c r="T14" s="2"/>
      <c r="U14" s="2"/>
      <c r="V14" s="2"/>
      <c r="W14" s="2"/>
      <c r="X14" s="2"/>
      <c r="Y14" s="2"/>
      <c r="Z14" s="2"/>
    </row>
    <row r="15">
      <c r="A15" s="1" t="s">
        <v>164</v>
      </c>
      <c r="B15" s="1">
        <v>78.0</v>
      </c>
      <c r="C15" s="1">
        <v>58.0</v>
      </c>
      <c r="D15" s="1">
        <v>98.0</v>
      </c>
      <c r="E15" s="1">
        <v>48.0</v>
      </c>
      <c r="F15" s="1">
        <v>20.0</v>
      </c>
      <c r="G15" s="1">
        <v>9.0</v>
      </c>
      <c r="H15" s="1">
        <v>-2.0</v>
      </c>
      <c r="I15" s="1">
        <v>-2.0</v>
      </c>
      <c r="J15" s="1">
        <v>-82.0</v>
      </c>
      <c r="K15" s="1">
        <v>56.0</v>
      </c>
      <c r="L15" s="2"/>
      <c r="M15" s="2"/>
      <c r="N15" s="2"/>
      <c r="O15" s="2"/>
      <c r="P15" s="2"/>
      <c r="Q15" s="2"/>
      <c r="R15" s="2"/>
      <c r="S15" s="2"/>
      <c r="T15" s="2"/>
      <c r="U15" s="2"/>
      <c r="V15" s="2"/>
      <c r="W15" s="2"/>
      <c r="X15" s="2"/>
      <c r="Y15" s="2"/>
      <c r="Z15" s="2"/>
    </row>
    <row r="16">
      <c r="A16" s="1" t="s">
        <v>165</v>
      </c>
      <c r="B16" s="1">
        <v>-24.0</v>
      </c>
      <c r="C16" s="1">
        <v>3.0</v>
      </c>
      <c r="D16" s="1">
        <v>9.0</v>
      </c>
      <c r="E16" s="1">
        <v>18.0</v>
      </c>
      <c r="F16" s="1">
        <v>19.0</v>
      </c>
      <c r="G16" s="1">
        <v>19.0</v>
      </c>
      <c r="H16" s="1">
        <v>21.0</v>
      </c>
      <c r="I16" s="1">
        <v>61.0</v>
      </c>
      <c r="J16" s="1">
        <v>115.0</v>
      </c>
      <c r="K16" s="1">
        <v>169.0</v>
      </c>
      <c r="L16" s="2"/>
      <c r="M16" s="2"/>
      <c r="N16" s="2"/>
      <c r="O16" s="2"/>
      <c r="P16" s="2"/>
      <c r="Q16" s="2"/>
      <c r="R16" s="2"/>
      <c r="S16" s="2"/>
      <c r="T16" s="2"/>
      <c r="U16" s="2"/>
      <c r="V16" s="2"/>
      <c r="W16" s="2"/>
      <c r="X16" s="2"/>
      <c r="Y16" s="2"/>
      <c r="Z16" s="2"/>
    </row>
    <row r="17">
      <c r="A17" s="1" t="s">
        <v>166</v>
      </c>
      <c r="B17" s="1">
        <v>1180.0</v>
      </c>
      <c r="C17" s="1">
        <v>1440.0</v>
      </c>
      <c r="D17" s="1">
        <v>1630.0</v>
      </c>
      <c r="E17" s="1">
        <v>1330.0</v>
      </c>
      <c r="F17" s="1">
        <v>1130.0</v>
      </c>
      <c r="G17" s="1">
        <v>983.0</v>
      </c>
      <c r="H17" s="1">
        <v>560.0</v>
      </c>
      <c r="I17" s="1">
        <v>2330.0</v>
      </c>
      <c r="J17" s="1">
        <v>2290.0</v>
      </c>
      <c r="K17" s="1">
        <v>1830.0</v>
      </c>
      <c r="L17" s="2"/>
      <c r="M17" s="2"/>
      <c r="N17" s="2"/>
      <c r="O17" s="2"/>
      <c r="P17" s="2"/>
      <c r="Q17" s="2"/>
      <c r="R17" s="2"/>
      <c r="S17" s="2"/>
      <c r="T17" s="2"/>
      <c r="U17" s="2"/>
      <c r="V17" s="2"/>
      <c r="W17" s="2"/>
      <c r="X17" s="2"/>
      <c r="Y17" s="2"/>
      <c r="Z17" s="2"/>
    </row>
    <row r="18">
      <c r="A18" s="1" t="s">
        <v>167</v>
      </c>
      <c r="B18" s="1">
        <v>-119.0</v>
      </c>
      <c r="C18" s="1">
        <v>-112.0</v>
      </c>
      <c r="D18" s="1">
        <v>-150.0</v>
      </c>
      <c r="E18" s="1">
        <v>-188.0</v>
      </c>
      <c r="F18" s="1">
        <v>-240.0</v>
      </c>
      <c r="G18" s="1">
        <v>-105.0</v>
      </c>
      <c r="H18" s="1">
        <v>-323.0</v>
      </c>
      <c r="I18" s="1">
        <v>-900.0</v>
      </c>
      <c r="J18" s="1">
        <v>-205.0</v>
      </c>
      <c r="K18" s="1">
        <v>-171.0</v>
      </c>
      <c r="L18" s="2"/>
      <c r="M18" s="2"/>
      <c r="N18" s="2"/>
      <c r="O18" s="2"/>
      <c r="P18" s="2"/>
      <c r="Q18" s="2"/>
      <c r="R18" s="2"/>
      <c r="S18" s="2"/>
      <c r="T18" s="2"/>
      <c r="U18" s="2"/>
      <c r="V18" s="2"/>
      <c r="W18" s="2"/>
      <c r="X18" s="2"/>
      <c r="Y18" s="2"/>
      <c r="Z18" s="2"/>
    </row>
    <row r="19">
      <c r="A19" s="1" t="s">
        <v>168</v>
      </c>
      <c r="B19" s="1">
        <v>-68.0</v>
      </c>
      <c r="C19" s="1">
        <v>-326.0</v>
      </c>
      <c r="D19" s="1">
        <v>-413.0</v>
      </c>
      <c r="E19" s="1">
        <v>-1.0</v>
      </c>
      <c r="F19" s="1">
        <v>-2.0</v>
      </c>
      <c r="G19" s="1">
        <v>-6.0</v>
      </c>
      <c r="H19" s="1">
        <v>-255.0</v>
      </c>
      <c r="I19" s="1">
        <v>-1200.0</v>
      </c>
      <c r="J19" s="1">
        <v>-526.0</v>
      </c>
      <c r="K19" s="1">
        <v>-419.0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-117.0</v>
      </c>
      <c r="K20" s="1">
        <v>-580.0</v>
      </c>
      <c r="L20" s="2"/>
      <c r="M20" s="2"/>
      <c r="N20" s="2"/>
      <c r="O20" s="2"/>
      <c r="P20" s="2"/>
      <c r="Q20" s="2"/>
      <c r="R20" s="2"/>
      <c r="S20" s="2"/>
      <c r="T20" s="2"/>
      <c r="U20" s="2"/>
      <c r="V20" s="2"/>
      <c r="W20" s="2"/>
      <c r="X20" s="2"/>
      <c r="Y20" s="2"/>
      <c r="Z20" s="2"/>
    </row>
    <row r="21" ht="15.75" customHeight="1">
      <c r="A21" s="1" t="s">
        <v>170</v>
      </c>
      <c r="B21" s="1">
        <v>0.0</v>
      </c>
      <c r="C21" s="1">
        <v>0.0</v>
      </c>
      <c r="D21" s="1">
        <v>0.0</v>
      </c>
      <c r="E21" s="1">
        <v>42.0</v>
      </c>
      <c r="F21" s="1">
        <v>0.0</v>
      </c>
      <c r="G21" s="1">
        <v>0.0</v>
      </c>
      <c r="H21" s="1">
        <v>0.0</v>
      </c>
      <c r="I21" s="1">
        <v>0.0</v>
      </c>
      <c r="J21" s="1">
        <v>0.0</v>
      </c>
      <c r="K21" s="1">
        <v>43.0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0.0</v>
      </c>
      <c r="J22" s="1">
        <v>1750.0</v>
      </c>
      <c r="K22" s="1">
        <v>-240.0</v>
      </c>
      <c r="L22" s="2"/>
      <c r="M22" s="2"/>
      <c r="N22" s="2"/>
      <c r="O22" s="2"/>
      <c r="P22" s="2"/>
      <c r="Q22" s="2"/>
      <c r="R22" s="2"/>
      <c r="S22" s="2"/>
      <c r="T22" s="2"/>
      <c r="U22" s="2"/>
      <c r="V22" s="2"/>
      <c r="W22" s="2"/>
      <c r="X22" s="2"/>
      <c r="Y22" s="2"/>
      <c r="Z22" s="2"/>
    </row>
    <row r="23" ht="15.75" customHeight="1">
      <c r="A23" s="1" t="s">
        <v>172</v>
      </c>
      <c r="B23" s="1">
        <v>-27.0</v>
      </c>
      <c r="C23" s="1">
        <v>-31.0</v>
      </c>
      <c r="D23" s="1">
        <v>-68.0</v>
      </c>
      <c r="E23" s="1">
        <v>-80.0</v>
      </c>
      <c r="F23" s="1">
        <v>-224.0</v>
      </c>
      <c r="G23" s="1">
        <v>-181.0</v>
      </c>
      <c r="H23" s="1">
        <v>-82.0</v>
      </c>
      <c r="I23" s="1">
        <v>-103.0</v>
      </c>
      <c r="J23" s="1">
        <v>-218.0</v>
      </c>
      <c r="K23" s="1">
        <v>-32.0</v>
      </c>
      <c r="L23" s="2"/>
      <c r="M23" s="2"/>
      <c r="N23" s="2"/>
      <c r="O23" s="2"/>
      <c r="P23" s="2"/>
      <c r="Q23" s="2"/>
      <c r="R23" s="2"/>
      <c r="S23" s="2"/>
      <c r="T23" s="2"/>
      <c r="U23" s="2"/>
      <c r="V23" s="2"/>
      <c r="W23" s="2"/>
      <c r="X23" s="2"/>
      <c r="Y23" s="2"/>
      <c r="Z23" s="2"/>
    </row>
    <row r="24" ht="15.75" customHeight="1">
      <c r="A24" s="1" t="s">
        <v>173</v>
      </c>
      <c r="B24" s="1">
        <v>0.0</v>
      </c>
      <c r="C24" s="1">
        <v>0.0</v>
      </c>
      <c r="D24" s="1">
        <v>0.0</v>
      </c>
      <c r="E24" s="1">
        <v>0.0</v>
      </c>
      <c r="F24" s="1">
        <v>0.0</v>
      </c>
      <c r="G24" s="1">
        <v>0.0</v>
      </c>
      <c r="H24" s="1">
        <v>0.0</v>
      </c>
      <c r="I24" s="1">
        <v>0.0</v>
      </c>
      <c r="J24" s="1">
        <v>0.0</v>
      </c>
      <c r="K24" s="1">
        <v>-106.0</v>
      </c>
      <c r="L24" s="2"/>
      <c r="M24" s="2"/>
      <c r="N24" s="2"/>
      <c r="O24" s="2"/>
      <c r="P24" s="2"/>
      <c r="Q24" s="2"/>
      <c r="R24" s="2"/>
      <c r="S24" s="2"/>
      <c r="T24" s="2"/>
      <c r="U24" s="2"/>
      <c r="V24" s="2"/>
      <c r="W24" s="2"/>
      <c r="X24" s="2"/>
      <c r="Y24" s="2"/>
      <c r="Z24" s="2"/>
    </row>
    <row r="25" ht="15.75" customHeight="1">
      <c r="A25" s="1" t="s">
        <v>174</v>
      </c>
      <c r="B25" s="1">
        <v>-47.0</v>
      </c>
      <c r="C25" s="1">
        <v>97.0</v>
      </c>
      <c r="D25" s="1">
        <v>-672.0</v>
      </c>
      <c r="E25" s="1">
        <v>13.0</v>
      </c>
      <c r="F25" s="1">
        <v>49.0</v>
      </c>
      <c r="G25" s="1">
        <v>21.0</v>
      </c>
      <c r="H25" s="1">
        <v>-108.0</v>
      </c>
      <c r="I25" s="1">
        <v>-329.0</v>
      </c>
      <c r="J25" s="1">
        <v>-4.0</v>
      </c>
      <c r="K25" s="1">
        <v>-112.0</v>
      </c>
      <c r="L25" s="2"/>
      <c r="M25" s="2"/>
      <c r="N25" s="2"/>
      <c r="O25" s="2"/>
      <c r="P25" s="2"/>
      <c r="Q25" s="2"/>
      <c r="R25" s="2"/>
      <c r="S25" s="2"/>
      <c r="T25" s="2"/>
      <c r="U25" s="2"/>
      <c r="V25" s="2"/>
      <c r="W25" s="2"/>
      <c r="X25" s="2"/>
      <c r="Y25" s="2"/>
      <c r="Z25" s="2"/>
    </row>
    <row r="26" ht="15.75" customHeight="1">
      <c r="A26" s="1" t="s">
        <v>175</v>
      </c>
      <c r="B26" s="1">
        <v>61.0</v>
      </c>
      <c r="C26" s="1">
        <v>-155.0</v>
      </c>
      <c r="D26" s="1">
        <v>-201.0</v>
      </c>
      <c r="E26" s="1">
        <v>-210.0</v>
      </c>
      <c r="F26" s="1">
        <v>-412.0</v>
      </c>
      <c r="G26" s="1">
        <v>-558.0</v>
      </c>
      <c r="H26" s="1">
        <v>-513.0</v>
      </c>
      <c r="I26" s="1">
        <v>-458.0</v>
      </c>
      <c r="J26" s="1">
        <v>-158.0</v>
      </c>
      <c r="K26" s="1">
        <v>-11.0</v>
      </c>
      <c r="L26" s="2"/>
      <c r="M26" s="2"/>
      <c r="N26" s="2"/>
      <c r="O26" s="2"/>
      <c r="P26" s="2"/>
      <c r="Q26" s="2"/>
      <c r="R26" s="2"/>
      <c r="S26" s="2"/>
      <c r="T26" s="2"/>
      <c r="U26" s="2"/>
      <c r="V26" s="2"/>
      <c r="W26" s="2"/>
      <c r="X26" s="2"/>
      <c r="Y26" s="2"/>
      <c r="Z26" s="2"/>
    </row>
    <row r="27" ht="15.75" customHeight="1">
      <c r="A27" s="1" t="s">
        <v>176</v>
      </c>
      <c r="B27" s="1">
        <v>974.0</v>
      </c>
      <c r="C27" s="1">
        <v>915.0</v>
      </c>
      <c r="D27" s="1">
        <v>122.0</v>
      </c>
      <c r="E27" s="1">
        <v>903.0</v>
      </c>
      <c r="F27" s="1">
        <v>298.0</v>
      </c>
      <c r="G27" s="1">
        <v>154.0</v>
      </c>
      <c r="H27" s="1">
        <v>-721.0</v>
      </c>
      <c r="I27" s="1">
        <v>-664.0</v>
      </c>
      <c r="J27" s="1">
        <v>2810.0</v>
      </c>
      <c r="K27" s="1">
        <v>203.0</v>
      </c>
      <c r="L27" s="2"/>
      <c r="M27" s="2"/>
      <c r="N27" s="2"/>
      <c r="O27" s="2"/>
      <c r="P27" s="2"/>
      <c r="Q27" s="2"/>
      <c r="R27" s="2"/>
      <c r="S27" s="2"/>
      <c r="T27" s="2"/>
      <c r="U27" s="2"/>
      <c r="V27" s="2"/>
      <c r="W27" s="2"/>
      <c r="X27" s="2"/>
      <c r="Y27" s="2"/>
      <c r="Z27" s="2"/>
    </row>
    <row r="28" ht="15.75" customHeight="1">
      <c r="A28" s="1" t="s">
        <v>177</v>
      </c>
      <c r="B28" s="1">
        <v>41.0</v>
      </c>
      <c r="C28" s="1">
        <v>67.0</v>
      </c>
      <c r="D28" s="1">
        <v>-358.0</v>
      </c>
      <c r="E28" s="1">
        <v>207.0</v>
      </c>
      <c r="F28" s="1">
        <v>-54.0</v>
      </c>
      <c r="G28" s="1">
        <v>138.0</v>
      </c>
      <c r="H28" s="1">
        <v>-51.0</v>
      </c>
      <c r="I28" s="1">
        <v>605.0</v>
      </c>
      <c r="J28" s="1">
        <v>735.0</v>
      </c>
      <c r="K28" s="1">
        <v>148.0</v>
      </c>
      <c r="L28" s="2"/>
      <c r="M28" s="2"/>
      <c r="N28" s="2"/>
      <c r="O28" s="2"/>
      <c r="P28" s="2"/>
      <c r="Q28" s="2"/>
      <c r="R28" s="2"/>
      <c r="S28" s="2"/>
      <c r="T28" s="2"/>
      <c r="U28" s="2"/>
      <c r="V28" s="2"/>
      <c r="W28" s="2"/>
      <c r="X28" s="2"/>
      <c r="Y28" s="2"/>
      <c r="Z28" s="2"/>
    </row>
    <row r="29" ht="15.75" customHeight="1">
      <c r="A29" s="1" t="s">
        <v>178</v>
      </c>
      <c r="B29" s="1">
        <v>933.0</v>
      </c>
      <c r="C29" s="1">
        <v>848.0</v>
      </c>
      <c r="D29" s="1">
        <v>480.0</v>
      </c>
      <c r="E29" s="1">
        <v>696.0</v>
      </c>
      <c r="F29" s="1">
        <v>352.0</v>
      </c>
      <c r="G29" s="1">
        <v>16.0</v>
      </c>
      <c r="H29" s="1">
        <v>-670.0</v>
      </c>
      <c r="I29" s="1">
        <v>-1270.0</v>
      </c>
      <c r="J29" s="1">
        <v>2080.0</v>
      </c>
      <c r="K29" s="1">
        <v>54.0</v>
      </c>
      <c r="L29" s="2"/>
      <c r="M29" s="2"/>
      <c r="N29" s="2"/>
      <c r="O29" s="2"/>
      <c r="P29" s="2"/>
      <c r="Q29" s="2"/>
      <c r="R29" s="2"/>
      <c r="S29" s="2"/>
      <c r="T29" s="2"/>
      <c r="U29" s="2"/>
      <c r="V29" s="2"/>
      <c r="W29" s="2"/>
      <c r="X29" s="2"/>
      <c r="Y29" s="2"/>
      <c r="Z29" s="2"/>
    </row>
    <row r="30" ht="15.75" customHeight="1">
      <c r="A30" s="1" t="s">
        <v>179</v>
      </c>
      <c r="B30" s="1">
        <v>933.0</v>
      </c>
      <c r="C30" s="1">
        <v>848.0</v>
      </c>
      <c r="D30" s="1">
        <v>480.0</v>
      </c>
      <c r="E30" s="1">
        <v>696.0</v>
      </c>
      <c r="F30" s="1">
        <v>352.0</v>
      </c>
      <c r="G30" s="1">
        <v>16.0</v>
      </c>
      <c r="H30" s="1">
        <v>-670.0</v>
      </c>
      <c r="I30" s="1">
        <v>-1270.0</v>
      </c>
      <c r="J30" s="1">
        <v>2080.0</v>
      </c>
      <c r="K30" s="1">
        <v>54.0</v>
      </c>
      <c r="L30" s="2"/>
      <c r="M30" s="2"/>
      <c r="N30" s="2"/>
      <c r="O30" s="2"/>
      <c r="P30" s="2"/>
      <c r="Q30" s="2"/>
      <c r="R30" s="2"/>
      <c r="S30" s="2"/>
      <c r="T30" s="2"/>
      <c r="U30" s="2"/>
      <c r="V30" s="2"/>
      <c r="W30" s="2"/>
      <c r="X30" s="2"/>
      <c r="Y30" s="2"/>
      <c r="Z30" s="2"/>
    </row>
    <row r="31" ht="15.75" customHeight="1">
      <c r="A31" s="1" t="s">
        <v>108</v>
      </c>
      <c r="B31" s="1">
        <v>-3.0</v>
      </c>
      <c r="C31" s="1">
        <v>-10.0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180</v>
      </c>
      <c r="B32" s="1">
        <v>929.0</v>
      </c>
      <c r="C32" s="1">
        <v>848.0</v>
      </c>
      <c r="D32" s="1">
        <v>480.0</v>
      </c>
      <c r="E32" s="1">
        <v>696.0</v>
      </c>
      <c r="F32" s="1">
        <v>352.0</v>
      </c>
      <c r="G32" s="1">
        <v>16.0</v>
      </c>
      <c r="H32" s="1">
        <v>-670.0</v>
      </c>
      <c r="I32" s="1">
        <v>-1270.0</v>
      </c>
      <c r="J32" s="1">
        <v>2080.0</v>
      </c>
      <c r="K32" s="1">
        <v>54.0</v>
      </c>
      <c r="L32" s="2"/>
      <c r="M32" s="2"/>
      <c r="N32" s="2"/>
      <c r="O32" s="2"/>
      <c r="P32" s="2"/>
      <c r="Q32" s="2"/>
      <c r="R32" s="2"/>
      <c r="S32" s="2"/>
      <c r="T32" s="2"/>
      <c r="U32" s="2"/>
      <c r="V32" s="2"/>
      <c r="W32" s="2"/>
      <c r="X32" s="2"/>
      <c r="Y32" s="2"/>
      <c r="Z32" s="2"/>
    </row>
    <row r="33" ht="15.75" customHeight="1">
      <c r="A33" s="1" t="s">
        <v>181</v>
      </c>
      <c r="B33" s="1">
        <v>929.0</v>
      </c>
      <c r="C33" s="1">
        <v>848.0</v>
      </c>
      <c r="D33" s="1">
        <v>480.0</v>
      </c>
      <c r="E33" s="1">
        <v>696.0</v>
      </c>
      <c r="F33" s="1">
        <v>352.0</v>
      </c>
      <c r="G33" s="1">
        <v>16.0</v>
      </c>
      <c r="H33" s="1">
        <v>-670.0</v>
      </c>
      <c r="I33" s="1">
        <v>-1270.0</v>
      </c>
      <c r="J33" s="1">
        <v>2080.0</v>
      </c>
      <c r="K33" s="1">
        <v>54.0</v>
      </c>
      <c r="L33" s="2"/>
      <c r="M33" s="2"/>
      <c r="N33" s="2"/>
      <c r="O33" s="2"/>
      <c r="P33" s="2"/>
      <c r="Q33" s="2"/>
      <c r="R33" s="2"/>
      <c r="S33" s="2"/>
      <c r="T33" s="2"/>
      <c r="U33" s="2"/>
      <c r="V33" s="2"/>
      <c r="W33" s="2"/>
      <c r="X33" s="2"/>
      <c r="Y33" s="2"/>
      <c r="Z33" s="2"/>
    </row>
    <row r="34" ht="15.75" customHeight="1">
      <c r="A34" s="1" t="s">
        <v>182</v>
      </c>
      <c r="B34" s="1">
        <v>929.0</v>
      </c>
      <c r="C34" s="1">
        <v>848.0</v>
      </c>
      <c r="D34" s="1">
        <v>480.0</v>
      </c>
      <c r="E34" s="1">
        <v>696.0</v>
      </c>
      <c r="F34" s="1">
        <v>352.0</v>
      </c>
      <c r="G34" s="1">
        <v>16.0</v>
      </c>
      <c r="H34" s="1">
        <v>-670.0</v>
      </c>
      <c r="I34" s="1">
        <v>-1270.0</v>
      </c>
      <c r="J34" s="1">
        <v>2080.0</v>
      </c>
      <c r="K34" s="1">
        <v>54.0</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196</v>
      </c>
      <c r="B38" s="1">
        <v>374.0</v>
      </c>
      <c r="C38" s="1">
        <v>472.0</v>
      </c>
      <c r="D38" s="1">
        <v>513.0</v>
      </c>
      <c r="E38" s="1">
        <v>534.0</v>
      </c>
      <c r="F38" s="1">
        <v>514.0</v>
      </c>
      <c r="G38" s="1">
        <v>516.0</v>
      </c>
      <c r="H38" s="1">
        <v>601.0</v>
      </c>
      <c r="I38" s="1">
        <v>1210.0</v>
      </c>
      <c r="J38" s="1">
        <v>1210.0</v>
      </c>
      <c r="K38" s="1">
        <v>1200.0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188</v>
      </c>
      <c r="F39" s="1" t="s">
        <v>201</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202</v>
      </c>
      <c r="B40" s="1" t="s">
        <v>198</v>
      </c>
      <c r="C40" s="1" t="s">
        <v>199</v>
      </c>
      <c r="D40" s="1" t="s">
        <v>200</v>
      </c>
      <c r="E40" s="1" t="s">
        <v>188</v>
      </c>
      <c r="F40" s="1" t="s">
        <v>201</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203</v>
      </c>
      <c r="B41" s="1">
        <v>398.0</v>
      </c>
      <c r="C41" s="1">
        <v>497.0</v>
      </c>
      <c r="D41" s="1">
        <v>520.0</v>
      </c>
      <c r="E41" s="1">
        <v>537.0</v>
      </c>
      <c r="F41" s="1">
        <v>516.0</v>
      </c>
      <c r="G41" s="1">
        <v>516.0</v>
      </c>
      <c r="H41" s="1">
        <v>601.0</v>
      </c>
      <c r="I41" s="1">
        <v>1210.0</v>
      </c>
      <c r="J41" s="1">
        <v>1220.0</v>
      </c>
      <c r="K41" s="1">
        <v>1210.0</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t="s">
        <v>209</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216</v>
      </c>
      <c r="C43" s="1" t="s">
        <v>217</v>
      </c>
      <c r="D43" s="1" t="s">
        <v>218</v>
      </c>
      <c r="E43" s="1" t="s">
        <v>208</v>
      </c>
      <c r="F43" s="1" t="s">
        <v>209</v>
      </c>
      <c r="G43" s="1" t="s">
        <v>210</v>
      </c>
      <c r="H43" s="1" t="s">
        <v>211</v>
      </c>
      <c r="I43" s="1" t="s">
        <v>212</v>
      </c>
      <c r="J43" s="1" t="s">
        <v>219</v>
      </c>
      <c r="K43" s="1" t="s">
        <v>214</v>
      </c>
      <c r="L43" s="2"/>
      <c r="M43" s="2"/>
      <c r="N43" s="2"/>
      <c r="O43" s="2"/>
      <c r="P43" s="2"/>
      <c r="Q43" s="2"/>
      <c r="R43" s="2"/>
      <c r="S43" s="2"/>
      <c r="T43" s="2"/>
      <c r="U43" s="2"/>
      <c r="V43" s="2"/>
      <c r="W43" s="2"/>
      <c r="X43" s="2"/>
      <c r="Y43" s="2"/>
      <c r="Z43" s="2"/>
    </row>
    <row r="44" ht="15.75" customHeight="1">
      <c r="A44" s="1" t="s">
        <v>220</v>
      </c>
      <c r="B44" s="1">
        <v>0.0</v>
      </c>
      <c r="C44" s="1">
        <v>0.0</v>
      </c>
      <c r="D44" s="1">
        <v>0.0</v>
      </c>
      <c r="E44" s="1">
        <v>0.0</v>
      </c>
      <c r="F44" s="1">
        <v>0.0</v>
      </c>
      <c r="G44" s="1">
        <v>0.0</v>
      </c>
      <c r="H44" s="1">
        <v>0.0</v>
      </c>
      <c r="I44" s="1" t="s">
        <v>221</v>
      </c>
      <c r="J44" s="1" t="s">
        <v>222</v>
      </c>
      <c r="K44" s="1" t="s">
        <v>222</v>
      </c>
      <c r="L44" s="2"/>
      <c r="M44" s="2"/>
      <c r="N44" s="2"/>
      <c r="O44" s="2"/>
      <c r="P44" s="2"/>
      <c r="Q44" s="2"/>
      <c r="R44" s="2"/>
      <c r="S44" s="2"/>
      <c r="T44" s="2"/>
      <c r="U44" s="2"/>
      <c r="V44" s="2"/>
      <c r="W44" s="2"/>
      <c r="X44" s="2"/>
      <c r="Y44" s="2"/>
      <c r="Z44" s="2"/>
    </row>
    <row r="45" ht="15.75" customHeight="1">
      <c r="A45" s="1" t="s">
        <v>223</v>
      </c>
      <c r="B45" s="1">
        <v>0.0</v>
      </c>
      <c r="C45" s="1">
        <v>0.0</v>
      </c>
      <c r="D45" s="1">
        <v>0.0</v>
      </c>
      <c r="E45" s="1">
        <v>0.0</v>
      </c>
      <c r="F45" s="1">
        <v>0.0</v>
      </c>
      <c r="G45" s="1">
        <v>0.0</v>
      </c>
      <c r="H45" s="1">
        <v>0.0</v>
      </c>
      <c r="I45" s="1" t="s">
        <v>224</v>
      </c>
      <c r="J45" s="1" t="s">
        <v>225</v>
      </c>
      <c r="K45" s="1">
        <v>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2090.0</v>
      </c>
      <c r="C47" s="1">
        <v>2830.0</v>
      </c>
      <c r="D47" s="1">
        <v>3530.0</v>
      </c>
      <c r="E47" s="1">
        <v>3620.0</v>
      </c>
      <c r="F47" s="1">
        <v>3600.0</v>
      </c>
      <c r="G47" s="1">
        <v>3370.0</v>
      </c>
      <c r="H47" s="1">
        <v>2980.0</v>
      </c>
      <c r="I47" s="1">
        <v>6180.0</v>
      </c>
      <c r="J47" s="1">
        <v>5700.0</v>
      </c>
      <c r="K47" s="1">
        <v>4860.0</v>
      </c>
      <c r="L47" s="2"/>
      <c r="M47" s="2"/>
      <c r="N47" s="2"/>
      <c r="O47" s="2"/>
      <c r="P47" s="2"/>
      <c r="Q47" s="2"/>
      <c r="R47" s="2"/>
      <c r="S47" s="2"/>
      <c r="T47" s="2"/>
      <c r="U47" s="2"/>
      <c r="V47" s="2"/>
      <c r="W47" s="2"/>
      <c r="X47" s="2"/>
      <c r="Y47" s="2"/>
      <c r="Z47" s="2"/>
    </row>
    <row r="48" ht="15.75" customHeight="1">
      <c r="A48" s="1" t="s">
        <v>227</v>
      </c>
      <c r="B48" s="1">
        <v>1910.0</v>
      </c>
      <c r="C48" s="1">
        <v>2640.0</v>
      </c>
      <c r="D48" s="1">
        <v>3270.0</v>
      </c>
      <c r="E48" s="1">
        <v>3330.0</v>
      </c>
      <c r="F48" s="1">
        <v>3320.0</v>
      </c>
      <c r="G48" s="1">
        <v>3120.0</v>
      </c>
      <c r="H48" s="1">
        <v>2690.0</v>
      </c>
      <c r="I48" s="1">
        <v>5670.0</v>
      </c>
      <c r="J48" s="1">
        <v>5350.0</v>
      </c>
      <c r="K48" s="1">
        <v>4490.0</v>
      </c>
      <c r="L48" s="2"/>
      <c r="M48" s="2"/>
      <c r="N48" s="2"/>
      <c r="O48" s="2"/>
      <c r="P48" s="2"/>
      <c r="Q48" s="2"/>
      <c r="R48" s="2"/>
      <c r="S48" s="2"/>
      <c r="T48" s="2"/>
      <c r="U48" s="2"/>
      <c r="V48" s="2"/>
      <c r="W48" s="2"/>
      <c r="X48" s="2"/>
      <c r="Y48" s="2"/>
      <c r="Z48" s="2"/>
    </row>
    <row r="49" ht="15.75" customHeight="1">
      <c r="A49" s="1" t="s">
        <v>228</v>
      </c>
      <c r="B49" s="1">
        <v>1550.0</v>
      </c>
      <c r="C49" s="1">
        <v>1830.0</v>
      </c>
      <c r="D49" s="1">
        <v>2070.0</v>
      </c>
      <c r="E49" s="1">
        <v>1890.0</v>
      </c>
      <c r="F49" s="1">
        <v>1710.0</v>
      </c>
      <c r="G49" s="1">
        <v>1530.0</v>
      </c>
      <c r="H49" s="1">
        <v>1090.0</v>
      </c>
      <c r="I49" s="1">
        <v>2970.0</v>
      </c>
      <c r="J49" s="1">
        <v>2850.0</v>
      </c>
      <c r="K49" s="1">
        <v>2180.0</v>
      </c>
      <c r="L49" s="2"/>
      <c r="M49" s="2"/>
      <c r="N49" s="2"/>
      <c r="O49" s="2"/>
      <c r="P49" s="2"/>
      <c r="Q49" s="2"/>
      <c r="R49" s="2"/>
      <c r="S49" s="2"/>
      <c r="T49" s="2"/>
      <c r="U49" s="2"/>
      <c r="V49" s="2"/>
      <c r="W49" s="2"/>
      <c r="X49" s="2"/>
      <c r="Y49" s="2"/>
      <c r="Z49" s="2"/>
    </row>
    <row r="50" ht="15.75" customHeight="1">
      <c r="A50" s="1" t="s">
        <v>229</v>
      </c>
      <c r="B50" s="1">
        <v>2130.0</v>
      </c>
      <c r="C50" s="1">
        <v>2880.0</v>
      </c>
      <c r="D50" s="1">
        <v>3600.0</v>
      </c>
      <c r="E50" s="1">
        <v>3700.0</v>
      </c>
      <c r="F50" s="1">
        <v>3680.0</v>
      </c>
      <c r="G50" s="1">
        <v>3460.0</v>
      </c>
      <c r="H50" s="1">
        <v>3060.0</v>
      </c>
      <c r="I50" s="1">
        <v>6280.0</v>
      </c>
      <c r="J50" s="1">
        <v>5790.0</v>
      </c>
      <c r="K50" s="1">
        <v>4940.0</v>
      </c>
      <c r="L50" s="2"/>
      <c r="M50" s="2"/>
      <c r="N50" s="2"/>
      <c r="O50" s="2"/>
      <c r="P50" s="2"/>
      <c r="Q50" s="2"/>
      <c r="R50" s="2"/>
      <c r="S50" s="2"/>
      <c r="T50" s="2"/>
      <c r="U50" s="2"/>
      <c r="V50" s="2"/>
      <c r="W50" s="2"/>
      <c r="X50" s="2"/>
      <c r="Y50" s="2"/>
      <c r="Z50" s="2"/>
    </row>
    <row r="51" ht="15.75" customHeight="1">
      <c r="A51" s="1" t="s">
        <v>230</v>
      </c>
      <c r="B51" s="1">
        <v>7720.0</v>
      </c>
      <c r="C51" s="1">
        <v>9430.0</v>
      </c>
      <c r="D51" s="1">
        <v>11080.0</v>
      </c>
      <c r="E51" s="1">
        <v>11910.0</v>
      </c>
      <c r="F51" s="1">
        <v>11430.0</v>
      </c>
      <c r="G51" s="1">
        <v>11500.0</v>
      </c>
      <c r="H51" s="1">
        <v>11950.0</v>
      </c>
      <c r="I51" s="1">
        <v>17890.0</v>
      </c>
      <c r="J51" s="1">
        <v>16260.0</v>
      </c>
      <c r="K51" s="1">
        <v>15430.0</v>
      </c>
      <c r="L51" s="2"/>
      <c r="M51" s="2"/>
      <c r="N51" s="2"/>
      <c r="O51" s="2"/>
      <c r="P51" s="2"/>
      <c r="Q51" s="2"/>
      <c r="R51" s="2"/>
      <c r="S51" s="2"/>
      <c r="T51" s="2"/>
      <c r="U51" s="2"/>
      <c r="V51" s="2"/>
      <c r="W51" s="2"/>
      <c r="X51" s="2"/>
      <c r="Y51" s="2"/>
      <c r="Z51" s="2"/>
    </row>
    <row r="52" ht="15.75" customHeight="1">
      <c r="A52" s="1" t="s">
        <v>231</v>
      </c>
      <c r="B52" s="1" t="s">
        <v>232</v>
      </c>
      <c r="C52" s="1" t="s">
        <v>233</v>
      </c>
      <c r="D52" s="1" t="s">
        <v>234</v>
      </c>
      <c r="E52" s="1" t="s">
        <v>235</v>
      </c>
      <c r="F52" s="1" t="s">
        <v>131</v>
      </c>
      <c r="G52" s="1" t="s">
        <v>236</v>
      </c>
      <c r="H52" s="1" t="s">
        <v>237</v>
      </c>
      <c r="I52" s="1" t="s">
        <v>238</v>
      </c>
      <c r="J52" s="1" t="s">
        <v>239</v>
      </c>
      <c r="K52" s="1" t="s">
        <v>240</v>
      </c>
      <c r="L52" s="2"/>
      <c r="M52" s="2"/>
      <c r="N52" s="2"/>
      <c r="O52" s="2"/>
      <c r="P52" s="2"/>
      <c r="Q52" s="2"/>
      <c r="R52" s="2"/>
      <c r="S52" s="2"/>
      <c r="T52" s="2"/>
      <c r="U52" s="2"/>
      <c r="V52" s="2"/>
      <c r="W52" s="2"/>
      <c r="X52" s="2"/>
      <c r="Y52" s="2"/>
      <c r="Z52" s="2"/>
    </row>
    <row r="53" ht="15.75" customHeight="1">
      <c r="A53" s="1" t="s">
        <v>241</v>
      </c>
      <c r="B53" s="1">
        <v>0.0</v>
      </c>
      <c r="C53" s="1">
        <v>0.0</v>
      </c>
      <c r="D53" s="1">
        <v>0.0</v>
      </c>
      <c r="E53" s="1">
        <v>0.0</v>
      </c>
      <c r="F53" s="1">
        <v>0.0</v>
      </c>
      <c r="G53" s="1">
        <v>139.0</v>
      </c>
      <c r="H53" s="1">
        <v>-6.0</v>
      </c>
      <c r="I53" s="1">
        <v>20.0</v>
      </c>
      <c r="J53" s="1">
        <v>142.0</v>
      </c>
      <c r="K53" s="1">
        <v>4.0</v>
      </c>
      <c r="L53" s="2"/>
      <c r="M53" s="2"/>
      <c r="N53" s="2"/>
      <c r="O53" s="2"/>
      <c r="P53" s="2"/>
      <c r="Q53" s="2"/>
      <c r="R53" s="2"/>
      <c r="S53" s="2"/>
      <c r="T53" s="2"/>
      <c r="U53" s="2"/>
      <c r="V53" s="2"/>
      <c r="W53" s="2"/>
      <c r="X53" s="2"/>
      <c r="Y53" s="2"/>
      <c r="Z53" s="2"/>
    </row>
    <row r="54" ht="15.75" customHeight="1">
      <c r="A54" s="1" t="s">
        <v>242</v>
      </c>
      <c r="B54" s="1">
        <v>0.0</v>
      </c>
      <c r="C54" s="1">
        <v>0.0</v>
      </c>
      <c r="D54" s="1">
        <v>0.0</v>
      </c>
      <c r="E54" s="1">
        <v>0.0</v>
      </c>
      <c r="F54" s="1">
        <v>0.0</v>
      </c>
      <c r="G54" s="1">
        <v>191.0</v>
      </c>
      <c r="H54" s="1">
        <v>169.0</v>
      </c>
      <c r="I54" s="1">
        <v>-91.0</v>
      </c>
      <c r="J54" s="1">
        <v>619.0</v>
      </c>
      <c r="K54" s="1">
        <v>531.0</v>
      </c>
      <c r="L54" s="2"/>
      <c r="M54" s="2"/>
      <c r="N54" s="2"/>
      <c r="O54" s="2"/>
      <c r="P54" s="2"/>
      <c r="Q54" s="2"/>
      <c r="R54" s="2"/>
      <c r="S54" s="2"/>
      <c r="T54" s="2"/>
      <c r="U54" s="2"/>
      <c r="V54" s="2"/>
      <c r="W54" s="2"/>
      <c r="X54" s="2"/>
      <c r="Y54" s="2"/>
      <c r="Z54" s="2"/>
    </row>
    <row r="55" ht="15.75" customHeight="1">
      <c r="A55" s="1" t="s">
        <v>243</v>
      </c>
      <c r="B55" s="1">
        <v>356.0</v>
      </c>
      <c r="C55" s="1">
        <v>184.0</v>
      </c>
      <c r="D55" s="1">
        <v>251.0</v>
      </c>
      <c r="E55" s="1">
        <v>318.0</v>
      </c>
      <c r="F55" s="1">
        <v>210.0</v>
      </c>
      <c r="G55" s="1">
        <v>330.0</v>
      </c>
      <c r="H55" s="1">
        <v>162.0</v>
      </c>
      <c r="I55" s="1">
        <v>-71.0</v>
      </c>
      <c r="J55" s="1">
        <v>760.0</v>
      </c>
      <c r="K55" s="1">
        <v>535.0</v>
      </c>
      <c r="L55" s="2"/>
      <c r="M55" s="2"/>
      <c r="N55" s="2"/>
      <c r="O55" s="2"/>
      <c r="P55" s="2"/>
      <c r="Q55" s="2"/>
      <c r="R55" s="2"/>
      <c r="S55" s="2"/>
      <c r="T55" s="2"/>
      <c r="U55" s="2"/>
      <c r="V55" s="2"/>
      <c r="W55" s="2"/>
      <c r="X55" s="2"/>
      <c r="Y55" s="2"/>
      <c r="Z55" s="2"/>
    </row>
    <row r="56" ht="15.75" customHeight="1">
      <c r="A56" s="1" t="s">
        <v>244</v>
      </c>
      <c r="B56" s="1">
        <v>0.0</v>
      </c>
      <c r="C56" s="1">
        <v>0.0</v>
      </c>
      <c r="D56" s="1">
        <v>0.0</v>
      </c>
      <c r="E56" s="1">
        <v>0.0</v>
      </c>
      <c r="F56" s="1">
        <v>0.0</v>
      </c>
      <c r="G56" s="1">
        <v>-179.0</v>
      </c>
      <c r="H56" s="1">
        <v>-269.0</v>
      </c>
      <c r="I56" s="1">
        <v>-194.0</v>
      </c>
      <c r="J56" s="1">
        <v>284.0</v>
      </c>
      <c r="K56" s="1">
        <v>296.0</v>
      </c>
      <c r="L56" s="2"/>
      <c r="M56" s="2"/>
      <c r="N56" s="2"/>
      <c r="O56" s="2"/>
      <c r="P56" s="2"/>
      <c r="Q56" s="2"/>
      <c r="R56" s="2"/>
      <c r="S56" s="2"/>
      <c r="T56" s="2"/>
      <c r="U56" s="2"/>
      <c r="V56" s="2"/>
      <c r="W56" s="2"/>
      <c r="X56" s="2"/>
      <c r="Y56" s="2"/>
      <c r="Z56" s="2"/>
    </row>
    <row r="57" ht="15.75" customHeight="1">
      <c r="A57" s="1" t="s">
        <v>245</v>
      </c>
      <c r="B57" s="1">
        <v>0.0</v>
      </c>
      <c r="C57" s="1">
        <v>0.0</v>
      </c>
      <c r="D57" s="1">
        <v>0.0</v>
      </c>
      <c r="E57" s="1">
        <v>0.0</v>
      </c>
      <c r="F57" s="1">
        <v>0.0</v>
      </c>
      <c r="G57" s="1">
        <v>-13.0</v>
      </c>
      <c r="H57" s="1">
        <v>55.0</v>
      </c>
      <c r="I57" s="1">
        <v>869.0</v>
      </c>
      <c r="J57" s="1">
        <v>-310.0</v>
      </c>
      <c r="K57" s="1">
        <v>-683.0</v>
      </c>
      <c r="L57" s="2"/>
      <c r="M57" s="2"/>
      <c r="N57" s="2"/>
      <c r="O57" s="2"/>
      <c r="P57" s="2"/>
      <c r="Q57" s="2"/>
      <c r="R57" s="2"/>
      <c r="S57" s="2"/>
      <c r="T57" s="2"/>
      <c r="U57" s="2"/>
      <c r="V57" s="2"/>
      <c r="W57" s="2"/>
      <c r="X57" s="2"/>
      <c r="Y57" s="2"/>
      <c r="Z57" s="2"/>
    </row>
    <row r="58" ht="15.75" customHeight="1">
      <c r="A58" s="1" t="s">
        <v>246</v>
      </c>
      <c r="B58" s="1">
        <v>-315.0</v>
      </c>
      <c r="C58" s="1">
        <v>-116.0</v>
      </c>
      <c r="D58" s="1">
        <v>-610.0</v>
      </c>
      <c r="E58" s="1">
        <v>-111.0</v>
      </c>
      <c r="F58" s="1">
        <v>-264.0</v>
      </c>
      <c r="G58" s="1">
        <v>-193.0</v>
      </c>
      <c r="H58" s="1">
        <v>-214.0</v>
      </c>
      <c r="I58" s="1">
        <v>676.0</v>
      </c>
      <c r="J58" s="1">
        <v>-25.0</v>
      </c>
      <c r="K58" s="1">
        <v>-387.0</v>
      </c>
      <c r="L58" s="2"/>
      <c r="M58" s="2"/>
      <c r="N58" s="2"/>
      <c r="O58" s="2"/>
      <c r="P58" s="2"/>
      <c r="Q58" s="2"/>
      <c r="R58" s="2"/>
      <c r="S58" s="2"/>
      <c r="T58" s="2"/>
      <c r="U58" s="2"/>
      <c r="V58" s="2"/>
      <c r="W58" s="2"/>
      <c r="X58" s="2"/>
      <c r="Y58" s="2"/>
      <c r="Z58" s="2"/>
    </row>
    <row r="59" ht="15.75" customHeight="1">
      <c r="A59" s="1" t="s">
        <v>247</v>
      </c>
      <c r="B59" s="1">
        <v>731.0</v>
      </c>
      <c r="C59" s="1">
        <v>901.0</v>
      </c>
      <c r="D59" s="1">
        <v>1020.0</v>
      </c>
      <c r="E59" s="1">
        <v>830.0</v>
      </c>
      <c r="F59" s="1">
        <v>705.0</v>
      </c>
      <c r="G59" s="1">
        <v>614.0</v>
      </c>
      <c r="H59" s="1">
        <v>350.0</v>
      </c>
      <c r="I59" s="1">
        <v>1460.0</v>
      </c>
      <c r="J59" s="1">
        <v>1430.0</v>
      </c>
      <c r="K59" s="1">
        <v>1140.0</v>
      </c>
      <c r="L59" s="2"/>
      <c r="M59" s="2"/>
      <c r="N59" s="2"/>
      <c r="O59" s="2"/>
      <c r="P59" s="2"/>
      <c r="Q59" s="2"/>
      <c r="R59" s="2"/>
      <c r="S59" s="2"/>
      <c r="T59" s="2"/>
      <c r="U59" s="2"/>
      <c r="V59" s="2"/>
      <c r="W59" s="2"/>
      <c r="X59" s="2"/>
      <c r="Y59" s="2"/>
      <c r="Z59" s="2"/>
    </row>
    <row r="60" ht="15.75" customHeight="1">
      <c r="A60" s="1" t="s">
        <v>248</v>
      </c>
      <c r="B60" s="1">
        <v>0.0</v>
      </c>
      <c r="C60" s="1">
        <v>-10.0</v>
      </c>
      <c r="D60" s="1">
        <v>-4.0</v>
      </c>
      <c r="E60" s="1">
        <v>-1.0</v>
      </c>
      <c r="F60" s="1">
        <v>-1.0</v>
      </c>
      <c r="G60" s="1">
        <v>1.0</v>
      </c>
      <c r="H60" s="1">
        <v>-4.0</v>
      </c>
      <c r="I60" s="1">
        <v>-48.0</v>
      </c>
      <c r="J60" s="1">
        <v>-24.0</v>
      </c>
      <c r="K60" s="1">
        <v>-19.0</v>
      </c>
      <c r="L60" s="2"/>
      <c r="M60" s="2"/>
      <c r="N60" s="2"/>
      <c r="O60" s="2"/>
      <c r="P60" s="2"/>
      <c r="Q60" s="2"/>
      <c r="R60" s="2"/>
      <c r="S60" s="2"/>
      <c r="T60" s="2"/>
      <c r="U60" s="2"/>
      <c r="V60" s="2"/>
      <c r="W60" s="2"/>
      <c r="X60" s="2"/>
      <c r="Y60" s="2"/>
      <c r="Z60" s="2"/>
    </row>
    <row r="61" ht="15.75" customHeight="1">
      <c r="A61" s="1" t="s">
        <v>249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250</v>
      </c>
      <c r="B62" s="1">
        <v>582.0</v>
      </c>
      <c r="C62" s="1">
        <v>672.0</v>
      </c>
      <c r="D62" s="1">
        <v>827.0</v>
      </c>
      <c r="E62" s="1">
        <v>783.0</v>
      </c>
      <c r="F62" s="1">
        <v>822.0</v>
      </c>
      <c r="G62" s="1">
        <v>778.0</v>
      </c>
      <c r="H62" s="1">
        <v>592.0</v>
      </c>
      <c r="I62" s="1">
        <v>770.0</v>
      </c>
      <c r="J62" s="1">
        <v>699.0</v>
      </c>
      <c r="K62" s="1">
        <v>911.0</v>
      </c>
      <c r="L62" s="2"/>
      <c r="M62" s="2"/>
      <c r="N62" s="2"/>
      <c r="O62" s="2"/>
      <c r="P62" s="2"/>
      <c r="Q62" s="2"/>
      <c r="R62" s="2"/>
      <c r="S62" s="2"/>
      <c r="T62" s="2"/>
      <c r="U62" s="2"/>
      <c r="V62" s="2"/>
      <c r="W62" s="2"/>
      <c r="X62" s="2"/>
      <c r="Y62" s="2"/>
      <c r="Z62" s="2"/>
    </row>
    <row r="63" ht="15.75" customHeight="1">
      <c r="A63" s="1" t="s">
        <v>251</v>
      </c>
      <c r="B63" s="1">
        <v>45.0</v>
      </c>
      <c r="C63" s="1">
        <v>57.0</v>
      </c>
      <c r="D63" s="1">
        <v>70.0</v>
      </c>
      <c r="E63" s="1">
        <v>83.0</v>
      </c>
      <c r="F63" s="1">
        <v>78.0</v>
      </c>
      <c r="G63" s="1">
        <v>87.0</v>
      </c>
      <c r="H63" s="1">
        <v>80.0</v>
      </c>
      <c r="I63" s="1">
        <v>97.0</v>
      </c>
      <c r="J63" s="1">
        <v>90.0</v>
      </c>
      <c r="K63" s="1">
        <v>87.0</v>
      </c>
      <c r="L63" s="2"/>
      <c r="M63" s="2"/>
      <c r="N63" s="2"/>
      <c r="O63" s="2"/>
      <c r="P63" s="2"/>
      <c r="Q63" s="2"/>
      <c r="R63" s="2"/>
      <c r="S63" s="2"/>
      <c r="T63" s="2"/>
      <c r="U63" s="2"/>
      <c r="V63" s="2"/>
      <c r="W63" s="2"/>
      <c r="X63" s="2"/>
      <c r="Y63" s="2"/>
      <c r="Z63" s="2"/>
    </row>
    <row r="64" ht="15.75" customHeight="1">
      <c r="A64" s="1" t="s">
        <v>252</v>
      </c>
      <c r="B64" s="1">
        <v>14.0</v>
      </c>
      <c r="C64" s="1">
        <v>19.0</v>
      </c>
      <c r="D64" s="1">
        <v>22.0</v>
      </c>
      <c r="E64" s="1">
        <v>23.0</v>
      </c>
      <c r="F64" s="1">
        <v>24.0</v>
      </c>
      <c r="G64" s="1">
        <v>27.0</v>
      </c>
      <c r="H64" s="1">
        <v>16.0</v>
      </c>
      <c r="I64" s="1">
        <v>20.0</v>
      </c>
      <c r="J64" s="1">
        <v>20.0</v>
      </c>
      <c r="K64" s="1">
        <v>21.0</v>
      </c>
      <c r="L64" s="2"/>
      <c r="M64" s="2"/>
      <c r="N64" s="2"/>
      <c r="O64" s="2"/>
      <c r="P64" s="2"/>
      <c r="Q64" s="2"/>
      <c r="R64" s="2"/>
      <c r="S64" s="2"/>
      <c r="T64" s="2"/>
      <c r="U64" s="2"/>
      <c r="V64" s="2"/>
      <c r="W64" s="2"/>
      <c r="X64" s="2"/>
      <c r="Y64" s="2"/>
      <c r="Z64" s="2"/>
    </row>
    <row r="65" ht="15.75" customHeight="1">
      <c r="A65" s="1" t="s">
        <v>253</v>
      </c>
      <c r="B65" s="1">
        <v>30.0</v>
      </c>
      <c r="C65" s="1">
        <v>37.0</v>
      </c>
      <c r="D65" s="1">
        <v>48.0</v>
      </c>
      <c r="E65" s="1">
        <v>60.0</v>
      </c>
      <c r="F65" s="1">
        <v>54.0</v>
      </c>
      <c r="G65" s="1">
        <v>60.0</v>
      </c>
      <c r="H65" s="1">
        <v>64.0</v>
      </c>
      <c r="I65" s="1">
        <v>77.0</v>
      </c>
      <c r="J65" s="1">
        <v>70.0</v>
      </c>
      <c r="K65" s="1">
        <v>66.0</v>
      </c>
      <c r="L65" s="2"/>
      <c r="M65" s="2"/>
      <c r="N65" s="2"/>
      <c r="O65" s="2"/>
      <c r="P65" s="2"/>
      <c r="Q65" s="2"/>
      <c r="R65" s="2"/>
      <c r="S65" s="2"/>
      <c r="T65" s="2"/>
      <c r="U65" s="2"/>
      <c r="V65" s="2"/>
      <c r="W65" s="2"/>
      <c r="X65" s="2"/>
      <c r="Y65" s="2"/>
      <c r="Z65" s="2"/>
    </row>
    <row r="66" ht="15.75" customHeight="1">
      <c r="A66" s="1" t="s">
        <v>254</v>
      </c>
      <c r="B66" s="1">
        <v>0.0</v>
      </c>
      <c r="C66" s="1">
        <v>0.0</v>
      </c>
      <c r="D66" s="1">
        <v>0.0</v>
      </c>
      <c r="E66" s="1">
        <v>0.0</v>
      </c>
      <c r="F66" s="1">
        <v>0.0</v>
      </c>
      <c r="G66" s="1">
        <v>1.0</v>
      </c>
      <c r="H66" s="1">
        <v>1.0</v>
      </c>
      <c r="I66" s="1">
        <v>2.0</v>
      </c>
      <c r="J66" s="1">
        <v>1.0</v>
      </c>
      <c r="K66" s="1">
        <v>2.0</v>
      </c>
      <c r="L66" s="2"/>
      <c r="M66" s="2"/>
      <c r="N66" s="2"/>
      <c r="O66" s="2"/>
      <c r="P66" s="2"/>
      <c r="Q66" s="2"/>
      <c r="R66" s="2"/>
      <c r="S66" s="2"/>
      <c r="T66" s="2"/>
      <c r="U66" s="2"/>
      <c r="V66" s="2"/>
      <c r="W66" s="2"/>
      <c r="X66" s="2"/>
      <c r="Y66" s="2"/>
      <c r="Z66" s="2"/>
    </row>
    <row r="67" ht="15.75" customHeight="1">
      <c r="A67" s="1" t="s">
        <v>255</v>
      </c>
      <c r="B67" s="1">
        <v>0.0</v>
      </c>
      <c r="C67" s="1">
        <v>0.0</v>
      </c>
      <c r="D67" s="1">
        <v>0.0</v>
      </c>
      <c r="E67" s="1">
        <v>0.0</v>
      </c>
      <c r="F67" s="1">
        <v>-50.0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256</v>
      </c>
      <c r="B68" s="1">
        <v>66.0</v>
      </c>
      <c r="C68" s="1">
        <v>92.0</v>
      </c>
      <c r="D68" s="1">
        <v>88.0</v>
      </c>
      <c r="E68" s="1">
        <v>74.0</v>
      </c>
      <c r="F68" s="1">
        <v>0.0</v>
      </c>
      <c r="G68" s="1">
        <v>55.0</v>
      </c>
      <c r="H68" s="1">
        <v>77.0</v>
      </c>
      <c r="I68" s="1">
        <v>109.0</v>
      </c>
      <c r="J68" s="1">
        <v>115.0</v>
      </c>
      <c r="K68" s="1">
        <v>178.0</v>
      </c>
      <c r="L68" s="2"/>
      <c r="M68" s="2"/>
      <c r="N68" s="2"/>
      <c r="O68" s="2"/>
      <c r="P68" s="2"/>
      <c r="Q68" s="2"/>
      <c r="R68" s="2"/>
      <c r="S68" s="2"/>
      <c r="T68" s="2"/>
      <c r="U68" s="2"/>
      <c r="V68" s="2"/>
      <c r="W68" s="2"/>
      <c r="X68" s="2"/>
      <c r="Y68" s="2"/>
      <c r="Z68" s="2"/>
    </row>
    <row r="69" ht="15.75" customHeight="1">
      <c r="A69" s="1" t="s">
        <v>257</v>
      </c>
      <c r="B69" s="1">
        <v>66.0</v>
      </c>
      <c r="C69" s="1">
        <v>92.0</v>
      </c>
      <c r="D69" s="1">
        <v>88.0</v>
      </c>
      <c r="E69" s="1">
        <v>74.0</v>
      </c>
      <c r="F69" s="1">
        <v>-50.0</v>
      </c>
      <c r="G69" s="1">
        <v>56.0</v>
      </c>
      <c r="H69" s="1">
        <v>79.0</v>
      </c>
      <c r="I69" s="1">
        <v>111.0</v>
      </c>
      <c r="J69" s="1">
        <v>116.0</v>
      </c>
      <c r="K69" s="1">
        <v>181.0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v>3.0</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216</v>
      </c>
      <c r="I4" s="1" t="s">
        <v>276</v>
      </c>
      <c r="J4" s="1" t="s">
        <v>277</v>
      </c>
      <c r="K4" s="1" t="s">
        <v>278</v>
      </c>
      <c r="L4" s="2"/>
      <c r="M4" s="2"/>
      <c r="N4" s="2"/>
      <c r="O4" s="2"/>
      <c r="P4" s="2"/>
      <c r="Q4" s="2"/>
      <c r="R4" s="2"/>
      <c r="S4" s="2"/>
      <c r="T4" s="2"/>
      <c r="U4" s="2"/>
      <c r="V4" s="2"/>
      <c r="W4" s="2"/>
      <c r="X4" s="2"/>
      <c r="Y4" s="2"/>
      <c r="Z4" s="2"/>
    </row>
    <row r="5">
      <c r="A5" s="1" t="s">
        <v>279</v>
      </c>
      <c r="B5" s="1" t="s">
        <v>280</v>
      </c>
      <c r="C5" s="1">
        <v>13.0</v>
      </c>
      <c r="D5" s="1" t="s">
        <v>281</v>
      </c>
      <c r="E5" s="1" t="s">
        <v>282</v>
      </c>
      <c r="F5" s="1" t="s">
        <v>283</v>
      </c>
      <c r="G5" s="1" t="s">
        <v>284</v>
      </c>
      <c r="H5" s="1" t="s">
        <v>285</v>
      </c>
      <c r="I5" s="1" t="s">
        <v>286</v>
      </c>
      <c r="J5" s="1">
        <v>10.0</v>
      </c>
      <c r="K5" s="1" t="s">
        <v>287</v>
      </c>
      <c r="L5" s="2"/>
      <c r="M5" s="2"/>
      <c r="N5" s="2"/>
      <c r="O5" s="2"/>
      <c r="P5" s="2"/>
      <c r="Q5" s="2"/>
      <c r="R5" s="2"/>
      <c r="S5" s="2"/>
      <c r="T5" s="2"/>
      <c r="U5" s="2"/>
      <c r="V5" s="2"/>
      <c r="W5" s="2"/>
      <c r="X5" s="2"/>
      <c r="Y5" s="2"/>
      <c r="Z5" s="2"/>
    </row>
    <row r="6">
      <c r="A6" s="1" t="s">
        <v>288</v>
      </c>
      <c r="B6" s="1" t="s">
        <v>289</v>
      </c>
      <c r="C6" s="1" t="s">
        <v>290</v>
      </c>
      <c r="D6" s="1" t="s">
        <v>281</v>
      </c>
      <c r="E6" s="1" t="s">
        <v>282</v>
      </c>
      <c r="F6" s="1" t="s">
        <v>283</v>
      </c>
      <c r="G6" s="1" t="s">
        <v>284</v>
      </c>
      <c r="H6" s="1" t="s">
        <v>285</v>
      </c>
      <c r="I6" s="1" t="s">
        <v>286</v>
      </c>
      <c r="J6" s="1">
        <v>10.0</v>
      </c>
      <c r="K6" s="1" t="s">
        <v>287</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v>28.0</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340</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273</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348</v>
      </c>
      <c r="D14" s="1" t="s">
        <v>273</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358</v>
      </c>
      <c r="B15" s="1" t="s">
        <v>357</v>
      </c>
      <c r="C15" s="1" t="s">
        <v>348</v>
      </c>
      <c r="D15" s="1" t="s">
        <v>273</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318</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392</v>
      </c>
      <c r="D20" s="1" t="s">
        <v>393</v>
      </c>
      <c r="E20" s="1" t="s">
        <v>394</v>
      </c>
      <c r="F20" s="1" t="s">
        <v>395</v>
      </c>
      <c r="G20" s="1" t="s">
        <v>396</v>
      </c>
      <c r="H20" s="1" t="s">
        <v>287</v>
      </c>
      <c r="I20" s="1" t="s">
        <v>397</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v>5.0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412</v>
      </c>
      <c r="G22" s="1" t="s">
        <v>414</v>
      </c>
      <c r="H22" s="1" t="s">
        <v>415</v>
      </c>
      <c r="I22" s="1" t="s">
        <v>416</v>
      </c>
      <c r="J22" s="1" t="s">
        <v>417</v>
      </c>
      <c r="K22" s="1" t="s">
        <v>403</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283</v>
      </c>
      <c r="F23" s="1" t="s">
        <v>422</v>
      </c>
      <c r="G23" s="1" t="s">
        <v>423</v>
      </c>
      <c r="H23" s="1" t="s">
        <v>424</v>
      </c>
      <c r="I23" s="1" t="s">
        <v>425</v>
      </c>
      <c r="J23" s="1" t="s">
        <v>426</v>
      </c>
      <c r="K23" s="1" t="s">
        <v>185</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222</v>
      </c>
      <c r="C26" s="1" t="s">
        <v>440</v>
      </c>
      <c r="D26" s="1" t="s">
        <v>441</v>
      </c>
      <c r="E26" s="1" t="s">
        <v>442</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398</v>
      </c>
      <c r="F27" s="1" t="s">
        <v>446</v>
      </c>
      <c r="G27" s="1" t="s">
        <v>398</v>
      </c>
      <c r="H27" s="1" t="s">
        <v>453</v>
      </c>
      <c r="I27" s="1" t="s">
        <v>397</v>
      </c>
      <c r="J27" s="1" t="s">
        <v>454</v>
      </c>
      <c r="K27" s="1" t="s">
        <v>396</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v>133.0</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v>46.0</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t="s">
        <v>544</v>
      </c>
      <c r="D37" s="1" t="s">
        <v>545</v>
      </c>
      <c r="E37" s="1" t="s">
        <v>546</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407</v>
      </c>
      <c r="K38" s="1" t="s">
        <v>413</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364</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583</v>
      </c>
      <c r="C41" s="1" t="s">
        <v>584</v>
      </c>
      <c r="D41" s="1" t="s">
        <v>585</v>
      </c>
      <c r="E41" s="1" t="s">
        <v>586</v>
      </c>
      <c r="F41" s="1" t="s">
        <v>587</v>
      </c>
      <c r="G41" s="1" t="s">
        <v>410</v>
      </c>
      <c r="H41" s="1" t="s">
        <v>588</v>
      </c>
      <c r="I41" s="1" t="s">
        <v>589</v>
      </c>
      <c r="J41" s="1" t="s">
        <v>590</v>
      </c>
      <c r="K41" s="1" t="s">
        <v>589</v>
      </c>
      <c r="L41" s="2"/>
      <c r="M41" s="2"/>
      <c r="N41" s="2"/>
      <c r="O41" s="2"/>
      <c r="P41" s="2"/>
      <c r="Q41" s="2"/>
      <c r="R41" s="2"/>
      <c r="S41" s="2"/>
      <c r="T41" s="2"/>
      <c r="U41" s="2"/>
      <c r="V41" s="2"/>
      <c r="W41" s="2"/>
      <c r="X41" s="2"/>
      <c r="Y41" s="2"/>
      <c r="Z41" s="2"/>
    </row>
    <row r="42" ht="15.75" customHeight="1">
      <c r="A42" s="1" t="s">
        <v>591</v>
      </c>
      <c r="B42" s="1" t="s">
        <v>592</v>
      </c>
      <c r="C42" s="1" t="s">
        <v>593</v>
      </c>
      <c r="D42" s="1" t="s">
        <v>586</v>
      </c>
      <c r="E42" s="1" t="s">
        <v>594</v>
      </c>
      <c r="F42" s="1" t="s">
        <v>589</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406</v>
      </c>
      <c r="E43" s="1" t="s">
        <v>585</v>
      </c>
      <c r="F43" s="1" t="s">
        <v>603</v>
      </c>
      <c r="G43" s="1" t="s">
        <v>592</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v>4.0</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211</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644</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v>45.0</v>
      </c>
      <c r="F51" s="1" t="s">
        <v>676</v>
      </c>
      <c r="G51" s="1" t="s">
        <v>677</v>
      </c>
      <c r="H51" s="1">
        <v>0.0</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v>45.0</v>
      </c>
      <c r="F52" s="1" t="s">
        <v>676</v>
      </c>
      <c r="G52" s="1" t="s">
        <v>677</v>
      </c>
      <c r="H52" s="1">
        <v>0.0</v>
      </c>
      <c r="I52" s="1" t="s">
        <v>678</v>
      </c>
      <c r="J52" s="1" t="s">
        <v>679</v>
      </c>
      <c r="K52" s="1" t="s">
        <v>680</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519</v>
      </c>
      <c r="C54" s="1" t="s">
        <v>697</v>
      </c>
      <c r="D54" s="1" t="s">
        <v>698</v>
      </c>
      <c r="E54" s="1" t="s">
        <v>699</v>
      </c>
      <c r="F54" s="1" t="s">
        <v>700</v>
      </c>
      <c r="G54" s="1" t="s">
        <v>701</v>
      </c>
      <c r="H54" s="1">
        <v>0.0</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v>-3.0</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123</v>
      </c>
      <c r="E57" s="1" t="s">
        <v>443</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625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691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534</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v>0.0</v>
      </c>
      <c r="C65" s="1">
        <v>0.0</v>
      </c>
      <c r="D65" s="1">
        <v>0.0</v>
      </c>
      <c r="E65" s="1">
        <v>0.0</v>
      </c>
      <c r="F65" s="1">
        <v>0.0</v>
      </c>
      <c r="G65" s="1">
        <v>0.0</v>
      </c>
      <c r="H65" s="1">
        <v>0.0</v>
      </c>
      <c r="I65" s="1">
        <v>0.0</v>
      </c>
      <c r="J65" s="1" t="s">
        <v>810</v>
      </c>
      <c r="K65" s="1" t="s">
        <v>38</v>
      </c>
      <c r="L65" s="2"/>
      <c r="M65" s="2"/>
      <c r="N65" s="2"/>
      <c r="O65" s="2"/>
      <c r="P65" s="2"/>
      <c r="Q65" s="2"/>
      <c r="R65" s="2"/>
      <c r="S65" s="2"/>
      <c r="T65" s="2"/>
      <c r="U65" s="2"/>
      <c r="V65" s="2"/>
      <c r="W65" s="2"/>
      <c r="X65" s="2"/>
      <c r="Y65" s="2"/>
      <c r="Z65" s="2"/>
    </row>
    <row r="66" ht="15.75" customHeight="1">
      <c r="A66" s="1" t="s">
        <v>811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828</v>
      </c>
      <c r="H68" s="1" t="s">
        <v>655</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268</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813</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665</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878</v>
      </c>
      <c r="B74" s="1" t="s">
        <v>879</v>
      </c>
      <c r="C74" s="1" t="s">
        <v>688</v>
      </c>
      <c r="D74" s="1" t="s">
        <v>880</v>
      </c>
      <c r="E74" s="1" t="s">
        <v>881</v>
      </c>
      <c r="F74" s="1" t="s">
        <v>882</v>
      </c>
      <c r="G74" s="1" t="s">
        <v>883</v>
      </c>
      <c r="H74" s="1" t="s">
        <v>884</v>
      </c>
      <c r="I74" s="1" t="s">
        <v>885</v>
      </c>
      <c r="J74" s="1">
        <v>70.0</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185</v>
      </c>
      <c r="G77" s="1" t="s">
        <v>185</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134</v>
      </c>
      <c r="K79" s="1" t="s">
        <v>938</v>
      </c>
      <c r="L79" s="2"/>
      <c r="M79" s="2"/>
      <c r="N79" s="2"/>
      <c r="O79" s="2"/>
      <c r="P79" s="2"/>
      <c r="Q79" s="2"/>
      <c r="R79" s="2"/>
      <c r="S79" s="2"/>
      <c r="T79" s="2"/>
      <c r="U79" s="2"/>
      <c r="V79" s="2"/>
      <c r="W79" s="2"/>
      <c r="X79" s="2"/>
      <c r="Y79" s="2"/>
      <c r="Z79" s="2"/>
    </row>
    <row r="80" ht="15.75" customHeight="1">
      <c r="A80" s="1" t="s">
        <v>939</v>
      </c>
      <c r="B80" s="1" t="s">
        <v>940</v>
      </c>
      <c r="C80" s="1" t="s">
        <v>690</v>
      </c>
      <c r="D80" s="1" t="s">
        <v>941</v>
      </c>
      <c r="E80" s="1" t="s">
        <v>942</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417</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433</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v>-55.0</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v>-50.0</v>
      </c>
      <c r="L85" s="2"/>
      <c r="M85" s="2"/>
      <c r="N85" s="2"/>
      <c r="O85" s="2"/>
      <c r="P85" s="2"/>
      <c r="Q85" s="2"/>
      <c r="R85" s="2"/>
      <c r="S85" s="2"/>
      <c r="T85" s="2"/>
      <c r="U85" s="2"/>
      <c r="V85" s="2"/>
      <c r="W85" s="2"/>
      <c r="X85" s="2"/>
      <c r="Y85" s="2"/>
      <c r="Z85" s="2"/>
    </row>
    <row r="86" ht="15.75" customHeight="1">
      <c r="A86" s="1" t="s">
        <v>1000</v>
      </c>
      <c r="B86" s="1">
        <v>0.0</v>
      </c>
      <c r="C86" s="1">
        <v>0.0</v>
      </c>
      <c r="D86" s="1">
        <v>0.0</v>
      </c>
      <c r="E86" s="1">
        <v>0.0</v>
      </c>
      <c r="F86" s="1">
        <v>0.0</v>
      </c>
      <c r="G86" s="1">
        <v>0.0</v>
      </c>
      <c r="H86" s="1">
        <v>0.0</v>
      </c>
      <c r="I86" s="1">
        <v>0.0</v>
      </c>
      <c r="J86" s="1">
        <v>0.0</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901</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1064</v>
      </c>
      <c r="I93" s="1" t="s">
        <v>518</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979</v>
      </c>
      <c r="F94" s="1" t="s">
        <v>1062</v>
      </c>
      <c r="G94" s="1" t="s">
        <v>1063</v>
      </c>
      <c r="H94" s="1" t="s">
        <v>1064</v>
      </c>
      <c r="I94" s="1" t="s">
        <v>518</v>
      </c>
      <c r="J94" s="1" t="s">
        <v>1065</v>
      </c>
      <c r="K94" s="1" t="s">
        <v>1066</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413</v>
      </c>
      <c r="D96" s="1" t="s">
        <v>1084</v>
      </c>
      <c r="E96" s="1" t="s">
        <v>1085</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308</v>
      </c>
      <c r="D97" s="1" t="s">
        <v>1094</v>
      </c>
      <c r="E97" s="1" t="s">
        <v>1095</v>
      </c>
      <c r="F97" s="1" t="s">
        <v>1096</v>
      </c>
      <c r="G97" s="1" t="s">
        <v>1097</v>
      </c>
      <c r="H97" s="1" t="s">
        <v>1098</v>
      </c>
      <c r="I97" s="1" t="s">
        <v>1099</v>
      </c>
      <c r="J97" s="1" t="s">
        <v>237</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1069</v>
      </c>
      <c r="G98" s="1" t="s">
        <v>764</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1113</v>
      </c>
      <c r="E99" s="1" t="s">
        <v>1114</v>
      </c>
      <c r="F99" s="1" t="s">
        <v>1115</v>
      </c>
      <c r="G99" s="1" t="s">
        <v>1116</v>
      </c>
      <c r="H99" s="1" t="s">
        <v>1117</v>
      </c>
      <c r="I99" s="1" t="s">
        <v>1006</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1126</v>
      </c>
      <c r="H100" s="1" t="s">
        <v>815</v>
      </c>
      <c r="I100" s="1" t="s">
        <v>1127</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655</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1156</v>
      </c>
      <c r="G103" s="1" t="s">
        <v>1157</v>
      </c>
      <c r="H103" s="1" t="s">
        <v>1158</v>
      </c>
      <c r="I103" s="1" t="s">
        <v>1036</v>
      </c>
      <c r="J103" s="1" t="s">
        <v>1159</v>
      </c>
      <c r="K103" s="1" t="s">
        <v>324</v>
      </c>
      <c r="L103" s="2"/>
      <c r="M103" s="2"/>
      <c r="N103" s="2"/>
      <c r="O103" s="2"/>
      <c r="P103" s="2"/>
      <c r="Q103" s="2"/>
      <c r="R103" s="2"/>
      <c r="S103" s="2"/>
      <c r="T103" s="2"/>
      <c r="U103" s="2"/>
      <c r="V103" s="2"/>
      <c r="W103" s="2"/>
      <c r="X103" s="2"/>
      <c r="Y103" s="2"/>
      <c r="Z103" s="2"/>
    </row>
    <row r="104" ht="15.75" customHeight="1">
      <c r="A104" s="1" t="s">
        <v>1160</v>
      </c>
      <c r="B104" s="1" t="s">
        <v>401</v>
      </c>
      <c r="C104" s="1" t="s">
        <v>1161</v>
      </c>
      <c r="D104" s="1" t="s">
        <v>573</v>
      </c>
      <c r="E104" s="1" t="s">
        <v>1162</v>
      </c>
      <c r="F104" s="1" t="s">
        <v>647</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v>79.0</v>
      </c>
      <c r="D105" s="1" t="s">
        <v>1170</v>
      </c>
      <c r="E105" s="1" t="s">
        <v>1171</v>
      </c>
      <c r="F105" s="1" t="s">
        <v>1172</v>
      </c>
      <c r="G105" s="1" t="s">
        <v>1173</v>
      </c>
      <c r="H105" s="1" t="s">
        <v>1174</v>
      </c>
      <c r="I105" s="1" t="s">
        <v>1175</v>
      </c>
      <c r="J105" s="1" t="s">
        <v>1176</v>
      </c>
      <c r="K105" s="1" t="s">
        <v>114</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t="s">
        <v>1180</v>
      </c>
      <c r="E106" s="1" t="s">
        <v>1181</v>
      </c>
      <c r="F106" s="1" t="s">
        <v>1182</v>
      </c>
      <c r="G106" s="1" t="s">
        <v>1183</v>
      </c>
      <c r="H106" s="1" t="s">
        <v>1184</v>
      </c>
      <c r="I106" s="1" t="s">
        <v>1185</v>
      </c>
      <c r="J106" s="1" t="s">
        <v>1186</v>
      </c>
      <c r="K106" s="1" t="s">
        <v>1187</v>
      </c>
      <c r="L106" s="2"/>
      <c r="M106" s="2"/>
      <c r="N106" s="2"/>
      <c r="O106" s="2"/>
      <c r="P106" s="2"/>
      <c r="Q106" s="2"/>
      <c r="R106" s="2"/>
      <c r="S106" s="2"/>
      <c r="T106" s="2"/>
      <c r="U106" s="2"/>
      <c r="V106" s="2"/>
      <c r="W106" s="2"/>
      <c r="X106" s="2"/>
      <c r="Y106" s="2"/>
      <c r="Z106" s="2"/>
    </row>
    <row r="107" ht="15.75" customHeight="1">
      <c r="A107" s="1" t="s">
        <v>1188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1189</v>
      </c>
      <c r="B108" s="1" t="s">
        <v>1190</v>
      </c>
      <c r="C108" s="1" t="s">
        <v>1191</v>
      </c>
      <c r="D108" s="1" t="s">
        <v>1192</v>
      </c>
      <c r="E108" s="1" t="s">
        <v>1193</v>
      </c>
      <c r="F108" s="1" t="s">
        <v>1194</v>
      </c>
      <c r="G108" s="1" t="s">
        <v>1195</v>
      </c>
      <c r="H108" s="1" t="s">
        <v>1196</v>
      </c>
      <c r="I108" s="1" t="s">
        <v>1197</v>
      </c>
      <c r="J108" s="1" t="s">
        <v>1198</v>
      </c>
      <c r="K108" s="1" t="s">
        <v>364</v>
      </c>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1202</v>
      </c>
      <c r="E109" s="1" t="s">
        <v>1203</v>
      </c>
      <c r="F109" s="1" t="s">
        <v>1004</v>
      </c>
      <c r="G109" s="1" t="s">
        <v>1204</v>
      </c>
      <c r="H109" s="1" t="s">
        <v>1205</v>
      </c>
      <c r="I109" s="1" t="s">
        <v>1206</v>
      </c>
      <c r="J109" s="1" t="s">
        <v>379</v>
      </c>
      <c r="K109" s="1" t="s">
        <v>1207</v>
      </c>
      <c r="L109" s="2"/>
      <c r="M109" s="2"/>
      <c r="N109" s="2"/>
      <c r="O109" s="2"/>
      <c r="P109" s="2"/>
      <c r="Q109" s="2"/>
      <c r="R109" s="2"/>
      <c r="S109" s="2"/>
      <c r="T109" s="2"/>
      <c r="U109" s="2"/>
      <c r="V109" s="2"/>
      <c r="W109" s="2"/>
      <c r="X109" s="2"/>
      <c r="Y109" s="2"/>
      <c r="Z109" s="2"/>
    </row>
    <row r="110" ht="15.75" customHeight="1">
      <c r="A110" s="1" t="s">
        <v>1208</v>
      </c>
      <c r="B110" s="1" t="s">
        <v>664</v>
      </c>
      <c r="C110" s="1" t="s">
        <v>1209</v>
      </c>
      <c r="D110" s="1" t="s">
        <v>343</v>
      </c>
      <c r="E110" s="1" t="s">
        <v>940</v>
      </c>
      <c r="F110" s="1" t="s">
        <v>1210</v>
      </c>
      <c r="G110" s="1" t="s">
        <v>360</v>
      </c>
      <c r="H110" s="1" t="s">
        <v>435</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1024</v>
      </c>
      <c r="C111" s="1" t="s">
        <v>1093</v>
      </c>
      <c r="D111" s="1" t="s">
        <v>1215</v>
      </c>
      <c r="E111" s="1" t="s">
        <v>1216</v>
      </c>
      <c r="F111" s="1" t="s">
        <v>1217</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365</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1180</v>
      </c>
      <c r="C113" s="1" t="s">
        <v>1234</v>
      </c>
      <c r="D113" s="1" t="s">
        <v>1235</v>
      </c>
      <c r="E113" s="1" t="s">
        <v>817</v>
      </c>
      <c r="F113" s="1" t="s">
        <v>1236</v>
      </c>
      <c r="G113" s="1" t="s">
        <v>1237</v>
      </c>
      <c r="H113" s="1" t="s">
        <v>1238</v>
      </c>
      <c r="I113" s="1" t="s">
        <v>1239</v>
      </c>
      <c r="J113" s="1" t="s">
        <v>1240</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1238</v>
      </c>
      <c r="I114" s="1" t="s">
        <v>1239</v>
      </c>
      <c r="J114" s="1" t="s">
        <v>1240</v>
      </c>
      <c r="K114" s="1" t="s">
        <v>1241</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205</v>
      </c>
      <c r="G115" s="1" t="s">
        <v>1238</v>
      </c>
      <c r="H115" s="1" t="s">
        <v>1254</v>
      </c>
      <c r="I115" s="1" t="s">
        <v>1255</v>
      </c>
      <c r="J115" s="1" t="s">
        <v>663</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1262</v>
      </c>
      <c r="G116" s="1" t="s">
        <v>1263</v>
      </c>
      <c r="H116" s="1" t="s">
        <v>1264</v>
      </c>
      <c r="I116" s="1" t="s">
        <v>422</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1269</v>
      </c>
      <c r="D117" s="1" t="s">
        <v>1270</v>
      </c>
      <c r="E117" s="1" t="s">
        <v>1271</v>
      </c>
      <c r="F117" s="1" t="s">
        <v>831</v>
      </c>
      <c r="G117" s="1" t="s">
        <v>350</v>
      </c>
      <c r="H117" s="1" t="s">
        <v>1272</v>
      </c>
      <c r="I117" s="1" t="s">
        <v>1273</v>
      </c>
      <c r="J117" s="1" t="s">
        <v>454</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390</v>
      </c>
      <c r="D118" s="1" t="s">
        <v>1277</v>
      </c>
      <c r="E118" s="1" t="s">
        <v>1278</v>
      </c>
      <c r="F118" s="1" t="s">
        <v>604</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1015</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1138</v>
      </c>
      <c r="G120" s="1" t="s">
        <v>1299</v>
      </c>
      <c r="H120" s="1" t="s">
        <v>331</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274</v>
      </c>
      <c r="C121" s="1" t="s">
        <v>584</v>
      </c>
      <c r="D121" s="1" t="s">
        <v>1304</v>
      </c>
      <c r="E121" s="1" t="s">
        <v>1305</v>
      </c>
      <c r="F121" s="1" t="s">
        <v>1306</v>
      </c>
      <c r="G121" s="1" t="s">
        <v>1307</v>
      </c>
      <c r="H121" s="1" t="s">
        <v>1308</v>
      </c>
      <c r="I121" s="1" t="s">
        <v>379</v>
      </c>
      <c r="J121" s="1" t="s">
        <v>1041</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1108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814</v>
      </c>
      <c r="F123" s="1" t="s">
        <v>1037</v>
      </c>
      <c r="G123" s="1" t="s">
        <v>1324</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v>-2.0</v>
      </c>
      <c r="F124" s="1" t="s">
        <v>954</v>
      </c>
      <c r="G124" s="1" t="s">
        <v>1264</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1106</v>
      </c>
      <c r="D125" s="1" t="s">
        <v>1339</v>
      </c>
      <c r="E125" s="1" t="s">
        <v>1340</v>
      </c>
      <c r="F125" s="1" t="s">
        <v>1341</v>
      </c>
      <c r="G125" s="1" t="s">
        <v>1342</v>
      </c>
      <c r="H125" s="1" t="s">
        <v>1343</v>
      </c>
      <c r="I125" s="1" t="s">
        <v>306</v>
      </c>
      <c r="J125" s="1" t="s">
        <v>1344</v>
      </c>
      <c r="K125" s="1" t="s">
        <v>1345</v>
      </c>
      <c r="L125" s="2"/>
      <c r="M125" s="2"/>
      <c r="N125" s="2"/>
      <c r="O125" s="2"/>
      <c r="P125" s="2"/>
      <c r="Q125" s="2"/>
      <c r="R125" s="2"/>
      <c r="S125" s="2"/>
      <c r="T125" s="2"/>
      <c r="U125" s="2"/>
      <c r="V125" s="2"/>
      <c r="W125" s="2"/>
      <c r="X125" s="2"/>
      <c r="Y125" s="2"/>
      <c r="Z125" s="2"/>
    </row>
    <row r="126" ht="15.75" customHeight="1">
      <c r="A126" s="1" t="s">
        <v>1346</v>
      </c>
      <c r="B126" s="1">
        <v>24.0</v>
      </c>
      <c r="C126" s="1" t="s">
        <v>1347</v>
      </c>
      <c r="D126" s="1" t="s">
        <v>1348</v>
      </c>
      <c r="E126" s="1" t="s">
        <v>821</v>
      </c>
      <c r="F126" s="1" t="s">
        <v>1349</v>
      </c>
      <c r="G126" s="1" t="s">
        <v>1350</v>
      </c>
      <c r="H126" s="1" t="s">
        <v>1351</v>
      </c>
      <c r="I126" s="1" t="s">
        <v>1352</v>
      </c>
      <c r="J126" s="1" t="s">
        <v>1353</v>
      </c>
      <c r="K126" s="1" t="s">
        <v>1354</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1369</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1377</v>
      </c>
      <c r="I3" s="1" t="s">
        <v>1370</v>
      </c>
      <c r="J3" s="2"/>
      <c r="K3" s="2"/>
      <c r="L3" s="2"/>
      <c r="M3" s="2"/>
      <c r="N3" s="2"/>
      <c r="O3" s="2"/>
      <c r="P3" s="2"/>
      <c r="Q3" s="2"/>
      <c r="R3" s="2"/>
      <c r="S3" s="2"/>
      <c r="T3" s="2"/>
      <c r="U3" s="2"/>
      <c r="V3" s="2"/>
      <c r="W3" s="2"/>
      <c r="X3" s="2"/>
      <c r="Y3" s="2"/>
      <c r="Z3" s="2"/>
    </row>
    <row r="4">
      <c r="A4" s="1" t="s">
        <v>1378</v>
      </c>
      <c r="B4" s="1" t="s">
        <v>1379</v>
      </c>
      <c r="C4" s="1" t="s">
        <v>1380</v>
      </c>
      <c r="D4" s="1" t="s">
        <v>1381</v>
      </c>
      <c r="E4" s="1" t="s">
        <v>1367</v>
      </c>
      <c r="F4" s="1" t="s">
        <v>1382</v>
      </c>
      <c r="G4" s="1" t="s">
        <v>1383</v>
      </c>
      <c r="H4" s="1" t="s">
        <v>1384</v>
      </c>
      <c r="I4" s="1" t="s">
        <v>1385</v>
      </c>
      <c r="J4" s="2"/>
      <c r="K4" s="2"/>
      <c r="L4" s="2"/>
      <c r="M4" s="2"/>
      <c r="N4" s="2"/>
      <c r="O4" s="2"/>
      <c r="P4" s="2"/>
      <c r="Q4" s="2"/>
      <c r="R4" s="2"/>
      <c r="S4" s="2"/>
      <c r="T4" s="2"/>
      <c r="U4" s="2"/>
      <c r="V4" s="2"/>
      <c r="W4" s="2"/>
      <c r="X4" s="2"/>
      <c r="Y4" s="2"/>
      <c r="Z4" s="2"/>
    </row>
    <row r="5">
      <c r="A5" s="1" t="s">
        <v>1371</v>
      </c>
      <c r="B5" s="1" t="s">
        <v>1370</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1370</v>
      </c>
      <c r="F7" s="1" t="s">
        <v>1406</v>
      </c>
      <c r="G7" s="1" t="s">
        <v>1407</v>
      </c>
      <c r="H7" s="1" t="s">
        <v>1408</v>
      </c>
      <c r="I7" s="1" t="s">
        <v>1406</v>
      </c>
      <c r="J7" s="2"/>
      <c r="K7" s="2"/>
      <c r="L7" s="2"/>
      <c r="M7" s="2"/>
      <c r="N7" s="2"/>
      <c r="O7" s="2"/>
      <c r="P7" s="2"/>
      <c r="Q7" s="2"/>
      <c r="R7" s="2"/>
      <c r="S7" s="2"/>
      <c r="T7" s="2"/>
      <c r="U7" s="2"/>
      <c r="V7" s="2"/>
      <c r="W7" s="2"/>
      <c r="X7" s="2"/>
      <c r="Y7" s="2"/>
      <c r="Z7" s="2"/>
    </row>
    <row r="8">
      <c r="A8" s="1" t="s">
        <v>1409</v>
      </c>
      <c r="B8" s="1" t="s">
        <v>1370</v>
      </c>
      <c r="C8" s="1" t="s">
        <v>1410</v>
      </c>
      <c r="D8" s="1" t="s">
        <v>1411</v>
      </c>
      <c r="E8" s="1" t="s">
        <v>1412</v>
      </c>
      <c r="F8" s="1" t="s">
        <v>1413</v>
      </c>
      <c r="G8" s="1" t="s">
        <v>1410</v>
      </c>
      <c r="H8" s="1" t="s">
        <v>1410</v>
      </c>
      <c r="I8" s="1" t="s">
        <v>1414</v>
      </c>
      <c r="J8" s="2"/>
      <c r="K8" s="2"/>
      <c r="L8" s="2"/>
      <c r="M8" s="2"/>
      <c r="N8" s="2"/>
      <c r="O8" s="2"/>
      <c r="P8" s="2"/>
      <c r="Q8" s="2"/>
      <c r="R8" s="2"/>
      <c r="S8" s="2"/>
      <c r="T8" s="2"/>
      <c r="U8" s="2"/>
      <c r="V8" s="2"/>
      <c r="W8" s="2"/>
      <c r="X8" s="2"/>
      <c r="Y8" s="2"/>
      <c r="Z8" s="2"/>
    </row>
    <row r="9">
      <c r="A9" s="1" t="s">
        <v>1415</v>
      </c>
      <c r="B9" s="1" t="s">
        <v>1416</v>
      </c>
      <c r="C9" s="1" t="s">
        <v>1417</v>
      </c>
      <c r="D9" s="1" t="s">
        <v>1418</v>
      </c>
      <c r="E9" s="1" t="s">
        <v>1419</v>
      </c>
      <c r="F9" s="1" t="s">
        <v>1420</v>
      </c>
      <c r="G9" s="1" t="s">
        <v>1421</v>
      </c>
      <c r="H9" s="1" t="s">
        <v>1422</v>
      </c>
      <c r="I9" s="1" t="s">
        <v>1422</v>
      </c>
      <c r="J9" s="2"/>
      <c r="K9" s="2"/>
      <c r="L9" s="2"/>
      <c r="M9" s="2"/>
      <c r="N9" s="2"/>
      <c r="O9" s="2"/>
      <c r="P9" s="2"/>
      <c r="Q9" s="2"/>
      <c r="R9" s="2"/>
      <c r="S9" s="2"/>
      <c r="T9" s="2"/>
      <c r="U9" s="2"/>
      <c r="V9" s="2"/>
      <c r="W9" s="2"/>
      <c r="X9" s="2"/>
      <c r="Y9" s="2"/>
      <c r="Z9" s="2"/>
    </row>
    <row r="10">
      <c r="A10" s="1" t="s">
        <v>1423</v>
      </c>
      <c r="B10" s="1" t="s">
        <v>1424</v>
      </c>
      <c r="C10" s="1" t="s">
        <v>1425</v>
      </c>
      <c r="D10" s="1" t="s">
        <v>1426</v>
      </c>
      <c r="E10" s="1" t="s">
        <v>1419</v>
      </c>
      <c r="F10" s="1" t="s">
        <v>1427</v>
      </c>
      <c r="G10" s="1" t="s">
        <v>1428</v>
      </c>
      <c r="H10" s="1" t="s">
        <v>1429</v>
      </c>
      <c r="I10" s="1" t="s">
        <v>1430</v>
      </c>
      <c r="J10" s="2"/>
      <c r="K10" s="2"/>
      <c r="L10" s="2"/>
      <c r="M10" s="2"/>
      <c r="N10" s="2"/>
      <c r="O10" s="2"/>
      <c r="P10" s="2"/>
      <c r="Q10" s="2"/>
      <c r="R10" s="2"/>
      <c r="S10" s="2"/>
      <c r="T10" s="2"/>
      <c r="U10" s="2"/>
      <c r="V10" s="2"/>
      <c r="W10" s="2"/>
      <c r="X10" s="2"/>
      <c r="Y10" s="2"/>
      <c r="Z10" s="2"/>
    </row>
    <row r="11">
      <c r="A11" s="1" t="s">
        <v>1431</v>
      </c>
      <c r="B11" s="1" t="s">
        <v>1432</v>
      </c>
      <c r="C11" s="1" t="s">
        <v>1433</v>
      </c>
      <c r="D11" s="1" t="s">
        <v>1434</v>
      </c>
      <c r="E11" s="1" t="s">
        <v>1435</v>
      </c>
      <c r="F11" s="1" t="s">
        <v>1436</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1432</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1370</v>
      </c>
      <c r="F13" s="1" t="s">
        <v>1452</v>
      </c>
      <c r="G13" s="1" t="s">
        <v>1453</v>
      </c>
      <c r="H13" s="1" t="s">
        <v>1454</v>
      </c>
      <c r="I13" s="1" t="s">
        <v>1455</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1370</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1370</v>
      </c>
      <c r="C15" s="1" t="s">
        <v>1370</v>
      </c>
      <c r="D15" s="1" t="s">
        <v>221</v>
      </c>
      <c r="E15" s="1" t="s">
        <v>1370</v>
      </c>
      <c r="F15" s="1" t="s">
        <v>222</v>
      </c>
      <c r="G15" s="1" t="s">
        <v>1465</v>
      </c>
      <c r="H15" s="1" t="s">
        <v>1466</v>
      </c>
      <c r="I15" s="1" t="s">
        <v>1467</v>
      </c>
      <c r="J15" s="2"/>
      <c r="K15" s="2"/>
      <c r="L15" s="2"/>
      <c r="M15" s="2"/>
      <c r="N15" s="2"/>
      <c r="O15" s="2"/>
      <c r="P15" s="2"/>
      <c r="Q15" s="2"/>
      <c r="R15" s="2"/>
      <c r="S15" s="2"/>
      <c r="T15" s="2"/>
      <c r="U15" s="2"/>
      <c r="V15" s="2"/>
      <c r="W15" s="2"/>
      <c r="X15" s="2"/>
      <c r="Y15" s="2"/>
      <c r="Z15" s="2"/>
    </row>
    <row r="16">
      <c r="A16" s="1" t="s">
        <v>1468</v>
      </c>
      <c r="B16" s="1" t="s">
        <v>1370</v>
      </c>
      <c r="C16" s="1" t="s">
        <v>1370</v>
      </c>
      <c r="D16" s="1" t="s">
        <v>1469</v>
      </c>
      <c r="E16" s="1" t="s">
        <v>1370</v>
      </c>
      <c r="F16" s="1" t="s">
        <v>1470</v>
      </c>
      <c r="G16" s="1" t="s">
        <v>1471</v>
      </c>
      <c r="H16" s="1" t="s">
        <v>1472</v>
      </c>
      <c r="I16" s="1" t="s">
        <v>1473</v>
      </c>
      <c r="J16" s="2"/>
      <c r="K16" s="2"/>
      <c r="L16" s="2"/>
      <c r="M16" s="2"/>
      <c r="N16" s="2"/>
      <c r="O16" s="2"/>
      <c r="P16" s="2"/>
      <c r="Q16" s="2"/>
      <c r="R16" s="2"/>
      <c r="S16" s="2"/>
      <c r="T16" s="2"/>
      <c r="U16" s="2"/>
      <c r="V16" s="2"/>
      <c r="W16" s="2"/>
      <c r="X16" s="2"/>
      <c r="Y16" s="2"/>
      <c r="Z16" s="2"/>
    </row>
    <row r="17">
      <c r="A17" s="1" t="s">
        <v>1474</v>
      </c>
      <c r="B17" s="1" t="s">
        <v>190</v>
      </c>
      <c r="C17" s="1" t="s">
        <v>191</v>
      </c>
      <c r="D17" s="1" t="s">
        <v>192</v>
      </c>
      <c r="E17" s="1" t="s">
        <v>193</v>
      </c>
      <c r="F17" s="1" t="s">
        <v>194</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1370</v>
      </c>
      <c r="C18" s="1" t="s">
        <v>1370</v>
      </c>
      <c r="D18" s="1" t="s">
        <v>1479</v>
      </c>
      <c r="E18" s="1" t="s">
        <v>1370</v>
      </c>
      <c r="F18" s="1" t="s">
        <v>1480</v>
      </c>
      <c r="G18" s="1" t="s">
        <v>1481</v>
      </c>
      <c r="H18" s="1" t="s">
        <v>1482</v>
      </c>
      <c r="I18" s="1" t="s">
        <v>1483</v>
      </c>
      <c r="J18" s="2"/>
      <c r="K18" s="2"/>
      <c r="L18" s="2"/>
      <c r="M18" s="2"/>
      <c r="N18" s="2"/>
      <c r="O18" s="2"/>
      <c r="P18" s="2"/>
      <c r="Q18" s="2"/>
      <c r="R18" s="2"/>
      <c r="S18" s="2"/>
      <c r="T18" s="2"/>
      <c r="U18" s="2"/>
      <c r="V18" s="2"/>
      <c r="W18" s="2"/>
      <c r="X18" s="2"/>
      <c r="Y18" s="2"/>
      <c r="Z18" s="2"/>
    </row>
    <row r="19">
      <c r="A19" s="1" t="s">
        <v>1484</v>
      </c>
      <c r="B19" s="1" t="s">
        <v>1485</v>
      </c>
      <c r="C19" s="1" t="s">
        <v>1486</v>
      </c>
      <c r="D19" s="1" t="s">
        <v>1487</v>
      </c>
      <c r="E19" s="1" t="s">
        <v>1488</v>
      </c>
      <c r="F19" s="1" t="s">
        <v>1489</v>
      </c>
      <c r="G19" s="1" t="s">
        <v>1490</v>
      </c>
      <c r="H19" s="1" t="s">
        <v>1491</v>
      </c>
      <c r="I19" s="1" t="s">
        <v>1492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1" t="s">
        <v>1510</v>
      </c>
      <c r="J21" s="2"/>
      <c r="K21" s="2"/>
      <c r="L21" s="2"/>
      <c r="M21" s="2"/>
      <c r="N21" s="2"/>
      <c r="O21" s="2"/>
      <c r="P21" s="2"/>
      <c r="Q21" s="2"/>
      <c r="R21" s="2"/>
      <c r="S21" s="2"/>
      <c r="T21" s="2"/>
      <c r="U21" s="2"/>
      <c r="V21" s="2"/>
      <c r="W21" s="2"/>
      <c r="X21" s="2"/>
      <c r="Y21" s="2"/>
      <c r="Z21" s="2"/>
    </row>
    <row r="22" ht="15.75" customHeight="1">
      <c r="A22" s="1" t="s">
        <v>1511</v>
      </c>
      <c r="B22" s="1" t="s">
        <v>1512</v>
      </c>
      <c r="C22" s="1" t="s">
        <v>1513</v>
      </c>
      <c r="D22" s="1" t="s">
        <v>1514</v>
      </c>
      <c r="E22" s="1" t="s">
        <v>1515</v>
      </c>
      <c r="F22" s="1" t="s">
        <v>1516</v>
      </c>
      <c r="G22" s="1" t="s">
        <v>1517</v>
      </c>
      <c r="H22" s="1" t="s">
        <v>1518</v>
      </c>
      <c r="I22" s="1" t="s">
        <v>1519</v>
      </c>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1370</v>
      </c>
      <c r="F23" s="1" t="s">
        <v>1524</v>
      </c>
      <c r="G23" s="1" t="s">
        <v>1525</v>
      </c>
      <c r="H23" s="1" t="s">
        <v>1526</v>
      </c>
      <c r="I23" s="1" t="s">
        <v>1527</v>
      </c>
      <c r="J23" s="2"/>
      <c r="K23" s="2"/>
      <c r="L23" s="2"/>
      <c r="M23" s="2"/>
      <c r="N23" s="2"/>
      <c r="O23" s="2"/>
      <c r="P23" s="2"/>
      <c r="Q23" s="2"/>
      <c r="R23" s="2"/>
      <c r="S23" s="2"/>
      <c r="T23" s="2"/>
      <c r="U23" s="2"/>
      <c r="V23" s="2"/>
      <c r="W23" s="2"/>
      <c r="X23" s="2"/>
      <c r="Y23" s="2"/>
      <c r="Z23" s="2"/>
    </row>
    <row r="24" ht="15.75" customHeight="1">
      <c r="A24" s="1" t="s">
        <v>1528</v>
      </c>
      <c r="B24" s="1" t="s">
        <v>1529</v>
      </c>
      <c r="C24" s="1" t="s">
        <v>1530</v>
      </c>
      <c r="D24" s="1" t="s">
        <v>1531</v>
      </c>
      <c r="E24" s="1" t="s">
        <v>1047</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1370</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11</v>
      </c>
      <c r="C6" s="2"/>
      <c r="D6" s="2"/>
      <c r="E6" s="2"/>
      <c r="F6" s="2"/>
      <c r="G6" s="2"/>
      <c r="H6" s="2"/>
      <c r="I6" s="2"/>
      <c r="J6" s="2"/>
      <c r="K6" s="2"/>
      <c r="L6" s="2"/>
      <c r="M6" s="2"/>
      <c r="N6" s="2"/>
      <c r="O6" s="2"/>
      <c r="P6" s="2"/>
      <c r="Q6" s="2"/>
      <c r="R6" s="2"/>
      <c r="S6" s="2"/>
      <c r="T6" s="2"/>
      <c r="U6" s="2"/>
      <c r="V6" s="2"/>
      <c r="W6" s="2"/>
      <c r="X6" s="2"/>
      <c r="Y6" s="2"/>
      <c r="Z6" s="2"/>
    </row>
    <row r="7">
      <c r="A7" s="3" t="s">
        <v>1556</v>
      </c>
      <c r="B7" s="1" t="s">
        <v>1557</v>
      </c>
      <c r="C7" s="2"/>
      <c r="D7" s="2"/>
      <c r="E7" s="2"/>
      <c r="F7" s="2"/>
      <c r="G7" s="2"/>
      <c r="H7" s="2"/>
      <c r="I7" s="2"/>
      <c r="J7" s="2"/>
      <c r="K7" s="2"/>
      <c r="L7" s="2"/>
      <c r="M7" s="2"/>
      <c r="N7" s="2"/>
      <c r="O7" s="2"/>
      <c r="P7" s="2"/>
      <c r="Q7" s="2"/>
      <c r="R7" s="2"/>
      <c r="S7" s="2"/>
      <c r="T7" s="2"/>
      <c r="U7" s="2"/>
      <c r="V7" s="2"/>
      <c r="W7" s="2"/>
      <c r="X7" s="2"/>
      <c r="Y7" s="2"/>
      <c r="Z7" s="2"/>
    </row>
    <row r="8">
      <c r="A8" s="3" t="s">
        <v>1558</v>
      </c>
      <c r="B8" s="4" t="s">
        <v>1559</v>
      </c>
      <c r="C8" s="2"/>
      <c r="D8" s="2"/>
      <c r="E8" s="2"/>
      <c r="F8" s="2"/>
      <c r="G8" s="2"/>
      <c r="H8" s="2"/>
      <c r="I8" s="2"/>
      <c r="J8" s="2"/>
      <c r="K8" s="2"/>
      <c r="L8" s="2"/>
      <c r="M8" s="2"/>
      <c r="N8" s="2"/>
      <c r="O8" s="2"/>
      <c r="P8" s="2"/>
      <c r="Q8" s="2"/>
      <c r="R8" s="2"/>
      <c r="S8" s="2"/>
      <c r="T8" s="2"/>
      <c r="U8" s="2"/>
      <c r="V8" s="2"/>
      <c r="W8" s="2"/>
      <c r="X8" s="2"/>
      <c r="Y8" s="2"/>
      <c r="Z8" s="2"/>
    </row>
    <row r="9">
      <c r="A9" s="3" t="s">
        <v>1560</v>
      </c>
      <c r="B9" s="1"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v>32000.0</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t="s">
        <v>1574</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11.96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11.815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11.565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11.87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11.96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11.815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11.565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11.87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0.0401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1.7322336E9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0.89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0.929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4.417244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5567063.0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5567063.0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7814370.0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6928920.0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6928920.0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11.72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11.73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1.3994843136E10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9.93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13.62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0.9299826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12.564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11.6441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0.48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0.040133778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t="s">
        <v>1617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2.8242071552E10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-0.0587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1.18720718E9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1.193590016E9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2.3068106E7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2.0712552E7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0.019299999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0.00409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0.82507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3.08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0.022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1.193590016E9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16.582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0.70709205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-0.714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-8.83299968E8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2.67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t="s">
        <v>1642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v>1.0656576E9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1644</v>
      </c>
      <c r="B85" s="1">
        <v>1.877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1645</v>
      </c>
      <c r="B86" s="1">
        <v>6.157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1646</v>
      </c>
      <c r="B87" s="1">
        <v>0.02397263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1648</v>
      </c>
      <c r="B89" s="1">
        <v>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1649</v>
      </c>
      <c r="B90" s="1">
        <v>1.7322336E9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t="s">
        <v>1653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t="s">
        <v>1657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1658</v>
      </c>
      <c r="B96" s="1" t="s">
        <v>1657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1659</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1660</v>
      </c>
      <c r="B98" s="1" t="s">
        <v>1661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t="s">
        <v>1663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1664</v>
      </c>
      <c r="B100" s="1" t="s">
        <v>1665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t="s">
        <v>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11.725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13.45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t="s">
        <v>1676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2.047699968E9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1.716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4.586699776E9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1.6014399488E10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0.819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1.505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1.5048500224E10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80.912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12.593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1">
        <v>0.024820002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1688</v>
      </c>
      <c r="B121" s="1">
        <v>-0.043449998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1689</v>
      </c>
      <c r="B122" s="1">
        <v>4.145687552E9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1690</v>
      </c>
      <c r="B123" s="1">
        <v>2.288300032E9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1691</v>
      </c>
      <c r="B124" s="1">
        <v>-0.706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1692</v>
      </c>
      <c r="B125" s="1">
        <v>-0.048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1693</v>
      </c>
      <c r="B126" s="1">
        <v>0.42025003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1694</v>
      </c>
      <c r="B127" s="1">
        <v>0.30479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1695</v>
      </c>
      <c r="B128" s="1">
        <v>0.13884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1696</v>
      </c>
      <c r="B129" s="1" t="s">
        <v>1617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1697</v>
      </c>
      <c r="B130" s="1">
        <v>0.0736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-1680.0</v>
      </c>
      <c r="C3" s="1">
        <v>2970.0</v>
      </c>
      <c r="D3" s="1">
        <v>2490.0</v>
      </c>
      <c r="E3" s="1">
        <v>1490.0</v>
      </c>
      <c r="F3" s="1">
        <v>1930.0</v>
      </c>
      <c r="G3" s="1">
        <v>2280.0</v>
      </c>
      <c r="H3" s="1">
        <v>-693.0</v>
      </c>
      <c r="I3" s="1">
        <v>5830.0</v>
      </c>
      <c r="J3" s="1">
        <v>4090.0</v>
      </c>
      <c r="K3" s="1">
        <v>1460.0</v>
      </c>
      <c r="L3" s="1">
        <f>IF(K3*FORECAST(L2,B3:K3,B2:K2)&gt;0,FORECAST(L2,B3:K3,B2:K2),K3)*$X$1</f>
        <v>3570.066667</v>
      </c>
      <c r="M3" s="1">
        <f>IF(L3*FORECAST(M2,B3:L3,B2:L2)&gt;0,FORECAST(M2,B3:L3,B2:L2),L3)*$X$1</f>
        <v>3852.49697</v>
      </c>
      <c r="N3" s="1">
        <f>IF(M3*FORECAST(N2,B3:M3,B2:M2)&gt;0,FORECAST(N2,B3:M3,B2:M2),M3)*$X$1</f>
        <v>4134.927273</v>
      </c>
      <c r="O3" s="1">
        <f>IF(N3*FORECAST(O2,B3:N3,B2:N2)&gt;0,FORECAST(O2,B3:N3,B2:N2),N3)*$X$1</f>
        <v>4417.357576</v>
      </c>
      <c r="P3" s="1">
        <f>IF(O3*FORECAST(P2,B3:O3,B2:O2)&gt;0,FORECAST(P2,B3:O3,B2:O2),O3)*$X$1</f>
        <v>4699.787879</v>
      </c>
      <c r="Q3" s="1">
        <f>IF(P3*FORECAST(Q2,B3:P3,B2:P2)&gt;0,FORECAST(Q2,B3:P3,B2:P2),P3)*$X$1</f>
        <v>4982.218182</v>
      </c>
      <c r="R3" s="1">
        <f>IF(Q3*FORECAST(R2,B3:Q3,B2:Q2)&gt;0,FORECAST(R2,B3:Q3,B2:Q2),Q3)*$X$1</f>
        <v>5264.648485</v>
      </c>
      <c r="S3" s="5">
        <f>IF(R3*FORECAST(S2,B3:R3,B2:R2)&gt;0,FORECAST(S2,B3:R3,B2:R2),R3)*$X$1</f>
        <v>5547.078788</v>
      </c>
      <c r="T3" s="5">
        <f>IF(S3*FORECAST(T2,B3:S3,B2:S2)&gt;0,FORECAST(T2,B3:S3,B2:S2),S3)*$X$1</f>
        <v>5829.509091</v>
      </c>
      <c r="U3" s="5">
        <f>IF(T3*FORECAST(U2,B3:T3,B2:T2)&gt;0,FORECAST(U2,B3:T3,B2:T2),T3)*$X$1</f>
        <v>6111.939394</v>
      </c>
      <c r="V3" s="5">
        <f>IF(U3*FORECAST(V2,B3:U3,B2:U2)&gt;0,FORECAST(V2,B3:U3,B2:U2),U3)*$X$1</f>
        <v>6394.369697</v>
      </c>
      <c r="W3" s="5">
        <f>IF(V3*FORECAST(W2,B3:V3,B2:V2)&gt;0,FORECAST(W2,B3:V3,B2:V2),V3)*$X$1</f>
        <v>6676.8</v>
      </c>
      <c r="X3" s="2"/>
      <c r="Y3" s="2"/>
      <c r="Z3" s="2"/>
    </row>
    <row r="4">
      <c r="A4" s="3" t="s">
        <v>136</v>
      </c>
      <c r="B4" s="1">
        <v>8300.0</v>
      </c>
      <c r="C4" s="1">
        <v>5980.0</v>
      </c>
      <c r="D4" s="1">
        <v>14330.0</v>
      </c>
      <c r="E4" s="1">
        <v>14240.0</v>
      </c>
      <c r="F4" s="1">
        <v>13370.0</v>
      </c>
      <c r="G4" s="1">
        <v>12360.0</v>
      </c>
      <c r="H4" s="1">
        <v>25180.0</v>
      </c>
      <c r="I4" s="1">
        <v>22570.0</v>
      </c>
      <c r="J4" s="1">
        <v>18190.0</v>
      </c>
      <c r="K4" s="1">
        <v>17190.0</v>
      </c>
      <c r="L4" s="2"/>
      <c r="M4" s="2"/>
      <c r="N4" s="2"/>
      <c r="O4" s="2"/>
      <c r="P4" s="2"/>
      <c r="Q4" s="2"/>
      <c r="R4" s="2"/>
      <c r="S4" s="2"/>
      <c r="T4" s="2"/>
      <c r="U4" s="2"/>
      <c r="V4" s="2"/>
      <c r="W4" s="2"/>
      <c r="X4" s="2"/>
      <c r="Y4" s="2"/>
      <c r="Z4" s="2"/>
    </row>
    <row r="5">
      <c r="A5" s="3" t="s">
        <v>1698</v>
      </c>
      <c r="B5" s="1">
        <v>398.0</v>
      </c>
      <c r="C5" s="1">
        <v>497.0</v>
      </c>
      <c r="D5" s="1">
        <v>520.0</v>
      </c>
      <c r="E5" s="1">
        <v>537.0</v>
      </c>
      <c r="F5" s="1">
        <v>516.0</v>
      </c>
      <c r="G5" s="1">
        <v>516.0</v>
      </c>
      <c r="H5" s="1">
        <v>601.0</v>
      </c>
      <c r="I5" s="1">
        <v>1210.0</v>
      </c>
      <c r="J5" s="1">
        <v>1220.0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(1+0.02)/(0.0799-0.02)</f>
        <v>113695.0918</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NPV(0.0799,M3:W3)</f>
        <v>36070.07627</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NPV(0.0799,M16:W16)</f>
        <v>48811.56855</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84881.64482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17190.0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67691.64482</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55.94350811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113695.0918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933.0</v>
      </c>
      <c r="C3" s="1">
        <v>848.0</v>
      </c>
      <c r="D3" s="1">
        <v>480.0</v>
      </c>
      <c r="E3" s="1">
        <v>696.0</v>
      </c>
      <c r="F3" s="1">
        <v>352.0</v>
      </c>
      <c r="G3" s="1">
        <v>16.0</v>
      </c>
      <c r="H3" s="1">
        <v>-670.0</v>
      </c>
      <c r="I3" s="1">
        <v>-1270.0</v>
      </c>
      <c r="J3" s="1">
        <v>2080.0</v>
      </c>
      <c r="K3" s="1">
        <v>54.0</v>
      </c>
      <c r="L3" s="1">
        <f>IF(K3*FORECAST(L2,B3:K3,B2:K2)&gt;0,FORECAST(L2,B3:K3,B2:K2),K3)*$X$1</f>
        <v>54</v>
      </c>
      <c r="M3" s="1">
        <f>IF(L3*FORECAST(M2,B3:L3,B2:L2)&gt;0,FORECAST(M2,B3:L3,B2:L2),L3)*$X$1</f>
        <v>54</v>
      </c>
      <c r="N3" s="1">
        <f>IF(M3*FORECAST(N2,B3:M3,B2:M2)&gt;0,FORECAST(N2,B3:M3,B2:M2),M3)*$X$1</f>
        <v>54</v>
      </c>
      <c r="O3" s="1">
        <f>IF(N3*FORECAST(O2,B3:N3,B2:N2)&gt;0,FORECAST(O2,B3:N3,B2:N2),N3)*$X$1</f>
        <v>54</v>
      </c>
      <c r="P3" s="1">
        <f>IF(O3*FORECAST(P2,B3:O3,B2:O2)&gt;0,FORECAST(P2,B3:O3,B2:O2),O3)*$X$1</f>
        <v>54</v>
      </c>
      <c r="Q3" s="1">
        <f>IF(P3*FORECAST(Q2,B3:P3,B2:P2)&gt;0,FORECAST(Q2,B3:P3,B2:P2),P3)*$X$1</f>
        <v>54</v>
      </c>
      <c r="R3" s="1">
        <f>IF(Q3*FORECAST(R2,B3:Q3,B2:Q2)&gt;0,FORECAST(R2,B3:Q3,B2:Q2),Q3)*$X$1</f>
        <v>54</v>
      </c>
      <c r="S3" s="5">
        <f>IF(R3*FORECAST(S2,B3:R3,B2:R2)&gt;0,FORECAST(S2,B3:R3,B2:R2),R3)*$X$1</f>
        <v>54</v>
      </c>
      <c r="T3" s="5">
        <f>IF(S3*FORECAST(T2,B3:S3,B2:S2)&gt;0,FORECAST(T2,B3:S3,B2:S2),S3)*$X$1</f>
        <v>54</v>
      </c>
      <c r="U3" s="5">
        <f>IF(T3*FORECAST(U2,B3:T3,B2:T2)&gt;0,FORECAST(U2,B3:T3,B2:T2),T3)*$X$1</f>
        <v>54</v>
      </c>
      <c r="V3" s="5">
        <f>IF(U3*FORECAST(V2,B3:U3,B2:U2)&gt;0,FORECAST(V2,B3:U3,B2:U2),U3)*$X$1</f>
        <v>54</v>
      </c>
      <c r="W3" s="5">
        <f>IF(V3*FORECAST(W2,B3:V3,B2:V2)&gt;0,FORECAST(W2,B3:V3,B2:V2),V3)*$X$1</f>
        <v>54</v>
      </c>
      <c r="X3" s="2"/>
      <c r="Y3" s="2"/>
      <c r="Z3" s="2"/>
    </row>
    <row r="4">
      <c r="A4" s="3" t="s">
        <v>136</v>
      </c>
      <c r="B4" s="1">
        <v>8300.0</v>
      </c>
      <c r="C4" s="1">
        <v>5980.0</v>
      </c>
      <c r="D4" s="1">
        <v>14330.0</v>
      </c>
      <c r="E4" s="1">
        <v>14240.0</v>
      </c>
      <c r="F4" s="1">
        <v>13370.0</v>
      </c>
      <c r="G4" s="1">
        <v>12360.0</v>
      </c>
      <c r="H4" s="1">
        <v>25180.0</v>
      </c>
      <c r="I4" s="1">
        <v>22570.0</v>
      </c>
      <c r="J4" s="1">
        <v>18190.0</v>
      </c>
      <c r="K4" s="1">
        <v>17190.0</v>
      </c>
      <c r="L4" s="2"/>
      <c r="M4" s="2"/>
      <c r="N4" s="2"/>
      <c r="O4" s="2"/>
      <c r="P4" s="2"/>
      <c r="Q4" s="2"/>
      <c r="R4" s="2"/>
      <c r="S4" s="2"/>
      <c r="T4" s="2"/>
      <c r="U4" s="2"/>
      <c r="V4" s="2"/>
      <c r="W4" s="2"/>
      <c r="X4" s="2"/>
      <c r="Y4" s="2"/>
      <c r="Z4" s="2"/>
    </row>
    <row r="5">
      <c r="A5" s="3" t="s">
        <v>1698</v>
      </c>
      <c r="B5" s="1">
        <v>398.0</v>
      </c>
      <c r="C5" s="1">
        <v>497.0</v>
      </c>
      <c r="D5" s="1">
        <v>520.0</v>
      </c>
      <c r="E5" s="1">
        <v>537.0</v>
      </c>
      <c r="F5" s="1">
        <v>516.0</v>
      </c>
      <c r="G5" s="1">
        <v>516.0</v>
      </c>
      <c r="H5" s="1">
        <v>601.0</v>
      </c>
      <c r="I5" s="1">
        <v>1210.0</v>
      </c>
      <c r="J5" s="1">
        <v>1220.0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(1+0.02)/(0.0799-0.02)</f>
        <v>919.5325543</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NPV(0.0799,M3:W3)</f>
        <v>385.6911631</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NPV(0.0799,M16:W16)</f>
        <v>394.7736493</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780.4648124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17190.0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-16409.53519</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-13.56159933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919.5325543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