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<sst xmlns="http://schemas.openxmlformats.org/spreadsheetml/2006/main" count="1940" uniqueCount="1748">
  <si>
    <t>ticker</t>
  </si>
  <si>
    <t>VST</t>
  </si>
  <si>
    <t>nombre</t>
  </si>
  <si>
    <t>VISTRA CORP</t>
  </si>
  <si>
    <t>empresa</t>
  </si>
  <si>
    <t>Electric Utilities</t>
  </si>
  <si>
    <t>Open</t>
  </si>
  <si>
    <t>Target Price</t>
  </si>
  <si>
    <t>Upside</t>
  </si>
  <si>
    <t>-115.13%</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</si>
  <si>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</si>
  <si>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</si>
  <si>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</si>
  <si>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</si>
  <si>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</si>
  <si>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</si>
  <si>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</si>
  <si>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</si>
  <si>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</si>
  <si>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</si>
  <si>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0</t>
  </si>
  <si>
    <t>Total Depreciation, Depletion &amp; Amortization</t>
  </si>
  <si>
    <t>Amortization of Deferred Charges, Total</t>
  </si>
  <si>
    <t>(Gain) Loss On Sale of Asset - (CF)</t>
  </si>
  <si>
    <t>(Gain) Loss on Sale of Investments - (CF)</t>
  </si>
  <si>
    <t>Total Asset Writedown</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</si>
  <si>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</si>
  <si>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</si>
  <si>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</si>
  <si>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</si>
  <si>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</si>
  <si>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</si>
  <si>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</si>
  <si>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</si>
  <si>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</si>
  <si>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</si>
  <si>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</si>
  <si>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</si>
  <si>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</si>
  <si>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Nuclear Fuel Expenditures</t>
  </si>
  <si>
    <t>Contributions to Nuclear Decommissioning Trust</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</si>
  <si>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</si>
  <si>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</si>
  <si>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</si>
  <si>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</si>
  <si>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</si>
  <si>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</si>
  <si>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</si>
  <si>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</si>
  <si>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</si>
  <si>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</si>
  <si>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</si>
  <si>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</si>
  <si>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</si>
  <si>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</si>
  <si>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</si>
  <si>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</si>
  <si>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</si>
  <si>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</si>
  <si>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</si>
  <si>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</si>
  <si>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</si>
  <si>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</si>
  <si>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</si>
  <si>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</si>
  <si>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</si>
  <si>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</si>
  <si>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</si>
  <si>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</si>
  <si>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</si>
  <si>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</si>
  <si>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</si>
  <si>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</si>
  <si>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</si>
  <si>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</si>
  <si>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</si>
  <si>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</si>
  <si>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</si>
  <si>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</si>
  <si>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</si>
  <si>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Net Nuclear Fuel</t>
  </si>
  <si>
    <t>Regulatory Assets</t>
  </si>
  <si>
    <t>Goodwill</t>
  </si>
  <si>
    <t>Other Intangibles, Total</t>
  </si>
  <si>
    <t>Long-Term Investments - (Utility Template)</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</si>
  <si>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</si>
  <si>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</si>
  <si>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</si>
  <si>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</si>
  <si>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</si>
  <si>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</si>
  <si>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</si>
  <si>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</si>
  <si>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</si>
  <si>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</si>
  <si>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</si>
  <si>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</si>
  <si>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</si>
  <si>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</si>
  <si>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</si>
  <si>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</si>
  <si>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</si>
  <si>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</si>
  <si>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</si>
  <si>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</si>
  <si>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</si>
  <si>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</si>
  <si>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</si>
  <si>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</si>
  <si>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</si>
  <si>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</si>
  <si>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</si>
  <si>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</si>
  <si>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</si>
  <si>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</si>
  <si>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</si>
  <si>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</si>
  <si>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</si>
  <si>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15.43</t>
  </si>
  <si>
    <t>14.8</t>
  </si>
  <si>
    <t>15.94</t>
  </si>
  <si>
    <t>16.32</t>
  </si>
  <si>
    <t>17.11</t>
  </si>
  <si>
    <t>13.41</t>
  </si>
  <si>
    <t>7.45</t>
  </si>
  <si>
    <t>8.06</t>
  </si>
  <si>
    <t>Tangible Book Value</t>
  </si>
  <si>
    <t>Tangible Book Value Per Share</t>
  </si>
  <si>
    <t>3.47</t>
  </si>
  <si>
    <t>4.45</t>
  </si>
  <si>
    <t>6.69</t>
  </si>
  <si>
    <t>5.45</t>
  </si>
  <si>
    <t>6.83</t>
  </si>
  <si>
    <t>3.33</t>
  </si>
  <si>
    <t>-4.21</t>
  </si>
  <si>
    <t>-4.6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</si>
  <si>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</si>
  <si>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</si>
  <si>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</si>
  <si>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</si>
  <si>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</si>
  <si>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</si>
  <si>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</si>
  <si>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</si>
  <si>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</si>
  <si>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</si>
  <si>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</si>
  <si>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</si>
  <si>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Part Time Employees</t>
  </si>
  <si>
    <t>Accumulated Allowance for Doubtful Accounts (Supple)</t>
  </si>
  <si>
    <t>Revenues - (Utility Template)</t>
  </si>
  <si>
    <t>Total Revenues</t>
  </si>
  <si>
    <t>Fuel &amp; Purchased Power</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</si>
  <si>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</si>
  <si>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</si>
  <si>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</si>
  <si>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</si>
  <si>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</si>
  <si>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</si>
  <si>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</si>
  <si>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</si>
  <si>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</si>
  <si>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</si>
  <si>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</si>
  <si>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</si>
  <si>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</si>
  <si>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</si>
  <si>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</si>
  <si>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</si>
  <si>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</si>
  <si>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</si>
  <si>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</si>
  <si>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</si>
  <si>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</si>
  <si>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</si>
  <si>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</si>
  <si>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</si>
  <si>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</si>
  <si>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</si>
  <si>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</si>
  <si>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</si>
  <si>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</si>
  <si>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-0.38</t>
  </si>
  <si>
    <t>-0.59</t>
  </si>
  <si>
    <t>-0.11</t>
  </si>
  <si>
    <t>1.88</t>
  </si>
  <si>
    <t>1.3</t>
  </si>
  <si>
    <t>-2.69</t>
  </si>
  <si>
    <t>-3.26</t>
  </si>
  <si>
    <t>3.63</t>
  </si>
  <si>
    <t>Basic EPS - Continuing Operations</t>
  </si>
  <si>
    <t>Basic Weighted Average Shares Outstanding</t>
  </si>
  <si>
    <t>Net EPS - Diluted</t>
  </si>
  <si>
    <t>1.86</t>
  </si>
  <si>
    <t>3.58</t>
  </si>
  <si>
    <t>Diluted EPS - Continuing Operations</t>
  </si>
  <si>
    <t>Diluted Weighted Average Shares Outstanding</t>
  </si>
  <si>
    <t>Normalized Basic EPS</t>
  </si>
  <si>
    <t>-1.06</t>
  </si>
  <si>
    <t>0.34</t>
  </si>
  <si>
    <t>-0.01</t>
  </si>
  <si>
    <t>1.58</t>
  </si>
  <si>
    <t>1.61</t>
  </si>
  <si>
    <t>-2.37</t>
  </si>
  <si>
    <t>-2.17</t>
  </si>
  <si>
    <t>3.49</t>
  </si>
  <si>
    <t>Normalized Diluted EPS</t>
  </si>
  <si>
    <t>1.56</t>
  </si>
  <si>
    <t>1.6</t>
  </si>
  <si>
    <t>3.44</t>
  </si>
  <si>
    <t>Dividend Per Share</t>
  </si>
  <si>
    <t>0.5</t>
  </si>
  <si>
    <t>0.54</t>
  </si>
  <si>
    <t>0.6</t>
  </si>
  <si>
    <t>0.72</t>
  </si>
  <si>
    <t>0.82</t>
  </si>
  <si>
    <t>Payout Ratio</t>
  </si>
  <si>
    <t>26.19</t>
  </si>
  <si>
    <t>41.82</t>
  </si>
  <si>
    <t>-22.76</t>
  </si>
  <si>
    <t>-36.92</t>
  </si>
  <si>
    <t>31.01</t>
  </si>
  <si>
    <t>Utility Revenues</t>
  </si>
  <si>
    <t>EBITDA</t>
  </si>
  <si>
    <t>EBITA</t>
  </si>
  <si>
    <t>EBIT</t>
  </si>
  <si>
    <t>EBITDAR</t>
  </si>
  <si>
    <t>Effective Tax Rate - (Ratio)</t>
  </si>
  <si>
    <t>27.14</t>
  </si>
  <si>
    <t>15.82</t>
  </si>
  <si>
    <t>-6.26</t>
  </si>
  <si>
    <t>201.6</t>
  </si>
  <si>
    <t>44.55</t>
  </si>
  <si>
    <t>23.85</t>
  </si>
  <si>
    <t>29.89</t>
  </si>
  <si>
    <t>26.6</t>
  </si>
  <si>
    <t>22.44</t>
  </si>
  <si>
    <t>25.4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</si>
  <si>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</si>
  <si>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</si>
  <si>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</si>
  <si>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</si>
  <si>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</si>
  <si>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</si>
  <si>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</si>
  <si>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</si>
  <si>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</si>
  <si>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</si>
  <si>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</si>
  <si>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</si>
  <si>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</si>
  <si>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</si>
  <si>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</si>
  <si>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</si>
  <si>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</si>
  <si>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</si>
  <si>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0.64</t>
  </si>
  <si>
    <t>2.2</t>
  </si>
  <si>
    <t>1.65</t>
  </si>
  <si>
    <t>1.51</t>
  </si>
  <si>
    <t>4.8</t>
  </si>
  <si>
    <t>4.51</t>
  </si>
  <si>
    <t>-3.31</t>
  </si>
  <si>
    <t>-2.21</t>
  </si>
  <si>
    <t>5.14</t>
  </si>
  <si>
    <t>Return on Total Capital</t>
  </si>
  <si>
    <t>0.89</t>
  </si>
  <si>
    <t>2.99</t>
  </si>
  <si>
    <t>2.24</t>
  </si>
  <si>
    <t>2.23</t>
  </si>
  <si>
    <t>2.04</t>
  </si>
  <si>
    <t>6.52</t>
  </si>
  <si>
    <t>6.13</t>
  </si>
  <si>
    <t>-4.75</t>
  </si>
  <si>
    <t>-3.64</t>
  </si>
  <si>
    <t>8.81</t>
  </si>
  <si>
    <t>Return On Equity %</t>
  </si>
  <si>
    <t>41.26</t>
  </si>
  <si>
    <t>22.76</t>
  </si>
  <si>
    <t>-278.6</t>
  </si>
  <si>
    <t>-3.93</t>
  </si>
  <si>
    <t>-0.79</t>
  </si>
  <si>
    <t>11.7</t>
  </si>
  <si>
    <t>7.65</t>
  </si>
  <si>
    <t>-15.18</t>
  </si>
  <si>
    <t>-18.32</t>
  </si>
  <si>
    <t>29.14</t>
  </si>
  <si>
    <t>Return on Common Equity</t>
  </si>
  <si>
    <t>-0.76</t>
  </si>
  <si>
    <t>11.73</t>
  </si>
  <si>
    <t>7.79</t>
  </si>
  <si>
    <t>-17.66</t>
  </si>
  <si>
    <t>-29.96</t>
  </si>
  <si>
    <t>46.85</t>
  </si>
  <si>
    <t>Margin Analysis</t>
  </si>
  <si>
    <t>Gross Profit Margin %</t>
  </si>
  <si>
    <t>37.17</t>
  </si>
  <si>
    <t>34.34</t>
  </si>
  <si>
    <t>28.85</t>
  </si>
  <si>
    <t>31.16</t>
  </si>
  <si>
    <t>30.74</t>
  </si>
  <si>
    <t>38.42</t>
  </si>
  <si>
    <t>40.61</t>
  </si>
  <si>
    <t>11.17</t>
  </si>
  <si>
    <t>12.25</t>
  </si>
  <si>
    <t>37.35</t>
  </si>
  <si>
    <t>SG&amp;A Margin</t>
  </si>
  <si>
    <t>11.84</t>
  </si>
  <si>
    <t>12.59</t>
  </si>
  <si>
    <t>13.36</t>
  </si>
  <si>
    <t>11.05</t>
  </si>
  <si>
    <t>10.13</t>
  </si>
  <si>
    <t>7.4</t>
  </si>
  <si>
    <t>9.09</t>
  </si>
  <si>
    <t>8.68</t>
  </si>
  <si>
    <t>8.66</t>
  </si>
  <si>
    <t>8.88</t>
  </si>
  <si>
    <t>EBITDA Margin %</t>
  </si>
  <si>
    <t>27.37</t>
  </si>
  <si>
    <t>29.52</t>
  </si>
  <si>
    <t>22.68</t>
  </si>
  <si>
    <t>21.92</t>
  </si>
  <si>
    <t>32.95</t>
  </si>
  <si>
    <t>33.98</t>
  </si>
  <si>
    <t>4.65</t>
  </si>
  <si>
    <t>6.62</t>
  </si>
  <si>
    <t>31.38</t>
  </si>
  <si>
    <t>EBITA Margin %</t>
  </si>
  <si>
    <t>4.27</t>
  </si>
  <si>
    <t>11.99</t>
  </si>
  <si>
    <t>11.37</t>
  </si>
  <si>
    <t>15.99</t>
  </si>
  <si>
    <t>9.71</t>
  </si>
  <si>
    <t>20.1</t>
  </si>
  <si>
    <t>19.34</t>
  </si>
  <si>
    <t>-10.54</t>
  </si>
  <si>
    <t>-6.74</t>
  </si>
  <si>
    <t>19.26</t>
  </si>
  <si>
    <t>EBIT Margin %</t>
  </si>
  <si>
    <t>12.1</t>
  </si>
  <si>
    <t>7.88</t>
  </si>
  <si>
    <t>7.24</t>
  </si>
  <si>
    <t>5.37</t>
  </si>
  <si>
    <t>17.13</t>
  </si>
  <si>
    <t>16.34</t>
  </si>
  <si>
    <t>-12.02</t>
  </si>
  <si>
    <t>-8.03</t>
  </si>
  <si>
    <t>18.31</t>
  </si>
  <si>
    <t>Income From Continuing Operations Margin %</t>
  </si>
  <si>
    <t>-104.2</t>
  </si>
  <si>
    <t>-87.09</t>
  </si>
  <si>
    <t>439.35</t>
  </si>
  <si>
    <t>-4.68</t>
  </si>
  <si>
    <t>-0.61</t>
  </si>
  <si>
    <t>7.84</t>
  </si>
  <si>
    <t>-10.47</t>
  </si>
  <si>
    <t>-8.81</t>
  </si>
  <si>
    <t>10.1</t>
  </si>
  <si>
    <t>Net Income Margin %</t>
  </si>
  <si>
    <t>7.86</t>
  </si>
  <si>
    <t>5.56</t>
  </si>
  <si>
    <t>-10.55</t>
  </si>
  <si>
    <t>-8.94</t>
  </si>
  <si>
    <t>Net Avail. For Common Margin %</t>
  </si>
  <si>
    <t>-3.16</t>
  </si>
  <si>
    <t>-10.72</t>
  </si>
  <si>
    <t>-10.03</t>
  </si>
  <si>
    <t>Normalized Net Income Margin</t>
  </si>
  <si>
    <t>-15.64</t>
  </si>
  <si>
    <t>-7.36</t>
  </si>
  <si>
    <t>-8.8</t>
  </si>
  <si>
    <t>2.65</t>
  </si>
  <si>
    <t>-0.07</t>
  </si>
  <si>
    <t>6.6</t>
  </si>
  <si>
    <t>6.87</t>
  </si>
  <si>
    <t>-9.48</t>
  </si>
  <si>
    <t>-6.67</t>
  </si>
  <si>
    <t>8.73</t>
  </si>
  <si>
    <t>Levered Free Cash Flow Margin</t>
  </si>
  <si>
    <t>16.06</t>
  </si>
  <si>
    <t>-7.27</t>
  </si>
  <si>
    <t>9.81</t>
  </si>
  <si>
    <t>10.72</t>
  </si>
  <si>
    <t>14.27</t>
  </si>
  <si>
    <t>8.78</t>
  </si>
  <si>
    <t>9.45</t>
  </si>
  <si>
    <t>-9.95</t>
  </si>
  <si>
    <t>-12.27</t>
  </si>
  <si>
    <t>12.81</t>
  </si>
  <si>
    <t>Unlevered Free Cash Flow Margin</t>
  </si>
  <si>
    <t>20.05</t>
  </si>
  <si>
    <t>7.73</t>
  </si>
  <si>
    <t>23.24</t>
  </si>
  <si>
    <t>12.76</t>
  </si>
  <si>
    <t>17.89</t>
  </si>
  <si>
    <t>12.98</t>
  </si>
  <si>
    <t>12.84</t>
  </si>
  <si>
    <t>-8.14</t>
  </si>
  <si>
    <t>-10.73</t>
  </si>
  <si>
    <t>15.69</t>
  </si>
  <si>
    <t>Asset Turnover</t>
  </si>
  <si>
    <t>0.24</t>
  </si>
  <si>
    <t>0.29</t>
  </si>
  <si>
    <t>0.36</t>
  </si>
  <si>
    <t>0.45</t>
  </si>
  <si>
    <t>0.44</t>
  </si>
  <si>
    <t>Fixed Assets Turnover</t>
  </si>
  <si>
    <t>0.4</t>
  </si>
  <si>
    <t>0.51</t>
  </si>
  <si>
    <t>0.77</t>
  </si>
  <si>
    <t>1.21</t>
  </si>
  <si>
    <t>0.96</t>
  </si>
  <si>
    <t>0.84</t>
  </si>
  <si>
    <t>0.92</t>
  </si>
  <si>
    <t>1.09</t>
  </si>
  <si>
    <t>Receivables Turnover (Average Receivables)</t>
  </si>
  <si>
    <t>9.21</t>
  </si>
  <si>
    <t>9.58</t>
  </si>
  <si>
    <t>9.02</t>
  </si>
  <si>
    <t>9.1</t>
  </si>
  <si>
    <t>10.96</t>
  </si>
  <si>
    <t>9.63</t>
  </si>
  <si>
    <t>9.03</t>
  </si>
  <si>
    <t>7.94</t>
  </si>
  <si>
    <t>7.92</t>
  </si>
  <si>
    <t>Inventory Turnover (Average Inventory)</t>
  </si>
  <si>
    <t>7.87</t>
  </si>
  <si>
    <t>10.31</t>
  </si>
  <si>
    <t>13.9</t>
  </si>
  <si>
    <t>19.05</t>
  </si>
  <si>
    <t>16.51</t>
  </si>
  <si>
    <t>13.81</t>
  </si>
  <si>
    <t>19.07</t>
  </si>
  <si>
    <t>20.42</t>
  </si>
  <si>
    <t>14.14</t>
  </si>
  <si>
    <t>Short Term Liquidity</t>
  </si>
  <si>
    <t>Current Ratio</t>
  </si>
  <si>
    <t>2.31</t>
  </si>
  <si>
    <t>1.23</t>
  </si>
  <si>
    <t>1.64</t>
  </si>
  <si>
    <t>1.98</t>
  </si>
  <si>
    <t>0.95</t>
  </si>
  <si>
    <t>0.9</t>
  </si>
  <si>
    <t>1.13</t>
  </si>
  <si>
    <t>1.35</t>
  </si>
  <si>
    <t>1.08</t>
  </si>
  <si>
    <t>1.18</t>
  </si>
  <si>
    <t>Quick Ratio</t>
  </si>
  <si>
    <t>1.62</t>
  </si>
  <si>
    <t>0.69</t>
  </si>
  <si>
    <t>0.97</t>
  </si>
  <si>
    <t>1.53</t>
  </si>
  <si>
    <t>0.48</t>
  </si>
  <si>
    <t>0.56</t>
  </si>
  <si>
    <t>0.25</t>
  </si>
  <si>
    <t>0.53</t>
  </si>
  <si>
    <t>Operating Cash Flow to Current Liabilities</t>
  </si>
  <si>
    <t>0.3</t>
  </si>
  <si>
    <t>0.08</t>
  </si>
  <si>
    <t>-0.13</t>
  </si>
  <si>
    <t>1.03</t>
  </si>
  <si>
    <t>0.41</t>
  </si>
  <si>
    <t>1.1</t>
  </si>
  <si>
    <t>-0.04</t>
  </si>
  <si>
    <t>0.05</t>
  </si>
  <si>
    <t>Days Sales Outstanding (Average Receivables)</t>
  </si>
  <si>
    <t>39.63</t>
  </si>
  <si>
    <t>38.1</t>
  </si>
  <si>
    <t>40.58</t>
  </si>
  <si>
    <t>40.13</t>
  </si>
  <si>
    <t>33.31</t>
  </si>
  <si>
    <t>37.89</t>
  </si>
  <si>
    <t>42.28</t>
  </si>
  <si>
    <t>40.44</t>
  </si>
  <si>
    <t>45.94</t>
  </si>
  <si>
    <t>46.1</t>
  </si>
  <si>
    <t>Days Outstanding Inventory (Average Inventory)</t>
  </si>
  <si>
    <t>42.13</t>
  </si>
  <si>
    <t>46.38</t>
  </si>
  <si>
    <t>35.51</t>
  </si>
  <si>
    <t>26.27</t>
  </si>
  <si>
    <t>19.16</t>
  </si>
  <si>
    <t>22.11</t>
  </si>
  <si>
    <t>26.5</t>
  </si>
  <si>
    <t>19.14</t>
  </si>
  <si>
    <t>17.88</t>
  </si>
  <si>
    <t>25.82</t>
  </si>
  <si>
    <t>Average Days Payable Outstanding</t>
  </si>
  <si>
    <t>52.01</t>
  </si>
  <si>
    <t>55.44</t>
  </si>
  <si>
    <t>51.46</t>
  </si>
  <si>
    <t>46.88</t>
  </si>
  <si>
    <t>39.86</t>
  </si>
  <si>
    <t>47.11</t>
  </si>
  <si>
    <t>48.87</t>
  </si>
  <si>
    <t>40.38</t>
  </si>
  <si>
    <t>46.68</t>
  </si>
  <si>
    <t>52.32</t>
  </si>
  <si>
    <t>Cash Conversion Cycle (Average Days)</t>
  </si>
  <si>
    <t>29.75</t>
  </si>
  <si>
    <t>29.03</t>
  </si>
  <si>
    <t>24.63</t>
  </si>
  <si>
    <t>19.52</t>
  </si>
  <si>
    <t>12.61</t>
  </si>
  <si>
    <t>12.89</t>
  </si>
  <si>
    <t>19.91</t>
  </si>
  <si>
    <t>19.19</t>
  </si>
  <si>
    <t>17.14</t>
  </si>
  <si>
    <t>19.6</t>
  </si>
  <si>
    <t>Long Term Solvency</t>
  </si>
  <si>
    <t>Total Debt/Equity</t>
  </si>
  <si>
    <t>-186.1</t>
  </si>
  <si>
    <t>-150.13</t>
  </si>
  <si>
    <t>70.52</t>
  </si>
  <si>
    <t>69.87</t>
  </si>
  <si>
    <t>145.39</t>
  </si>
  <si>
    <t>144.43</t>
  </si>
  <si>
    <t>123.14</t>
  </si>
  <si>
    <t>135.48</t>
  </si>
  <si>
    <t>273.04</t>
  </si>
  <si>
    <t>276.98</t>
  </si>
  <si>
    <t>Total Debt / Total Capital</t>
  </si>
  <si>
    <t>216.14</t>
  </si>
  <si>
    <t>299.49</t>
  </si>
  <si>
    <t>41.35</t>
  </si>
  <si>
    <t>41.13</t>
  </si>
  <si>
    <t>59.25</t>
  </si>
  <si>
    <t>59.09</t>
  </si>
  <si>
    <t>55.19</t>
  </si>
  <si>
    <t>57.53</t>
  </si>
  <si>
    <t>73.19</t>
  </si>
  <si>
    <t>73.47</t>
  </si>
  <si>
    <t>LT Debt/Equity</t>
  </si>
  <si>
    <t>-185.98</t>
  </si>
  <si>
    <t>-143.83</t>
  </si>
  <si>
    <t>69.38</t>
  </si>
  <si>
    <t>69.05</t>
  </si>
  <si>
    <t>138.63</t>
  </si>
  <si>
    <t>130.4</t>
  </si>
  <si>
    <t>117.38</t>
  </si>
  <si>
    <t>131.55</t>
  </si>
  <si>
    <t>249.11</t>
  </si>
  <si>
    <t>233.28</t>
  </si>
  <si>
    <t>Long-Term Debt / Total Capital</t>
  </si>
  <si>
    <t>286.93</t>
  </si>
  <si>
    <t>40.69</t>
  </si>
  <si>
    <t>40.65</t>
  </si>
  <si>
    <t>56.49</t>
  </si>
  <si>
    <t>53.35</t>
  </si>
  <si>
    <t>52.6</t>
  </si>
  <si>
    <t>55.86</t>
  </si>
  <si>
    <t>66.78</t>
  </si>
  <si>
    <t>61.88</t>
  </si>
  <si>
    <t>Total Liabilities / Total Assets</t>
  </si>
  <si>
    <t>185.32</t>
  </si>
  <si>
    <t>246.15</t>
  </si>
  <si>
    <t>56.5</t>
  </si>
  <si>
    <t>56.56</t>
  </si>
  <si>
    <t>69.77</t>
  </si>
  <si>
    <t>70.09</t>
  </si>
  <si>
    <t>66.83</t>
  </si>
  <si>
    <t>72.06</t>
  </si>
  <si>
    <t>83.86</t>
  </si>
  <si>
    <t>EBIT / Interest Expense</t>
  </si>
  <si>
    <t>0.49</t>
  </si>
  <si>
    <t>0.37</t>
  </si>
  <si>
    <t>2.22</t>
  </si>
  <si>
    <t>0.93</t>
  </si>
  <si>
    <t>2.55</t>
  </si>
  <si>
    <t>3.02</t>
  </si>
  <si>
    <t>-4.15</t>
  </si>
  <si>
    <t>-3.24</t>
  </si>
  <si>
    <t>3.99</t>
  </si>
  <si>
    <t>EBITDA / Interest Expense</t>
  </si>
  <si>
    <t>3.13</t>
  </si>
  <si>
    <t>1.05</t>
  </si>
  <si>
    <t>6.72</t>
  </si>
  <si>
    <t>3.8</t>
  </si>
  <si>
    <t>4.97</t>
  </si>
  <si>
    <t>6.39</t>
  </si>
  <si>
    <t>1.8</t>
  </si>
  <si>
    <t>2.9</t>
  </si>
  <si>
    <t>6.97</t>
  </si>
  <si>
    <t>(EBITDA - Capex) / Interest Expense</t>
  </si>
  <si>
    <t>2.34</t>
  </si>
  <si>
    <t>0.87</t>
  </si>
  <si>
    <t>0.74</t>
  </si>
  <si>
    <t>2.8</t>
  </si>
  <si>
    <t>4.07</t>
  </si>
  <si>
    <t>4.35</t>
  </si>
  <si>
    <t>-1.15</t>
  </si>
  <si>
    <t>4.5</t>
  </si>
  <si>
    <t>Total Debt / EBITDA</t>
  </si>
  <si>
    <t>20.71</t>
  </si>
  <si>
    <t>21.68</t>
  </si>
  <si>
    <t>3.97</t>
  </si>
  <si>
    <t>3.72</t>
  </si>
  <si>
    <t>5.68</t>
  </si>
  <si>
    <t>2.92</t>
  </si>
  <si>
    <t>2.6</t>
  </si>
  <si>
    <t>17.83</t>
  </si>
  <si>
    <t>13.6</t>
  </si>
  <si>
    <t>3.12</t>
  </si>
  <si>
    <t>Net Debt / EBITDA</t>
  </si>
  <si>
    <t>19.59</t>
  </si>
  <si>
    <t>20.79</t>
  </si>
  <si>
    <t>3.25</t>
  </si>
  <si>
    <t>2.47</t>
  </si>
  <si>
    <t>5.36</t>
  </si>
  <si>
    <t>2.84</t>
  </si>
  <si>
    <t>2.5</t>
  </si>
  <si>
    <t>15.71</t>
  </si>
  <si>
    <t>13.05</t>
  </si>
  <si>
    <t>2.37</t>
  </si>
  <si>
    <t>Total Debt / (EBITDA - Capex)</t>
  </si>
  <si>
    <t>27.71</t>
  </si>
  <si>
    <t>30.54</t>
  </si>
  <si>
    <t>7.72</t>
  </si>
  <si>
    <t>3.56</t>
  </si>
  <si>
    <t>3.82</t>
  </si>
  <si>
    <t>-27.88</t>
  </si>
  <si>
    <t>-52.25</t>
  </si>
  <si>
    <t>4.83</t>
  </si>
  <si>
    <t>Net Debt / (EBITDA - Capex)</t>
  </si>
  <si>
    <t>26.2</t>
  </si>
  <si>
    <t>29.29</t>
  </si>
  <si>
    <t>6.28</t>
  </si>
  <si>
    <t>7.27</t>
  </si>
  <si>
    <t>3.66</t>
  </si>
  <si>
    <t>-24.55</t>
  </si>
  <si>
    <t>-50.12</t>
  </si>
  <si>
    <t>3.67</t>
  </si>
  <si>
    <t>Growth Over Prior Year</t>
  </si>
  <si>
    <t>Total Revenues, 1 Yr. Growth %</t>
  </si>
  <si>
    <t>1.34</t>
  </si>
  <si>
    <t>-10.17</t>
  </si>
  <si>
    <t>-3.84</t>
  </si>
  <si>
    <t>5.15</t>
  </si>
  <si>
    <t>68.4</t>
  </si>
  <si>
    <t>-3.1</t>
  </si>
  <si>
    <t>5.54</t>
  </si>
  <si>
    <t>13.67</t>
  </si>
  <si>
    <t>7.66</t>
  </si>
  <si>
    <t>Gross Profit, 1 Yr. Growth %</t>
  </si>
  <si>
    <t>2.4</t>
  </si>
  <si>
    <t>-17.01</t>
  </si>
  <si>
    <t>-19.2</t>
  </si>
  <si>
    <t>13.56</t>
  </si>
  <si>
    <t>65.06</t>
  </si>
  <si>
    <t>61.4</t>
  </si>
  <si>
    <t>2.42</t>
  </si>
  <si>
    <t>-70.97</t>
  </si>
  <si>
    <t>24.68</t>
  </si>
  <si>
    <t>228.18</t>
  </si>
  <si>
    <t>EBITDA, 1 Yr. Growth %</t>
  </si>
  <si>
    <t>10.62</t>
  </si>
  <si>
    <t>-3.12</t>
  </si>
  <si>
    <t>-26.12</t>
  </si>
  <si>
    <t>59.56</t>
  </si>
  <si>
    <t>93.39</t>
  </si>
  <si>
    <t>-0.08</t>
  </si>
  <si>
    <t>-85.55</t>
  </si>
  <si>
    <t>61.74</t>
  </si>
  <si>
    <t>410.23</t>
  </si>
  <si>
    <t>EBITA, 1 Yr. Growth %</t>
  </si>
  <si>
    <t>880.77</t>
  </si>
  <si>
    <t>152.55</t>
  </si>
  <si>
    <t>-8.85</t>
  </si>
  <si>
    <t>47.87</t>
  </si>
  <si>
    <t>-5.83</t>
  </si>
  <si>
    <t>167.34</t>
  </si>
  <si>
    <t>-6.78</t>
  </si>
  <si>
    <t>-157.52</t>
  </si>
  <si>
    <t>-27.34</t>
  </si>
  <si>
    <t>-407.68</t>
  </si>
  <si>
    <t>EBIT, 1 Yr. Growth %</t>
  </si>
  <si>
    <t>844.44</t>
  </si>
  <si>
    <t>154.9</t>
  </si>
  <si>
    <t>-37.38</t>
  </si>
  <si>
    <t>-3.44</t>
  </si>
  <si>
    <t>21.53</t>
  </si>
  <si>
    <t>312.02</t>
  </si>
  <si>
    <t>-7.56</t>
  </si>
  <si>
    <t>-177.65</t>
  </si>
  <si>
    <t>-24.04</t>
  </si>
  <si>
    <t>-345.33</t>
  </si>
  <si>
    <t>Earnings From Cont. Operations, 1 Yr. Growth %</t>
  </si>
  <si>
    <t>170.36</t>
  </si>
  <si>
    <t>-24.92</t>
  </si>
  <si>
    <t>-585.1</t>
  </si>
  <si>
    <t>-101.12</t>
  </si>
  <si>
    <t>-77.95</t>
  </si>
  <si>
    <t>-32.61</t>
  </si>
  <si>
    <t>-302.56</t>
  </si>
  <si>
    <t>-4.27</t>
  </si>
  <si>
    <t>-223.31</t>
  </si>
  <si>
    <t>Net Income, 1 Yr. Growth %</t>
  </si>
  <si>
    <t>183.52</t>
  </si>
  <si>
    <t>-78.74</t>
  </si>
  <si>
    <t>-31.47</t>
  </si>
  <si>
    <t>-300.31</t>
  </si>
  <si>
    <t>-3.69</t>
  </si>
  <si>
    <t>-221.68</t>
  </si>
  <si>
    <t>Diluted EPS Before Extra, 1 Yr. Growth %</t>
  </si>
  <si>
    <t>55.76</t>
  </si>
  <si>
    <t>-81.47</t>
  </si>
  <si>
    <t>-30.11</t>
  </si>
  <si>
    <t>-306.92</t>
  </si>
  <si>
    <t>21.19</t>
  </si>
  <si>
    <t>-209.82</t>
  </si>
  <si>
    <t>Normalized Net Income, 1 Yr. Growth %</t>
  </si>
  <si>
    <t>-13.27</t>
  </si>
  <si>
    <t>-57.75</t>
  </si>
  <si>
    <t>15.03</t>
  </si>
  <si>
    <t>-132.62</t>
  </si>
  <si>
    <t>-104.48</t>
  </si>
  <si>
    <t>-245.53</t>
  </si>
  <si>
    <t>-20.03</t>
  </si>
  <si>
    <t>-240.94</t>
  </si>
  <si>
    <t>Net Property, Plant and Equip., 1 Yr. Growth %</t>
  </si>
  <si>
    <t>-31.88</t>
  </si>
  <si>
    <t>-24.3</t>
  </si>
  <si>
    <t>-53.01</t>
  </si>
  <si>
    <t>209.33</t>
  </si>
  <si>
    <t>-4.58</t>
  </si>
  <si>
    <t>-3.08</t>
  </si>
  <si>
    <t>-3.4</t>
  </si>
  <si>
    <t>-4.25</t>
  </si>
  <si>
    <t>-1.9</t>
  </si>
  <si>
    <t>Inventory, 1 Yr. Growth %</t>
  </si>
  <si>
    <t>17.29</t>
  </si>
  <si>
    <t>-8.55</t>
  </si>
  <si>
    <t>-33.41</t>
  </si>
  <si>
    <t>-11.23</t>
  </si>
  <si>
    <t>62.85</t>
  </si>
  <si>
    <t>13.83</t>
  </si>
  <si>
    <t>18.45</t>
  </si>
  <si>
    <t>-6.56</t>
  </si>
  <si>
    <t>29.82</t>
  </si>
  <si>
    <t>Accounts Receivable, 1 Yr. Growth %</t>
  </si>
  <si>
    <t>-17.18</t>
  </si>
  <si>
    <t>-9.35</t>
  </si>
  <si>
    <t>14.82</t>
  </si>
  <si>
    <t>-4.9</t>
  </si>
  <si>
    <t>86.77</t>
  </si>
  <si>
    <t>25.57</t>
  </si>
  <si>
    <t>-6.3</t>
  </si>
  <si>
    <t>9.23</t>
  </si>
  <si>
    <t>47.39</t>
  </si>
  <si>
    <t>-18.7</t>
  </si>
  <si>
    <t>Total Assets, 1 Yr. Growth %</t>
  </si>
  <si>
    <t>-25.95</t>
  </si>
  <si>
    <t>-26.64</t>
  </si>
  <si>
    <t>-3.14</t>
  </si>
  <si>
    <t>-3.74</t>
  </si>
  <si>
    <t>78.25</t>
  </si>
  <si>
    <t>2.27</t>
  </si>
  <si>
    <t>-5.29</t>
  </si>
  <si>
    <t>17.75</t>
  </si>
  <si>
    <t>10.46</t>
  </si>
  <si>
    <t>0.55</t>
  </si>
  <si>
    <t>Tangible Book Value, 1 Yr. Growth %</t>
  </si>
  <si>
    <t>24.05</t>
  </si>
  <si>
    <t>10.59</t>
  </si>
  <si>
    <t>-106.13</t>
  </si>
  <si>
    <t>28.28</t>
  </si>
  <si>
    <t>73.33</t>
  </si>
  <si>
    <t>-19.5</t>
  </si>
  <si>
    <t>25.73</t>
  </si>
  <si>
    <t>-53.26</t>
  </si>
  <si>
    <t>-204.93</t>
  </si>
  <si>
    <t>-1.4</t>
  </si>
  <si>
    <t>Cash From Operations, 1 Yr. Growth %</t>
  </si>
  <si>
    <t>-264.44</t>
  </si>
  <si>
    <t>-46.62</t>
  </si>
  <si>
    <t>-181.43</t>
  </si>
  <si>
    <t>-982.8</t>
  </si>
  <si>
    <t>21.97</t>
  </si>
  <si>
    <t>-106.17</t>
  </si>
  <si>
    <t>-335.44</t>
  </si>
  <si>
    <t>Capital Expenditures, 1 Yr. Growth %</t>
  </si>
  <si>
    <t>-29.76</t>
  </si>
  <si>
    <t>11.38</t>
  </si>
  <si>
    <t>-23.48</t>
  </si>
  <si>
    <t>104.83</t>
  </si>
  <si>
    <t>-26.49</t>
  </si>
  <si>
    <t>34.53</t>
  </si>
  <si>
    <t>76.58</t>
  </si>
  <si>
    <t>-17.95</t>
  </si>
  <si>
    <t>20.43</t>
  </si>
  <si>
    <t>28.82</t>
  </si>
  <si>
    <t>Levered Free Cash Flow, 1 Yr. Growth %</t>
  </si>
  <si>
    <t>87.62</t>
  </si>
  <si>
    <t>-140.66</t>
  </si>
  <si>
    <t>-229.78</t>
  </si>
  <si>
    <t>13.89</t>
  </si>
  <si>
    <t>101.84</t>
  </si>
  <si>
    <t>-20.23</t>
  </si>
  <si>
    <t>-211.13</t>
  </si>
  <si>
    <t>40.14</t>
  </si>
  <si>
    <t>-505.65</t>
  </si>
  <si>
    <t>Unlevered Free Cash Flow, 1 Yr. Growth %</t>
  </si>
  <si>
    <t>-15.66</t>
  </si>
  <si>
    <t>-65.35</t>
  </si>
  <si>
    <t>189.07</t>
  </si>
  <si>
    <t>-42.3</t>
  </si>
  <si>
    <t>115.39</t>
  </si>
  <si>
    <t>-6.04</t>
  </si>
  <si>
    <t>-166.96</t>
  </si>
  <si>
    <t>49.71</t>
  </si>
  <si>
    <t>Dividend Per Share, 1 Yr. Growth %</t>
  </si>
  <si>
    <t>11.11</t>
  </si>
  <si>
    <t>20.67</t>
  </si>
  <si>
    <t>13.33</t>
  </si>
  <si>
    <t>Common Equity, 1 Yr. Growth %</t>
  </si>
  <si>
    <t>51.96</t>
  </si>
  <si>
    <t>25.67</t>
  </si>
  <si>
    <t>-128.83</t>
  </si>
  <si>
    <t>-3.87</t>
  </si>
  <si>
    <t>23.98</t>
  </si>
  <si>
    <t>1.22</t>
  </si>
  <si>
    <t>5.18</t>
  </si>
  <si>
    <t>-24.85</t>
  </si>
  <si>
    <t>-53.87</t>
  </si>
  <si>
    <t>-2.45</t>
  </si>
  <si>
    <t>Compound Annual Growth Rate Over Two Years</t>
  </si>
  <si>
    <t>Total Revenues, 2 Yr. CAGR %</t>
  </si>
  <si>
    <t>-4.59</t>
  </si>
  <si>
    <t>-7.06</t>
  </si>
  <si>
    <t>33.07</t>
  </si>
  <si>
    <t>47.47</t>
  </si>
  <si>
    <t>11.87</t>
  </si>
  <si>
    <t>9.53</t>
  </si>
  <si>
    <t>Gross Profit, 2 Yr. CAGR %</t>
  </si>
  <si>
    <t>-7.82</t>
  </si>
  <si>
    <t>-18.11</t>
  </si>
  <si>
    <t>63.22</t>
  </si>
  <si>
    <t>28.57</t>
  </si>
  <si>
    <t>-45.47</t>
  </si>
  <si>
    <t>-39.84</t>
  </si>
  <si>
    <t>102.28</t>
  </si>
  <si>
    <t>EBITDA, 2 Yr. CAGR %</t>
  </si>
  <si>
    <t>3.52</t>
  </si>
  <si>
    <t>-15.4</t>
  </si>
  <si>
    <t>-13.35</t>
  </si>
  <si>
    <t>30.75</t>
  </si>
  <si>
    <t>75.66</t>
  </si>
  <si>
    <t>39.11</t>
  </si>
  <si>
    <t>-61.83</t>
  </si>
  <si>
    <t>-51.65</t>
  </si>
  <si>
    <t>187.27</t>
  </si>
  <si>
    <t>EBITA, 2 Yr. CAGR %</t>
  </si>
  <si>
    <t>-3.88</t>
  </si>
  <si>
    <t>397.69</t>
  </si>
  <si>
    <t>51.72</t>
  </si>
  <si>
    <t>16.1</t>
  </si>
  <si>
    <t>20.46</t>
  </si>
  <si>
    <t>58.67</t>
  </si>
  <si>
    <t>58.13</t>
  </si>
  <si>
    <t>-26.26</t>
  </si>
  <si>
    <t>-35.35</t>
  </si>
  <si>
    <t>49.52</t>
  </si>
  <si>
    <t>EBIT, 2 Yr. CAGR %</t>
  </si>
  <si>
    <t>3.29</t>
  </si>
  <si>
    <t>390.65</t>
  </si>
  <si>
    <t>26.34</t>
  </si>
  <si>
    <t>-22.24</t>
  </si>
  <si>
    <t>9.84</t>
  </si>
  <si>
    <t>123.77</t>
  </si>
  <si>
    <t>95.75</t>
  </si>
  <si>
    <t>-14.58</t>
  </si>
  <si>
    <t>-23.2</t>
  </si>
  <si>
    <t>36.52</t>
  </si>
  <si>
    <t>Earnings From Cont. Operations, 2 Yr. CAGR %</t>
  </si>
  <si>
    <t>45.36</t>
  </si>
  <si>
    <t>42.48</t>
  </si>
  <si>
    <t>90.85</t>
  </si>
  <si>
    <t>-76.7</t>
  </si>
  <si>
    <t>-95.03</t>
  </si>
  <si>
    <t>90.94</t>
  </si>
  <si>
    <t>233.81</t>
  </si>
  <si>
    <t>16.83</t>
  </si>
  <si>
    <t>39.25</t>
  </si>
  <si>
    <t>8.65</t>
  </si>
  <si>
    <t>Net Income, 2 Yr. CAGR %</t>
  </si>
  <si>
    <t>45.9</t>
  </si>
  <si>
    <t>-95.12</t>
  </si>
  <si>
    <t>91.14</t>
  </si>
  <si>
    <t>243.19</t>
  </si>
  <si>
    <t>17.17</t>
  </si>
  <si>
    <t>38.9</t>
  </si>
  <si>
    <t>8.25</t>
  </si>
  <si>
    <t>Diluted EPS Before Extra, 2 Yr. CAGR %</t>
  </si>
  <si>
    <t>-46.28</t>
  </si>
  <si>
    <t>76.99</t>
  </si>
  <si>
    <t>243.78</t>
  </si>
  <si>
    <t>20.26</t>
  </si>
  <si>
    <t>58.36</t>
  </si>
  <si>
    <t>15.36</t>
  </si>
  <si>
    <t>Normalized Net Income, 2 Yr. CAGR %</t>
  </si>
  <si>
    <t>-24.75</t>
  </si>
  <si>
    <t>-39.47</t>
  </si>
  <si>
    <t>-30.29</t>
  </si>
  <si>
    <t>-39.67</t>
  </si>
  <si>
    <t>-87.62</t>
  </si>
  <si>
    <t>127.4</t>
  </si>
  <si>
    <t>979.35</t>
  </si>
  <si>
    <t>22.85</t>
  </si>
  <si>
    <t>6.16</t>
  </si>
  <si>
    <t>Net Property, Plant and Equip., 2 Yr. CAGR %</t>
  </si>
  <si>
    <t>-19.51</t>
  </si>
  <si>
    <t>-28.19</t>
  </si>
  <si>
    <t>-40.36</t>
  </si>
  <si>
    <t>-28.43</t>
  </si>
  <si>
    <t>83.62</t>
  </si>
  <si>
    <t>71.81</t>
  </si>
  <si>
    <t>-3.83</t>
  </si>
  <si>
    <t>-3.82</t>
  </si>
  <si>
    <t>Inventory, 2 Yr. CAGR %</t>
  </si>
  <si>
    <t>9.13</t>
  </si>
  <si>
    <t>3.57</t>
  </si>
  <si>
    <t>-21.96</t>
  </si>
  <si>
    <t>-23.12</t>
  </si>
  <si>
    <t>20.23</t>
  </si>
  <si>
    <t>36.15</t>
  </si>
  <si>
    <t>11.8</t>
  </si>
  <si>
    <t>14.05</t>
  </si>
  <si>
    <t>5.2</t>
  </si>
  <si>
    <t>10.14</t>
  </si>
  <si>
    <t>Accounts Receivable, 2 Yr. CAGR %</t>
  </si>
  <si>
    <t>-13.36</t>
  </si>
  <si>
    <t>2.02</t>
  </si>
  <si>
    <t>33.27</t>
  </si>
  <si>
    <t>53.15</t>
  </si>
  <si>
    <t>8.47</t>
  </si>
  <si>
    <t>1.17</t>
  </si>
  <si>
    <t>26.88</t>
  </si>
  <si>
    <t>9.47</t>
  </si>
  <si>
    <t>Total Assets, 2 Yr. CAGR %</t>
  </si>
  <si>
    <t>-19.54</t>
  </si>
  <si>
    <t>-26.29</t>
  </si>
  <si>
    <t>-15.7</t>
  </si>
  <si>
    <t>30.99</t>
  </si>
  <si>
    <t>35.02</t>
  </si>
  <si>
    <t>-1.58</t>
  </si>
  <si>
    <t>5.6</t>
  </si>
  <si>
    <t>5.39</t>
  </si>
  <si>
    <t>Common Equity, 2 Yr. CAGR %</t>
  </si>
  <si>
    <t>36.35</t>
  </si>
  <si>
    <t>38.19</t>
  </si>
  <si>
    <t>-39.81</t>
  </si>
  <si>
    <t>-47.36</t>
  </si>
  <si>
    <t>9.17</t>
  </si>
  <si>
    <t>12.03</t>
  </si>
  <si>
    <t>3.18</t>
  </si>
  <si>
    <t>-11.09</t>
  </si>
  <si>
    <t>-41.12</t>
  </si>
  <si>
    <t>-32.92</t>
  </si>
  <si>
    <t>Tangible Book Value, 2 Yr. CAGR %</t>
  </si>
  <si>
    <t>15.1</t>
  </si>
  <si>
    <t>17.12</t>
  </si>
  <si>
    <t>-73.96</t>
  </si>
  <si>
    <t>-71.95</t>
  </si>
  <si>
    <t>49.12</t>
  </si>
  <si>
    <t>18.12</t>
  </si>
  <si>
    <t>-23.34</t>
  </si>
  <si>
    <t>-29.97</t>
  </si>
  <si>
    <t>1.71</t>
  </si>
  <si>
    <t>Cash From Operations, 2 Yr. CAGR %</t>
  </si>
  <si>
    <t>36.87</t>
  </si>
  <si>
    <t>-6.31</t>
  </si>
  <si>
    <t>-34.07</t>
  </si>
  <si>
    <t>141.83</t>
  </si>
  <si>
    <t>206.1</t>
  </si>
  <si>
    <t>40.5</t>
  </si>
  <si>
    <t>50.62</t>
  </si>
  <si>
    <t>-72.56</t>
  </si>
  <si>
    <t>-61.88</t>
  </si>
  <si>
    <t>414.5</t>
  </si>
  <si>
    <t>Capital Expenditures, 2 Yr. CAGR %</t>
  </si>
  <si>
    <t>-30.05</t>
  </si>
  <si>
    <t>-11.55</t>
  </si>
  <si>
    <t>-7.68</t>
  </si>
  <si>
    <t>25.2</t>
  </si>
  <si>
    <t>22.71</t>
  </si>
  <si>
    <t>-0.56</t>
  </si>
  <si>
    <t>54.13</t>
  </si>
  <si>
    <t>20.37</t>
  </si>
  <si>
    <t>-0.6</t>
  </si>
  <si>
    <t>27.38</t>
  </si>
  <si>
    <t>Levered Free Cash Flow, 2 Yr. CAGR %</t>
  </si>
  <si>
    <t>-12.66</t>
  </si>
  <si>
    <t>-27.51</t>
  </si>
  <si>
    <t>22.49</t>
  </si>
  <si>
    <t>59.24</t>
  </si>
  <si>
    <t>26.94</t>
  </si>
  <si>
    <t>-8.7</t>
  </si>
  <si>
    <t>8.77</t>
  </si>
  <si>
    <t>24.79</t>
  </si>
  <si>
    <t>52.89</t>
  </si>
  <si>
    <t>Unlevered Free Cash Flow, 2 Yr. CAGR %</t>
  </si>
  <si>
    <t>44.95</t>
  </si>
  <si>
    <t>-45.94</t>
  </si>
  <si>
    <t>29.15</t>
  </si>
  <si>
    <t>16.45</t>
  </si>
  <si>
    <t>42.32</t>
  </si>
  <si>
    <t>-5.05</t>
  </si>
  <si>
    <t>-19.34</t>
  </si>
  <si>
    <t>0.12</t>
  </si>
  <si>
    <t>97.97</t>
  </si>
  <si>
    <t>Dividend Per Share, 2 Yr. CAGR %</t>
  </si>
  <si>
    <t>9.54</t>
  </si>
  <si>
    <t>15.79</t>
  </si>
  <si>
    <t>16.94</t>
  </si>
  <si>
    <t>Compound Annual Growth Rate Over Three Years</t>
  </si>
  <si>
    <t>Total Revenues, 3 Yr. CAGR %</t>
  </si>
  <si>
    <t>-5.3</t>
  </si>
  <si>
    <t>-1.6</t>
  </si>
  <si>
    <t>-4.34</t>
  </si>
  <si>
    <t>-3.15</t>
  </si>
  <si>
    <t>19.41</t>
  </si>
  <si>
    <t>31.75</t>
  </si>
  <si>
    <t>28.21</t>
  </si>
  <si>
    <t>9.72</t>
  </si>
  <si>
    <t>8.9</t>
  </si>
  <si>
    <t>Gross Profit, 3 Yr. CAGR %</t>
  </si>
  <si>
    <t>-6.52</t>
  </si>
  <si>
    <t>-1.54</t>
  </si>
  <si>
    <t>-11.78</t>
  </si>
  <si>
    <t>-8.68</t>
  </si>
  <si>
    <t>15.09</t>
  </si>
  <si>
    <t>44.94</t>
  </si>
  <si>
    <t>39.74</t>
  </si>
  <si>
    <t>-21.71</t>
  </si>
  <si>
    <t>-28.16</t>
  </si>
  <si>
    <t>5.91</t>
  </si>
  <si>
    <t>EBITDA, 3 Yr. CAGR %</t>
  </si>
  <si>
    <t>-19.97</t>
  </si>
  <si>
    <t>-4.1</t>
  </si>
  <si>
    <t>-7.49</t>
  </si>
  <si>
    <t>-10.07</t>
  </si>
  <si>
    <t>8.28</t>
  </si>
  <si>
    <t>48.97</t>
  </si>
  <si>
    <t>45.55</t>
  </si>
  <si>
    <t>-34.6</t>
  </si>
  <si>
    <t>-38.24</t>
  </si>
  <si>
    <t>6.06</t>
  </si>
  <si>
    <t>EBITA, 3 Yr. CAGR %</t>
  </si>
  <si>
    <t>-44.42</t>
  </si>
  <si>
    <t>32.64</t>
  </si>
  <si>
    <t>182.63</t>
  </si>
  <si>
    <t>50.43</t>
  </si>
  <si>
    <t>11.3</t>
  </si>
  <si>
    <t>57.12</t>
  </si>
  <si>
    <t>32.89</t>
  </si>
  <si>
    <t>12.88</t>
  </si>
  <si>
    <t>-26.62</t>
  </si>
  <si>
    <t>8.75</t>
  </si>
  <si>
    <t>EBIT, 3 Yr. CAGR %</t>
  </si>
  <si>
    <t>-43.81</t>
  </si>
  <si>
    <t>39.58</t>
  </si>
  <si>
    <t>147.03</t>
  </si>
  <si>
    <t>15.51</t>
  </si>
  <si>
    <t>-8.93</t>
  </si>
  <si>
    <t>70.66</t>
  </si>
  <si>
    <t>66.66</t>
  </si>
  <si>
    <t>43.83</t>
  </si>
  <si>
    <t>-17.86</t>
  </si>
  <si>
    <t>13.11</t>
  </si>
  <si>
    <t>Earnings From Cont. Operations, 3 Yr. CAGR %</t>
  </si>
  <si>
    <t>52.98</t>
  </si>
  <si>
    <t>16.63</t>
  </si>
  <si>
    <t>114.34</t>
  </si>
  <si>
    <t>-65.58</t>
  </si>
  <si>
    <t>-77.12</t>
  </si>
  <si>
    <t>-65.57</t>
  </si>
  <si>
    <t>34.93</t>
  </si>
  <si>
    <t>182.61</t>
  </si>
  <si>
    <t>9.33</t>
  </si>
  <si>
    <t>33.72</t>
  </si>
  <si>
    <t>Net Income, 3 Yr. CAGR %</t>
  </si>
  <si>
    <t>117.77</t>
  </si>
  <si>
    <t>-77.4</t>
  </si>
  <si>
    <t>-65.55</t>
  </si>
  <si>
    <t>35.79</t>
  </si>
  <si>
    <t>186.81</t>
  </si>
  <si>
    <t>9.76</t>
  </si>
  <si>
    <t>32.9</t>
  </si>
  <si>
    <t>Diluted EPS Before Extra, 3 Yr. CAGR %</t>
  </si>
  <si>
    <t>69.61</t>
  </si>
  <si>
    <t>29.85</t>
  </si>
  <si>
    <t>190.26</t>
  </si>
  <si>
    <t>20.57</t>
  </si>
  <si>
    <t>40.17</t>
  </si>
  <si>
    <t>Normalized Net Income, 3 Yr. CAGR %</t>
  </si>
  <si>
    <t>-17.43</t>
  </si>
  <si>
    <t>-37.92</t>
  </si>
  <si>
    <t>-25.02</t>
  </si>
  <si>
    <t>-46.43</t>
  </si>
  <si>
    <t>-74.24</t>
  </si>
  <si>
    <t>20.91</t>
  </si>
  <si>
    <t>73.48</t>
  </si>
  <si>
    <t>453.46</t>
  </si>
  <si>
    <t>6.47</t>
  </si>
  <si>
    <t>17.93</t>
  </si>
  <si>
    <t>Net Property, Plant and Equip., 3 Yr. CAGR %</t>
  </si>
  <si>
    <t>-14.47</t>
  </si>
  <si>
    <t>-21.14</t>
  </si>
  <si>
    <t>-37.65</t>
  </si>
  <si>
    <t>-27.08</t>
  </si>
  <si>
    <t>16.58</t>
  </si>
  <si>
    <t>47.63</t>
  </si>
  <si>
    <t>41.96</t>
  </si>
  <si>
    <t>-3.58</t>
  </si>
  <si>
    <t>-3.18</t>
  </si>
  <si>
    <t>Inventory, 3 Yr. CAGR %</t>
  </si>
  <si>
    <t>3.84</t>
  </si>
  <si>
    <t>2.88</t>
  </si>
  <si>
    <t>-10.61</t>
  </si>
  <si>
    <t>-18.54</t>
  </si>
  <si>
    <t>-1.26</t>
  </si>
  <si>
    <t>18.06</t>
  </si>
  <si>
    <t>26.73</t>
  </si>
  <si>
    <t>13.98</t>
  </si>
  <si>
    <t>Accounts Receivable, 3 Yr. CAGR %</t>
  </si>
  <si>
    <t>-8.2</t>
  </si>
  <si>
    <t>-9.12</t>
  </si>
  <si>
    <t>-4.83</t>
  </si>
  <si>
    <t>-0.34</t>
  </si>
  <si>
    <t>26.81</t>
  </si>
  <si>
    <t>30.66</t>
  </si>
  <si>
    <t>30.01</t>
  </si>
  <si>
    <t>8.72</t>
  </si>
  <si>
    <t>14.69</t>
  </si>
  <si>
    <t>9.39</t>
  </si>
  <si>
    <t>Total Assets, 3 Yr. CAGR %</t>
  </si>
  <si>
    <t>-21.98</t>
  </si>
  <si>
    <t>-19.27</t>
  </si>
  <si>
    <t>-11.89</t>
  </si>
  <si>
    <t>20.62</t>
  </si>
  <si>
    <t>19.97</t>
  </si>
  <si>
    <t>4.48</t>
  </si>
  <si>
    <t>7.2</t>
  </si>
  <si>
    <t>9.36</t>
  </si>
  <si>
    <t>Common Equity, 3 Yr. CAGR %</t>
  </si>
  <si>
    <t>38.45</t>
  </si>
  <si>
    <t>32.69</t>
  </si>
  <si>
    <t>-18.04</t>
  </si>
  <si>
    <t>-29.64</t>
  </si>
  <si>
    <t>6.46</t>
  </si>
  <si>
    <t>9.69</t>
  </si>
  <si>
    <t>-7.17</t>
  </si>
  <si>
    <t>-28.56</t>
  </si>
  <si>
    <t>-30.33</t>
  </si>
  <si>
    <t>Tangible Book Value, 3 Yr. CAGR %</t>
  </si>
  <si>
    <t>13.85</t>
  </si>
  <si>
    <t>13.58</t>
  </si>
  <si>
    <t>-56.18</t>
  </si>
  <si>
    <t>-55.69</t>
  </si>
  <si>
    <t>-48.53</t>
  </si>
  <si>
    <t>21.42</t>
  </si>
  <si>
    <t>20.61</t>
  </si>
  <si>
    <t>-22.08</t>
  </si>
  <si>
    <t>-14.88</t>
  </si>
  <si>
    <t>-21.51</t>
  </si>
  <si>
    <t>Cash From Operations, 3 Yr. CAGR %</t>
  </si>
  <si>
    <t>-28.99</t>
  </si>
  <si>
    <t>-10.59</t>
  </si>
  <si>
    <t>46.15</t>
  </si>
  <si>
    <t>83.78</t>
  </si>
  <si>
    <t>159.26</t>
  </si>
  <si>
    <t>34.03</t>
  </si>
  <si>
    <t>-48.07</t>
  </si>
  <si>
    <t>-43.83</t>
  </si>
  <si>
    <t>17.79</t>
  </si>
  <si>
    <t>Capital Expenditures, 3 Yr. CAGR %</t>
  </si>
  <si>
    <t>-14.55</t>
  </si>
  <si>
    <t>-15.72</t>
  </si>
  <si>
    <t>20.41</t>
  </si>
  <si>
    <t>26.53</t>
  </si>
  <si>
    <t>24.91</t>
  </si>
  <si>
    <t>20.39</t>
  </si>
  <si>
    <t>10.01</t>
  </si>
  <si>
    <t>Levered Free Cash Flow, 3 Yr. CAGR %</t>
  </si>
  <si>
    <t>-8.42</t>
  </si>
  <si>
    <t>-25.7</t>
  </si>
  <si>
    <t>-15.49</t>
  </si>
  <si>
    <t>49.83</t>
  </si>
  <si>
    <t>26.31</t>
  </si>
  <si>
    <t>18.92</t>
  </si>
  <si>
    <t>-2.52</t>
  </si>
  <si>
    <t>18.36</t>
  </si>
  <si>
    <t>20.52</t>
  </si>
  <si>
    <t>Unlevered Free Cash Flow, 3 Yr. CAGR %</t>
  </si>
  <si>
    <t>-28.95</t>
  </si>
  <si>
    <t>-10.04</t>
  </si>
  <si>
    <t>-5.47</t>
  </si>
  <si>
    <t>-16.79</t>
  </si>
  <si>
    <t>57.94</t>
  </si>
  <si>
    <t>8.3</t>
  </si>
  <si>
    <t>24.75</t>
  </si>
  <si>
    <t>-15.48</t>
  </si>
  <si>
    <t>-0.88</t>
  </si>
  <si>
    <t>16.43</t>
  </si>
  <si>
    <t>Dividend Per Share, 3 Yr. CAGR %</t>
  </si>
  <si>
    <t>13.13</t>
  </si>
  <si>
    <t>14.96</t>
  </si>
  <si>
    <t>Compound Annual Growth Rate Over Five Years</t>
  </si>
  <si>
    <t>Total Revenues, 5 Yr. CAGR %</t>
  </si>
  <si>
    <t>-5.45</t>
  </si>
  <si>
    <t>-6.01</t>
  </si>
  <si>
    <t>-0.74</t>
  </si>
  <si>
    <t>9.16</t>
  </si>
  <si>
    <t>14.59</t>
  </si>
  <si>
    <t>18.52</t>
  </si>
  <si>
    <t>20.38</t>
  </si>
  <si>
    <t>10.08</t>
  </si>
  <si>
    <t>Gross Profit, 5 Yr. CAGR %</t>
  </si>
  <si>
    <t>-7.52</t>
  </si>
  <si>
    <t>-9.44</t>
  </si>
  <si>
    <t>-11.34</t>
  </si>
  <si>
    <t>-2.62</t>
  </si>
  <si>
    <t>5.31</t>
  </si>
  <si>
    <t>15.35</t>
  </si>
  <si>
    <t>20.3</t>
  </si>
  <si>
    <t>-1.97</t>
  </si>
  <si>
    <t>-0.25</t>
  </si>
  <si>
    <t>14.45</t>
  </si>
  <si>
    <t>EBITDA, 5 Yr. CAGR %</t>
  </si>
  <si>
    <t>-18.56</t>
  </si>
  <si>
    <t>-19.47</t>
  </si>
  <si>
    <t>-18.17</t>
  </si>
  <si>
    <t>-7.91</t>
  </si>
  <si>
    <t>6.35</t>
  </si>
  <si>
    <t>19.66</t>
  </si>
  <si>
    <t>-13.74</t>
  </si>
  <si>
    <t>-6.34</t>
  </si>
  <si>
    <t>18.21</t>
  </si>
  <si>
    <t>EBITA, 5 Yr. CAGR %</t>
  </si>
  <si>
    <t>-38.92</t>
  </si>
  <si>
    <t>-26.39</t>
  </si>
  <si>
    <t>-16.94</t>
  </si>
  <si>
    <t>25.75</t>
  </si>
  <si>
    <t>102.62</t>
  </si>
  <si>
    <t>56.24</t>
  </si>
  <si>
    <t>15.78</t>
  </si>
  <si>
    <t>26.32</t>
  </si>
  <si>
    <t>EBIT, 5 Yr. CAGR %</t>
  </si>
  <si>
    <t>-26.25</t>
  </si>
  <si>
    <t>-22.3</t>
  </si>
  <si>
    <t>78.63</t>
  </si>
  <si>
    <t>51.32</t>
  </si>
  <si>
    <t>23.53</t>
  </si>
  <si>
    <t>28.97</t>
  </si>
  <si>
    <t>22.25</t>
  </si>
  <si>
    <t>40.86</t>
  </si>
  <si>
    <t>Earnings From Cont. Operations, 5 Yr. CAGR %</t>
  </si>
  <si>
    <t>54.44</t>
  </si>
  <si>
    <t>67.13</t>
  </si>
  <si>
    <t>-38.76</t>
  </si>
  <si>
    <t>-52.45</t>
  </si>
  <si>
    <t>-31.7</t>
  </si>
  <si>
    <t>-33.16</t>
  </si>
  <si>
    <t>-43.87</t>
  </si>
  <si>
    <t>36.64</t>
  </si>
  <si>
    <t>92.8</t>
  </si>
  <si>
    <t>Net Income, 5 Yr. CAGR %</t>
  </si>
  <si>
    <t>-52.34</t>
  </si>
  <si>
    <t>-31.67</t>
  </si>
  <si>
    <t>-32.9</t>
  </si>
  <si>
    <t>-43.78</t>
  </si>
  <si>
    <t>37.03</t>
  </si>
  <si>
    <t>94.24</t>
  </si>
  <si>
    <t>Diluted EPS Before Extra, 5 Yr. CAGR %</t>
  </si>
  <si>
    <t>47.81</t>
  </si>
  <si>
    <t>100.68</t>
  </si>
  <si>
    <t>Normalized Net Income, 5 Yr. CAGR %</t>
  </si>
  <si>
    <t>4.06</t>
  </si>
  <si>
    <t>-10.8</t>
  </si>
  <si>
    <t>-22.83</t>
  </si>
  <si>
    <t>-38.63</t>
  </si>
  <si>
    <t>-63.75</t>
  </si>
  <si>
    <t>-3.59</t>
  </si>
  <si>
    <t>14.76</t>
  </si>
  <si>
    <t>21.03</t>
  </si>
  <si>
    <t>43.46</t>
  </si>
  <si>
    <t>185.92</t>
  </si>
  <si>
    <t>Net Property, Plant and Equip., 5 Yr. CAGR %</t>
  </si>
  <si>
    <t>-14.7</t>
  </si>
  <si>
    <t>-25.96</t>
  </si>
  <si>
    <t>-24.14</t>
  </si>
  <si>
    <t>-3.96</t>
  </si>
  <si>
    <t>2.74</t>
  </si>
  <si>
    <t>21.49</t>
  </si>
  <si>
    <t>Inventory, 5 Yr. CAGR %</t>
  </si>
  <si>
    <t>3.55</t>
  </si>
  <si>
    <t>-7.37</t>
  </si>
  <si>
    <t>-8.43</t>
  </si>
  <si>
    <t>0.04</t>
  </si>
  <si>
    <t>3.77</t>
  </si>
  <si>
    <t>16.44</t>
  </si>
  <si>
    <t>17.64</t>
  </si>
  <si>
    <t>12.43</t>
  </si>
  <si>
    <t>Accounts Receivable, 5 Yr. CAGR %</t>
  </si>
  <si>
    <t>-10.24</t>
  </si>
  <si>
    <t>-11.67</t>
  </si>
  <si>
    <t>-4.24</t>
  </si>
  <si>
    <t>-3.9</t>
  </si>
  <si>
    <t>8.89</t>
  </si>
  <si>
    <t>18.35</t>
  </si>
  <si>
    <t>19.13</t>
  </si>
  <si>
    <t>17.95</t>
  </si>
  <si>
    <t>28.75</t>
  </si>
  <si>
    <t>Total Assets, 5 Yr. CAGR %</t>
  </si>
  <si>
    <t>-13.16</t>
  </si>
  <si>
    <t>-16.74</t>
  </si>
  <si>
    <t>-16.49</t>
  </si>
  <si>
    <t>-15.03</t>
  </si>
  <si>
    <t>-2.02</t>
  </si>
  <si>
    <t>9.99</t>
  </si>
  <si>
    <t>14.37</t>
  </si>
  <si>
    <t>17.56</t>
  </si>
  <si>
    <t>4.84</t>
  </si>
  <si>
    <t>Common Equity, 5 Yr. CAGR %</t>
  </si>
  <si>
    <t>58.31</t>
  </si>
  <si>
    <t>34.78</t>
  </si>
  <si>
    <t>-0.78</t>
  </si>
  <si>
    <t>-8.33</t>
  </si>
  <si>
    <t>-8.08</t>
  </si>
  <si>
    <t>-15.25</t>
  </si>
  <si>
    <t>-18.22</t>
  </si>
  <si>
    <t>-0.95</t>
  </si>
  <si>
    <t>-18.48</t>
  </si>
  <si>
    <t>Tangible Book Value, 5 Yr. CAGR %</t>
  </si>
  <si>
    <t>8.33</t>
  </si>
  <si>
    <t>12.12</t>
  </si>
  <si>
    <t>-36.89</t>
  </si>
  <si>
    <t>-35.09</t>
  </si>
  <si>
    <t>-28.49</t>
  </si>
  <si>
    <t>-34.41</t>
  </si>
  <si>
    <t>-32.7</t>
  </si>
  <si>
    <t>1.02</t>
  </si>
  <si>
    <t>-2.96</t>
  </si>
  <si>
    <t>-13.32</t>
  </si>
  <si>
    <t>Cash From Operations, 5 Yr. CAGR %</t>
  </si>
  <si>
    <t>-20.43</t>
  </si>
  <si>
    <t>-28.62</t>
  </si>
  <si>
    <t>-31.07</t>
  </si>
  <si>
    <t>42.36</t>
  </si>
  <si>
    <t>40.36</t>
  </si>
  <si>
    <t>43.86</t>
  </si>
  <si>
    <t>69.72</t>
  </si>
  <si>
    <t>5.58</t>
  </si>
  <si>
    <t>-18.94</t>
  </si>
  <si>
    <t>29.96</t>
  </si>
  <si>
    <t>Capital Expenditures, 5 Yr. CAGR %</t>
  </si>
  <si>
    <t>-22.95</t>
  </si>
  <si>
    <t>-12.6</t>
  </si>
  <si>
    <t>-11.87</t>
  </si>
  <si>
    <t>-2.06</t>
  </si>
  <si>
    <t>11.54</t>
  </si>
  <si>
    <t>22.31</t>
  </si>
  <si>
    <t>24.03</t>
  </si>
  <si>
    <t>11.53</t>
  </si>
  <si>
    <t>25.89</t>
  </si>
  <si>
    <t>Levered Free Cash Flow, 5 Yr. CAGR %</t>
  </si>
  <si>
    <t>26.43</t>
  </si>
  <si>
    <t>38.13</t>
  </si>
  <si>
    <t>-16.53</t>
  </si>
  <si>
    <t>-9.37</t>
  </si>
  <si>
    <t>20.58</t>
  </si>
  <si>
    <t>1.46</t>
  </si>
  <si>
    <t>22.77</t>
  </si>
  <si>
    <t>18.5</t>
  </si>
  <si>
    <t>21.23</t>
  </si>
  <si>
    <t>7.85</t>
  </si>
  <si>
    <t>Unlevered Free Cash Flow, 5 Yr. CAGR %</t>
  </si>
  <si>
    <t>7.15</t>
  </si>
  <si>
    <t>-24.53</t>
  </si>
  <si>
    <t>-18.51</t>
  </si>
  <si>
    <t>3.96</t>
  </si>
  <si>
    <t>2.86</t>
  </si>
  <si>
    <t>28.74</t>
  </si>
  <si>
    <t>14.25</t>
  </si>
  <si>
    <t>7.31</t>
  </si>
  <si>
    <t>2019</t>
  </si>
  <si>
    <t>2020</t>
  </si>
  <si>
    <t>2021</t>
  </si>
  <si>
    <t>2022</t>
  </si>
  <si>
    <t>2023</t>
  </si>
  <si>
    <t>2024</t>
  </si>
  <si>
    <t>2025</t>
  </si>
  <si>
    <t>2026</t>
  </si>
  <si>
    <t>Capitalization
                                    1</t>
  </si>
  <si>
    <t>11,205</t>
  </si>
  <si>
    <t>9,616</t>
  </si>
  <si>
    <t>10,989</t>
  </si>
  <si>
    <t>9,233</t>
  </si>
  <si>
    <t>13,773</t>
  </si>
  <si>
    <t>54,429</t>
  </si>
  <si>
    <t>-</t>
  </si>
  <si>
    <t>Change</t>
  </si>
  <si>
    <t>-14.18%</t>
  </si>
  <si>
    <t>14.28%</t>
  </si>
  <si>
    <t>-15.99%</t>
  </si>
  <si>
    <t>49.18%</t>
  </si>
  <si>
    <t>295.19%</t>
  </si>
  <si>
    <t>Enterprise Value (EV)
                                    1</t>
  </si>
  <si>
    <t>21,634</t>
  </si>
  <si>
    <t>18,840</t>
  </si>
  <si>
    <t>20,395</t>
  </si>
  <si>
    <t>21,824</t>
  </si>
  <si>
    <t>24,690</t>
  </si>
  <si>
    <t>69,181</t>
  </si>
  <si>
    <t>69,122</t>
  </si>
  <si>
    <t>68,374</t>
  </si>
  <si>
    <t>-12.91%</t>
  </si>
  <si>
    <t>8.25%</t>
  </si>
  <si>
    <t>7%</t>
  </si>
  <si>
    <t>13.13%</t>
  </si>
  <si>
    <t>180.2%</t>
  </si>
  <si>
    <t>-0.08%</t>
  </si>
  <si>
    <t>-1.08%</t>
  </si>
  <si>
    <t>P/E ratio</t>
  </si>
  <si>
    <t>12.4x</t>
  </si>
  <si>
    <t>15.1x</t>
  </si>
  <si>
    <t>-8.46x</t>
  </si>
  <si>
    <t>-7.12x</t>
  </si>
  <si>
    <t>10.8x</t>
  </si>
  <si>
    <t>32.9x</t>
  </si>
  <si>
    <t>24.3x</t>
  </si>
  <si>
    <t>19.1x</t>
  </si>
  <si>
    <t>PBR</t>
  </si>
  <si>
    <t>1.41x</t>
  </si>
  <si>
    <t>1.15x</t>
  </si>
  <si>
    <t>1.29x</t>
  </si>
  <si>
    <t>1.84x</t>
  </si>
  <si>
    <t>2.55x</t>
  </si>
  <si>
    <t>16.6x</t>
  </si>
  <si>
    <t>11.6x</t>
  </si>
  <si>
    <t>9.07x</t>
  </si>
  <si>
    <t>PEG</t>
  </si>
  <si>
    <t>-0.5x</t>
  </si>
  <si>
    <t>0x</t>
  </si>
  <si>
    <t>-0.3x</t>
  </si>
  <si>
    <t>-0x</t>
  </si>
  <si>
    <t>0.9x</t>
  </si>
  <si>
    <t>0.7x</t>
  </si>
  <si>
    <t>Capitalization / Revenue</t>
  </si>
  <si>
    <t>0.95x</t>
  </si>
  <si>
    <t>0.84x</t>
  </si>
  <si>
    <t>0.91x</t>
  </si>
  <si>
    <t>0.67x</t>
  </si>
  <si>
    <t>0.93x</t>
  </si>
  <si>
    <t>3.12x</t>
  </si>
  <si>
    <t>2.77x</t>
  </si>
  <si>
    <t>2.65x</t>
  </si>
  <si>
    <t>EV / Revenue</t>
  </si>
  <si>
    <t>1.83x</t>
  </si>
  <si>
    <t>1.65x</t>
  </si>
  <si>
    <t>1.69x</t>
  </si>
  <si>
    <t>1.59x</t>
  </si>
  <si>
    <t>1.67x</t>
  </si>
  <si>
    <t>3.96x</t>
  </si>
  <si>
    <t>3.52x</t>
  </si>
  <si>
    <t>3.32x</t>
  </si>
  <si>
    <t>EV / EBITDA</t>
  </si>
  <si>
    <t>6.51x</t>
  </si>
  <si>
    <t>5.11x</t>
  </si>
  <si>
    <t>10.7x</t>
  </si>
  <si>
    <t>7.29x</t>
  </si>
  <si>
    <t>6.02x</t>
  </si>
  <si>
    <t>13.8x</t>
  </si>
  <si>
    <t>11.8x</t>
  </si>
  <si>
    <t>10.6x</t>
  </si>
  <si>
    <t>EV / EBIT</t>
  </si>
  <si>
    <t>14.9x</t>
  </si>
  <si>
    <t>11.5x</t>
  </si>
  <si>
    <t>-13.5x</t>
  </si>
  <si>
    <t>-19.8x</t>
  </si>
  <si>
    <t>9.11x</t>
  </si>
  <si>
    <t>21.7x</t>
  </si>
  <si>
    <t>18x</t>
  </si>
  <si>
    <t>15.6x</t>
  </si>
  <si>
    <t>EV / FCF</t>
  </si>
  <si>
    <t>9.76x</t>
  </si>
  <si>
    <t>7.34x</t>
  </si>
  <si>
    <t>-16.5x</t>
  </si>
  <si>
    <t>-26.7x</t>
  </si>
  <si>
    <t>6.54x</t>
  </si>
  <si>
    <t>26.9x</t>
  </si>
  <si>
    <t>20.1x</t>
  </si>
  <si>
    <t>17.5x</t>
  </si>
  <si>
    <t>FCF Yield</t>
  </si>
  <si>
    <t>10.2%</t>
  </si>
  <si>
    <t>13.6%</t>
  </si>
  <si>
    <t>-6.07%</t>
  </si>
  <si>
    <t>-3.74%</t>
  </si>
  <si>
    <t>15.3%</t>
  </si>
  <si>
    <t>3.72%</t>
  </si>
  <si>
    <t>4.98%</t>
  </si>
  <si>
    <t>5.72%</t>
  </si>
  <si>
    <t>Dividend per Share
                                    2</t>
  </si>
  <si>
    <t>0.821</t>
  </si>
  <si>
    <t>0.8846</t>
  </si>
  <si>
    <t>0.9486</t>
  </si>
  <si>
    <t>1.01</t>
  </si>
  <si>
    <t>Rate of return</t>
  </si>
  <si>
    <t>2.17%</t>
  </si>
  <si>
    <t>2.75%</t>
  </si>
  <si>
    <t>2.64%</t>
  </si>
  <si>
    <t>3.1%</t>
  </si>
  <si>
    <t>2.13%</t>
  </si>
  <si>
    <t>0.55%</t>
  </si>
  <si>
    <t>0.59%</t>
  </si>
  <si>
    <t>0.63%</t>
  </si>
  <si>
    <t>EPS
                                    2</t>
  </si>
  <si>
    <t>4.865</t>
  </si>
  <si>
    <t>6.586</t>
  </si>
  <si>
    <t>8.39</t>
  </si>
  <si>
    <t>Distribution rate</t>
  </si>
  <si>
    <t>26.9%</t>
  </si>
  <si>
    <t>41.5%</t>
  </si>
  <si>
    <t>-22.3%</t>
  </si>
  <si>
    <t>-22.1%</t>
  </si>
  <si>
    <t>22.9%</t>
  </si>
  <si>
    <t>18.2%</t>
  </si>
  <si>
    <t>14.4%</t>
  </si>
  <si>
    <t>12%</t>
  </si>
  <si>
    <t>Net sales
                                    1</t>
  </si>
  <si>
    <t>11,809</t>
  </si>
  <si>
    <t>11,443</t>
  </si>
  <si>
    <t>12,077</t>
  </si>
  <si>
    <t>13,728</t>
  </si>
  <si>
    <t>14,779</t>
  </si>
  <si>
    <t>17,458</t>
  </si>
  <si>
    <t>19,629</t>
  </si>
  <si>
    <t>20,577</t>
  </si>
  <si>
    <t>EBITDA
                                    1</t>
  </si>
  <si>
    <t>3,325</t>
  </si>
  <si>
    <t>3,685</t>
  </si>
  <si>
    <t>1,908</t>
  </si>
  <si>
    <t>2,994</t>
  </si>
  <si>
    <t>4,101</t>
  </si>
  <si>
    <t>5,026</t>
  </si>
  <si>
    <t>5,847</t>
  </si>
  <si>
    <t>6,480</t>
  </si>
  <si>
    <t>EBIT
                                    1</t>
  </si>
  <si>
    <t>1,449</t>
  </si>
  <si>
    <t>1,637</t>
  </si>
  <si>
    <t>-1,515</t>
  </si>
  <si>
    <t>-1,103</t>
  </si>
  <si>
    <t>2,710</t>
  </si>
  <si>
    <t>3,187</t>
  </si>
  <si>
    <t>3,843</t>
  </si>
  <si>
    <t>4,395</t>
  </si>
  <si>
    <t>Net income
                                    1</t>
  </si>
  <si>
    <t>928</t>
  </si>
  <si>
    <t>636</t>
  </si>
  <si>
    <t>-1,274</t>
  </si>
  <si>
    <t>-1,377</t>
  </si>
  <si>
    <t>1,343</t>
  </si>
  <si>
    <t>1,760</t>
  </si>
  <si>
    <t>2,305</t>
  </si>
  <si>
    <t>2,761</t>
  </si>
  <si>
    <t>Net Debt
                                    1</t>
  </si>
  <si>
    <t>10,429</t>
  </si>
  <si>
    <t>9,224</t>
  </si>
  <si>
    <t>9,406</t>
  </si>
  <si>
    <t>12,591</t>
  </si>
  <si>
    <t>10,917</t>
  </si>
  <si>
    <t>14,752</t>
  </si>
  <si>
    <t>14,693</t>
  </si>
  <si>
    <t>13,945</t>
  </si>
  <si>
    <t>Reference price
                                    2</t>
  </si>
  <si>
    <t>22.99</t>
  </si>
  <si>
    <t>23.20</t>
  </si>
  <si>
    <t>38.52</t>
  </si>
  <si>
    <t>159.98</t>
  </si>
  <si>
    <t>Nbr of stocks (in thousands)</t>
  </si>
  <si>
    <t>487,394</t>
  </si>
  <si>
    <t>489,134</t>
  </si>
  <si>
    <t>482,628</t>
  </si>
  <si>
    <t>397,954</t>
  </si>
  <si>
    <t>357,552</t>
  </si>
  <si>
    <t>340,226</t>
  </si>
  <si>
    <t>Announcement Date</t>
  </si>
  <si>
    <t>2/28/20</t>
  </si>
  <si>
    <t>2/26/21</t>
  </si>
  <si>
    <t>2/25/22</t>
  </si>
  <si>
    <t>3/1/23</t>
  </si>
  <si>
    <t>2/28/24</t>
  </si>
  <si>
    <t>address1</t>
  </si>
  <si>
    <t>6555 Sierra Drive</t>
  </si>
  <si>
    <t>city</t>
  </si>
  <si>
    <t>Irving</t>
  </si>
  <si>
    <t>state</t>
  </si>
  <si>
    <t>TX</t>
  </si>
  <si>
    <t>zip</t>
  </si>
  <si>
    <t>75039</t>
  </si>
  <si>
    <t>country</t>
  </si>
  <si>
    <t>phone</t>
  </si>
  <si>
    <t>214 812 4600</t>
  </si>
  <si>
    <t>website</t>
  </si>
  <si>
    <t>https://vistracorp.com</t>
  </si>
  <si>
    <t>industry</t>
  </si>
  <si>
    <t>Utilities - Independent Power Producers</t>
  </si>
  <si>
    <t>industryKey</t>
  </si>
  <si>
    <t>utilities-independent-power-producers</t>
  </si>
  <si>
    <t>industryDisp</t>
  </si>
  <si>
    <t>sector</t>
  </si>
  <si>
    <t>Utilities</t>
  </si>
  <si>
    <t>sectorKey</t>
  </si>
  <si>
    <t>utilities</t>
  </si>
  <si>
    <t>sectorDisp</t>
  </si>
  <si>
    <t>longBusinessSummary</t>
  </si>
  <si>
    <t>Vistra Corp., together with its subsidiaries, operates as an integrated retail electricity and power generation company. The company operates through six segments: Retail, Texas, East, West, Sunset, and Asset Closure. It retails electricity and natural gas to residential, commercial, and industrial customers across states in the United States and the District of Columbia. In addition, the company is involved in the electricity generation, wholesale energy purchases and sales, commodity risk management, fuel production, and fuel logistics management activities. It serves approximately 5 million customers with a generation capacity of approximately 41,000 megawatts with a portfolio of natural gas, nuclear, coal, solar, and battery energy storage facilities. The company was formerly known as Vistra Energy Corp. and changed its name to Vistra Corp. in July 2020. Vistra Corp. was founded in 1882 and is based in Irving, Texas.</t>
  </si>
  <si>
    <t>fullTimeEmployees</t>
  </si>
  <si>
    <t>companyOfficers</t>
  </si>
  <si>
    <t>[{'maxAge': 1, 'name': 'Mr. James A. Burke CPA', 'age': 55, 'title': 'President, CEO &amp; Director', 'yearBorn': 1968, 'fiscalYear': 2023, 'totalPay': 4453391, 'exercisedValue': 0, 'unexercisedValue': 26145976}, {'maxAge': 1, 'name': 'Mr. Kristopher E. Moldovan', 'age': 50, 'title': 'Executive VP &amp; CFO', 'yearBorn': 1973, 'fiscalYear': 2023, 'totalPay': 1688286, 'exercisedValue': 0, 'unexercisedValue': 2797059}, {'maxAge': 1, 'name': 'Ms. Stacey H. Dore J.D.', 'age': 50, 'title': 'Chief Strategy and Sustainability Officer &amp; Executive VP of Public Affairs', 'yearBorn': 1973, 'fiscalYear': 2023, 'totalPay': 1804576, 'exercisedValue': 0, 'unexercisedValue': 0}, {'maxAge': 1, 'name': 'Mr. Stephen J. Muscato', 'age': 52, 'title': 'Executive VP &amp; President of Wholesale Operations &amp; Development', 'yearBorn': 1971, 'fiscalYear': 2023, 'totalPay': 2292661, 'exercisedValue': 0, 'unexercisedValue': 10516425}, {'maxAge': 1, 'name': 'Mr. Scott A. Hudson', 'age': 59, 'title': 'Executive VP &amp; President of Retail', 'yearBorn': 1964, 'fiscalYear': 2023, 'totalPay': 1649532, 'exercisedValue': 0, 'unexercisedValue': 9573531}, {'maxAge': 1, 'name': 'Ms. Margaret M. Montemayor', 'age': 45, 'title': 'Senior Vice President, Chief Accounting Officer &amp; Controller', 'yearBorn': 1978, 'fiscalYear': 2023, 'exercisedValue': 0, 'unexercisedValue': 0}, {'maxAge': 1, 'name': 'Mr. Tom  Farrah', 'title': 'Senior VP &amp; CIO', 'fiscalYear': 2023, 'exercisedValue': 0, 'unexercisedValue': 0}, {'maxAge': 1, 'name': 'Ms. Carrie Lee Kirby', 'age': 55, 'title': 'Executive VP &amp; Chief Administrative Officer', 'yearBorn': 1968, 'fiscalYear': 2023, 'totalPay': 625913, 'exercisedValue': 0, 'unexercisedValue': 0}, {'maxAge': 1, 'name': 'Ms. Meagan  Horn', 'title': 'Vice President of Investor Relations, Sustainability and Purpose', 'fiscalYear': 2023, 'exercisedValue': 0, 'unexercisedValue': 0}, {'maxAge': 1, 'name': 'Ms. Stephanie Zapata Moore', 'age': 50, 'title': 'Executive VP, General Counsel &amp; Chief Compliance Officer', 'yearBorn': 1973, 'fiscalYear': 2023, 'totalPay': 1102985, 'exercisedValue': 0, 'unexercisedValue': 1666195}]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</si>
  <si>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</si>
  <si>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</si>
  <si>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</si>
  <si>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</si>
  <si>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</si>
  <si>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</si>
  <si>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</si>
  <si>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</si>
  <si>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</si>
  <si>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</si>
  <si>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</si>
  <si>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</si>
  <si>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</si>
  <si>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</si>
  <si>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</si>
  <si>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</si>
  <si>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</si>
  <si>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</si>
  <si>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</si>
  <si>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</si>
  <si>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</si>
  <si>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</si>
  <si>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</si>
  <si>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</si>
  <si>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</si>
  <si>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</si>
  <si>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</si>
  <si>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</si>
  <si>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</si>
  <si>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</si>
  <si>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</si>
  <si>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</si>
  <si>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</si>
  <si>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</si>
  <si>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</si>
  <si>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</si>
  <si>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</si>
  <si>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</si>
  <si>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</si>
  <si>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</si>
  <si>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</si>
  <si>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</si>
  <si>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</si>
  <si>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</si>
  <si>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</si>
  <si>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</si>
  <si>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</si>
  <si>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</si>
  <si>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</si>
  <si>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</si>
  <si>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</si>
  <si>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</si>
  <si>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</si>
  <si>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</si>
  <si>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</si>
  <si>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</si>
  <si>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</si>
  <si>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</si>
  <si>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</si>
  <si>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</si>
  <si>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</si>
  <si>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</si>
  <si>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</si>
  <si>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</si>
  <si>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</si>
  <si>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</si>
  <si>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</si>
  <si>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</si>
  <si>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</si>
  <si>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</si>
  <si>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</si>
  <si>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</si>
  <si>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</si>
  <si>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</si>
  <si>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</si>
  <si>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</si>
  <si>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</si>
  <si>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</si>
  <si>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</si>
  <si>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</si>
  <si>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Vistra Corp.</t>
  </si>
  <si>
    <t>longName</t>
  </si>
  <si>
    <t>firstTradeDateEpochUtc</t>
  </si>
  <si>
    <t>timeZoneFullName</t>
  </si>
  <si>
    <t>America/New_York</t>
  </si>
  <si>
    <t>timeZoneShortName</t>
  </si>
  <si>
    <t>EST</t>
  </si>
  <si>
    <t>uuid</t>
  </si>
  <si>
    <t>06fd0a3e-4ec4-37f0-88ae-b73564a5db5b</t>
  </si>
  <si>
    <t>messageBoardId</t>
  </si>
  <si>
    <t>finmb_7959935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</si>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</sst>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stra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161.1</v>
      </c>
      <c r="C4" s="2"/>
      <c r="D4" s="2"/>
      <c r="E4" s="2"/>
      <c r="F4" s="2"/>
      <c r="G4" s="2"/>
      <c r="H4" s="2"/>
      <c r="I4" s="2"/>
      <c r="J4" s="2"/>
      <c r="K4" s="2"/>
      <c r="L4" s="2"/>
      <c r="M4" s="2"/>
      <c r="N4" s="2"/>
      <c r="O4" s="2"/>
      <c r="P4" s="2"/>
      <c r="Q4" s="2"/>
      <c r="R4" s="2"/>
      <c r="S4" s="2"/>
      <c r="T4" s="2"/>
      <c r="U4" s="2"/>
      <c r="V4" s="2"/>
      <c r="W4" s="2"/>
      <c r="X4" s="2"/>
      <c r="Y4" s="2"/>
      <c r="Z4" s="2"/>
    </row>
    <row r="5">
      <c r="A5" s="1" t="s">
        <v>7</v>
      </c>
      <c r="B5" s="1">
        <v>-24.37876558416139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5.4429351936E10</v>
      </c>
      <c r="C8" s="2"/>
      <c r="D8" s="2"/>
      <c r="E8" s="2"/>
      <c r="F8" s="2"/>
      <c r="G8" s="2"/>
      <c r="H8" s="2"/>
      <c r="I8" s="2"/>
      <c r="J8" s="2"/>
      <c r="K8" s="2"/>
      <c r="L8" s="2"/>
      <c r="M8" s="2"/>
      <c r="N8" s="2"/>
      <c r="O8" s="2"/>
      <c r="P8" s="2"/>
      <c r="Q8" s="2"/>
      <c r="R8" s="2"/>
      <c r="S8" s="2"/>
      <c r="T8" s="2"/>
      <c r="U8" s="2"/>
      <c r="V8" s="2"/>
      <c r="W8" s="2"/>
      <c r="X8" s="2"/>
      <c r="Y8" s="2"/>
      <c r="Z8" s="2"/>
    </row>
    <row r="9">
      <c r="A9" s="1" t="s">
        <v>13</v>
      </c>
      <c r="B9" s="1">
        <v>8.702</v>
      </c>
      <c r="C9" s="2"/>
      <c r="D9" s="2"/>
      <c r="E9" s="2"/>
      <c r="F9" s="2"/>
      <c r="G9" s="2"/>
      <c r="H9" s="2"/>
      <c r="I9" s="2"/>
      <c r="J9" s="2"/>
      <c r="K9" s="2"/>
      <c r="L9" s="2"/>
      <c r="M9" s="2"/>
      <c r="N9" s="2"/>
      <c r="O9" s="2"/>
      <c r="P9" s="2"/>
      <c r="Q9" s="2"/>
      <c r="R9" s="2"/>
      <c r="S9" s="2"/>
      <c r="T9" s="2"/>
      <c r="U9" s="2"/>
      <c r="V9" s="2"/>
      <c r="W9" s="2"/>
      <c r="X9" s="2"/>
      <c r="Y9" s="2"/>
      <c r="Z9" s="2"/>
    </row>
    <row r="10">
      <c r="A10" s="1" t="s">
        <v>14</v>
      </c>
      <c r="B10" s="1">
        <v>19.268894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-6230.0</v>
      </c>
      <c r="C2" s="1">
        <v>-4680.0</v>
      </c>
      <c r="D2" s="1">
        <v>22690.0</v>
      </c>
      <c r="E2" s="1">
        <v>-254.0</v>
      </c>
      <c r="F2" s="1">
        <v>-54.0</v>
      </c>
      <c r="G2" s="1">
        <v>928.0</v>
      </c>
      <c r="H2" s="1">
        <v>636.0</v>
      </c>
      <c r="I2" s="1">
        <v>-1270.0</v>
      </c>
      <c r="J2" s="1">
        <v>-1230.0</v>
      </c>
      <c r="K2" s="1">
        <v>1490.0</v>
      </c>
      <c r="L2" s="2"/>
      <c r="M2" s="2"/>
      <c r="N2" s="2"/>
      <c r="O2" s="2"/>
      <c r="P2" s="2"/>
      <c r="Q2" s="2"/>
      <c r="R2" s="2"/>
      <c r="S2" s="2"/>
      <c r="T2" s="2"/>
      <c r="U2" s="2"/>
      <c r="V2" s="2"/>
      <c r="W2" s="2"/>
      <c r="X2" s="2"/>
      <c r="Y2" s="2"/>
      <c r="Z2" s="2"/>
    </row>
    <row r="3">
      <c r="A3" s="1" t="s">
        <v>18</v>
      </c>
      <c r="B3" s="1">
        <v>1380.0</v>
      </c>
      <c r="C3" s="1">
        <v>941.0</v>
      </c>
      <c r="D3" s="1">
        <v>584.0</v>
      </c>
      <c r="E3" s="1">
        <v>322.0</v>
      </c>
      <c r="F3" s="1">
        <v>1120.0</v>
      </c>
      <c r="G3" s="1">
        <v>1520.0</v>
      </c>
      <c r="H3" s="1">
        <v>1680.0</v>
      </c>
      <c r="I3" s="1">
        <v>1840.0</v>
      </c>
      <c r="J3" s="1">
        <v>1830.0</v>
      </c>
      <c r="K3" s="1">
        <v>1790.0</v>
      </c>
      <c r="L3" s="2"/>
      <c r="M3" s="2"/>
      <c r="N3" s="2"/>
      <c r="O3" s="2"/>
      <c r="P3" s="2"/>
      <c r="Q3" s="2"/>
      <c r="R3" s="2"/>
      <c r="S3" s="2"/>
      <c r="T3" s="2"/>
      <c r="U3" s="2"/>
      <c r="V3" s="2"/>
      <c r="W3" s="2"/>
      <c r="X3" s="2"/>
      <c r="Y3" s="2"/>
      <c r="Z3" s="2"/>
    </row>
    <row r="4">
      <c r="A4" s="1" t="s">
        <v>19</v>
      </c>
      <c r="B4" s="1" t="s">
        <v>20</v>
      </c>
      <c r="C4" s="1">
        <v>-6.0</v>
      </c>
      <c r="D4" s="1">
        <v>180.0</v>
      </c>
      <c r="E4" s="1">
        <v>475.0</v>
      </c>
      <c r="F4" s="1">
        <v>397.0</v>
      </c>
      <c r="G4" s="1">
        <v>351.0</v>
      </c>
      <c r="H4" s="1">
        <v>343.0</v>
      </c>
      <c r="I4" s="1">
        <v>179.0</v>
      </c>
      <c r="J4" s="1">
        <v>178.0</v>
      </c>
      <c r="K4" s="1">
        <v>140.0</v>
      </c>
      <c r="L4" s="2"/>
      <c r="M4" s="2"/>
      <c r="N4" s="2"/>
      <c r="O4" s="2"/>
      <c r="P4" s="2"/>
      <c r="Q4" s="2"/>
      <c r="R4" s="2"/>
      <c r="S4" s="2"/>
      <c r="T4" s="2"/>
      <c r="U4" s="2"/>
      <c r="V4" s="2"/>
      <c r="W4" s="2"/>
      <c r="X4" s="2"/>
      <c r="Y4" s="2"/>
      <c r="Z4" s="2"/>
    </row>
    <row r="5">
      <c r="A5" s="1" t="s">
        <v>21</v>
      </c>
      <c r="B5" s="1">
        <v>1380.0</v>
      </c>
      <c r="C5" s="1">
        <v>935.0</v>
      </c>
      <c r="D5" s="1">
        <v>764.0</v>
      </c>
      <c r="E5" s="1">
        <v>797.0</v>
      </c>
      <c r="F5" s="1">
        <v>1520.0</v>
      </c>
      <c r="G5" s="1">
        <v>1870.0</v>
      </c>
      <c r="H5" s="1">
        <v>2020.0</v>
      </c>
      <c r="I5" s="1">
        <v>2009.0</v>
      </c>
      <c r="J5" s="1">
        <v>2009.0</v>
      </c>
      <c r="K5" s="1">
        <v>1930.0</v>
      </c>
      <c r="L5" s="2"/>
      <c r="M5" s="2"/>
      <c r="N5" s="2"/>
      <c r="O5" s="2"/>
      <c r="P5" s="2"/>
      <c r="Q5" s="2"/>
      <c r="R5" s="2"/>
      <c r="S5" s="2"/>
      <c r="T5" s="2"/>
      <c r="U5" s="2"/>
      <c r="V5" s="2"/>
      <c r="W5" s="2"/>
      <c r="X5" s="2"/>
      <c r="Y5" s="2"/>
      <c r="Z5" s="2"/>
    </row>
    <row r="6">
      <c r="A6" s="1" t="s">
        <v>22</v>
      </c>
      <c r="B6" s="1">
        <v>147.0</v>
      </c>
      <c r="C6" s="1">
        <v>60.0</v>
      </c>
      <c r="D6" s="1">
        <v>53.0</v>
      </c>
      <c r="E6" s="1">
        <v>38.0</v>
      </c>
      <c r="F6" s="1">
        <v>62.0</v>
      </c>
      <c r="G6" s="1">
        <v>61.0</v>
      </c>
      <c r="H6" s="1">
        <v>73.0</v>
      </c>
      <c r="I6" s="1">
        <v>74.0</v>
      </c>
      <c r="J6" s="1">
        <v>69.0</v>
      </c>
      <c r="K6" s="1">
        <v>58.0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-95.0</v>
      </c>
      <c r="L7" s="2"/>
      <c r="M7" s="2"/>
      <c r="N7" s="2"/>
      <c r="O7" s="2"/>
      <c r="P7" s="2"/>
      <c r="Q7" s="2"/>
      <c r="R7" s="2"/>
      <c r="S7" s="2"/>
      <c r="T7" s="2"/>
      <c r="U7" s="2"/>
      <c r="V7" s="2"/>
      <c r="W7" s="2"/>
      <c r="X7" s="2"/>
      <c r="Y7" s="2"/>
      <c r="Z7" s="2"/>
    </row>
    <row r="8">
      <c r="A8" s="1" t="s">
        <v>24</v>
      </c>
      <c r="B8" s="1">
        <v>-65.0</v>
      </c>
      <c r="C8" s="1">
        <v>0.0</v>
      </c>
      <c r="D8" s="1">
        <v>11.0</v>
      </c>
      <c r="E8" s="1">
        <v>0.0</v>
      </c>
      <c r="F8" s="1">
        <v>5.0</v>
      </c>
      <c r="G8" s="1">
        <v>220.0</v>
      </c>
      <c r="H8" s="1">
        <v>184.0</v>
      </c>
      <c r="I8" s="1">
        <v>-134.0</v>
      </c>
      <c r="J8" s="1">
        <v>-250.0</v>
      </c>
      <c r="K8" s="1">
        <v>36.0</v>
      </c>
      <c r="L8" s="2"/>
      <c r="M8" s="2"/>
      <c r="N8" s="2"/>
      <c r="O8" s="2"/>
      <c r="P8" s="2"/>
      <c r="Q8" s="2"/>
      <c r="R8" s="2"/>
      <c r="S8" s="2"/>
      <c r="T8" s="2"/>
      <c r="U8" s="2"/>
      <c r="V8" s="2"/>
      <c r="W8" s="2"/>
      <c r="X8" s="2"/>
      <c r="Y8" s="2"/>
      <c r="Z8" s="2"/>
    </row>
    <row r="9">
      <c r="A9" s="1" t="s">
        <v>25</v>
      </c>
      <c r="B9" s="1">
        <v>6530.0</v>
      </c>
      <c r="C9" s="1">
        <v>4820.0</v>
      </c>
      <c r="D9" s="1">
        <v>45.0</v>
      </c>
      <c r="E9" s="1">
        <v>25.0</v>
      </c>
      <c r="F9" s="1">
        <v>0.0</v>
      </c>
      <c r="G9" s="1">
        <v>0.0</v>
      </c>
      <c r="H9" s="1">
        <v>356.0</v>
      </c>
      <c r="I9" s="1">
        <v>71.0</v>
      </c>
      <c r="J9" s="1">
        <v>74.0</v>
      </c>
      <c r="K9" s="1">
        <v>49.0</v>
      </c>
      <c r="L9" s="2"/>
      <c r="M9" s="2"/>
      <c r="N9" s="2"/>
      <c r="O9" s="2"/>
      <c r="P9" s="2"/>
      <c r="Q9" s="2"/>
      <c r="R9" s="2"/>
      <c r="S9" s="2"/>
      <c r="T9" s="2"/>
      <c r="U9" s="2"/>
      <c r="V9" s="2"/>
      <c r="W9" s="2"/>
      <c r="X9" s="2"/>
      <c r="Y9" s="2"/>
      <c r="Z9" s="2"/>
    </row>
    <row r="10">
      <c r="A10" s="1" t="s">
        <v>26</v>
      </c>
      <c r="B10" s="1">
        <v>0.0</v>
      </c>
      <c r="C10" s="1">
        <v>0.0</v>
      </c>
      <c r="D10" s="1">
        <v>0.0</v>
      </c>
      <c r="E10" s="1">
        <v>0.0</v>
      </c>
      <c r="F10" s="1">
        <v>73.0</v>
      </c>
      <c r="G10" s="1">
        <v>47.0</v>
      </c>
      <c r="H10" s="1">
        <v>65.0</v>
      </c>
      <c r="I10" s="1">
        <v>47.0</v>
      </c>
      <c r="J10" s="1">
        <v>63.0</v>
      </c>
      <c r="K10" s="1">
        <v>77.0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82.0</v>
      </c>
      <c r="H11" s="1">
        <v>110.0</v>
      </c>
      <c r="I11" s="1">
        <v>110.0</v>
      </c>
      <c r="J11" s="1">
        <v>179.0</v>
      </c>
      <c r="K11" s="1">
        <v>164.0</v>
      </c>
      <c r="L11" s="2"/>
      <c r="M11" s="2"/>
      <c r="N11" s="2"/>
      <c r="O11" s="2"/>
      <c r="P11" s="2"/>
      <c r="Q11" s="2"/>
      <c r="R11" s="2"/>
      <c r="S11" s="2"/>
      <c r="T11" s="2"/>
      <c r="U11" s="2"/>
      <c r="V11" s="2"/>
      <c r="W11" s="2"/>
      <c r="X11" s="2"/>
      <c r="Y11" s="2"/>
      <c r="Z11" s="2"/>
    </row>
    <row r="12">
      <c r="A12" s="1" t="s">
        <v>28</v>
      </c>
      <c r="B12" s="1">
        <v>83.0</v>
      </c>
      <c r="C12" s="1">
        <v>13.0</v>
      </c>
      <c r="D12" s="1">
        <v>-50.0</v>
      </c>
      <c r="E12" s="1">
        <v>7.0</v>
      </c>
      <c r="F12" s="1">
        <v>-207.0</v>
      </c>
      <c r="G12" s="1">
        <v>-88.0</v>
      </c>
      <c r="H12" s="1">
        <v>-33.0</v>
      </c>
      <c r="I12" s="1">
        <v>-228.0</v>
      </c>
      <c r="J12" s="1">
        <v>-852.0</v>
      </c>
      <c r="K12" s="1">
        <v>214.0</v>
      </c>
      <c r="L12" s="2"/>
      <c r="M12" s="2"/>
      <c r="N12" s="2"/>
      <c r="O12" s="2"/>
      <c r="P12" s="2"/>
      <c r="Q12" s="2"/>
      <c r="R12" s="2"/>
      <c r="S12" s="2"/>
      <c r="T12" s="2"/>
      <c r="U12" s="2"/>
      <c r="V12" s="2"/>
      <c r="W12" s="2"/>
      <c r="X12" s="2"/>
      <c r="Y12" s="2"/>
      <c r="Z12" s="2"/>
    </row>
    <row r="13">
      <c r="A13" s="1" t="s">
        <v>29</v>
      </c>
      <c r="B13" s="1">
        <v>-67.0</v>
      </c>
      <c r="C13" s="1">
        <v>34.0</v>
      </c>
      <c r="D13" s="1">
        <v>74.0</v>
      </c>
      <c r="E13" s="1">
        <v>22.0</v>
      </c>
      <c r="F13" s="1">
        <v>61.0</v>
      </c>
      <c r="G13" s="1">
        <v>-44.0</v>
      </c>
      <c r="H13" s="1">
        <v>-59.0</v>
      </c>
      <c r="I13" s="1">
        <v>-100.0</v>
      </c>
      <c r="J13" s="1">
        <v>36.0</v>
      </c>
      <c r="K13" s="1">
        <v>-174.0</v>
      </c>
      <c r="L13" s="2"/>
      <c r="M13" s="2"/>
      <c r="N13" s="2"/>
      <c r="O13" s="2"/>
      <c r="P13" s="2"/>
      <c r="Q13" s="2"/>
      <c r="R13" s="2"/>
      <c r="S13" s="2"/>
      <c r="T13" s="2"/>
      <c r="U13" s="2"/>
      <c r="V13" s="2"/>
      <c r="W13" s="2"/>
      <c r="X13" s="2"/>
      <c r="Y13" s="2"/>
      <c r="Z13" s="2"/>
    </row>
    <row r="14">
      <c r="A14" s="1" t="s">
        <v>30</v>
      </c>
      <c r="B14" s="1">
        <v>94.0</v>
      </c>
      <c r="C14" s="1">
        <v>40.0</v>
      </c>
      <c r="D14" s="1">
        <v>-53.0</v>
      </c>
      <c r="E14" s="1">
        <v>-30.0</v>
      </c>
      <c r="F14" s="1">
        <v>90.0</v>
      </c>
      <c r="G14" s="1">
        <v>-221.0</v>
      </c>
      <c r="H14" s="1">
        <v>-40.0</v>
      </c>
      <c r="I14" s="1">
        <v>402.0</v>
      </c>
      <c r="J14" s="1">
        <v>94.0</v>
      </c>
      <c r="K14" s="1">
        <v>-350.0</v>
      </c>
      <c r="L14" s="2"/>
      <c r="M14" s="2"/>
      <c r="N14" s="2"/>
      <c r="O14" s="2"/>
      <c r="P14" s="2"/>
      <c r="Q14" s="2"/>
      <c r="R14" s="2"/>
      <c r="S14" s="2"/>
      <c r="T14" s="2"/>
      <c r="U14" s="2"/>
      <c r="V14" s="2"/>
      <c r="W14" s="2"/>
      <c r="X14" s="2"/>
      <c r="Y14" s="2"/>
      <c r="Z14" s="2"/>
    </row>
    <row r="15">
      <c r="A15" s="1" t="s">
        <v>31</v>
      </c>
      <c r="B15" s="1">
        <v>0.0</v>
      </c>
      <c r="C15" s="1">
        <v>0.0</v>
      </c>
      <c r="D15" s="1">
        <v>0.0</v>
      </c>
      <c r="E15" s="1">
        <v>0.0</v>
      </c>
      <c r="F15" s="1">
        <v>-64.0</v>
      </c>
      <c r="G15" s="1">
        <v>-4.0</v>
      </c>
      <c r="H15" s="1">
        <v>22.0</v>
      </c>
      <c r="I15" s="1">
        <v>-20.0</v>
      </c>
      <c r="J15" s="1">
        <v>-8.0</v>
      </c>
      <c r="K15" s="1">
        <v>5.0</v>
      </c>
      <c r="L15" s="2"/>
      <c r="M15" s="2"/>
      <c r="N15" s="2"/>
      <c r="O15" s="2"/>
      <c r="P15" s="2"/>
      <c r="Q15" s="2"/>
      <c r="R15" s="2"/>
      <c r="S15" s="2"/>
      <c r="T15" s="2"/>
      <c r="U15" s="2"/>
      <c r="V15" s="2"/>
      <c r="W15" s="2"/>
      <c r="X15" s="2"/>
      <c r="Y15" s="2"/>
      <c r="Z15" s="2"/>
    </row>
    <row r="16">
      <c r="A16" s="1" t="s">
        <v>32</v>
      </c>
      <c r="B16" s="1">
        <v>218.0</v>
      </c>
      <c r="C16" s="1">
        <v>39.0</v>
      </c>
      <c r="D16" s="1">
        <v>-318.0</v>
      </c>
      <c r="E16" s="1">
        <v>219.0</v>
      </c>
      <c r="F16" s="1">
        <v>-476.0</v>
      </c>
      <c r="G16" s="1">
        <v>327.0</v>
      </c>
      <c r="H16" s="1">
        <v>38.0</v>
      </c>
      <c r="I16" s="1">
        <v>-1440.0</v>
      </c>
      <c r="J16" s="1">
        <v>-1940.0</v>
      </c>
      <c r="K16" s="1">
        <v>1810.0</v>
      </c>
      <c r="L16" s="2"/>
      <c r="M16" s="2"/>
      <c r="N16" s="2"/>
      <c r="O16" s="2"/>
      <c r="P16" s="2"/>
      <c r="Q16" s="2"/>
      <c r="R16" s="2"/>
      <c r="S16" s="2"/>
      <c r="T16" s="2"/>
      <c r="U16" s="2"/>
      <c r="V16" s="2"/>
      <c r="W16" s="2"/>
      <c r="X16" s="2"/>
      <c r="Y16" s="2"/>
      <c r="Z16" s="2"/>
    </row>
    <row r="17">
      <c r="A17" s="1" t="s">
        <v>33</v>
      </c>
      <c r="B17" s="1">
        <v>-1650.0</v>
      </c>
      <c r="C17" s="1">
        <v>-1030.0</v>
      </c>
      <c r="D17" s="1">
        <v>-23410.0</v>
      </c>
      <c r="E17" s="1">
        <v>562.0</v>
      </c>
      <c r="F17" s="1">
        <v>460.0</v>
      </c>
      <c r="G17" s="1">
        <v>-440.0</v>
      </c>
      <c r="H17" s="1">
        <v>-33.0</v>
      </c>
      <c r="I17" s="1">
        <v>277.0</v>
      </c>
      <c r="J17" s="1">
        <v>2230.0</v>
      </c>
      <c r="K17" s="1">
        <v>231.0</v>
      </c>
      <c r="L17" s="2"/>
      <c r="M17" s="2"/>
      <c r="N17" s="2"/>
      <c r="O17" s="2"/>
      <c r="P17" s="2"/>
      <c r="Q17" s="2"/>
      <c r="R17" s="2"/>
      <c r="S17" s="2"/>
      <c r="T17" s="2"/>
      <c r="U17" s="2"/>
      <c r="V17" s="2"/>
      <c r="W17" s="2"/>
      <c r="X17" s="2"/>
      <c r="Y17" s="2"/>
      <c r="Z17" s="2"/>
    </row>
    <row r="18">
      <c r="A18" s="1" t="s">
        <v>34</v>
      </c>
      <c r="B18" s="1">
        <v>444.0</v>
      </c>
      <c r="C18" s="1">
        <v>237.0</v>
      </c>
      <c r="D18" s="1">
        <v>-193.0</v>
      </c>
      <c r="E18" s="1">
        <v>1390.0</v>
      </c>
      <c r="F18" s="1">
        <v>1470.0</v>
      </c>
      <c r="G18" s="1">
        <v>2740.0</v>
      </c>
      <c r="H18" s="1">
        <v>3340.0</v>
      </c>
      <c r="I18" s="1">
        <v>-206.0</v>
      </c>
      <c r="J18" s="1">
        <v>485.0</v>
      </c>
      <c r="K18" s="1">
        <v>5450.0</v>
      </c>
      <c r="L18" s="2"/>
      <c r="M18" s="2"/>
      <c r="N18" s="2"/>
      <c r="O18" s="2"/>
      <c r="P18" s="2"/>
      <c r="Q18" s="2"/>
      <c r="R18" s="2"/>
      <c r="S18" s="2"/>
      <c r="T18" s="2"/>
      <c r="U18" s="2"/>
      <c r="V18" s="2"/>
      <c r="W18" s="2"/>
      <c r="X18" s="2"/>
      <c r="Y18" s="2"/>
      <c r="Z18" s="2"/>
    </row>
    <row r="19">
      <c r="A19" s="1" t="s">
        <v>35</v>
      </c>
      <c r="B19" s="1">
        <v>-336.0</v>
      </c>
      <c r="C19" s="1">
        <v>-337.0</v>
      </c>
      <c r="D19" s="1">
        <v>-278.0</v>
      </c>
      <c r="E19" s="1">
        <v>-659.0</v>
      </c>
      <c r="F19" s="1">
        <v>-412.0</v>
      </c>
      <c r="G19" s="1">
        <v>-624.0</v>
      </c>
      <c r="H19" s="1">
        <v>-1170.0</v>
      </c>
      <c r="I19" s="1">
        <v>-989.0</v>
      </c>
      <c r="J19" s="1">
        <v>-1100.0</v>
      </c>
      <c r="K19" s="1">
        <v>-1460.0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24.0</v>
      </c>
      <c r="I20" s="1">
        <v>30.0</v>
      </c>
      <c r="J20" s="1">
        <v>21.0</v>
      </c>
      <c r="K20" s="1">
        <v>115.0</v>
      </c>
      <c r="L20" s="2"/>
      <c r="M20" s="2"/>
      <c r="N20" s="2"/>
      <c r="O20" s="2"/>
      <c r="P20" s="2"/>
      <c r="Q20" s="2"/>
      <c r="R20" s="2"/>
      <c r="S20" s="2"/>
      <c r="T20" s="2"/>
      <c r="U20" s="2"/>
      <c r="V20" s="2"/>
      <c r="W20" s="2"/>
      <c r="X20" s="2"/>
      <c r="Y20" s="2"/>
      <c r="Z20" s="2"/>
    </row>
    <row r="21" ht="15.75" customHeight="1">
      <c r="A21" s="1" t="s">
        <v>37</v>
      </c>
      <c r="B21" s="1">
        <v>0.0</v>
      </c>
      <c r="C21" s="1">
        <v>0.0</v>
      </c>
      <c r="D21" s="1">
        <v>-1340.0</v>
      </c>
      <c r="E21" s="1">
        <v>0.0</v>
      </c>
      <c r="F21" s="1">
        <v>445.0</v>
      </c>
      <c r="G21" s="1">
        <v>-880.0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0.0</v>
      </c>
      <c r="D22" s="1">
        <v>0.0</v>
      </c>
      <c r="E22" s="1">
        <v>0.0</v>
      </c>
      <c r="F22" s="1">
        <v>0.0</v>
      </c>
      <c r="G22" s="1">
        <v>-322.0</v>
      </c>
      <c r="H22" s="1">
        <v>-504.0</v>
      </c>
      <c r="I22" s="1">
        <v>-605.0</v>
      </c>
      <c r="J22" s="1">
        <v>-1300.0</v>
      </c>
      <c r="K22" s="1">
        <v>-571.0</v>
      </c>
      <c r="L22" s="2"/>
      <c r="M22" s="2"/>
      <c r="N22" s="2"/>
      <c r="O22" s="2"/>
      <c r="P22" s="2"/>
      <c r="Q22" s="2"/>
      <c r="R22" s="2"/>
      <c r="S22" s="2"/>
      <c r="T22" s="2"/>
      <c r="U22" s="2"/>
      <c r="V22" s="2"/>
      <c r="W22" s="2"/>
      <c r="X22" s="2"/>
      <c r="Y22" s="2"/>
      <c r="Z22" s="2"/>
    </row>
    <row r="23" ht="15.75" customHeight="1">
      <c r="A23" s="1" t="s">
        <v>39</v>
      </c>
      <c r="B23" s="1">
        <v>-77.0</v>
      </c>
      <c r="C23" s="1">
        <v>-123.0</v>
      </c>
      <c r="D23" s="1">
        <v>-74.0</v>
      </c>
      <c r="E23" s="1">
        <v>-62.0</v>
      </c>
      <c r="F23" s="1">
        <v>-118.0</v>
      </c>
      <c r="G23" s="1">
        <v>-89.0</v>
      </c>
      <c r="H23" s="1">
        <v>-88.0</v>
      </c>
      <c r="I23" s="1">
        <v>-44.0</v>
      </c>
      <c r="J23" s="1">
        <v>-141.0</v>
      </c>
      <c r="K23" s="1">
        <v>-214.0</v>
      </c>
      <c r="L23" s="2"/>
      <c r="M23" s="2"/>
      <c r="N23" s="2"/>
      <c r="O23" s="2"/>
      <c r="P23" s="2"/>
      <c r="Q23" s="2"/>
      <c r="R23" s="2"/>
      <c r="S23" s="2"/>
      <c r="T23" s="2"/>
      <c r="U23" s="2"/>
      <c r="V23" s="2"/>
      <c r="W23" s="2"/>
      <c r="X23" s="2"/>
      <c r="Y23" s="2"/>
      <c r="Z23" s="2"/>
    </row>
    <row r="24" ht="15.75" customHeight="1">
      <c r="A24" s="1" t="s">
        <v>40</v>
      </c>
      <c r="B24" s="1">
        <v>-331.0</v>
      </c>
      <c r="C24" s="1">
        <v>-418.0</v>
      </c>
      <c r="D24" s="1">
        <v>-245.0</v>
      </c>
      <c r="E24" s="1">
        <v>-272.0</v>
      </c>
      <c r="F24" s="1">
        <v>-274.0</v>
      </c>
      <c r="G24" s="1">
        <v>-453.0</v>
      </c>
      <c r="H24" s="1">
        <v>-455.0</v>
      </c>
      <c r="I24" s="1">
        <v>-505.0</v>
      </c>
      <c r="J24" s="1">
        <v>-693.0</v>
      </c>
      <c r="K24" s="1">
        <v>-624.0</v>
      </c>
      <c r="L24" s="2"/>
      <c r="M24" s="2"/>
      <c r="N24" s="2"/>
      <c r="O24" s="2"/>
      <c r="P24" s="2"/>
      <c r="Q24" s="2"/>
      <c r="R24" s="2"/>
      <c r="S24" s="2"/>
      <c r="T24" s="2"/>
      <c r="U24" s="2"/>
      <c r="V24" s="2"/>
      <c r="W24" s="2"/>
      <c r="X24" s="2"/>
      <c r="Y24" s="2"/>
      <c r="Z24" s="2"/>
    </row>
    <row r="25" ht="15.75" customHeight="1">
      <c r="A25" s="1" t="s">
        <v>41</v>
      </c>
      <c r="B25" s="1">
        <v>290.0</v>
      </c>
      <c r="C25" s="1">
        <v>228.0</v>
      </c>
      <c r="D25" s="1">
        <v>475.0</v>
      </c>
      <c r="E25" s="1">
        <v>452.0</v>
      </c>
      <c r="F25" s="1">
        <v>258.0</v>
      </c>
      <c r="G25" s="1">
        <v>651.0</v>
      </c>
      <c r="H25" s="1">
        <v>622.0</v>
      </c>
      <c r="I25" s="1">
        <v>960.0</v>
      </c>
      <c r="J25" s="1">
        <v>1980.0</v>
      </c>
      <c r="K25" s="1">
        <v>611.0</v>
      </c>
      <c r="L25" s="2"/>
      <c r="M25" s="2"/>
      <c r="N25" s="2"/>
      <c r="O25" s="2"/>
      <c r="P25" s="2"/>
      <c r="Q25" s="2"/>
      <c r="R25" s="2"/>
      <c r="S25" s="2"/>
      <c r="T25" s="2"/>
      <c r="U25" s="2"/>
      <c r="V25" s="2"/>
      <c r="W25" s="2"/>
      <c r="X25" s="2"/>
      <c r="Y25" s="2"/>
      <c r="Z25" s="2"/>
    </row>
    <row r="26" ht="15.75" customHeight="1">
      <c r="A26" s="1" t="s">
        <v>42</v>
      </c>
      <c r="B26" s="1">
        <v>-458.0</v>
      </c>
      <c r="C26" s="1">
        <v>-650.0</v>
      </c>
      <c r="D26" s="1">
        <v>-1460.0</v>
      </c>
      <c r="E26" s="1">
        <v>-541.0</v>
      </c>
      <c r="F26" s="1">
        <v>-101.0</v>
      </c>
      <c r="G26" s="1">
        <v>-1720.0</v>
      </c>
      <c r="H26" s="1">
        <v>-1570.0</v>
      </c>
      <c r="I26" s="1">
        <v>-1150.0</v>
      </c>
      <c r="J26" s="1">
        <v>-1240.0</v>
      </c>
      <c r="K26" s="1">
        <v>-2140.0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339.0</v>
      </c>
      <c r="G27" s="1">
        <v>111.0</v>
      </c>
      <c r="H27" s="1">
        <v>0.0</v>
      </c>
      <c r="I27" s="1">
        <v>1250.0</v>
      </c>
      <c r="J27" s="1">
        <v>425.0</v>
      </c>
      <c r="K27" s="1">
        <v>0.0</v>
      </c>
      <c r="L27" s="2"/>
      <c r="M27" s="2"/>
      <c r="N27" s="2"/>
      <c r="O27" s="2"/>
      <c r="P27" s="2"/>
      <c r="Q27" s="2"/>
      <c r="R27" s="2"/>
      <c r="S27" s="2"/>
      <c r="T27" s="2"/>
      <c r="U27" s="2"/>
      <c r="V27" s="2"/>
      <c r="W27" s="2"/>
      <c r="X27" s="2"/>
      <c r="Y27" s="2"/>
      <c r="Z27" s="2"/>
    </row>
    <row r="28" ht="15.75" customHeight="1">
      <c r="A28" s="1" t="s">
        <v>44</v>
      </c>
      <c r="B28" s="1">
        <v>1420.0</v>
      </c>
      <c r="C28" s="1">
        <v>0.0</v>
      </c>
      <c r="D28" s="1">
        <v>5680.0</v>
      </c>
      <c r="E28" s="1">
        <v>0.0</v>
      </c>
      <c r="F28" s="1">
        <v>1000.0</v>
      </c>
      <c r="G28" s="1">
        <v>7160.0</v>
      </c>
      <c r="H28" s="1">
        <v>1080.0</v>
      </c>
      <c r="I28" s="1">
        <v>3200.0</v>
      </c>
      <c r="J28" s="1">
        <v>6400.0</v>
      </c>
      <c r="K28" s="1">
        <v>2600.0</v>
      </c>
      <c r="L28" s="2"/>
      <c r="M28" s="2"/>
      <c r="N28" s="2"/>
      <c r="O28" s="2"/>
      <c r="P28" s="2"/>
      <c r="Q28" s="2"/>
      <c r="R28" s="2"/>
      <c r="S28" s="2"/>
      <c r="T28" s="2"/>
      <c r="U28" s="2"/>
      <c r="V28" s="2"/>
      <c r="W28" s="2"/>
      <c r="X28" s="2"/>
      <c r="Y28" s="2"/>
      <c r="Z28" s="2"/>
    </row>
    <row r="29" ht="15.75" customHeight="1">
      <c r="A29" s="1" t="s">
        <v>45</v>
      </c>
      <c r="B29" s="1">
        <v>1420.0</v>
      </c>
      <c r="C29" s="1">
        <v>0.0</v>
      </c>
      <c r="D29" s="1">
        <v>5680.0</v>
      </c>
      <c r="E29" s="1">
        <v>0.0</v>
      </c>
      <c r="F29" s="1">
        <v>1340.0</v>
      </c>
      <c r="G29" s="1">
        <v>7270.0</v>
      </c>
      <c r="H29" s="1">
        <v>1080.0</v>
      </c>
      <c r="I29" s="1">
        <v>4450.0</v>
      </c>
      <c r="J29" s="1">
        <v>6820.0</v>
      </c>
      <c r="K29" s="1">
        <v>2600.0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-150.0</v>
      </c>
      <c r="I30" s="1">
        <v>-1550.0</v>
      </c>
      <c r="J30" s="1">
        <v>0.0</v>
      </c>
      <c r="K30" s="1">
        <v>-425.0</v>
      </c>
      <c r="L30" s="2"/>
      <c r="M30" s="2"/>
      <c r="N30" s="2"/>
      <c r="O30" s="2"/>
      <c r="P30" s="2"/>
      <c r="Q30" s="2"/>
      <c r="R30" s="2"/>
      <c r="S30" s="2"/>
      <c r="T30" s="2"/>
      <c r="U30" s="2"/>
      <c r="V30" s="2"/>
      <c r="W30" s="2"/>
      <c r="X30" s="2"/>
      <c r="Y30" s="2"/>
      <c r="Z30" s="2"/>
    </row>
    <row r="31" ht="15.75" customHeight="1">
      <c r="A31" s="1" t="s">
        <v>47</v>
      </c>
      <c r="B31" s="1">
        <v>-223.0</v>
      </c>
      <c r="C31" s="1">
        <v>-21.0</v>
      </c>
      <c r="D31" s="1">
        <v>-2660.0</v>
      </c>
      <c r="E31" s="1">
        <v>-191.0</v>
      </c>
      <c r="F31" s="1">
        <v>-3080.0</v>
      </c>
      <c r="G31" s="1">
        <v>-7410.0</v>
      </c>
      <c r="H31" s="1">
        <v>-2430.0</v>
      </c>
      <c r="I31" s="1">
        <v>-1830.0</v>
      </c>
      <c r="J31" s="1">
        <v>-4500.0</v>
      </c>
      <c r="K31" s="1">
        <v>-783.0</v>
      </c>
      <c r="L31" s="2"/>
      <c r="M31" s="2"/>
      <c r="N31" s="2"/>
      <c r="O31" s="2"/>
      <c r="P31" s="2"/>
      <c r="Q31" s="2"/>
      <c r="R31" s="2"/>
      <c r="S31" s="2"/>
      <c r="T31" s="2"/>
      <c r="U31" s="2"/>
      <c r="V31" s="2"/>
      <c r="W31" s="2"/>
      <c r="X31" s="2"/>
      <c r="Y31" s="2"/>
      <c r="Z31" s="2"/>
    </row>
    <row r="32" ht="15.75" customHeight="1">
      <c r="A32" s="1" t="s">
        <v>48</v>
      </c>
      <c r="B32" s="1">
        <v>-223.0</v>
      </c>
      <c r="C32" s="1">
        <v>-21.0</v>
      </c>
      <c r="D32" s="1">
        <v>-2660.0</v>
      </c>
      <c r="E32" s="1">
        <v>-191.0</v>
      </c>
      <c r="F32" s="1">
        <v>-3080.0</v>
      </c>
      <c r="G32" s="1">
        <v>-7410.0</v>
      </c>
      <c r="H32" s="1">
        <v>-2580.0</v>
      </c>
      <c r="I32" s="1">
        <v>-3380.0</v>
      </c>
      <c r="J32" s="1">
        <v>-4500.0</v>
      </c>
      <c r="K32" s="1">
        <v>-1210.0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-763.0</v>
      </c>
      <c r="G33" s="1">
        <v>-656.0</v>
      </c>
      <c r="H33" s="1">
        <v>0.0</v>
      </c>
      <c r="I33" s="1">
        <v>-471.0</v>
      </c>
      <c r="J33" s="1">
        <v>-1950.0</v>
      </c>
      <c r="K33" s="1">
        <v>-1240.0</v>
      </c>
      <c r="L33" s="2"/>
      <c r="M33" s="2"/>
      <c r="N33" s="2"/>
      <c r="O33" s="2"/>
      <c r="P33" s="2"/>
      <c r="Q33" s="2"/>
      <c r="R33" s="2"/>
      <c r="S33" s="2"/>
      <c r="T33" s="2"/>
      <c r="U33" s="2"/>
      <c r="V33" s="2"/>
      <c r="W33" s="2"/>
      <c r="X33" s="2"/>
      <c r="Y33" s="2"/>
      <c r="Z33" s="2"/>
    </row>
    <row r="34" ht="15.75" customHeight="1">
      <c r="A34" s="1" t="s">
        <v>50</v>
      </c>
      <c r="B34" s="1">
        <v>0.0</v>
      </c>
      <c r="C34" s="1">
        <v>0.0</v>
      </c>
      <c r="D34" s="1">
        <v>69.0</v>
      </c>
      <c r="E34" s="1">
        <v>0.0</v>
      </c>
      <c r="F34" s="1">
        <v>0.0</v>
      </c>
      <c r="G34" s="1">
        <v>0.0</v>
      </c>
      <c r="H34" s="1">
        <v>0.0</v>
      </c>
      <c r="I34" s="1">
        <v>2000.0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-243.0</v>
      </c>
      <c r="H35" s="1">
        <v>-266.0</v>
      </c>
      <c r="I35" s="1">
        <v>-290.0</v>
      </c>
      <c r="J35" s="1">
        <v>-302.0</v>
      </c>
      <c r="K35" s="1">
        <v>-313.0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-151.0</v>
      </c>
      <c r="K36" s="1">
        <v>-150.0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-243.0</v>
      </c>
      <c r="H37" s="1">
        <v>-266.0</v>
      </c>
      <c r="I37" s="1">
        <v>-290.0</v>
      </c>
      <c r="J37" s="1">
        <v>-453.0</v>
      </c>
      <c r="K37" s="1">
        <v>-463.0</v>
      </c>
      <c r="L37" s="2"/>
      <c r="M37" s="2"/>
      <c r="N37" s="2"/>
      <c r="O37" s="2"/>
      <c r="P37" s="2"/>
      <c r="Q37" s="2"/>
      <c r="R37" s="2"/>
      <c r="S37" s="2"/>
      <c r="T37" s="2"/>
      <c r="U37" s="2"/>
      <c r="V37" s="2"/>
      <c r="W37" s="2"/>
      <c r="X37" s="2"/>
      <c r="Y37" s="2"/>
      <c r="Z37" s="2"/>
    </row>
    <row r="38" ht="15.75" customHeight="1">
      <c r="A38" s="1" t="s">
        <v>54</v>
      </c>
      <c r="B38" s="1">
        <v>0.0</v>
      </c>
      <c r="C38" s="1">
        <v>0.0</v>
      </c>
      <c r="D38" s="1">
        <v>-992.0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-91.0</v>
      </c>
      <c r="C39" s="1">
        <v>-9.0</v>
      </c>
      <c r="D39" s="1">
        <v>-1040.0</v>
      </c>
      <c r="E39" s="1">
        <v>-10.0</v>
      </c>
      <c r="F39" s="1">
        <v>-224.0</v>
      </c>
      <c r="G39" s="1">
        <v>-197.0</v>
      </c>
      <c r="H39" s="1">
        <v>-22.0</v>
      </c>
      <c r="I39" s="1">
        <v>-34.0</v>
      </c>
      <c r="J39" s="1" t="s">
        <v>20</v>
      </c>
      <c r="K39" s="1">
        <v>24.0</v>
      </c>
      <c r="L39" s="2"/>
      <c r="M39" s="2"/>
      <c r="N39" s="2"/>
      <c r="O39" s="2"/>
      <c r="P39" s="2"/>
      <c r="Q39" s="2"/>
      <c r="R39" s="2"/>
      <c r="S39" s="2"/>
      <c r="T39" s="2"/>
      <c r="U39" s="2"/>
      <c r="V39" s="2"/>
      <c r="W39" s="2"/>
      <c r="X39" s="2"/>
      <c r="Y39" s="2"/>
      <c r="Z39" s="2"/>
    </row>
    <row r="40" ht="15.75" customHeight="1">
      <c r="A40" s="1" t="s">
        <v>56</v>
      </c>
      <c r="B40" s="1">
        <v>1110.0</v>
      </c>
      <c r="C40" s="1">
        <v>-30.0</v>
      </c>
      <c r="D40" s="1">
        <v>1060.0</v>
      </c>
      <c r="E40" s="1">
        <v>-201.0</v>
      </c>
      <c r="F40" s="1">
        <v>-2720.0</v>
      </c>
      <c r="G40" s="1">
        <v>-1240.0</v>
      </c>
      <c r="H40" s="1">
        <v>-1800.0</v>
      </c>
      <c r="I40" s="1">
        <v>2270.0</v>
      </c>
      <c r="J40" s="1">
        <v>-80.0</v>
      </c>
      <c r="K40" s="1">
        <v>-294.0</v>
      </c>
      <c r="L40" s="2"/>
      <c r="M40" s="2"/>
      <c r="N40" s="2"/>
      <c r="O40" s="2"/>
      <c r="P40" s="2"/>
      <c r="Q40" s="2"/>
      <c r="R40" s="2"/>
      <c r="S40" s="2"/>
      <c r="T40" s="2"/>
      <c r="U40" s="2"/>
      <c r="V40" s="2"/>
      <c r="W40" s="2"/>
      <c r="X40" s="2"/>
      <c r="Y40" s="2"/>
      <c r="Z40" s="2"/>
    </row>
    <row r="41" ht="15.75" customHeight="1">
      <c r="A41" s="1" t="s">
        <v>57</v>
      </c>
      <c r="B41" s="1">
        <v>0.0</v>
      </c>
      <c r="C41" s="1">
        <v>0.0</v>
      </c>
      <c r="D41" s="1">
        <v>36.0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1100.0</v>
      </c>
      <c r="C42" s="1">
        <v>-443.0</v>
      </c>
      <c r="D42" s="1">
        <v>-557.0</v>
      </c>
      <c r="E42" s="1">
        <v>644.0</v>
      </c>
      <c r="F42" s="1">
        <v>-1350.0</v>
      </c>
      <c r="G42" s="1">
        <v>-218.0</v>
      </c>
      <c r="H42" s="1">
        <v>-31.0</v>
      </c>
      <c r="I42" s="1">
        <v>915.0</v>
      </c>
      <c r="J42" s="1">
        <v>-834.0</v>
      </c>
      <c r="K42" s="1">
        <v>3010.0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1240.0</v>
      </c>
      <c r="C44" s="1">
        <v>1290.0</v>
      </c>
      <c r="D44" s="1">
        <v>1070.0</v>
      </c>
      <c r="E44" s="1">
        <v>238.0</v>
      </c>
      <c r="F44" s="1">
        <v>639.0</v>
      </c>
      <c r="G44" s="1">
        <v>513.0</v>
      </c>
      <c r="H44" s="1">
        <v>482.0</v>
      </c>
      <c r="I44" s="1">
        <v>456.0</v>
      </c>
      <c r="J44" s="1">
        <v>552.0</v>
      </c>
      <c r="K44" s="1">
        <v>599.0</v>
      </c>
      <c r="L44" s="2"/>
      <c r="M44" s="2"/>
      <c r="N44" s="2"/>
      <c r="O44" s="2"/>
      <c r="P44" s="2"/>
      <c r="Q44" s="2"/>
      <c r="R44" s="2"/>
      <c r="S44" s="2"/>
      <c r="T44" s="2"/>
      <c r="U44" s="2"/>
      <c r="V44" s="2"/>
      <c r="W44" s="2"/>
      <c r="X44" s="2"/>
      <c r="Y44" s="2"/>
      <c r="Z44" s="2"/>
    </row>
    <row r="45" ht="15.75" customHeight="1">
      <c r="A45" s="1" t="s">
        <v>61</v>
      </c>
      <c r="B45" s="1">
        <v>31.0</v>
      </c>
      <c r="C45" s="1">
        <v>29.0</v>
      </c>
      <c r="D45" s="1">
        <v>20.0</v>
      </c>
      <c r="E45" s="1">
        <v>63.0</v>
      </c>
      <c r="F45" s="1">
        <v>67.0</v>
      </c>
      <c r="G45" s="1">
        <v>-76.0</v>
      </c>
      <c r="H45" s="1">
        <v>-140.0</v>
      </c>
      <c r="I45" s="1">
        <v>-50.0</v>
      </c>
      <c r="J45" s="1">
        <v>0.0</v>
      </c>
      <c r="K45" s="1">
        <v>0.0</v>
      </c>
      <c r="L45" s="2"/>
      <c r="M45" s="2"/>
      <c r="N45" s="2"/>
      <c r="O45" s="2"/>
      <c r="P45" s="2"/>
      <c r="Q45" s="2"/>
      <c r="R45" s="2"/>
      <c r="S45" s="2"/>
      <c r="T45" s="2"/>
      <c r="U45" s="2"/>
      <c r="V45" s="2"/>
      <c r="W45" s="2"/>
      <c r="X45" s="2"/>
      <c r="Y45" s="2"/>
      <c r="Z45" s="2"/>
    </row>
    <row r="46" ht="15.75" customHeight="1">
      <c r="A46" s="1" t="s">
        <v>62</v>
      </c>
      <c r="B46" s="1">
        <v>1200.0</v>
      </c>
      <c r="C46" s="1">
        <v>-21.0</v>
      </c>
      <c r="D46" s="1">
        <v>3020.0</v>
      </c>
      <c r="E46" s="1">
        <v>-191.0</v>
      </c>
      <c r="F46" s="1">
        <v>-1740.0</v>
      </c>
      <c r="G46" s="1">
        <v>-141.0</v>
      </c>
      <c r="H46" s="1">
        <v>-1510.0</v>
      </c>
      <c r="I46" s="1">
        <v>1070.0</v>
      </c>
      <c r="J46" s="1">
        <v>2320.0</v>
      </c>
      <c r="K46" s="1">
        <v>1390.0</v>
      </c>
      <c r="L46" s="2"/>
      <c r="M46" s="2"/>
      <c r="N46" s="2"/>
      <c r="O46" s="2"/>
      <c r="P46" s="2"/>
      <c r="Q46" s="2"/>
      <c r="R46" s="2"/>
      <c r="S46" s="2"/>
      <c r="T46" s="2"/>
      <c r="U46" s="2"/>
      <c r="V46" s="2"/>
      <c r="W46" s="2"/>
      <c r="X46" s="2"/>
      <c r="Y46" s="2"/>
      <c r="Z46" s="2"/>
    </row>
    <row r="47" ht="15.75" customHeight="1">
      <c r="A47" s="1" t="s">
        <v>63</v>
      </c>
      <c r="B47" s="1">
        <v>960.0</v>
      </c>
      <c r="C47" s="1">
        <v>-390.0</v>
      </c>
      <c r="D47" s="1">
        <v>507.0</v>
      </c>
      <c r="E47" s="1">
        <v>582.0</v>
      </c>
      <c r="F47" s="1">
        <v>1300.0</v>
      </c>
      <c r="G47" s="1">
        <v>1040.0</v>
      </c>
      <c r="H47" s="1">
        <v>1080.0</v>
      </c>
      <c r="I47" s="1">
        <v>-1200.0</v>
      </c>
      <c r="J47" s="1">
        <v>-1680.0</v>
      </c>
      <c r="K47" s="1">
        <v>1890.0</v>
      </c>
      <c r="L47" s="2"/>
      <c r="M47" s="2"/>
      <c r="N47" s="2"/>
      <c r="O47" s="2"/>
      <c r="P47" s="2"/>
      <c r="Q47" s="2"/>
      <c r="R47" s="2"/>
      <c r="S47" s="2"/>
      <c r="T47" s="2"/>
      <c r="U47" s="2"/>
      <c r="V47" s="2"/>
      <c r="W47" s="2"/>
      <c r="X47" s="2"/>
      <c r="Y47" s="2"/>
      <c r="Z47" s="2"/>
    </row>
    <row r="48" ht="15.75" customHeight="1">
      <c r="A48" s="1" t="s">
        <v>64</v>
      </c>
      <c r="B48" s="1">
        <v>1200.0</v>
      </c>
      <c r="C48" s="1">
        <v>415.0</v>
      </c>
      <c r="D48" s="1">
        <v>1200.0</v>
      </c>
      <c r="E48" s="1">
        <v>693.0</v>
      </c>
      <c r="F48" s="1">
        <v>1640.0</v>
      </c>
      <c r="G48" s="1">
        <v>1530.0</v>
      </c>
      <c r="H48" s="1">
        <v>1470.0</v>
      </c>
      <c r="I48" s="1">
        <v>-984.0</v>
      </c>
      <c r="J48" s="1">
        <v>-1470.0</v>
      </c>
      <c r="K48" s="1">
        <v>2320.0</v>
      </c>
      <c r="L48" s="2"/>
      <c r="M48" s="2"/>
      <c r="N48" s="2"/>
      <c r="O48" s="2"/>
      <c r="P48" s="2"/>
      <c r="Q48" s="2"/>
      <c r="R48" s="2"/>
      <c r="S48" s="2"/>
      <c r="T48" s="2"/>
      <c r="U48" s="2"/>
      <c r="V48" s="2"/>
      <c r="W48" s="2"/>
      <c r="X48" s="2"/>
      <c r="Y48" s="2"/>
      <c r="Z48" s="2"/>
    </row>
    <row r="49" ht="15.75" customHeight="1">
      <c r="A49" s="1" t="s">
        <v>65</v>
      </c>
      <c r="B49" s="1">
        <v>-16.0</v>
      </c>
      <c r="C49" s="1">
        <v>526.0</v>
      </c>
      <c r="D49" s="1">
        <v>-478.0</v>
      </c>
      <c r="E49" s="1">
        <v>-314.0</v>
      </c>
      <c r="F49" s="1">
        <v>-203.0</v>
      </c>
      <c r="G49" s="1">
        <v>673.0</v>
      </c>
      <c r="H49" s="1">
        <v>93.0</v>
      </c>
      <c r="I49" s="1">
        <v>577.0</v>
      </c>
      <c r="J49" s="1">
        <v>382.0</v>
      </c>
      <c r="K49" s="1">
        <v>-807.0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1840.0</v>
      </c>
      <c r="C3" s="1">
        <v>1400.0</v>
      </c>
      <c r="D3" s="1">
        <v>843.0</v>
      </c>
      <c r="E3" s="1">
        <v>1490.0</v>
      </c>
      <c r="F3" s="1">
        <v>636.0</v>
      </c>
      <c r="G3" s="1">
        <v>300.0</v>
      </c>
      <c r="H3" s="1">
        <v>406.0</v>
      </c>
      <c r="I3" s="1">
        <v>1320.0</v>
      </c>
      <c r="J3" s="1">
        <v>455.0</v>
      </c>
      <c r="K3" s="1">
        <v>3480.0</v>
      </c>
      <c r="L3" s="2"/>
      <c r="M3" s="2"/>
      <c r="N3" s="2"/>
      <c r="O3" s="2"/>
      <c r="P3" s="2"/>
      <c r="Q3" s="2"/>
      <c r="R3" s="2"/>
      <c r="S3" s="2"/>
      <c r="T3" s="2"/>
      <c r="U3" s="2"/>
      <c r="V3" s="2"/>
      <c r="W3" s="2"/>
      <c r="X3" s="2"/>
      <c r="Y3" s="2"/>
      <c r="Z3" s="2"/>
    </row>
    <row r="4">
      <c r="A4" s="1" t="s">
        <v>68</v>
      </c>
      <c r="B4" s="1">
        <v>0.0</v>
      </c>
      <c r="C4" s="1">
        <v>0.0</v>
      </c>
      <c r="D4" s="1">
        <v>0.0</v>
      </c>
      <c r="E4" s="1">
        <v>0.0</v>
      </c>
      <c r="F4" s="1">
        <v>22.0</v>
      </c>
      <c r="G4" s="1">
        <v>0.0</v>
      </c>
      <c r="H4" s="1">
        <v>19.0</v>
      </c>
      <c r="I4" s="1">
        <v>14.0</v>
      </c>
      <c r="J4" s="1">
        <v>92.0</v>
      </c>
      <c r="K4" s="1">
        <v>53.0</v>
      </c>
      <c r="L4" s="2"/>
      <c r="M4" s="2"/>
      <c r="N4" s="2"/>
      <c r="O4" s="2"/>
      <c r="P4" s="2"/>
      <c r="Q4" s="2"/>
      <c r="R4" s="2"/>
      <c r="S4" s="2"/>
      <c r="T4" s="2"/>
      <c r="U4" s="2"/>
      <c r="V4" s="2"/>
      <c r="W4" s="2"/>
      <c r="X4" s="2"/>
      <c r="Y4" s="2"/>
      <c r="Z4" s="2"/>
    </row>
    <row r="5">
      <c r="A5" s="1" t="s">
        <v>69</v>
      </c>
      <c r="B5" s="1">
        <v>588.0</v>
      </c>
      <c r="C5" s="1">
        <v>533.0</v>
      </c>
      <c r="D5" s="1">
        <v>612.0</v>
      </c>
      <c r="E5" s="1">
        <v>582.0</v>
      </c>
      <c r="F5" s="1">
        <v>1090.0</v>
      </c>
      <c r="G5" s="1">
        <v>1360.0</v>
      </c>
      <c r="H5" s="1">
        <v>1280.0</v>
      </c>
      <c r="I5" s="1">
        <v>1400.0</v>
      </c>
      <c r="J5" s="1">
        <v>2060.0</v>
      </c>
      <c r="K5" s="1">
        <v>1670.0</v>
      </c>
      <c r="L5" s="2"/>
      <c r="M5" s="2"/>
      <c r="N5" s="2"/>
      <c r="O5" s="2"/>
      <c r="P5" s="2"/>
      <c r="Q5" s="2"/>
      <c r="R5" s="2"/>
      <c r="S5" s="2"/>
      <c r="T5" s="2"/>
      <c r="U5" s="2"/>
      <c r="V5" s="2"/>
      <c r="W5" s="2"/>
      <c r="X5" s="2"/>
      <c r="Y5" s="2"/>
      <c r="Z5" s="2"/>
    </row>
    <row r="6">
      <c r="A6" s="1" t="s">
        <v>70</v>
      </c>
      <c r="B6" s="1">
        <v>0.0</v>
      </c>
      <c r="C6" s="1">
        <v>0.0</v>
      </c>
      <c r="D6" s="1">
        <v>0.0</v>
      </c>
      <c r="E6" s="1">
        <v>0.0</v>
      </c>
      <c r="F6" s="1">
        <v>0.0</v>
      </c>
      <c r="G6" s="1">
        <v>0.0</v>
      </c>
      <c r="H6" s="1">
        <v>0.0</v>
      </c>
      <c r="I6" s="1">
        <v>559.0</v>
      </c>
      <c r="J6" s="1">
        <v>27.0</v>
      </c>
      <c r="K6" s="1">
        <v>6.0</v>
      </c>
      <c r="L6" s="2"/>
      <c r="M6" s="2"/>
      <c r="N6" s="2"/>
      <c r="O6" s="2"/>
      <c r="P6" s="2"/>
      <c r="Q6" s="2"/>
      <c r="R6" s="2"/>
      <c r="S6" s="2"/>
      <c r="T6" s="2"/>
      <c r="U6" s="2"/>
      <c r="V6" s="2"/>
      <c r="W6" s="2"/>
      <c r="X6" s="2"/>
      <c r="Y6" s="2"/>
      <c r="Z6" s="2"/>
    </row>
    <row r="7">
      <c r="A7" s="1" t="s">
        <v>71</v>
      </c>
      <c r="B7" s="1">
        <v>588.0</v>
      </c>
      <c r="C7" s="1">
        <v>533.0</v>
      </c>
      <c r="D7" s="1">
        <v>612.0</v>
      </c>
      <c r="E7" s="1">
        <v>582.0</v>
      </c>
      <c r="F7" s="1">
        <v>1090.0</v>
      </c>
      <c r="G7" s="1">
        <v>1360.0</v>
      </c>
      <c r="H7" s="1">
        <v>1280.0</v>
      </c>
      <c r="I7" s="1">
        <v>1960.0</v>
      </c>
      <c r="J7" s="1">
        <v>2090.0</v>
      </c>
      <c r="K7" s="1">
        <v>1680.0</v>
      </c>
      <c r="L7" s="2"/>
      <c r="M7" s="2"/>
      <c r="N7" s="2"/>
      <c r="O7" s="2"/>
      <c r="P7" s="2"/>
      <c r="Q7" s="2"/>
      <c r="R7" s="2"/>
      <c r="S7" s="2"/>
      <c r="T7" s="2"/>
      <c r="U7" s="2"/>
      <c r="V7" s="2"/>
      <c r="W7" s="2"/>
      <c r="X7" s="2"/>
      <c r="Y7" s="2"/>
      <c r="Z7" s="2"/>
    </row>
    <row r="8">
      <c r="A8" s="1" t="s">
        <v>72</v>
      </c>
      <c r="B8" s="1">
        <v>468.0</v>
      </c>
      <c r="C8" s="1">
        <v>428.0</v>
      </c>
      <c r="D8" s="1">
        <v>285.0</v>
      </c>
      <c r="E8" s="1">
        <v>253.0</v>
      </c>
      <c r="F8" s="1">
        <v>412.0</v>
      </c>
      <c r="G8" s="1">
        <v>469.0</v>
      </c>
      <c r="H8" s="1">
        <v>515.0</v>
      </c>
      <c r="I8" s="1">
        <v>610.0</v>
      </c>
      <c r="J8" s="1">
        <v>570.0</v>
      </c>
      <c r="K8" s="1">
        <v>740.0</v>
      </c>
      <c r="L8" s="2"/>
      <c r="M8" s="2"/>
      <c r="N8" s="2"/>
      <c r="O8" s="2"/>
      <c r="P8" s="2"/>
      <c r="Q8" s="2"/>
      <c r="R8" s="2"/>
      <c r="S8" s="2"/>
      <c r="T8" s="2"/>
      <c r="U8" s="2"/>
      <c r="V8" s="2"/>
      <c r="W8" s="2"/>
      <c r="X8" s="2"/>
      <c r="Y8" s="2"/>
      <c r="Z8" s="2"/>
    </row>
    <row r="9">
      <c r="A9" s="1" t="s">
        <v>73</v>
      </c>
      <c r="B9" s="1">
        <v>0.0</v>
      </c>
      <c r="C9" s="1">
        <v>0.0</v>
      </c>
      <c r="D9" s="1">
        <v>0.0</v>
      </c>
      <c r="E9" s="1">
        <v>56.0</v>
      </c>
      <c r="F9" s="1">
        <v>152.0</v>
      </c>
      <c r="G9" s="1">
        <v>298.0</v>
      </c>
      <c r="H9" s="1">
        <v>205.0</v>
      </c>
      <c r="I9" s="1">
        <v>195.0</v>
      </c>
      <c r="J9" s="1">
        <v>293.0</v>
      </c>
      <c r="K9" s="1">
        <v>364.0</v>
      </c>
      <c r="L9" s="2"/>
      <c r="M9" s="2"/>
      <c r="N9" s="2"/>
      <c r="O9" s="2"/>
      <c r="P9" s="2"/>
      <c r="Q9" s="2"/>
      <c r="R9" s="2"/>
      <c r="S9" s="2"/>
      <c r="T9" s="2"/>
      <c r="U9" s="2"/>
      <c r="V9" s="2"/>
      <c r="W9" s="2"/>
      <c r="X9" s="2"/>
      <c r="Y9" s="2"/>
      <c r="Z9" s="2"/>
    </row>
    <row r="10">
      <c r="A10" s="1" t="s">
        <v>74</v>
      </c>
      <c r="B10" s="1">
        <v>2.0</v>
      </c>
      <c r="C10" s="1">
        <v>519.0</v>
      </c>
      <c r="D10" s="1">
        <v>95.0</v>
      </c>
      <c r="E10" s="1">
        <v>59.0</v>
      </c>
      <c r="F10" s="1">
        <v>57.0</v>
      </c>
      <c r="G10" s="1">
        <v>147.0</v>
      </c>
      <c r="H10" s="1">
        <v>19.0</v>
      </c>
      <c r="I10" s="1">
        <v>21.0</v>
      </c>
      <c r="J10" s="1">
        <v>37.0</v>
      </c>
      <c r="K10" s="1">
        <v>40.0</v>
      </c>
      <c r="L10" s="2"/>
      <c r="M10" s="2"/>
      <c r="N10" s="2"/>
      <c r="O10" s="2"/>
      <c r="P10" s="2"/>
      <c r="Q10" s="2"/>
      <c r="R10" s="2"/>
      <c r="S10" s="2"/>
      <c r="T10" s="2"/>
      <c r="U10" s="2"/>
      <c r="V10" s="2"/>
      <c r="W10" s="2"/>
      <c r="X10" s="2"/>
      <c r="Y10" s="2"/>
      <c r="Z10" s="2"/>
    </row>
    <row r="11">
      <c r="A11" s="1" t="s">
        <v>75</v>
      </c>
      <c r="B11" s="1">
        <v>575.0</v>
      </c>
      <c r="C11" s="1">
        <v>570.0</v>
      </c>
      <c r="D11" s="1">
        <v>638.0</v>
      </c>
      <c r="E11" s="1">
        <v>236.0</v>
      </c>
      <c r="F11" s="1">
        <v>1070.0</v>
      </c>
      <c r="G11" s="1">
        <v>1540.0</v>
      </c>
      <c r="H11" s="1">
        <v>986.0</v>
      </c>
      <c r="I11" s="1">
        <v>3760.0</v>
      </c>
      <c r="J11" s="1">
        <v>7580.0</v>
      </c>
      <c r="K11" s="1">
        <v>5280.0</v>
      </c>
      <c r="L11" s="2"/>
      <c r="M11" s="2"/>
      <c r="N11" s="2"/>
      <c r="O11" s="2"/>
      <c r="P11" s="2"/>
      <c r="Q11" s="2"/>
      <c r="R11" s="2"/>
      <c r="S11" s="2"/>
      <c r="T11" s="2"/>
      <c r="U11" s="2"/>
      <c r="V11" s="2"/>
      <c r="W11" s="2"/>
      <c r="X11" s="2"/>
      <c r="Y11" s="2"/>
      <c r="Z11" s="2"/>
    </row>
    <row r="12">
      <c r="A12" s="1" t="s">
        <v>76</v>
      </c>
      <c r="B12" s="1">
        <v>3480.0</v>
      </c>
      <c r="C12" s="1">
        <v>3450.0</v>
      </c>
      <c r="D12" s="1">
        <v>2470.0</v>
      </c>
      <c r="E12" s="1">
        <v>2670.0</v>
      </c>
      <c r="F12" s="1">
        <v>3440.0</v>
      </c>
      <c r="G12" s="1">
        <v>4110.0</v>
      </c>
      <c r="H12" s="1">
        <v>3430.0</v>
      </c>
      <c r="I12" s="1">
        <v>7880.0</v>
      </c>
      <c r="J12" s="1">
        <v>11120.0</v>
      </c>
      <c r="K12" s="1">
        <v>11640.0</v>
      </c>
      <c r="L12" s="2"/>
      <c r="M12" s="2"/>
      <c r="N12" s="2"/>
      <c r="O12" s="2"/>
      <c r="P12" s="2"/>
      <c r="Q12" s="2"/>
      <c r="R12" s="2"/>
      <c r="S12" s="2"/>
      <c r="T12" s="2"/>
      <c r="U12" s="2"/>
      <c r="V12" s="2"/>
      <c r="W12" s="2"/>
      <c r="X12" s="2"/>
      <c r="Y12" s="2"/>
      <c r="Z12" s="2"/>
    </row>
    <row r="13">
      <c r="A13" s="1" t="s">
        <v>77</v>
      </c>
      <c r="B13" s="1">
        <v>15970.0</v>
      </c>
      <c r="C13" s="1">
        <v>11760.0</v>
      </c>
      <c r="D13" s="1">
        <v>4330.0</v>
      </c>
      <c r="E13" s="1">
        <v>4940.0</v>
      </c>
      <c r="F13" s="1">
        <v>15700.0</v>
      </c>
      <c r="G13" s="1">
        <v>16309.0</v>
      </c>
      <c r="H13" s="1">
        <v>16950.0</v>
      </c>
      <c r="I13" s="1">
        <v>17680.0</v>
      </c>
      <c r="J13" s="1">
        <v>18090.0</v>
      </c>
      <c r="K13" s="1">
        <v>18760.0</v>
      </c>
      <c r="L13" s="2"/>
      <c r="M13" s="2"/>
      <c r="N13" s="2"/>
      <c r="O13" s="2"/>
      <c r="P13" s="2"/>
      <c r="Q13" s="2"/>
      <c r="R13" s="2"/>
      <c r="S13" s="2"/>
      <c r="T13" s="2"/>
      <c r="U13" s="2"/>
      <c r="V13" s="2"/>
      <c r="W13" s="2"/>
      <c r="X13" s="2"/>
      <c r="Y13" s="2"/>
      <c r="Z13" s="2"/>
    </row>
    <row r="14">
      <c r="A14" s="1" t="s">
        <v>78</v>
      </c>
      <c r="B14" s="1">
        <v>-3950.0</v>
      </c>
      <c r="C14" s="1">
        <v>-2650.0</v>
      </c>
      <c r="D14" s="1">
        <v>-54.0</v>
      </c>
      <c r="E14" s="1">
        <v>-282.0</v>
      </c>
      <c r="F14" s="1">
        <v>-1280.0</v>
      </c>
      <c r="G14" s="1">
        <v>-2550.0</v>
      </c>
      <c r="H14" s="1">
        <v>-3610.0</v>
      </c>
      <c r="I14" s="1">
        <v>-4800.0</v>
      </c>
      <c r="J14" s="1">
        <v>-5750.0</v>
      </c>
      <c r="K14" s="1">
        <v>-6660.0</v>
      </c>
      <c r="L14" s="2"/>
      <c r="M14" s="2"/>
      <c r="N14" s="2"/>
      <c r="O14" s="2"/>
      <c r="P14" s="2"/>
      <c r="Q14" s="2"/>
      <c r="R14" s="2"/>
      <c r="S14" s="2"/>
      <c r="T14" s="2"/>
      <c r="U14" s="2"/>
      <c r="V14" s="2"/>
      <c r="W14" s="2"/>
      <c r="X14" s="2"/>
      <c r="Y14" s="2"/>
      <c r="Z14" s="2"/>
    </row>
    <row r="15">
      <c r="A15" s="1" t="s">
        <v>79</v>
      </c>
      <c r="B15" s="1">
        <v>12020.0</v>
      </c>
      <c r="C15" s="1">
        <v>9100.0</v>
      </c>
      <c r="D15" s="1">
        <v>4280.0</v>
      </c>
      <c r="E15" s="1">
        <v>4660.0</v>
      </c>
      <c r="F15" s="1">
        <v>14420.0</v>
      </c>
      <c r="G15" s="1">
        <v>13760.0</v>
      </c>
      <c r="H15" s="1">
        <v>13340.0</v>
      </c>
      <c r="I15" s="1">
        <v>12880.0</v>
      </c>
      <c r="J15" s="1">
        <v>12340.0</v>
      </c>
      <c r="K15" s="1">
        <v>12100.0</v>
      </c>
      <c r="L15" s="2"/>
      <c r="M15" s="2"/>
      <c r="N15" s="2"/>
      <c r="O15" s="2"/>
      <c r="P15" s="2"/>
      <c r="Q15" s="2"/>
      <c r="R15" s="2"/>
      <c r="S15" s="2"/>
      <c r="T15" s="2"/>
      <c r="U15" s="2"/>
      <c r="V15" s="2"/>
      <c r="W15" s="2"/>
      <c r="X15" s="2"/>
      <c r="Y15" s="2"/>
      <c r="Z15" s="2"/>
    </row>
    <row r="16">
      <c r="A16" s="1" t="s">
        <v>80</v>
      </c>
      <c r="B16" s="1">
        <v>265.0</v>
      </c>
      <c r="C16" s="1">
        <v>248.0</v>
      </c>
      <c r="D16" s="1">
        <v>166.0</v>
      </c>
      <c r="E16" s="1">
        <v>158.0</v>
      </c>
      <c r="F16" s="1">
        <v>191.0</v>
      </c>
      <c r="G16" s="1">
        <v>197.0</v>
      </c>
      <c r="H16" s="1">
        <v>207.0</v>
      </c>
      <c r="I16" s="1">
        <v>212.0</v>
      </c>
      <c r="J16" s="1">
        <v>268.0</v>
      </c>
      <c r="K16" s="1">
        <v>379.0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0.0</v>
      </c>
      <c r="J17" s="1">
        <v>40.0</v>
      </c>
      <c r="K17" s="1">
        <v>0.0</v>
      </c>
      <c r="L17" s="2"/>
      <c r="M17" s="2"/>
      <c r="N17" s="2"/>
      <c r="O17" s="2"/>
      <c r="P17" s="2"/>
      <c r="Q17" s="2"/>
      <c r="R17" s="2"/>
      <c r="S17" s="2"/>
      <c r="T17" s="2"/>
      <c r="U17" s="2"/>
      <c r="V17" s="2"/>
      <c r="W17" s="2"/>
      <c r="X17" s="2"/>
      <c r="Y17" s="2"/>
      <c r="Z17" s="2"/>
    </row>
    <row r="18">
      <c r="A18" s="1" t="s">
        <v>82</v>
      </c>
      <c r="B18" s="1">
        <v>2350.0</v>
      </c>
      <c r="C18" s="1">
        <v>152.0</v>
      </c>
      <c r="D18" s="1">
        <v>1910.0</v>
      </c>
      <c r="E18" s="1">
        <v>1910.0</v>
      </c>
      <c r="F18" s="1">
        <v>2070.0</v>
      </c>
      <c r="G18" s="1">
        <v>2550.0</v>
      </c>
      <c r="H18" s="1">
        <v>2580.0</v>
      </c>
      <c r="I18" s="1">
        <v>2580.0</v>
      </c>
      <c r="J18" s="1">
        <v>2580.0</v>
      </c>
      <c r="K18" s="1">
        <v>2580.0</v>
      </c>
      <c r="L18" s="2"/>
      <c r="M18" s="2"/>
      <c r="N18" s="2"/>
      <c r="O18" s="2"/>
      <c r="P18" s="2"/>
      <c r="Q18" s="2"/>
      <c r="R18" s="2"/>
      <c r="S18" s="2"/>
      <c r="T18" s="2"/>
      <c r="U18" s="2"/>
      <c r="V18" s="2"/>
      <c r="W18" s="2"/>
      <c r="X18" s="2"/>
      <c r="Y18" s="2"/>
      <c r="Z18" s="2"/>
    </row>
    <row r="19">
      <c r="A19" s="1" t="s">
        <v>83</v>
      </c>
      <c r="B19" s="1">
        <v>1340.0</v>
      </c>
      <c r="C19" s="1">
        <v>1180.0</v>
      </c>
      <c r="D19" s="1">
        <v>3200.0</v>
      </c>
      <c r="E19" s="1">
        <v>2530.0</v>
      </c>
      <c r="F19" s="1">
        <v>2490.0</v>
      </c>
      <c r="G19" s="1">
        <v>2750.0</v>
      </c>
      <c r="H19" s="1">
        <v>2450.0</v>
      </c>
      <c r="I19" s="1">
        <v>2150.0</v>
      </c>
      <c r="J19" s="1">
        <v>1960.0</v>
      </c>
      <c r="K19" s="1">
        <v>1860.0</v>
      </c>
      <c r="L19" s="2"/>
      <c r="M19" s="2"/>
      <c r="N19" s="2"/>
      <c r="O19" s="2"/>
      <c r="P19" s="2"/>
      <c r="Q19" s="2"/>
      <c r="R19" s="2"/>
      <c r="S19" s="2"/>
      <c r="T19" s="2"/>
      <c r="U19" s="2"/>
      <c r="V19" s="2"/>
      <c r="W19" s="2"/>
      <c r="X19" s="2"/>
      <c r="Y19" s="2"/>
      <c r="Z19" s="2"/>
    </row>
    <row r="20">
      <c r="A20" s="1" t="s">
        <v>84</v>
      </c>
      <c r="B20" s="1">
        <v>11.0</v>
      </c>
      <c r="C20" s="1">
        <v>8.0</v>
      </c>
      <c r="D20" s="1">
        <v>21.0</v>
      </c>
      <c r="E20" s="1">
        <v>29.0</v>
      </c>
      <c r="F20" s="1">
        <v>186.0</v>
      </c>
      <c r="G20" s="1">
        <v>124.0</v>
      </c>
      <c r="H20" s="1">
        <v>53.0</v>
      </c>
      <c r="I20" s="1">
        <v>8.0</v>
      </c>
      <c r="J20" s="1">
        <v>53.0</v>
      </c>
      <c r="K20" s="1">
        <v>25.0</v>
      </c>
      <c r="L20" s="2"/>
      <c r="M20" s="2"/>
      <c r="N20" s="2"/>
      <c r="O20" s="2"/>
      <c r="P20" s="2"/>
      <c r="Q20" s="2"/>
      <c r="R20" s="2"/>
      <c r="S20" s="2"/>
      <c r="T20" s="2"/>
      <c r="U20" s="2"/>
      <c r="V20" s="2"/>
      <c r="W20" s="2"/>
      <c r="X20" s="2"/>
      <c r="Y20" s="2"/>
      <c r="Z20" s="2"/>
    </row>
    <row r="21" ht="15.75" customHeight="1">
      <c r="A21" s="1" t="s">
        <v>85</v>
      </c>
      <c r="B21" s="1">
        <v>0.0</v>
      </c>
      <c r="C21" s="1">
        <v>0.0</v>
      </c>
      <c r="D21" s="1">
        <v>1120.0</v>
      </c>
      <c r="E21" s="1">
        <v>710.0</v>
      </c>
      <c r="F21" s="1">
        <v>1340.0</v>
      </c>
      <c r="G21" s="1">
        <v>1070.0</v>
      </c>
      <c r="H21" s="1">
        <v>838.0</v>
      </c>
      <c r="I21" s="1">
        <v>1300.0</v>
      </c>
      <c r="J21" s="1">
        <v>1710.0</v>
      </c>
      <c r="K21" s="1">
        <v>1220.0</v>
      </c>
      <c r="L21" s="2"/>
      <c r="M21" s="2"/>
      <c r="N21" s="2"/>
      <c r="O21" s="2"/>
      <c r="P21" s="2"/>
      <c r="Q21" s="2"/>
      <c r="R21" s="2"/>
      <c r="S21" s="2"/>
      <c r="T21" s="2"/>
      <c r="U21" s="2"/>
      <c r="V21" s="2"/>
      <c r="W21" s="2"/>
      <c r="X21" s="2"/>
      <c r="Y21" s="2"/>
      <c r="Z21" s="2"/>
    </row>
    <row r="22" ht="15.75" customHeight="1">
      <c r="A22" s="1" t="s">
        <v>86</v>
      </c>
      <c r="B22" s="1">
        <v>1880.0</v>
      </c>
      <c r="C22" s="1">
        <v>1520.0</v>
      </c>
      <c r="D22" s="1">
        <v>2000.0</v>
      </c>
      <c r="E22" s="1">
        <v>1930.0</v>
      </c>
      <c r="F22" s="1">
        <v>1890.0</v>
      </c>
      <c r="G22" s="1">
        <v>2050.0</v>
      </c>
      <c r="H22" s="1">
        <v>2320.0</v>
      </c>
      <c r="I22" s="1">
        <v>2660.0</v>
      </c>
      <c r="J22" s="1">
        <v>2720.0</v>
      </c>
      <c r="K22" s="1">
        <v>3150.0</v>
      </c>
      <c r="L22" s="2"/>
      <c r="M22" s="2"/>
      <c r="N22" s="2"/>
      <c r="O22" s="2"/>
      <c r="P22" s="2"/>
      <c r="Q22" s="2"/>
      <c r="R22" s="2"/>
      <c r="S22" s="2"/>
      <c r="T22" s="2"/>
      <c r="U22" s="2"/>
      <c r="V22" s="2"/>
      <c r="W22" s="2"/>
      <c r="X22" s="2"/>
      <c r="Y22" s="2"/>
      <c r="Z22" s="2"/>
    </row>
    <row r="23" ht="15.75" customHeight="1">
      <c r="A23" s="1" t="s">
        <v>87</v>
      </c>
      <c r="B23" s="1">
        <v>21340.0</v>
      </c>
      <c r="C23" s="1">
        <v>15660.0</v>
      </c>
      <c r="D23" s="1">
        <v>15170.0</v>
      </c>
      <c r="E23" s="1">
        <v>14600.0</v>
      </c>
      <c r="F23" s="1">
        <v>26020.0</v>
      </c>
      <c r="G23" s="1">
        <v>26620.0</v>
      </c>
      <c r="H23" s="1">
        <v>25210.0</v>
      </c>
      <c r="I23" s="1">
        <v>29680.0</v>
      </c>
      <c r="J23" s="1">
        <v>32790.0</v>
      </c>
      <c r="K23" s="1">
        <v>32970.0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545.0</v>
      </c>
      <c r="C25" s="1">
        <v>514.0</v>
      </c>
      <c r="D25" s="1">
        <v>479.0</v>
      </c>
      <c r="E25" s="1">
        <v>473.0</v>
      </c>
      <c r="F25" s="1">
        <v>945.0</v>
      </c>
      <c r="G25" s="1">
        <v>947.0</v>
      </c>
      <c r="H25" s="1">
        <v>880.0</v>
      </c>
      <c r="I25" s="1">
        <v>1520.0</v>
      </c>
      <c r="J25" s="1">
        <v>1560.0</v>
      </c>
      <c r="K25" s="1">
        <v>1150.0</v>
      </c>
      <c r="L25" s="2"/>
      <c r="M25" s="2"/>
      <c r="N25" s="2"/>
      <c r="O25" s="2"/>
      <c r="P25" s="2"/>
      <c r="Q25" s="2"/>
      <c r="R25" s="2"/>
      <c r="S25" s="2"/>
      <c r="T25" s="2"/>
      <c r="U25" s="2"/>
      <c r="V25" s="2"/>
      <c r="W25" s="2"/>
      <c r="X25" s="2"/>
      <c r="Y25" s="2"/>
      <c r="Z25" s="2"/>
    </row>
    <row r="26" ht="15.75" customHeight="1">
      <c r="A26" s="1" t="s">
        <v>90</v>
      </c>
      <c r="B26" s="1">
        <v>224.0</v>
      </c>
      <c r="C26" s="1">
        <v>218.0</v>
      </c>
      <c r="D26" s="1">
        <v>192.0</v>
      </c>
      <c r="E26" s="1">
        <v>152.0</v>
      </c>
      <c r="F26" s="1">
        <v>269.0</v>
      </c>
      <c r="G26" s="1">
        <v>362.0</v>
      </c>
      <c r="H26" s="1">
        <v>352.0</v>
      </c>
      <c r="I26" s="1">
        <v>359.0</v>
      </c>
      <c r="J26" s="1">
        <v>367.0</v>
      </c>
      <c r="K26" s="1">
        <v>418.0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339.0</v>
      </c>
      <c r="G27" s="1">
        <v>800.0</v>
      </c>
      <c r="H27" s="1">
        <v>300.0</v>
      </c>
      <c r="I27" s="1">
        <v>0.0</v>
      </c>
      <c r="J27" s="1">
        <v>1080.0</v>
      </c>
      <c r="K27" s="1">
        <v>0.0</v>
      </c>
      <c r="L27" s="2"/>
      <c r="M27" s="2"/>
      <c r="N27" s="2"/>
      <c r="O27" s="2"/>
      <c r="P27" s="2"/>
      <c r="Q27" s="2"/>
      <c r="R27" s="2"/>
      <c r="S27" s="2"/>
      <c r="T27" s="2"/>
      <c r="U27" s="2"/>
      <c r="V27" s="2"/>
      <c r="W27" s="2"/>
      <c r="X27" s="2"/>
      <c r="Y27" s="2"/>
      <c r="Z27" s="2"/>
    </row>
    <row r="28" ht="15.75" customHeight="1">
      <c r="A28" s="1" t="s">
        <v>92</v>
      </c>
      <c r="B28" s="1">
        <v>22.0</v>
      </c>
      <c r="C28" s="1">
        <v>1440.0</v>
      </c>
      <c r="D28" s="1">
        <v>73.0</v>
      </c>
      <c r="E28" s="1">
        <v>52.0</v>
      </c>
      <c r="F28" s="1">
        <v>193.0</v>
      </c>
      <c r="G28" s="1">
        <v>295.0</v>
      </c>
      <c r="H28" s="1">
        <v>166.0</v>
      </c>
      <c r="I28" s="1">
        <v>313.0</v>
      </c>
      <c r="J28" s="1">
        <v>85.0</v>
      </c>
      <c r="K28" s="1">
        <v>2310.0</v>
      </c>
      <c r="L28" s="2"/>
      <c r="M28" s="2"/>
      <c r="N28" s="2"/>
      <c r="O28" s="2"/>
      <c r="P28" s="2"/>
      <c r="Q28" s="2"/>
      <c r="R28" s="2"/>
      <c r="S28" s="2"/>
      <c r="T28" s="2"/>
      <c r="U28" s="2"/>
      <c r="V28" s="2"/>
      <c r="W28" s="2"/>
      <c r="X28" s="2"/>
      <c r="Y28" s="2"/>
      <c r="Z28" s="2"/>
    </row>
    <row r="29" ht="15.75" customHeight="1">
      <c r="A29" s="1" t="s">
        <v>93</v>
      </c>
      <c r="B29" s="1">
        <v>0.0</v>
      </c>
      <c r="C29" s="1">
        <v>3.0</v>
      </c>
      <c r="D29" s="1">
        <v>2.0</v>
      </c>
      <c r="E29" s="1">
        <v>0.0</v>
      </c>
      <c r="F29" s="1">
        <v>0.0</v>
      </c>
      <c r="G29" s="1">
        <v>22.0</v>
      </c>
      <c r="H29" s="1">
        <v>16.0</v>
      </c>
      <c r="I29" s="1">
        <v>13.0</v>
      </c>
      <c r="J29" s="1">
        <v>17.0</v>
      </c>
      <c r="K29" s="1">
        <v>16.0</v>
      </c>
      <c r="L29" s="2"/>
      <c r="M29" s="2"/>
      <c r="N29" s="2"/>
      <c r="O29" s="2"/>
      <c r="P29" s="2"/>
      <c r="Q29" s="2"/>
      <c r="R29" s="2"/>
      <c r="S29" s="2"/>
      <c r="T29" s="2"/>
      <c r="U29" s="2"/>
      <c r="V29" s="2"/>
      <c r="W29" s="2"/>
      <c r="X29" s="2"/>
      <c r="Y29" s="2"/>
      <c r="Z29" s="2"/>
    </row>
    <row r="30" ht="15.75" customHeight="1">
      <c r="A30" s="1" t="s">
        <v>94</v>
      </c>
      <c r="B30" s="1">
        <v>17.0</v>
      </c>
      <c r="C30" s="1">
        <v>11.0</v>
      </c>
      <c r="D30" s="1">
        <v>0.0</v>
      </c>
      <c r="E30" s="1">
        <v>58.0</v>
      </c>
      <c r="F30" s="1">
        <v>10.0</v>
      </c>
      <c r="G30" s="1">
        <v>1.0</v>
      </c>
      <c r="H30" s="1">
        <v>16.0</v>
      </c>
      <c r="I30" s="1">
        <v>0.0</v>
      </c>
      <c r="J30" s="1">
        <v>0.0</v>
      </c>
      <c r="K30" s="1">
        <v>0.0</v>
      </c>
      <c r="L30" s="2"/>
      <c r="M30" s="2"/>
      <c r="N30" s="2"/>
      <c r="O30" s="2"/>
      <c r="P30" s="2"/>
      <c r="Q30" s="2"/>
      <c r="R30" s="2"/>
      <c r="S30" s="2"/>
      <c r="T30" s="2"/>
      <c r="U30" s="2"/>
      <c r="V30" s="2"/>
      <c r="W30" s="2"/>
      <c r="X30" s="2"/>
      <c r="Y30" s="2"/>
      <c r="Z30" s="2"/>
    </row>
    <row r="31" ht="15.75" customHeight="1">
      <c r="A31" s="1" t="s">
        <v>95</v>
      </c>
      <c r="B31" s="1">
        <v>90.0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604.0</v>
      </c>
      <c r="C32" s="1">
        <v>628.0</v>
      </c>
      <c r="D32" s="1">
        <v>758.0</v>
      </c>
      <c r="E32" s="1">
        <v>616.0</v>
      </c>
      <c r="F32" s="1">
        <v>1870.0</v>
      </c>
      <c r="G32" s="1">
        <v>2150.0</v>
      </c>
      <c r="H32" s="1">
        <v>1310.0</v>
      </c>
      <c r="I32" s="1">
        <v>3640.0</v>
      </c>
      <c r="J32" s="1">
        <v>7240.0</v>
      </c>
      <c r="K32" s="1">
        <v>5930.0</v>
      </c>
      <c r="L32" s="2"/>
      <c r="M32" s="2"/>
      <c r="N32" s="2"/>
      <c r="O32" s="2"/>
      <c r="P32" s="2"/>
      <c r="Q32" s="2"/>
      <c r="R32" s="2"/>
      <c r="S32" s="2"/>
      <c r="T32" s="2"/>
      <c r="U32" s="2"/>
      <c r="V32" s="2"/>
      <c r="W32" s="2"/>
      <c r="X32" s="2"/>
      <c r="Y32" s="2"/>
      <c r="Z32" s="2"/>
    </row>
    <row r="33" ht="15.75" customHeight="1">
      <c r="A33" s="1" t="s">
        <v>97</v>
      </c>
      <c r="B33" s="1">
        <v>1500.0</v>
      </c>
      <c r="C33" s="1">
        <v>2810.0</v>
      </c>
      <c r="D33" s="1">
        <v>1500.0</v>
      </c>
      <c r="E33" s="1">
        <v>1350.0</v>
      </c>
      <c r="F33" s="1">
        <v>3620.0</v>
      </c>
      <c r="G33" s="1">
        <v>4570.0</v>
      </c>
      <c r="H33" s="1">
        <v>3040.0</v>
      </c>
      <c r="I33" s="1">
        <v>5840.0</v>
      </c>
      <c r="J33" s="1">
        <v>10340.0</v>
      </c>
      <c r="K33" s="1">
        <v>9820.0</v>
      </c>
      <c r="L33" s="2"/>
      <c r="M33" s="2"/>
      <c r="N33" s="2"/>
      <c r="O33" s="2"/>
      <c r="P33" s="2"/>
      <c r="Q33" s="2"/>
      <c r="R33" s="2"/>
      <c r="S33" s="2"/>
      <c r="T33" s="2"/>
      <c r="U33" s="2"/>
      <c r="V33" s="2"/>
      <c r="W33" s="2"/>
      <c r="X33" s="2"/>
      <c r="Y33" s="2"/>
      <c r="Z33" s="2"/>
    </row>
    <row r="34" ht="15.75" customHeight="1">
      <c r="A34" s="1" t="s">
        <v>98</v>
      </c>
      <c r="B34" s="1">
        <v>33860.0</v>
      </c>
      <c r="C34" s="1">
        <v>32910.0</v>
      </c>
      <c r="D34" s="1">
        <v>4580.0</v>
      </c>
      <c r="E34" s="1">
        <v>4380.0</v>
      </c>
      <c r="F34" s="1">
        <v>10910.0</v>
      </c>
      <c r="G34" s="1">
        <v>10260.0</v>
      </c>
      <c r="H34" s="1">
        <v>9570.0</v>
      </c>
      <c r="I34" s="1">
        <v>10630.0</v>
      </c>
      <c r="J34" s="1">
        <v>11970.0</v>
      </c>
      <c r="K34" s="1">
        <v>12140.0</v>
      </c>
      <c r="L34" s="2"/>
      <c r="M34" s="2"/>
      <c r="N34" s="2"/>
      <c r="O34" s="2"/>
      <c r="P34" s="2"/>
      <c r="Q34" s="2"/>
      <c r="R34" s="2"/>
      <c r="S34" s="2"/>
      <c r="T34" s="2"/>
      <c r="U34" s="2"/>
      <c r="V34" s="2"/>
      <c r="W34" s="2"/>
      <c r="X34" s="2"/>
      <c r="Y34" s="2"/>
      <c r="Z34" s="2"/>
    </row>
    <row r="35" ht="15.75" customHeight="1">
      <c r="A35" s="1" t="s">
        <v>99</v>
      </c>
      <c r="B35" s="1">
        <v>0.0</v>
      </c>
      <c r="C35" s="1">
        <v>2.0</v>
      </c>
      <c r="D35" s="1">
        <v>0.0</v>
      </c>
      <c r="E35" s="1">
        <v>0.0</v>
      </c>
      <c r="F35" s="1">
        <v>0.0</v>
      </c>
      <c r="G35" s="1">
        <v>119.0</v>
      </c>
      <c r="H35" s="1">
        <v>246.0</v>
      </c>
      <c r="I35" s="1">
        <v>276.0</v>
      </c>
      <c r="J35" s="1">
        <v>282.0</v>
      </c>
      <c r="K35" s="1">
        <v>275.0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270.0</v>
      </c>
      <c r="G36" s="1">
        <v>295.0</v>
      </c>
      <c r="H36" s="1">
        <v>312.0</v>
      </c>
      <c r="I36" s="1">
        <v>276.0</v>
      </c>
      <c r="J36" s="1">
        <v>237.0</v>
      </c>
      <c r="K36" s="1">
        <v>247.0</v>
      </c>
      <c r="L36" s="2"/>
      <c r="M36" s="2"/>
      <c r="N36" s="2"/>
      <c r="O36" s="2"/>
      <c r="P36" s="2"/>
      <c r="Q36" s="2"/>
      <c r="R36" s="2"/>
      <c r="S36" s="2"/>
      <c r="T36" s="2"/>
      <c r="U36" s="2"/>
      <c r="V36" s="2"/>
      <c r="W36" s="2"/>
      <c r="X36" s="2"/>
      <c r="Y36" s="2"/>
      <c r="Z36" s="2"/>
    </row>
    <row r="37" ht="15.75" customHeight="1">
      <c r="A37" s="1" t="s">
        <v>101</v>
      </c>
      <c r="B37" s="1">
        <v>982.0</v>
      </c>
      <c r="C37" s="1">
        <v>213.0</v>
      </c>
      <c r="D37" s="1">
        <v>0.0</v>
      </c>
      <c r="E37" s="1">
        <v>0.0</v>
      </c>
      <c r="F37" s="1">
        <v>10.0</v>
      </c>
      <c r="G37" s="1">
        <v>2.0</v>
      </c>
      <c r="H37" s="1">
        <v>1.0</v>
      </c>
      <c r="I37" s="1">
        <v>0.0</v>
      </c>
      <c r="J37" s="1">
        <v>1.0</v>
      </c>
      <c r="K37" s="1">
        <v>1.0</v>
      </c>
      <c r="L37" s="2"/>
      <c r="M37" s="2"/>
      <c r="N37" s="2"/>
      <c r="O37" s="2"/>
      <c r="P37" s="2"/>
      <c r="Q37" s="2"/>
      <c r="R37" s="2"/>
      <c r="S37" s="2"/>
      <c r="T37" s="2"/>
      <c r="U37" s="2"/>
      <c r="V37" s="2"/>
      <c r="W37" s="2"/>
      <c r="X37" s="2"/>
      <c r="Y37" s="2"/>
      <c r="Z37" s="2"/>
    </row>
    <row r="38" ht="15.75" customHeight="1">
      <c r="A38" s="1" t="s">
        <v>102</v>
      </c>
      <c r="B38" s="1">
        <v>3200.0</v>
      </c>
      <c r="C38" s="1">
        <v>2600.0</v>
      </c>
      <c r="D38" s="1">
        <v>2490.0</v>
      </c>
      <c r="E38" s="1">
        <v>2530.0</v>
      </c>
      <c r="F38" s="1">
        <v>3350.0</v>
      </c>
      <c r="G38" s="1">
        <v>3400.0</v>
      </c>
      <c r="H38" s="1">
        <v>3680.0</v>
      </c>
      <c r="I38" s="1">
        <v>4360.0</v>
      </c>
      <c r="J38" s="1">
        <v>5040.0</v>
      </c>
      <c r="K38" s="1">
        <v>5160.0</v>
      </c>
      <c r="L38" s="2"/>
      <c r="M38" s="2"/>
      <c r="N38" s="2"/>
      <c r="O38" s="2"/>
      <c r="P38" s="2"/>
      <c r="Q38" s="2"/>
      <c r="R38" s="2"/>
      <c r="S38" s="2"/>
      <c r="T38" s="2"/>
      <c r="U38" s="2"/>
      <c r="V38" s="2"/>
      <c r="W38" s="2"/>
      <c r="X38" s="2"/>
      <c r="Y38" s="2"/>
      <c r="Z38" s="2"/>
    </row>
    <row r="39" ht="15.75" customHeight="1">
      <c r="A39" s="1" t="s">
        <v>103</v>
      </c>
      <c r="B39" s="1">
        <v>39550.0</v>
      </c>
      <c r="C39" s="1">
        <v>38540.0</v>
      </c>
      <c r="D39" s="1">
        <v>8570.0</v>
      </c>
      <c r="E39" s="1">
        <v>8260.0</v>
      </c>
      <c r="F39" s="1">
        <v>18160.0</v>
      </c>
      <c r="G39" s="1">
        <v>18660.0</v>
      </c>
      <c r="H39" s="1">
        <v>16850.0</v>
      </c>
      <c r="I39" s="1">
        <v>21390.0</v>
      </c>
      <c r="J39" s="1">
        <v>27870.0</v>
      </c>
      <c r="K39" s="1">
        <v>27640.0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2000.0</v>
      </c>
      <c r="J40" s="1">
        <v>2000.0</v>
      </c>
      <c r="K40" s="1">
        <v>2480.0</v>
      </c>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0.0</v>
      </c>
      <c r="I41" s="1">
        <v>2000.0</v>
      </c>
      <c r="J41" s="1">
        <v>2000.0</v>
      </c>
      <c r="K41" s="1">
        <v>2480.0</v>
      </c>
      <c r="L41" s="2"/>
      <c r="M41" s="2"/>
      <c r="N41" s="2"/>
      <c r="O41" s="2"/>
      <c r="P41" s="2"/>
      <c r="Q41" s="2"/>
      <c r="R41" s="2"/>
      <c r="S41" s="2"/>
      <c r="T41" s="2"/>
      <c r="U41" s="2"/>
      <c r="V41" s="2"/>
      <c r="W41" s="2"/>
      <c r="X41" s="2"/>
      <c r="Y41" s="2"/>
      <c r="Z41" s="2"/>
    </row>
    <row r="42" ht="15.75" customHeight="1">
      <c r="A42" s="1" t="s">
        <v>106</v>
      </c>
      <c r="B42" s="1">
        <v>-18170.0</v>
      </c>
      <c r="C42" s="1">
        <v>-22850.0</v>
      </c>
      <c r="D42" s="1">
        <v>4.0</v>
      </c>
      <c r="E42" s="1">
        <v>4.0</v>
      </c>
      <c r="F42" s="1">
        <v>5.0</v>
      </c>
      <c r="G42" s="1">
        <v>5.0</v>
      </c>
      <c r="H42" s="1">
        <v>5.0</v>
      </c>
      <c r="I42" s="1">
        <v>5.0</v>
      </c>
      <c r="J42" s="1">
        <v>5.0</v>
      </c>
      <c r="K42" s="1">
        <v>5.0</v>
      </c>
      <c r="L42" s="2"/>
      <c r="M42" s="2"/>
      <c r="N42" s="2"/>
      <c r="O42" s="2"/>
      <c r="P42" s="2"/>
      <c r="Q42" s="2"/>
      <c r="R42" s="2"/>
      <c r="S42" s="2"/>
      <c r="T42" s="2"/>
      <c r="U42" s="2"/>
      <c r="V42" s="2"/>
      <c r="W42" s="2"/>
      <c r="X42" s="2"/>
      <c r="Y42" s="2"/>
      <c r="Z42" s="2"/>
    </row>
    <row r="43" ht="15.75" customHeight="1">
      <c r="A43" s="1" t="s">
        <v>107</v>
      </c>
      <c r="B43" s="1">
        <v>0.0</v>
      </c>
      <c r="C43" s="1">
        <v>0.0</v>
      </c>
      <c r="D43" s="1">
        <v>7740.0</v>
      </c>
      <c r="E43" s="1">
        <v>7760.0</v>
      </c>
      <c r="F43" s="1">
        <v>9330.0</v>
      </c>
      <c r="G43" s="1">
        <v>9720.0</v>
      </c>
      <c r="H43" s="1">
        <v>9790.0</v>
      </c>
      <c r="I43" s="1">
        <v>9820.0</v>
      </c>
      <c r="J43" s="1">
        <v>9930.0</v>
      </c>
      <c r="K43" s="1">
        <v>10100.0</v>
      </c>
      <c r="L43" s="2"/>
      <c r="M43" s="2"/>
      <c r="N43" s="2"/>
      <c r="O43" s="2"/>
      <c r="P43" s="2"/>
      <c r="Q43" s="2"/>
      <c r="R43" s="2"/>
      <c r="S43" s="2"/>
      <c r="T43" s="2"/>
      <c r="U43" s="2"/>
      <c r="V43" s="2"/>
      <c r="W43" s="2"/>
      <c r="X43" s="2"/>
      <c r="Y43" s="2"/>
      <c r="Z43" s="2"/>
    </row>
    <row r="44" ht="15.75" customHeight="1">
      <c r="A44" s="1" t="s">
        <v>108</v>
      </c>
      <c r="B44" s="1">
        <v>0.0</v>
      </c>
      <c r="C44" s="1">
        <v>0.0</v>
      </c>
      <c r="D44" s="1">
        <v>-1160.0</v>
      </c>
      <c r="E44" s="1">
        <v>-1410.0</v>
      </c>
      <c r="F44" s="1">
        <v>-1450.0</v>
      </c>
      <c r="G44" s="1">
        <v>-764.0</v>
      </c>
      <c r="H44" s="1">
        <v>-399.0</v>
      </c>
      <c r="I44" s="1">
        <v>-1960.0</v>
      </c>
      <c r="J44" s="1">
        <v>-3640.0</v>
      </c>
      <c r="K44" s="1">
        <v>-2610.0</v>
      </c>
      <c r="L44" s="2"/>
      <c r="M44" s="2"/>
      <c r="N44" s="2"/>
      <c r="O44" s="2"/>
      <c r="P44" s="2"/>
      <c r="Q44" s="2"/>
      <c r="R44" s="2"/>
      <c r="S44" s="2"/>
      <c r="T44" s="2"/>
      <c r="U44" s="2"/>
      <c r="V44" s="2"/>
      <c r="W44" s="2"/>
      <c r="X44" s="2"/>
      <c r="Y44" s="2"/>
      <c r="Z44" s="2"/>
    </row>
    <row r="45" ht="15.75" customHeight="1">
      <c r="A45" s="1" t="s">
        <v>109</v>
      </c>
      <c r="B45" s="1">
        <v>0.0</v>
      </c>
      <c r="C45" s="1">
        <v>0.0</v>
      </c>
      <c r="D45" s="1">
        <v>0.0</v>
      </c>
      <c r="E45" s="1">
        <v>0.0</v>
      </c>
      <c r="F45" s="1">
        <v>0.0</v>
      </c>
      <c r="G45" s="1">
        <v>-973.0</v>
      </c>
      <c r="H45" s="1">
        <v>-973.0</v>
      </c>
      <c r="I45" s="1">
        <v>-1560.0</v>
      </c>
      <c r="J45" s="1">
        <v>-3400.0</v>
      </c>
      <c r="K45" s="1">
        <v>-4660.0</v>
      </c>
      <c r="L45" s="2"/>
      <c r="M45" s="2"/>
      <c r="N45" s="2"/>
      <c r="O45" s="2"/>
      <c r="P45" s="2"/>
      <c r="Q45" s="2"/>
      <c r="R45" s="2"/>
      <c r="S45" s="2"/>
      <c r="T45" s="2"/>
      <c r="U45" s="2"/>
      <c r="V45" s="2"/>
      <c r="W45" s="2"/>
      <c r="X45" s="2"/>
      <c r="Y45" s="2"/>
      <c r="Z45" s="2"/>
    </row>
    <row r="46" ht="15.75" customHeight="1">
      <c r="A46" s="1" t="s">
        <v>110</v>
      </c>
      <c r="B46" s="1">
        <v>-35.0</v>
      </c>
      <c r="C46" s="1">
        <v>-33.0</v>
      </c>
      <c r="D46" s="1">
        <v>6.0</v>
      </c>
      <c r="E46" s="1">
        <v>-17.0</v>
      </c>
      <c r="F46" s="1">
        <v>-22.0</v>
      </c>
      <c r="G46" s="1">
        <v>-30.0</v>
      </c>
      <c r="H46" s="1">
        <v>-48.0</v>
      </c>
      <c r="I46" s="1">
        <v>-16.0</v>
      </c>
      <c r="J46" s="1">
        <v>7.0</v>
      </c>
      <c r="K46" s="1">
        <v>6.0</v>
      </c>
      <c r="L46" s="2"/>
      <c r="M46" s="2"/>
      <c r="N46" s="2"/>
      <c r="O46" s="2"/>
      <c r="P46" s="2"/>
      <c r="Q46" s="2"/>
      <c r="R46" s="2"/>
      <c r="S46" s="2"/>
      <c r="T46" s="2"/>
      <c r="U46" s="2"/>
      <c r="V46" s="2"/>
      <c r="W46" s="2"/>
      <c r="X46" s="2"/>
      <c r="Y46" s="2"/>
      <c r="Z46" s="2"/>
    </row>
    <row r="47" ht="15.75" customHeight="1">
      <c r="A47" s="1" t="s">
        <v>111</v>
      </c>
      <c r="B47" s="1">
        <v>-18210.0</v>
      </c>
      <c r="C47" s="1">
        <v>-22880.0</v>
      </c>
      <c r="D47" s="1">
        <v>6600.0</v>
      </c>
      <c r="E47" s="1">
        <v>6340.0</v>
      </c>
      <c r="F47" s="1">
        <v>7860.0</v>
      </c>
      <c r="G47" s="1">
        <v>7960.0</v>
      </c>
      <c r="H47" s="1">
        <v>8370.0</v>
      </c>
      <c r="I47" s="1">
        <v>6290.0</v>
      </c>
      <c r="J47" s="1">
        <v>2900.0</v>
      </c>
      <c r="K47" s="1">
        <v>2830.0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4.0</v>
      </c>
      <c r="G48" s="1">
        <v>1.0</v>
      </c>
      <c r="H48" s="1">
        <v>-10.0</v>
      </c>
      <c r="I48" s="1">
        <v>1.0</v>
      </c>
      <c r="J48" s="1">
        <v>16.0</v>
      </c>
      <c r="K48" s="1">
        <v>15.0</v>
      </c>
      <c r="L48" s="2"/>
      <c r="M48" s="2"/>
      <c r="N48" s="2"/>
      <c r="O48" s="2"/>
      <c r="P48" s="2"/>
      <c r="Q48" s="2"/>
      <c r="R48" s="2"/>
      <c r="S48" s="2"/>
      <c r="T48" s="2"/>
      <c r="U48" s="2"/>
      <c r="V48" s="2"/>
      <c r="W48" s="2"/>
      <c r="X48" s="2"/>
      <c r="Y48" s="2"/>
      <c r="Z48" s="2"/>
    </row>
    <row r="49" ht="15.75" customHeight="1">
      <c r="A49" s="1" t="s">
        <v>113</v>
      </c>
      <c r="B49" s="1">
        <v>-18210.0</v>
      </c>
      <c r="C49" s="1">
        <v>-22880.0</v>
      </c>
      <c r="D49" s="1">
        <v>6600.0</v>
      </c>
      <c r="E49" s="1">
        <v>6340.0</v>
      </c>
      <c r="F49" s="1">
        <v>7870.0</v>
      </c>
      <c r="G49" s="1">
        <v>7960.0</v>
      </c>
      <c r="H49" s="1">
        <v>8360.0</v>
      </c>
      <c r="I49" s="1">
        <v>8290.0</v>
      </c>
      <c r="J49" s="1">
        <v>4920.0</v>
      </c>
      <c r="K49" s="1">
        <v>5320.0</v>
      </c>
      <c r="L49" s="2"/>
      <c r="M49" s="2"/>
      <c r="N49" s="2"/>
      <c r="O49" s="2"/>
      <c r="P49" s="2"/>
      <c r="Q49" s="2"/>
      <c r="R49" s="2"/>
      <c r="S49" s="2"/>
      <c r="T49" s="2"/>
      <c r="U49" s="2"/>
      <c r="V49" s="2"/>
      <c r="W49" s="2"/>
      <c r="X49" s="2"/>
      <c r="Y49" s="2"/>
      <c r="Z49" s="2"/>
    </row>
    <row r="50" ht="15.75" customHeight="1">
      <c r="A50" s="1" t="s">
        <v>114</v>
      </c>
      <c r="B50" s="1">
        <v>21340.0</v>
      </c>
      <c r="C50" s="1">
        <v>15660.0</v>
      </c>
      <c r="D50" s="1">
        <v>15170.0</v>
      </c>
      <c r="E50" s="1">
        <v>14600.0</v>
      </c>
      <c r="F50" s="1">
        <v>26020.0</v>
      </c>
      <c r="G50" s="1">
        <v>26620.0</v>
      </c>
      <c r="H50" s="1">
        <v>25210.0</v>
      </c>
      <c r="I50" s="1">
        <v>29680.0</v>
      </c>
      <c r="J50" s="1">
        <v>32790.0</v>
      </c>
      <c r="K50" s="1">
        <v>32970.0</v>
      </c>
      <c r="L50" s="2"/>
      <c r="M50" s="2"/>
      <c r="N50" s="2"/>
      <c r="O50" s="2"/>
      <c r="P50" s="2"/>
      <c r="Q50" s="2"/>
      <c r="R50" s="2"/>
      <c r="S50" s="2"/>
      <c r="T50" s="2"/>
      <c r="U50" s="2"/>
      <c r="V50" s="2"/>
      <c r="W50" s="2"/>
      <c r="X50" s="2"/>
      <c r="Y50" s="2"/>
      <c r="Z50" s="2"/>
    </row>
    <row r="51" ht="15.75" customHeight="1">
      <c r="A51" s="1" t="s">
        <v>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115</v>
      </c>
      <c r="B52" s="1">
        <v>0.0</v>
      </c>
      <c r="C52" s="1">
        <v>0.0</v>
      </c>
      <c r="D52" s="1">
        <v>428.0</v>
      </c>
      <c r="E52" s="1">
        <v>428.0</v>
      </c>
      <c r="F52" s="1">
        <v>486.0</v>
      </c>
      <c r="G52" s="1">
        <v>488.0</v>
      </c>
      <c r="H52" s="1">
        <v>484.0</v>
      </c>
      <c r="I52" s="1">
        <v>449.0</v>
      </c>
      <c r="J52" s="1">
        <v>381.0</v>
      </c>
      <c r="K52" s="1">
        <v>348.0</v>
      </c>
      <c r="L52" s="2"/>
      <c r="M52" s="2"/>
      <c r="N52" s="2"/>
      <c r="O52" s="2"/>
      <c r="P52" s="2"/>
      <c r="Q52" s="2"/>
      <c r="R52" s="2"/>
      <c r="S52" s="2"/>
      <c r="T52" s="2"/>
      <c r="U52" s="2"/>
      <c r="V52" s="2"/>
      <c r="W52" s="2"/>
      <c r="X52" s="2"/>
      <c r="Y52" s="2"/>
      <c r="Z52" s="2"/>
    </row>
    <row r="53" ht="15.75" customHeight="1">
      <c r="A53" s="1" t="s">
        <v>116</v>
      </c>
      <c r="B53" s="1">
        <v>0.0</v>
      </c>
      <c r="C53" s="1">
        <v>0.0</v>
      </c>
      <c r="D53" s="1">
        <v>428.0</v>
      </c>
      <c r="E53" s="1">
        <v>428.0</v>
      </c>
      <c r="F53" s="1">
        <v>493.0</v>
      </c>
      <c r="G53" s="1">
        <v>488.0</v>
      </c>
      <c r="H53" s="1">
        <v>489.0</v>
      </c>
      <c r="I53" s="1">
        <v>469.0</v>
      </c>
      <c r="J53" s="1">
        <v>390.0</v>
      </c>
      <c r="K53" s="1">
        <v>351.0</v>
      </c>
      <c r="L53" s="2"/>
      <c r="M53" s="2"/>
      <c r="N53" s="2"/>
      <c r="O53" s="2"/>
      <c r="P53" s="2"/>
      <c r="Q53" s="2"/>
      <c r="R53" s="2"/>
      <c r="S53" s="2"/>
      <c r="T53" s="2"/>
      <c r="U53" s="2"/>
      <c r="V53" s="2"/>
      <c r="W53" s="2"/>
      <c r="X53" s="2"/>
      <c r="Y53" s="2"/>
      <c r="Z53" s="2"/>
    </row>
    <row r="54" ht="15.75" customHeight="1">
      <c r="A54" s="1" t="s">
        <v>117</v>
      </c>
      <c r="B54" s="1">
        <v>0.0</v>
      </c>
      <c r="C54" s="1">
        <v>0.0</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-21900.0</v>
      </c>
      <c r="C55" s="1">
        <v>-24220.0</v>
      </c>
      <c r="D55" s="1">
        <v>1480.0</v>
      </c>
      <c r="E55" s="1">
        <v>1900.0</v>
      </c>
      <c r="F55" s="1">
        <v>3300.0</v>
      </c>
      <c r="G55" s="1">
        <v>2660.0</v>
      </c>
      <c r="H55" s="1">
        <v>3340.0</v>
      </c>
      <c r="I55" s="1">
        <v>1560.0</v>
      </c>
      <c r="J55" s="1">
        <v>-1640.0</v>
      </c>
      <c r="K55" s="1">
        <v>-1620.0</v>
      </c>
      <c r="L55" s="2"/>
      <c r="M55" s="2"/>
      <c r="N55" s="2"/>
      <c r="O55" s="2"/>
      <c r="P55" s="2"/>
      <c r="Q55" s="2"/>
      <c r="R55" s="2"/>
      <c r="S55" s="2"/>
      <c r="T55" s="2"/>
      <c r="U55" s="2"/>
      <c r="V55" s="2"/>
      <c r="W55" s="2"/>
      <c r="X55" s="2"/>
      <c r="Y55" s="2"/>
      <c r="Z55" s="2"/>
    </row>
    <row r="56" ht="15.75" customHeight="1">
      <c r="A56" s="1" t="s">
        <v>127</v>
      </c>
      <c r="B56" s="1">
        <v>0.0</v>
      </c>
      <c r="C56" s="1">
        <v>0.0</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33890.0</v>
      </c>
      <c r="C57" s="1">
        <v>34360.0</v>
      </c>
      <c r="D57" s="1">
        <v>4650.0</v>
      </c>
      <c r="E57" s="1">
        <v>4430.0</v>
      </c>
      <c r="F57" s="1">
        <v>11440.0</v>
      </c>
      <c r="G57" s="1">
        <v>11500.0</v>
      </c>
      <c r="H57" s="1">
        <v>10300.0</v>
      </c>
      <c r="I57" s="1">
        <v>11230.0</v>
      </c>
      <c r="J57" s="1">
        <v>13430.0</v>
      </c>
      <c r="K57" s="1">
        <v>14740.0</v>
      </c>
      <c r="L57" s="2"/>
      <c r="M57" s="2"/>
      <c r="N57" s="2"/>
      <c r="O57" s="2"/>
      <c r="P57" s="2"/>
      <c r="Q57" s="2"/>
      <c r="R57" s="2"/>
      <c r="S57" s="2"/>
      <c r="T57" s="2"/>
      <c r="U57" s="2"/>
      <c r="V57" s="2"/>
      <c r="W57" s="2"/>
      <c r="X57" s="2"/>
      <c r="Y57" s="2"/>
      <c r="Z57" s="2"/>
    </row>
    <row r="58" ht="15.75" customHeight="1">
      <c r="A58" s="1" t="s">
        <v>137</v>
      </c>
      <c r="B58" s="1">
        <v>32040.0</v>
      </c>
      <c r="C58" s="1">
        <v>32960.0</v>
      </c>
      <c r="D58" s="1">
        <v>3810.0</v>
      </c>
      <c r="E58" s="1">
        <v>2940.0</v>
      </c>
      <c r="F58" s="1">
        <v>10780.0</v>
      </c>
      <c r="G58" s="1">
        <v>11200.0</v>
      </c>
      <c r="H58" s="1">
        <v>9870.0</v>
      </c>
      <c r="I58" s="1">
        <v>9900.0</v>
      </c>
      <c r="J58" s="1">
        <v>12880.0</v>
      </c>
      <c r="K58" s="1">
        <v>11200.0</v>
      </c>
      <c r="L58" s="2"/>
      <c r="M58" s="2"/>
      <c r="N58" s="2"/>
      <c r="O58" s="2"/>
      <c r="P58" s="2"/>
      <c r="Q58" s="2"/>
      <c r="R58" s="2"/>
      <c r="S58" s="2"/>
      <c r="T58" s="2"/>
      <c r="U58" s="2"/>
      <c r="V58" s="2"/>
      <c r="W58" s="2"/>
      <c r="X58" s="2"/>
      <c r="Y58" s="2"/>
      <c r="Z58" s="2"/>
    </row>
    <row r="59" ht="15.75" customHeight="1">
      <c r="A59" s="1" t="s">
        <v>138</v>
      </c>
      <c r="B59" s="1">
        <v>0.0</v>
      </c>
      <c r="C59" s="1">
        <v>0.0</v>
      </c>
      <c r="D59" s="1">
        <v>27.0</v>
      </c>
      <c r="E59" s="1">
        <v>35.0</v>
      </c>
      <c r="F59" s="1">
        <v>125.0</v>
      </c>
      <c r="G59" s="1">
        <v>146.0</v>
      </c>
      <c r="H59" s="1">
        <v>158.0</v>
      </c>
      <c r="I59" s="1">
        <v>135.0</v>
      </c>
      <c r="J59" s="1">
        <v>129.0</v>
      </c>
      <c r="K59" s="1">
        <v>140.0</v>
      </c>
      <c r="L59" s="2"/>
      <c r="M59" s="2"/>
      <c r="N59" s="2"/>
      <c r="O59" s="2"/>
      <c r="P59" s="2"/>
      <c r="Q59" s="2"/>
      <c r="R59" s="2"/>
      <c r="S59" s="2"/>
      <c r="T59" s="2"/>
      <c r="U59" s="2"/>
      <c r="V59" s="2"/>
      <c r="W59" s="2"/>
      <c r="X59" s="2"/>
      <c r="Y59" s="2"/>
      <c r="Z59" s="2"/>
    </row>
    <row r="60" ht="15.75" customHeight="1">
      <c r="A60" s="1" t="s">
        <v>139</v>
      </c>
      <c r="B60" s="1">
        <v>432.0</v>
      </c>
      <c r="C60" s="1">
        <v>440.0</v>
      </c>
      <c r="D60" s="1">
        <v>456.0</v>
      </c>
      <c r="E60" s="1">
        <v>464.0</v>
      </c>
      <c r="F60" s="1">
        <v>528.0</v>
      </c>
      <c r="G60" s="1">
        <v>408.0</v>
      </c>
      <c r="H60" s="1">
        <v>528.0</v>
      </c>
      <c r="I60" s="1">
        <v>544.0</v>
      </c>
      <c r="J60" s="1">
        <v>624.0</v>
      </c>
      <c r="K60" s="1">
        <v>744.0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4.0</v>
      </c>
      <c r="G61" s="1">
        <v>1.0</v>
      </c>
      <c r="H61" s="1">
        <v>-10.0</v>
      </c>
      <c r="I61" s="1">
        <v>1.0</v>
      </c>
      <c r="J61" s="1">
        <v>16.0</v>
      </c>
      <c r="K61" s="1">
        <v>15.0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131.0</v>
      </c>
      <c r="G62" s="1">
        <v>124.0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0.0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143</v>
      </c>
      <c r="B64" s="1">
        <v>429.0</v>
      </c>
      <c r="C64" s="1">
        <v>396.0</v>
      </c>
      <c r="D64" s="1">
        <v>261.0</v>
      </c>
      <c r="E64" s="1">
        <v>232.0</v>
      </c>
      <c r="F64" s="1">
        <v>401.0</v>
      </c>
      <c r="G64" s="1">
        <v>450.0</v>
      </c>
      <c r="H64" s="1">
        <v>496.0</v>
      </c>
      <c r="I64" s="1">
        <v>574.0</v>
      </c>
      <c r="J64" s="1">
        <v>526.0</v>
      </c>
      <c r="K64" s="1">
        <v>709.0</v>
      </c>
      <c r="L64" s="2"/>
      <c r="M64" s="2"/>
      <c r="N64" s="2"/>
      <c r="O64" s="2"/>
      <c r="P64" s="2"/>
      <c r="Q64" s="2"/>
      <c r="R64" s="2"/>
      <c r="S64" s="2"/>
      <c r="T64" s="2"/>
      <c r="U64" s="2"/>
      <c r="V64" s="2"/>
      <c r="W64" s="2"/>
      <c r="X64" s="2"/>
      <c r="Y64" s="2"/>
      <c r="Z64" s="2"/>
    </row>
    <row r="65" ht="15.75" customHeight="1">
      <c r="A65" s="1" t="s">
        <v>144</v>
      </c>
      <c r="B65" s="1">
        <v>39.0</v>
      </c>
      <c r="C65" s="1">
        <v>32.0</v>
      </c>
      <c r="D65" s="1">
        <v>24.0</v>
      </c>
      <c r="E65" s="1">
        <v>21.0</v>
      </c>
      <c r="F65" s="1">
        <v>11.0</v>
      </c>
      <c r="G65" s="1">
        <v>19.0</v>
      </c>
      <c r="H65" s="1">
        <v>19.0</v>
      </c>
      <c r="I65" s="1">
        <v>36.0</v>
      </c>
      <c r="J65" s="1">
        <v>44.0</v>
      </c>
      <c r="K65" s="1">
        <v>31.0</v>
      </c>
      <c r="L65" s="2"/>
      <c r="M65" s="2"/>
      <c r="N65" s="2"/>
      <c r="O65" s="2"/>
      <c r="P65" s="2"/>
      <c r="Q65" s="2"/>
      <c r="R65" s="2"/>
      <c r="S65" s="2"/>
      <c r="T65" s="2"/>
      <c r="U65" s="2"/>
      <c r="V65" s="2"/>
      <c r="W65" s="2"/>
      <c r="X65" s="2"/>
      <c r="Y65" s="2"/>
      <c r="Z65" s="2"/>
    </row>
    <row r="66" ht="15.75" customHeight="1">
      <c r="A66" s="1" t="s">
        <v>145</v>
      </c>
      <c r="B66" s="1">
        <v>0.0</v>
      </c>
      <c r="C66" s="1">
        <v>0.0</v>
      </c>
      <c r="D66" s="1">
        <v>0.0</v>
      </c>
      <c r="E66" s="1">
        <v>0.0</v>
      </c>
      <c r="F66" s="1">
        <v>642.0</v>
      </c>
      <c r="G66" s="1">
        <v>622.0</v>
      </c>
      <c r="H66" s="1">
        <v>617.0</v>
      </c>
      <c r="I66" s="1">
        <v>608.0</v>
      </c>
      <c r="J66" s="1">
        <v>584.0</v>
      </c>
      <c r="K66" s="1">
        <v>572.0</v>
      </c>
      <c r="L66" s="2"/>
      <c r="M66" s="2"/>
      <c r="N66" s="2"/>
      <c r="O66" s="2"/>
      <c r="P66" s="2"/>
      <c r="Q66" s="2"/>
      <c r="R66" s="2"/>
      <c r="S66" s="2"/>
      <c r="T66" s="2"/>
      <c r="U66" s="2"/>
      <c r="V66" s="2"/>
      <c r="W66" s="2"/>
      <c r="X66" s="2"/>
      <c r="Y66" s="2"/>
      <c r="Z66" s="2"/>
    </row>
    <row r="67" ht="15.75" customHeight="1">
      <c r="A67" s="1" t="s">
        <v>146</v>
      </c>
      <c r="B67" s="1">
        <v>14990.0</v>
      </c>
      <c r="C67" s="1">
        <v>10890.0</v>
      </c>
      <c r="D67" s="1">
        <v>4000.0</v>
      </c>
      <c r="E67" s="1">
        <v>4500.0</v>
      </c>
      <c r="F67" s="1">
        <v>14790.0</v>
      </c>
      <c r="G67" s="1">
        <v>15370.0</v>
      </c>
      <c r="H67" s="1">
        <v>15400.0</v>
      </c>
      <c r="I67" s="1">
        <v>16379.0</v>
      </c>
      <c r="J67" s="1">
        <v>16760.0</v>
      </c>
      <c r="K67" s="1">
        <v>17460.0</v>
      </c>
      <c r="L67" s="2"/>
      <c r="M67" s="2"/>
      <c r="N67" s="2"/>
      <c r="O67" s="2"/>
      <c r="P67" s="2"/>
      <c r="Q67" s="2"/>
      <c r="R67" s="2"/>
      <c r="S67" s="2"/>
      <c r="T67" s="2"/>
      <c r="U67" s="2"/>
      <c r="V67" s="2"/>
      <c r="W67" s="2"/>
      <c r="X67" s="2"/>
      <c r="Y67" s="2"/>
      <c r="Z67" s="2"/>
    </row>
    <row r="68" ht="15.75" customHeight="1">
      <c r="A68" s="1" t="s">
        <v>147</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0.0</v>
      </c>
      <c r="C69" s="1">
        <v>0.0</v>
      </c>
      <c r="D69" s="1">
        <v>8.0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149</v>
      </c>
      <c r="B70" s="1">
        <v>15.0</v>
      </c>
      <c r="C70" s="1">
        <v>9.0</v>
      </c>
      <c r="D70" s="1">
        <v>10.0</v>
      </c>
      <c r="E70" s="1">
        <v>14.0</v>
      </c>
      <c r="F70" s="1">
        <v>19.0</v>
      </c>
      <c r="G70" s="1">
        <v>36.0</v>
      </c>
      <c r="H70" s="1">
        <v>45.0</v>
      </c>
      <c r="I70" s="1">
        <v>45.0</v>
      </c>
      <c r="J70" s="1">
        <v>65.0</v>
      </c>
      <c r="K70" s="1">
        <v>61.0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5980.0</v>
      </c>
      <c r="C2" s="1">
        <v>5370.0</v>
      </c>
      <c r="D2" s="1">
        <v>5160.0</v>
      </c>
      <c r="E2" s="1">
        <v>5430.0</v>
      </c>
      <c r="F2" s="1">
        <v>9140.0</v>
      </c>
      <c r="G2" s="1">
        <v>11810.0</v>
      </c>
      <c r="H2" s="1">
        <v>11440.0</v>
      </c>
      <c r="I2" s="1">
        <v>12080.0</v>
      </c>
      <c r="J2" s="1">
        <v>13730.0</v>
      </c>
      <c r="K2" s="1">
        <v>14780.0</v>
      </c>
      <c r="L2" s="2"/>
      <c r="M2" s="2"/>
      <c r="N2" s="2"/>
      <c r="O2" s="2"/>
      <c r="P2" s="2"/>
      <c r="Q2" s="2"/>
      <c r="R2" s="2"/>
      <c r="S2" s="2"/>
      <c r="T2" s="2"/>
      <c r="U2" s="2"/>
      <c r="V2" s="2"/>
      <c r="W2" s="2"/>
      <c r="X2" s="2"/>
      <c r="Y2" s="2"/>
      <c r="Z2" s="2"/>
    </row>
    <row r="3">
      <c r="A3" s="1" t="s">
        <v>151</v>
      </c>
      <c r="B3" s="1">
        <v>5980.0</v>
      </c>
      <c r="C3" s="1">
        <v>5370.0</v>
      </c>
      <c r="D3" s="1">
        <v>5160.0</v>
      </c>
      <c r="E3" s="1">
        <v>5430.0</v>
      </c>
      <c r="F3" s="1">
        <v>9140.0</v>
      </c>
      <c r="G3" s="1">
        <v>11810.0</v>
      </c>
      <c r="H3" s="1">
        <v>11440.0</v>
      </c>
      <c r="I3" s="1">
        <v>12080.0</v>
      </c>
      <c r="J3" s="1">
        <v>13730.0</v>
      </c>
      <c r="K3" s="1">
        <v>14780.0</v>
      </c>
      <c r="L3" s="2"/>
      <c r="M3" s="2"/>
      <c r="N3" s="2"/>
      <c r="O3" s="2"/>
      <c r="P3" s="2"/>
      <c r="Q3" s="2"/>
      <c r="R3" s="2"/>
      <c r="S3" s="2"/>
      <c r="T3" s="2"/>
      <c r="U3" s="2"/>
      <c r="V3" s="2"/>
      <c r="W3" s="2"/>
      <c r="X3" s="2"/>
      <c r="Y3" s="2"/>
      <c r="Z3" s="2"/>
    </row>
    <row r="4">
      <c r="A4" s="1" t="s">
        <v>152</v>
      </c>
      <c r="B4" s="1">
        <v>2840.0</v>
      </c>
      <c r="C4" s="1">
        <v>2690.0</v>
      </c>
      <c r="D4" s="1">
        <v>2800.0</v>
      </c>
      <c r="E4" s="1">
        <v>2940.0</v>
      </c>
      <c r="F4" s="1">
        <v>5040.0</v>
      </c>
      <c r="G4" s="1">
        <v>5740.0</v>
      </c>
      <c r="H4" s="1">
        <v>5170.0</v>
      </c>
      <c r="I4" s="1">
        <v>9170.0</v>
      </c>
      <c r="J4" s="1">
        <v>10400.0</v>
      </c>
      <c r="K4" s="1">
        <v>7560.0</v>
      </c>
      <c r="L4" s="2"/>
      <c r="M4" s="2"/>
      <c r="N4" s="2"/>
      <c r="O4" s="2"/>
      <c r="P4" s="2"/>
      <c r="Q4" s="2"/>
      <c r="R4" s="2"/>
      <c r="S4" s="2"/>
      <c r="T4" s="2"/>
      <c r="U4" s="2"/>
      <c r="V4" s="2"/>
      <c r="W4" s="2"/>
      <c r="X4" s="2"/>
      <c r="Y4" s="2"/>
      <c r="Z4" s="2"/>
    </row>
    <row r="5">
      <c r="A5" s="1" t="s">
        <v>153</v>
      </c>
      <c r="B5" s="1">
        <v>708.0</v>
      </c>
      <c r="C5" s="1">
        <v>676.0</v>
      </c>
      <c r="D5" s="1">
        <v>690.0</v>
      </c>
      <c r="E5" s="1">
        <v>600.0</v>
      </c>
      <c r="F5" s="1">
        <v>926.0</v>
      </c>
      <c r="G5" s="1">
        <v>871.0</v>
      </c>
      <c r="H5" s="1">
        <v>1040.0</v>
      </c>
      <c r="I5" s="1">
        <v>1040.0</v>
      </c>
      <c r="J5" s="1">
        <v>1190.0</v>
      </c>
      <c r="K5" s="1">
        <v>1310.0</v>
      </c>
      <c r="L5" s="2"/>
      <c r="M5" s="2"/>
      <c r="N5" s="2"/>
      <c r="O5" s="2"/>
      <c r="P5" s="2"/>
      <c r="Q5" s="2"/>
      <c r="R5" s="2"/>
      <c r="S5" s="2"/>
      <c r="T5" s="2"/>
      <c r="U5" s="2"/>
      <c r="V5" s="2"/>
      <c r="W5" s="2"/>
      <c r="X5" s="2"/>
      <c r="Y5" s="2"/>
      <c r="Z5" s="2"/>
    </row>
    <row r="6">
      <c r="A6" s="1" t="s">
        <v>154</v>
      </c>
      <c r="B6" s="1">
        <v>1270.0</v>
      </c>
      <c r="C6" s="1">
        <v>852.0</v>
      </c>
      <c r="D6" s="1">
        <v>675.0</v>
      </c>
      <c r="E6" s="1">
        <v>699.0</v>
      </c>
      <c r="F6" s="1">
        <v>1390.0</v>
      </c>
      <c r="G6" s="1">
        <v>1640.0</v>
      </c>
      <c r="H6" s="1">
        <v>1740.0</v>
      </c>
      <c r="I6" s="1">
        <v>1750.0</v>
      </c>
      <c r="J6" s="1">
        <v>1600.0</v>
      </c>
      <c r="K6" s="1">
        <v>1500.0</v>
      </c>
      <c r="L6" s="2"/>
      <c r="M6" s="2"/>
      <c r="N6" s="2"/>
      <c r="O6" s="2"/>
      <c r="P6" s="2"/>
      <c r="Q6" s="2"/>
      <c r="R6" s="2"/>
      <c r="S6" s="2"/>
      <c r="T6" s="2"/>
      <c r="U6" s="2"/>
      <c r="V6" s="2"/>
      <c r="W6" s="2"/>
      <c r="X6" s="2"/>
      <c r="Y6" s="2"/>
      <c r="Z6" s="2"/>
    </row>
    <row r="7">
      <c r="A7" s="1" t="s">
        <v>155</v>
      </c>
      <c r="B7" s="1">
        <v>903.0</v>
      </c>
      <c r="C7" s="1">
        <v>500.0</v>
      </c>
      <c r="D7" s="1">
        <v>590.0</v>
      </c>
      <c r="E7" s="1">
        <v>803.0</v>
      </c>
      <c r="F7" s="1">
        <v>1300.0</v>
      </c>
      <c r="G7" s="1">
        <v>1530.0</v>
      </c>
      <c r="H7" s="1">
        <v>1630.0</v>
      </c>
      <c r="I7" s="1">
        <v>1570.0</v>
      </c>
      <c r="J7" s="1">
        <v>1640.0</v>
      </c>
      <c r="K7" s="1">
        <v>1710.0</v>
      </c>
      <c r="L7" s="2"/>
      <c r="M7" s="2"/>
      <c r="N7" s="2"/>
      <c r="O7" s="2"/>
      <c r="P7" s="2"/>
      <c r="Q7" s="2"/>
      <c r="R7" s="2"/>
      <c r="S7" s="2"/>
      <c r="T7" s="2"/>
      <c r="U7" s="2"/>
      <c r="V7" s="2"/>
      <c r="W7" s="2"/>
      <c r="X7" s="2"/>
      <c r="Y7" s="2"/>
      <c r="Z7" s="2"/>
    </row>
    <row r="8">
      <c r="A8" s="1" t="s">
        <v>156</v>
      </c>
      <c r="B8" s="1">
        <v>5720.0</v>
      </c>
      <c r="C8" s="1">
        <v>4720.0</v>
      </c>
      <c r="D8" s="1">
        <v>4760.0</v>
      </c>
      <c r="E8" s="1">
        <v>5040.0</v>
      </c>
      <c r="F8" s="1">
        <v>8650.0</v>
      </c>
      <c r="G8" s="1">
        <v>9790.0</v>
      </c>
      <c r="H8" s="1">
        <v>9570.0</v>
      </c>
      <c r="I8" s="1">
        <v>13530.0</v>
      </c>
      <c r="J8" s="1">
        <v>14830.0</v>
      </c>
      <c r="K8" s="1">
        <v>12070.0</v>
      </c>
      <c r="L8" s="2"/>
      <c r="M8" s="2"/>
      <c r="N8" s="2"/>
      <c r="O8" s="2"/>
      <c r="P8" s="2"/>
      <c r="Q8" s="2"/>
      <c r="R8" s="2"/>
      <c r="S8" s="2"/>
      <c r="T8" s="2"/>
      <c r="U8" s="2"/>
      <c r="V8" s="2"/>
      <c r="W8" s="2"/>
      <c r="X8" s="2"/>
      <c r="Y8" s="2"/>
      <c r="Z8" s="2"/>
    </row>
    <row r="9">
      <c r="A9" s="1" t="s">
        <v>157</v>
      </c>
      <c r="B9" s="1">
        <v>255.0</v>
      </c>
      <c r="C9" s="1">
        <v>650.0</v>
      </c>
      <c r="D9" s="1">
        <v>407.0</v>
      </c>
      <c r="E9" s="1">
        <v>393.0</v>
      </c>
      <c r="F9" s="1">
        <v>491.0</v>
      </c>
      <c r="G9" s="1">
        <v>2020.0</v>
      </c>
      <c r="H9" s="1">
        <v>1870.0</v>
      </c>
      <c r="I9" s="1">
        <v>-1450.0</v>
      </c>
      <c r="J9" s="1">
        <v>-1100.0</v>
      </c>
      <c r="K9" s="1">
        <v>2710.0</v>
      </c>
      <c r="L9" s="2"/>
      <c r="M9" s="2"/>
      <c r="N9" s="2"/>
      <c r="O9" s="2"/>
      <c r="P9" s="2"/>
      <c r="Q9" s="2"/>
      <c r="R9" s="2"/>
      <c r="S9" s="2"/>
      <c r="T9" s="2"/>
      <c r="U9" s="2"/>
      <c r="V9" s="2"/>
      <c r="W9" s="2"/>
      <c r="X9" s="2"/>
      <c r="Y9" s="2"/>
      <c r="Z9" s="2"/>
    </row>
    <row r="10">
      <c r="A10" s="1" t="s">
        <v>158</v>
      </c>
      <c r="B10" s="1">
        <v>-522.0</v>
      </c>
      <c r="C10" s="1">
        <v>-1290.0</v>
      </c>
      <c r="D10" s="1">
        <v>-1110.0</v>
      </c>
      <c r="E10" s="1">
        <v>-177.0</v>
      </c>
      <c r="F10" s="1">
        <v>-530.0</v>
      </c>
      <c r="G10" s="1">
        <v>-793.0</v>
      </c>
      <c r="H10" s="1">
        <v>-619.0</v>
      </c>
      <c r="I10" s="1">
        <v>-350.0</v>
      </c>
      <c r="J10" s="1">
        <v>-340.0</v>
      </c>
      <c r="K10" s="1">
        <v>-679.0</v>
      </c>
      <c r="L10" s="2"/>
      <c r="M10" s="2"/>
      <c r="N10" s="2"/>
      <c r="O10" s="2"/>
      <c r="P10" s="2"/>
      <c r="Q10" s="2"/>
      <c r="R10" s="2"/>
      <c r="S10" s="2"/>
      <c r="T10" s="2"/>
      <c r="U10" s="2"/>
      <c r="V10" s="2"/>
      <c r="W10" s="2"/>
      <c r="X10" s="2"/>
      <c r="Y10" s="2"/>
      <c r="Z10" s="2"/>
    </row>
    <row r="11">
      <c r="A11" s="1" t="s">
        <v>159</v>
      </c>
      <c r="B11" s="1">
        <v>0.0</v>
      </c>
      <c r="C11" s="1">
        <v>1.0</v>
      </c>
      <c r="D11" s="1">
        <v>4.0</v>
      </c>
      <c r="E11" s="1">
        <v>15.0</v>
      </c>
      <c r="F11" s="1">
        <v>18.0</v>
      </c>
      <c r="G11" s="1">
        <v>10.0</v>
      </c>
      <c r="H11" s="1">
        <v>2.0</v>
      </c>
      <c r="I11" s="1">
        <v>0.0</v>
      </c>
      <c r="J11" s="1">
        <v>19.0</v>
      </c>
      <c r="K11" s="1">
        <v>86.0</v>
      </c>
      <c r="L11" s="2"/>
      <c r="M11" s="2"/>
      <c r="N11" s="2"/>
      <c r="O11" s="2"/>
      <c r="P11" s="2"/>
      <c r="Q11" s="2"/>
      <c r="R11" s="2"/>
      <c r="S11" s="2"/>
      <c r="T11" s="2"/>
      <c r="U11" s="2"/>
      <c r="V11" s="2"/>
      <c r="W11" s="2"/>
      <c r="X11" s="2"/>
      <c r="Y11" s="2"/>
      <c r="Z11" s="2"/>
    </row>
    <row r="12">
      <c r="A12" s="1" t="s">
        <v>160</v>
      </c>
      <c r="B12" s="1">
        <v>-522.0</v>
      </c>
      <c r="C12" s="1">
        <v>-1290.0</v>
      </c>
      <c r="D12" s="1">
        <v>-1110.0</v>
      </c>
      <c r="E12" s="1">
        <v>-162.0</v>
      </c>
      <c r="F12" s="1">
        <v>-512.0</v>
      </c>
      <c r="G12" s="1">
        <v>-783.0</v>
      </c>
      <c r="H12" s="1">
        <v>-617.0</v>
      </c>
      <c r="I12" s="1">
        <v>-350.0</v>
      </c>
      <c r="J12" s="1">
        <v>-321.0</v>
      </c>
      <c r="K12" s="1">
        <v>-593.0</v>
      </c>
      <c r="L12" s="2"/>
      <c r="M12" s="2"/>
      <c r="N12" s="2"/>
      <c r="O12" s="2"/>
      <c r="P12" s="2"/>
      <c r="Q12" s="2"/>
      <c r="R12" s="2"/>
      <c r="S12" s="2"/>
      <c r="T12" s="2"/>
      <c r="U12" s="2"/>
      <c r="V12" s="2"/>
      <c r="W12" s="2"/>
      <c r="X12" s="2"/>
      <c r="Y12" s="2"/>
      <c r="Z12" s="2"/>
    </row>
    <row r="13">
      <c r="A13" s="1" t="s">
        <v>161</v>
      </c>
      <c r="B13" s="1">
        <v>0.0</v>
      </c>
      <c r="C13" s="1">
        <v>0.0</v>
      </c>
      <c r="D13" s="1">
        <v>0.0</v>
      </c>
      <c r="E13" s="1">
        <v>0.0</v>
      </c>
      <c r="F13" s="1">
        <v>17.0</v>
      </c>
      <c r="G13" s="1">
        <v>16.0</v>
      </c>
      <c r="H13" s="1">
        <v>4.0</v>
      </c>
      <c r="I13" s="1">
        <v>0.0</v>
      </c>
      <c r="J13" s="1">
        <v>0.0</v>
      </c>
      <c r="K13" s="1">
        <v>0.0</v>
      </c>
      <c r="L13" s="2"/>
      <c r="M13" s="2"/>
      <c r="N13" s="2"/>
      <c r="O13" s="2"/>
      <c r="P13" s="2"/>
      <c r="Q13" s="2"/>
      <c r="R13" s="2"/>
      <c r="S13" s="2"/>
      <c r="T13" s="2"/>
      <c r="U13" s="2"/>
      <c r="V13" s="2"/>
      <c r="W13" s="2"/>
      <c r="X13" s="2"/>
      <c r="Y13" s="2"/>
      <c r="Z13" s="2"/>
    </row>
    <row r="14">
      <c r="A14" s="1" t="s">
        <v>162</v>
      </c>
      <c r="B14" s="1">
        <v>-1230.0</v>
      </c>
      <c r="C14" s="1">
        <v>6.0</v>
      </c>
      <c r="D14" s="1">
        <v>-28.0</v>
      </c>
      <c r="E14" s="1">
        <v>-1.0</v>
      </c>
      <c r="F14" s="1">
        <v>-10.0</v>
      </c>
      <c r="G14" s="1">
        <v>-13.0</v>
      </c>
      <c r="H14" s="1">
        <v>-18.0</v>
      </c>
      <c r="I14" s="1">
        <v>-13.0</v>
      </c>
      <c r="J14" s="1">
        <v>-13.0</v>
      </c>
      <c r="K14" s="1">
        <v>-51.0</v>
      </c>
      <c r="L14" s="2"/>
      <c r="M14" s="2"/>
      <c r="N14" s="2"/>
      <c r="O14" s="2"/>
      <c r="P14" s="2"/>
      <c r="Q14" s="2"/>
      <c r="R14" s="2"/>
      <c r="S14" s="2"/>
      <c r="T14" s="2"/>
      <c r="U14" s="2"/>
      <c r="V14" s="2"/>
      <c r="W14" s="2"/>
      <c r="X14" s="2"/>
      <c r="Y14" s="2"/>
      <c r="Z14" s="2"/>
    </row>
    <row r="15">
      <c r="A15" s="1" t="s">
        <v>163</v>
      </c>
      <c r="B15" s="1">
        <v>-1500.0</v>
      </c>
      <c r="C15" s="1">
        <v>-632.0</v>
      </c>
      <c r="D15" s="1">
        <v>-727.0</v>
      </c>
      <c r="E15" s="1">
        <v>230.0</v>
      </c>
      <c r="F15" s="1">
        <v>-14.0</v>
      </c>
      <c r="G15" s="1">
        <v>1240.0</v>
      </c>
      <c r="H15" s="1">
        <v>1240.0</v>
      </c>
      <c r="I15" s="1">
        <v>-1820.0</v>
      </c>
      <c r="J15" s="1">
        <v>-1440.0</v>
      </c>
      <c r="K15" s="1">
        <v>2060.0</v>
      </c>
      <c r="L15" s="2"/>
      <c r="M15" s="2"/>
      <c r="N15" s="2"/>
      <c r="O15" s="2"/>
      <c r="P15" s="2"/>
      <c r="Q15" s="2"/>
      <c r="R15" s="2"/>
      <c r="S15" s="2"/>
      <c r="T15" s="2"/>
      <c r="U15" s="2"/>
      <c r="V15" s="2"/>
      <c r="W15" s="2"/>
      <c r="X15" s="2"/>
      <c r="Y15" s="2"/>
      <c r="Z15" s="2"/>
    </row>
    <row r="16">
      <c r="A16" s="1" t="s">
        <v>164</v>
      </c>
      <c r="B16" s="1">
        <v>0.0</v>
      </c>
      <c r="C16" s="1">
        <v>0.0</v>
      </c>
      <c r="D16" s="1">
        <v>0.0</v>
      </c>
      <c r="E16" s="1">
        <v>-195.0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-33.0</v>
      </c>
      <c r="H17" s="1">
        <v>0.0</v>
      </c>
      <c r="I17" s="1">
        <v>0.0</v>
      </c>
      <c r="J17" s="1">
        <v>0.0</v>
      </c>
      <c r="K17" s="1">
        <v>0.0</v>
      </c>
      <c r="L17" s="2"/>
      <c r="M17" s="2"/>
      <c r="N17" s="2"/>
      <c r="O17" s="2"/>
      <c r="P17" s="2"/>
      <c r="Q17" s="2"/>
      <c r="R17" s="2"/>
      <c r="S17" s="2"/>
      <c r="T17" s="2"/>
      <c r="U17" s="2"/>
      <c r="V17" s="2"/>
      <c r="W17" s="2"/>
      <c r="X17" s="2"/>
      <c r="Y17" s="2"/>
      <c r="Z17" s="2"/>
    </row>
    <row r="18">
      <c r="A18" s="1" t="s">
        <v>166</v>
      </c>
      <c r="B18" s="1">
        <v>-1600.0</v>
      </c>
      <c r="C18" s="1">
        <v>-2200.0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-29.0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4.0</v>
      </c>
      <c r="F20" s="1">
        <v>3.0</v>
      </c>
      <c r="G20" s="1">
        <v>0.0</v>
      </c>
      <c r="H20" s="1">
        <v>8.0</v>
      </c>
      <c r="I20" s="1">
        <v>9.0</v>
      </c>
      <c r="J20" s="1">
        <v>8.0</v>
      </c>
      <c r="K20" s="1">
        <v>95.0</v>
      </c>
      <c r="L20" s="2"/>
      <c r="M20" s="2"/>
      <c r="N20" s="2"/>
      <c r="O20" s="2"/>
      <c r="P20" s="2"/>
      <c r="Q20" s="2"/>
      <c r="R20" s="2"/>
      <c r="S20" s="2"/>
      <c r="T20" s="2"/>
      <c r="U20" s="2"/>
      <c r="V20" s="2"/>
      <c r="W20" s="2"/>
      <c r="X20" s="2"/>
      <c r="Y20" s="2"/>
      <c r="Z20" s="2"/>
    </row>
    <row r="21" ht="15.75" customHeight="1">
      <c r="A21" s="1" t="s">
        <v>169</v>
      </c>
      <c r="B21" s="1">
        <v>-4930.0</v>
      </c>
      <c r="C21" s="1">
        <v>-2620.0</v>
      </c>
      <c r="D21" s="1">
        <v>-45.0</v>
      </c>
      <c r="E21" s="1">
        <v>-2.0</v>
      </c>
      <c r="F21" s="1">
        <v>0.0</v>
      </c>
      <c r="G21" s="1">
        <v>0.0</v>
      </c>
      <c r="H21" s="1">
        <v>-356.0</v>
      </c>
      <c r="I21" s="1">
        <v>-71.0</v>
      </c>
      <c r="J21" s="1">
        <v>-74.0</v>
      </c>
      <c r="K21" s="1">
        <v>-49.0</v>
      </c>
      <c r="L21" s="2"/>
      <c r="M21" s="2"/>
      <c r="N21" s="2"/>
      <c r="O21" s="2"/>
      <c r="P21" s="2"/>
      <c r="Q21" s="2"/>
      <c r="R21" s="2"/>
      <c r="S21" s="2"/>
      <c r="T21" s="2"/>
      <c r="U21" s="2"/>
      <c r="V21" s="2"/>
      <c r="W21" s="2"/>
      <c r="X21" s="2"/>
      <c r="Y21" s="2"/>
      <c r="Z21" s="2"/>
    </row>
    <row r="22" ht="15.75" customHeight="1">
      <c r="A22" s="1" t="s">
        <v>170</v>
      </c>
      <c r="B22" s="1">
        <v>0.0</v>
      </c>
      <c r="C22" s="1">
        <v>0.0</v>
      </c>
      <c r="D22" s="1">
        <v>9.0</v>
      </c>
      <c r="E22" s="1">
        <v>0.0</v>
      </c>
      <c r="F22" s="1">
        <v>16.0</v>
      </c>
      <c r="G22" s="1">
        <v>22.0</v>
      </c>
      <c r="H22" s="1">
        <v>6.0</v>
      </c>
      <c r="I22" s="1">
        <v>88.0</v>
      </c>
      <c r="J22" s="1">
        <v>70.0</v>
      </c>
      <c r="K22" s="1">
        <v>24.0</v>
      </c>
      <c r="L22" s="2"/>
      <c r="M22" s="2"/>
      <c r="N22" s="2"/>
      <c r="O22" s="2"/>
      <c r="P22" s="2"/>
      <c r="Q22" s="2"/>
      <c r="R22" s="2"/>
      <c r="S22" s="2"/>
      <c r="T22" s="2"/>
      <c r="U22" s="2"/>
      <c r="V22" s="2"/>
      <c r="W22" s="2"/>
      <c r="X22" s="2"/>
      <c r="Y22" s="2"/>
      <c r="Z22" s="2"/>
    </row>
    <row r="23" ht="15.75" customHeight="1">
      <c r="A23" s="1" t="s">
        <v>171</v>
      </c>
      <c r="B23" s="1">
        <v>-520.0</v>
      </c>
      <c r="C23" s="1">
        <v>-101.0</v>
      </c>
      <c r="D23" s="1">
        <v>22110.0</v>
      </c>
      <c r="E23" s="1">
        <v>213.0</v>
      </c>
      <c r="F23" s="1">
        <v>-106.0</v>
      </c>
      <c r="G23" s="1">
        <v>-16.0</v>
      </c>
      <c r="H23" s="1">
        <v>22.0</v>
      </c>
      <c r="I23" s="1">
        <v>67.0</v>
      </c>
      <c r="J23" s="1">
        <v>-127.0</v>
      </c>
      <c r="K23" s="1">
        <v>-132.0</v>
      </c>
      <c r="L23" s="2"/>
      <c r="M23" s="2"/>
      <c r="N23" s="2"/>
      <c r="O23" s="2"/>
      <c r="P23" s="2"/>
      <c r="Q23" s="2"/>
      <c r="R23" s="2"/>
      <c r="S23" s="2"/>
      <c r="T23" s="2"/>
      <c r="U23" s="2"/>
      <c r="V23" s="2"/>
      <c r="W23" s="2"/>
      <c r="X23" s="2"/>
      <c r="Y23" s="2"/>
      <c r="Z23" s="2"/>
    </row>
    <row r="24" ht="15.75" customHeight="1">
      <c r="A24" s="1" t="s">
        <v>172</v>
      </c>
      <c r="B24" s="1">
        <v>-8550.0</v>
      </c>
      <c r="C24" s="1">
        <v>-5560.0</v>
      </c>
      <c r="D24" s="1">
        <v>21350.0</v>
      </c>
      <c r="E24" s="1">
        <v>250.0</v>
      </c>
      <c r="F24" s="1">
        <v>-101.0</v>
      </c>
      <c r="G24" s="1">
        <v>1220.0</v>
      </c>
      <c r="H24" s="1">
        <v>890.0</v>
      </c>
      <c r="I24" s="1">
        <v>-1720.0</v>
      </c>
      <c r="J24" s="1">
        <v>-1560.0</v>
      </c>
      <c r="K24" s="1">
        <v>2000.0</v>
      </c>
      <c r="L24" s="2"/>
      <c r="M24" s="2"/>
      <c r="N24" s="2"/>
      <c r="O24" s="2"/>
      <c r="P24" s="2"/>
      <c r="Q24" s="2"/>
      <c r="R24" s="2"/>
      <c r="S24" s="2"/>
      <c r="T24" s="2"/>
      <c r="U24" s="2"/>
      <c r="V24" s="2"/>
      <c r="W24" s="2"/>
      <c r="X24" s="2"/>
      <c r="Y24" s="2"/>
      <c r="Z24" s="2"/>
    </row>
    <row r="25" ht="15.75" customHeight="1">
      <c r="A25" s="1" t="s">
        <v>173</v>
      </c>
      <c r="B25" s="1">
        <v>-2320.0</v>
      </c>
      <c r="C25" s="1">
        <v>-879.0</v>
      </c>
      <c r="D25" s="1">
        <v>-1340.0</v>
      </c>
      <c r="E25" s="1">
        <v>504.0</v>
      </c>
      <c r="F25" s="1">
        <v>-45.0</v>
      </c>
      <c r="G25" s="1">
        <v>290.0</v>
      </c>
      <c r="H25" s="1">
        <v>266.0</v>
      </c>
      <c r="I25" s="1">
        <v>-458.0</v>
      </c>
      <c r="J25" s="1">
        <v>-350.0</v>
      </c>
      <c r="K25" s="1">
        <v>508.0</v>
      </c>
      <c r="L25" s="2"/>
      <c r="M25" s="2"/>
      <c r="N25" s="2"/>
      <c r="O25" s="2"/>
      <c r="P25" s="2"/>
      <c r="Q25" s="2"/>
      <c r="R25" s="2"/>
      <c r="S25" s="2"/>
      <c r="T25" s="2"/>
      <c r="U25" s="2"/>
      <c r="V25" s="2"/>
      <c r="W25" s="2"/>
      <c r="X25" s="2"/>
      <c r="Y25" s="2"/>
      <c r="Z25" s="2"/>
    </row>
    <row r="26" ht="15.75" customHeight="1">
      <c r="A26" s="1" t="s">
        <v>174</v>
      </c>
      <c r="B26" s="1">
        <v>-6230.0</v>
      </c>
      <c r="C26" s="1">
        <v>-4680.0</v>
      </c>
      <c r="D26" s="1">
        <v>22690.0</v>
      </c>
      <c r="E26" s="1">
        <v>-254.0</v>
      </c>
      <c r="F26" s="1">
        <v>-56.0</v>
      </c>
      <c r="G26" s="1">
        <v>926.0</v>
      </c>
      <c r="H26" s="1">
        <v>624.0</v>
      </c>
      <c r="I26" s="1">
        <v>-1260.0</v>
      </c>
      <c r="J26" s="1">
        <v>-1210.0</v>
      </c>
      <c r="K26" s="1">
        <v>1490.0</v>
      </c>
      <c r="L26" s="2"/>
      <c r="M26" s="2"/>
      <c r="N26" s="2"/>
      <c r="O26" s="2"/>
      <c r="P26" s="2"/>
      <c r="Q26" s="2"/>
      <c r="R26" s="2"/>
      <c r="S26" s="2"/>
      <c r="T26" s="2"/>
      <c r="U26" s="2"/>
      <c r="V26" s="2"/>
      <c r="W26" s="2"/>
      <c r="X26" s="2"/>
      <c r="Y26" s="2"/>
      <c r="Z26" s="2"/>
    </row>
    <row r="27" ht="15.75" customHeight="1">
      <c r="A27" s="1" t="s">
        <v>175</v>
      </c>
      <c r="B27" s="1">
        <v>-6230.0</v>
      </c>
      <c r="C27" s="1">
        <v>-4680.0</v>
      </c>
      <c r="D27" s="1">
        <v>22690.0</v>
      </c>
      <c r="E27" s="1">
        <v>-254.0</v>
      </c>
      <c r="F27" s="1">
        <v>-56.0</v>
      </c>
      <c r="G27" s="1">
        <v>926.0</v>
      </c>
      <c r="H27" s="1">
        <v>624.0</v>
      </c>
      <c r="I27" s="1">
        <v>-1260.0</v>
      </c>
      <c r="J27" s="1">
        <v>-1210.0</v>
      </c>
      <c r="K27" s="1">
        <v>1490.0</v>
      </c>
      <c r="L27" s="2"/>
      <c r="M27" s="2"/>
      <c r="N27" s="2"/>
      <c r="O27" s="2"/>
      <c r="P27" s="2"/>
      <c r="Q27" s="2"/>
      <c r="R27" s="2"/>
      <c r="S27" s="2"/>
      <c r="T27" s="2"/>
      <c r="U27" s="2"/>
      <c r="V27" s="2"/>
      <c r="W27" s="2"/>
      <c r="X27" s="2"/>
      <c r="Y27" s="2"/>
      <c r="Z27" s="2"/>
    </row>
    <row r="28" ht="15.75" customHeight="1">
      <c r="A28" s="1" t="s">
        <v>112</v>
      </c>
      <c r="B28" s="1">
        <v>0.0</v>
      </c>
      <c r="C28" s="1">
        <v>0.0</v>
      </c>
      <c r="D28" s="1">
        <v>0.0</v>
      </c>
      <c r="E28" s="1">
        <v>0.0</v>
      </c>
      <c r="F28" s="1">
        <v>2.0</v>
      </c>
      <c r="G28" s="1">
        <v>2.0</v>
      </c>
      <c r="H28" s="1">
        <v>12.0</v>
      </c>
      <c r="I28" s="1">
        <v>-10.0</v>
      </c>
      <c r="J28" s="1">
        <v>-17.0</v>
      </c>
      <c r="K28" s="1">
        <v>1.0</v>
      </c>
      <c r="L28" s="2"/>
      <c r="M28" s="2"/>
      <c r="N28" s="2"/>
      <c r="O28" s="2"/>
      <c r="P28" s="2"/>
      <c r="Q28" s="2"/>
      <c r="R28" s="2"/>
      <c r="S28" s="2"/>
      <c r="T28" s="2"/>
      <c r="U28" s="2"/>
      <c r="V28" s="2"/>
      <c r="W28" s="2"/>
      <c r="X28" s="2"/>
      <c r="Y28" s="2"/>
      <c r="Z28" s="2"/>
    </row>
    <row r="29" ht="15.75" customHeight="1">
      <c r="A29" s="1" t="s">
        <v>176</v>
      </c>
      <c r="B29" s="1">
        <v>-6230.0</v>
      </c>
      <c r="C29" s="1">
        <v>-4680.0</v>
      </c>
      <c r="D29" s="1">
        <v>22690.0</v>
      </c>
      <c r="E29" s="1">
        <v>-254.0</v>
      </c>
      <c r="F29" s="1">
        <v>-54.0</v>
      </c>
      <c r="G29" s="1">
        <v>928.0</v>
      </c>
      <c r="H29" s="1">
        <v>636.0</v>
      </c>
      <c r="I29" s="1">
        <v>-1270.0</v>
      </c>
      <c r="J29" s="1">
        <v>-1230.0</v>
      </c>
      <c r="K29" s="1">
        <v>1490.0</v>
      </c>
      <c r="L29" s="2"/>
      <c r="M29" s="2"/>
      <c r="N29" s="2"/>
      <c r="O29" s="2"/>
      <c r="P29" s="2"/>
      <c r="Q29" s="2"/>
      <c r="R29" s="2"/>
      <c r="S29" s="2"/>
      <c r="T29" s="2"/>
      <c r="U29" s="2"/>
      <c r="V29" s="2"/>
      <c r="W29" s="2"/>
      <c r="X29" s="2"/>
      <c r="Y29" s="2"/>
      <c r="Z29" s="2"/>
    </row>
    <row r="30" ht="15.75" customHeight="1">
      <c r="A30" s="1" t="s">
        <v>177</v>
      </c>
      <c r="B30" s="1">
        <v>0.0</v>
      </c>
      <c r="C30" s="1">
        <v>0.0</v>
      </c>
      <c r="D30" s="1">
        <v>22850.0</v>
      </c>
      <c r="E30" s="1">
        <v>0.0</v>
      </c>
      <c r="F30" s="1">
        <v>0.0</v>
      </c>
      <c r="G30" s="1">
        <v>0.0</v>
      </c>
      <c r="H30" s="1">
        <v>0.0</v>
      </c>
      <c r="I30" s="1">
        <v>21.0</v>
      </c>
      <c r="J30" s="1">
        <v>150.0</v>
      </c>
      <c r="K30" s="1">
        <v>150.0</v>
      </c>
      <c r="L30" s="2"/>
      <c r="M30" s="2"/>
      <c r="N30" s="2"/>
      <c r="O30" s="2"/>
      <c r="P30" s="2"/>
      <c r="Q30" s="2"/>
      <c r="R30" s="2"/>
      <c r="S30" s="2"/>
      <c r="T30" s="2"/>
      <c r="U30" s="2"/>
      <c r="V30" s="2"/>
      <c r="W30" s="2"/>
      <c r="X30" s="2"/>
      <c r="Y30" s="2"/>
      <c r="Z30" s="2"/>
    </row>
    <row r="31" ht="15.75" customHeight="1">
      <c r="A31" s="1" t="s">
        <v>178</v>
      </c>
      <c r="B31" s="1">
        <v>-6230.0</v>
      </c>
      <c r="C31" s="1">
        <v>-4680.0</v>
      </c>
      <c r="D31" s="1">
        <v>-163.0</v>
      </c>
      <c r="E31" s="1">
        <v>-254.0</v>
      </c>
      <c r="F31" s="1">
        <v>-54.0</v>
      </c>
      <c r="G31" s="1">
        <v>928.0</v>
      </c>
      <c r="H31" s="1">
        <v>636.0</v>
      </c>
      <c r="I31" s="1">
        <v>-1300.0</v>
      </c>
      <c r="J31" s="1">
        <v>-1380.0</v>
      </c>
      <c r="K31" s="1">
        <v>1340.0</v>
      </c>
      <c r="L31" s="2"/>
      <c r="M31" s="2"/>
      <c r="N31" s="2"/>
      <c r="O31" s="2"/>
      <c r="P31" s="2"/>
      <c r="Q31" s="2"/>
      <c r="R31" s="2"/>
      <c r="S31" s="2"/>
      <c r="T31" s="2"/>
      <c r="U31" s="2"/>
      <c r="V31" s="2"/>
      <c r="W31" s="2"/>
      <c r="X31" s="2"/>
      <c r="Y31" s="2"/>
      <c r="Z31" s="2"/>
    </row>
    <row r="32" ht="15.75" customHeight="1">
      <c r="A32" s="1" t="s">
        <v>179</v>
      </c>
      <c r="B32" s="1">
        <v>-6230.0</v>
      </c>
      <c r="C32" s="1">
        <v>-4680.0</v>
      </c>
      <c r="D32" s="1">
        <v>-163.0</v>
      </c>
      <c r="E32" s="1">
        <v>-254.0</v>
      </c>
      <c r="F32" s="1">
        <v>-54.0</v>
      </c>
      <c r="G32" s="1">
        <v>928.0</v>
      </c>
      <c r="H32" s="1">
        <v>636.0</v>
      </c>
      <c r="I32" s="1">
        <v>-1300.0</v>
      </c>
      <c r="J32" s="1">
        <v>-1380.0</v>
      </c>
      <c r="K32" s="1">
        <v>1340.0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v>0.0</v>
      </c>
      <c r="C34" s="1">
        <v>0.0</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v>0.0</v>
      </c>
      <c r="C35" s="1">
        <v>0.0</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0.0</v>
      </c>
      <c r="C36" s="1">
        <v>0.0</v>
      </c>
      <c r="D36" s="1">
        <v>428.0</v>
      </c>
      <c r="E36" s="1">
        <v>428.0</v>
      </c>
      <c r="F36" s="1">
        <v>505.0</v>
      </c>
      <c r="G36" s="1">
        <v>494.0</v>
      </c>
      <c r="H36" s="1">
        <v>489.0</v>
      </c>
      <c r="I36" s="1">
        <v>482.0</v>
      </c>
      <c r="J36" s="1">
        <v>422.0</v>
      </c>
      <c r="K36" s="1">
        <v>370.0</v>
      </c>
      <c r="L36" s="2"/>
      <c r="M36" s="2"/>
      <c r="N36" s="2"/>
      <c r="O36" s="2"/>
      <c r="P36" s="2"/>
      <c r="Q36" s="2"/>
      <c r="R36" s="2"/>
      <c r="S36" s="2"/>
      <c r="T36" s="2"/>
      <c r="U36" s="2"/>
      <c r="V36" s="2"/>
      <c r="W36" s="2"/>
      <c r="X36" s="2"/>
      <c r="Y36" s="2"/>
      <c r="Z36" s="2"/>
    </row>
    <row r="37" ht="15.75" customHeight="1">
      <c r="A37" s="1" t="s">
        <v>192</v>
      </c>
      <c r="B37" s="1">
        <v>0.0</v>
      </c>
      <c r="C37" s="1">
        <v>0.0</v>
      </c>
      <c r="D37" s="1" t="s">
        <v>182</v>
      </c>
      <c r="E37" s="1" t="s">
        <v>183</v>
      </c>
      <c r="F37" s="1" t="s">
        <v>184</v>
      </c>
      <c r="G37" s="1" t="s">
        <v>193</v>
      </c>
      <c r="H37" s="1" t="s">
        <v>186</v>
      </c>
      <c r="I37" s="1" t="s">
        <v>187</v>
      </c>
      <c r="J37" s="1" t="s">
        <v>188</v>
      </c>
      <c r="K37" s="1" t="s">
        <v>194</v>
      </c>
      <c r="L37" s="2"/>
      <c r="M37" s="2"/>
      <c r="N37" s="2"/>
      <c r="O37" s="2"/>
      <c r="P37" s="2"/>
      <c r="Q37" s="2"/>
      <c r="R37" s="2"/>
      <c r="S37" s="2"/>
      <c r="T37" s="2"/>
      <c r="U37" s="2"/>
      <c r="V37" s="2"/>
      <c r="W37" s="2"/>
      <c r="X37" s="2"/>
      <c r="Y37" s="2"/>
      <c r="Z37" s="2"/>
    </row>
    <row r="38" ht="15.75" customHeight="1">
      <c r="A38" s="1" t="s">
        <v>195</v>
      </c>
      <c r="B38" s="1">
        <v>0.0</v>
      </c>
      <c r="C38" s="1">
        <v>0.0</v>
      </c>
      <c r="D38" s="1" t="s">
        <v>182</v>
      </c>
      <c r="E38" s="1" t="s">
        <v>183</v>
      </c>
      <c r="F38" s="1" t="s">
        <v>184</v>
      </c>
      <c r="G38" s="1" t="s">
        <v>193</v>
      </c>
      <c r="H38" s="1" t="s">
        <v>186</v>
      </c>
      <c r="I38" s="1" t="s">
        <v>187</v>
      </c>
      <c r="J38" s="1" t="s">
        <v>188</v>
      </c>
      <c r="K38" s="1" t="s">
        <v>194</v>
      </c>
      <c r="L38" s="2"/>
      <c r="M38" s="2"/>
      <c r="N38" s="2"/>
      <c r="O38" s="2"/>
      <c r="P38" s="2"/>
      <c r="Q38" s="2"/>
      <c r="R38" s="2"/>
      <c r="S38" s="2"/>
      <c r="T38" s="2"/>
      <c r="U38" s="2"/>
      <c r="V38" s="2"/>
      <c r="W38" s="2"/>
      <c r="X38" s="2"/>
      <c r="Y38" s="2"/>
      <c r="Z38" s="2"/>
    </row>
    <row r="39" ht="15.75" customHeight="1">
      <c r="A39" s="1" t="s">
        <v>196</v>
      </c>
      <c r="B39" s="1">
        <v>0.0</v>
      </c>
      <c r="C39" s="1">
        <v>0.0</v>
      </c>
      <c r="D39" s="1">
        <v>428.0</v>
      </c>
      <c r="E39" s="1">
        <v>428.0</v>
      </c>
      <c r="F39" s="1">
        <v>505.0</v>
      </c>
      <c r="G39" s="1">
        <v>500.0</v>
      </c>
      <c r="H39" s="1">
        <v>491.0</v>
      </c>
      <c r="I39" s="1">
        <v>482.0</v>
      </c>
      <c r="J39" s="1">
        <v>422.0</v>
      </c>
      <c r="K39" s="1">
        <v>375.0</v>
      </c>
      <c r="L39" s="2"/>
      <c r="M39" s="2"/>
      <c r="N39" s="2"/>
      <c r="O39" s="2"/>
      <c r="P39" s="2"/>
      <c r="Q39" s="2"/>
      <c r="R39" s="2"/>
      <c r="S39" s="2"/>
      <c r="T39" s="2"/>
      <c r="U39" s="2"/>
      <c r="V39" s="2"/>
      <c r="W39" s="2"/>
      <c r="X39" s="2"/>
      <c r="Y39" s="2"/>
      <c r="Z39" s="2"/>
    </row>
    <row r="40" ht="15.75" customHeight="1">
      <c r="A40" s="1" t="s">
        <v>197</v>
      </c>
      <c r="B40" s="1">
        <v>0.0</v>
      </c>
      <c r="C40" s="1">
        <v>0.0</v>
      </c>
      <c r="D40" s="1" t="s">
        <v>198</v>
      </c>
      <c r="E40" s="1" t="s">
        <v>199</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v>0.0</v>
      </c>
      <c r="C41" s="1">
        <v>0.0</v>
      </c>
      <c r="D41" s="1" t="s">
        <v>198</v>
      </c>
      <c r="E41" s="1" t="s">
        <v>199</v>
      </c>
      <c r="F41" s="1" t="s">
        <v>200</v>
      </c>
      <c r="G41" s="1" t="s">
        <v>207</v>
      </c>
      <c r="H41" s="1" t="s">
        <v>208</v>
      </c>
      <c r="I41" s="1" t="s">
        <v>203</v>
      </c>
      <c r="J41" s="1" t="s">
        <v>204</v>
      </c>
      <c r="K41" s="1" t="s">
        <v>209</v>
      </c>
      <c r="L41" s="2"/>
      <c r="M41" s="2"/>
      <c r="N41" s="2"/>
      <c r="O41" s="2"/>
      <c r="P41" s="2"/>
      <c r="Q41" s="2"/>
      <c r="R41" s="2"/>
      <c r="S41" s="2"/>
      <c r="T41" s="2"/>
      <c r="U41" s="2"/>
      <c r="V41" s="2"/>
      <c r="W41" s="2"/>
      <c r="X41" s="2"/>
      <c r="Y41" s="2"/>
      <c r="Z41" s="2"/>
    </row>
    <row r="42" ht="15.75" customHeight="1">
      <c r="A42" s="1" t="s">
        <v>210</v>
      </c>
      <c r="B42" s="1">
        <v>0.0</v>
      </c>
      <c r="C42" s="1">
        <v>0.0</v>
      </c>
      <c r="D42" s="1">
        <v>0.0</v>
      </c>
      <c r="E42" s="1">
        <v>0.0</v>
      </c>
      <c r="F42" s="1">
        <v>0.0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v>0.0</v>
      </c>
      <c r="C43" s="1">
        <v>0.0</v>
      </c>
      <c r="D43" s="1">
        <v>0.0</v>
      </c>
      <c r="E43" s="1">
        <v>0.0</v>
      </c>
      <c r="F43" s="1">
        <v>0.0</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5980.0</v>
      </c>
      <c r="C45" s="1">
        <v>5370.0</v>
      </c>
      <c r="D45" s="1">
        <v>5160.0</v>
      </c>
      <c r="E45" s="1">
        <v>5430.0</v>
      </c>
      <c r="F45" s="1">
        <v>9140.0</v>
      </c>
      <c r="G45" s="1">
        <v>11810.0</v>
      </c>
      <c r="H45" s="1">
        <v>11440.0</v>
      </c>
      <c r="I45" s="1">
        <v>12080.0</v>
      </c>
      <c r="J45" s="1">
        <v>13730.0</v>
      </c>
      <c r="K45" s="1">
        <v>14780.0</v>
      </c>
      <c r="L45" s="2"/>
      <c r="M45" s="2"/>
      <c r="N45" s="2"/>
      <c r="O45" s="2"/>
      <c r="P45" s="2"/>
      <c r="Q45" s="2"/>
      <c r="R45" s="2"/>
      <c r="S45" s="2"/>
      <c r="T45" s="2"/>
      <c r="U45" s="2"/>
      <c r="V45" s="2"/>
      <c r="W45" s="2"/>
      <c r="X45" s="2"/>
      <c r="Y45" s="2"/>
      <c r="Z45" s="2"/>
    </row>
    <row r="46" ht="15.75" customHeight="1">
      <c r="A46" s="1" t="s">
        <v>223</v>
      </c>
      <c r="B46" s="1">
        <v>1640.0</v>
      </c>
      <c r="C46" s="1">
        <v>1580.0</v>
      </c>
      <c r="D46" s="1">
        <v>1170.0</v>
      </c>
      <c r="E46" s="1">
        <v>1190.0</v>
      </c>
      <c r="F46" s="1">
        <v>2009.0</v>
      </c>
      <c r="G46" s="1">
        <v>3890.0</v>
      </c>
      <c r="H46" s="1">
        <v>3890.0</v>
      </c>
      <c r="I46" s="1">
        <v>562.0</v>
      </c>
      <c r="J46" s="1">
        <v>909.0</v>
      </c>
      <c r="K46" s="1">
        <v>4640.0</v>
      </c>
      <c r="L46" s="2"/>
      <c r="M46" s="2"/>
      <c r="N46" s="2"/>
      <c r="O46" s="2"/>
      <c r="P46" s="2"/>
      <c r="Q46" s="2"/>
      <c r="R46" s="2"/>
      <c r="S46" s="2"/>
      <c r="T46" s="2"/>
      <c r="U46" s="2"/>
      <c r="V46" s="2"/>
      <c r="W46" s="2"/>
      <c r="X46" s="2"/>
      <c r="Y46" s="2"/>
      <c r="Z46" s="2"/>
    </row>
    <row r="47" ht="15.75" customHeight="1">
      <c r="A47" s="1" t="s">
        <v>224</v>
      </c>
      <c r="B47" s="1">
        <v>255.0</v>
      </c>
      <c r="C47" s="1">
        <v>644.0</v>
      </c>
      <c r="D47" s="1">
        <v>587.0</v>
      </c>
      <c r="E47" s="1">
        <v>868.0</v>
      </c>
      <c r="F47" s="1">
        <v>888.0</v>
      </c>
      <c r="G47" s="1">
        <v>2370.0</v>
      </c>
      <c r="H47" s="1">
        <v>2210.0</v>
      </c>
      <c r="I47" s="1">
        <v>-1270.0</v>
      </c>
      <c r="J47" s="1">
        <v>-925.0</v>
      </c>
      <c r="K47" s="1">
        <v>2850.0</v>
      </c>
      <c r="L47" s="2"/>
      <c r="M47" s="2"/>
      <c r="N47" s="2"/>
      <c r="O47" s="2"/>
      <c r="P47" s="2"/>
      <c r="Q47" s="2"/>
      <c r="R47" s="2"/>
      <c r="S47" s="2"/>
      <c r="T47" s="2"/>
      <c r="U47" s="2"/>
      <c r="V47" s="2"/>
      <c r="W47" s="2"/>
      <c r="X47" s="2"/>
      <c r="Y47" s="2"/>
      <c r="Z47" s="2"/>
    </row>
    <row r="48" ht="15.75" customHeight="1">
      <c r="A48" s="1" t="s">
        <v>225</v>
      </c>
      <c r="B48" s="1">
        <v>255.0</v>
      </c>
      <c r="C48" s="1">
        <v>650.0</v>
      </c>
      <c r="D48" s="1">
        <v>407.0</v>
      </c>
      <c r="E48" s="1">
        <v>393.0</v>
      </c>
      <c r="F48" s="1">
        <v>491.0</v>
      </c>
      <c r="G48" s="1">
        <v>2020.0</v>
      </c>
      <c r="H48" s="1">
        <v>1870.0</v>
      </c>
      <c r="I48" s="1">
        <v>-1450.0</v>
      </c>
      <c r="J48" s="1">
        <v>-1100.0</v>
      </c>
      <c r="K48" s="1">
        <v>2710.0</v>
      </c>
      <c r="L48" s="2"/>
      <c r="M48" s="2"/>
      <c r="N48" s="2"/>
      <c r="O48" s="2"/>
      <c r="P48" s="2"/>
      <c r="Q48" s="2"/>
      <c r="R48" s="2"/>
      <c r="S48" s="2"/>
      <c r="T48" s="2"/>
      <c r="U48" s="2"/>
      <c r="V48" s="2"/>
      <c r="W48" s="2"/>
      <c r="X48" s="2"/>
      <c r="Y48" s="2"/>
      <c r="Z48" s="2"/>
    </row>
    <row r="49" ht="15.75" customHeight="1">
      <c r="A49" s="1" t="s">
        <v>226</v>
      </c>
      <c r="B49" s="1">
        <v>1690.0</v>
      </c>
      <c r="C49" s="1">
        <v>1640.0</v>
      </c>
      <c r="D49" s="1">
        <v>1230.0</v>
      </c>
      <c r="E49" s="1">
        <v>1250.0</v>
      </c>
      <c r="F49" s="1">
        <v>2080.0</v>
      </c>
      <c r="G49" s="1">
        <v>3940.0</v>
      </c>
      <c r="H49" s="1">
        <v>3950.0</v>
      </c>
      <c r="I49" s="1">
        <v>630.0</v>
      </c>
      <c r="J49" s="1">
        <v>987.0</v>
      </c>
      <c r="K49" s="1">
        <v>4730.0</v>
      </c>
      <c r="L49" s="2"/>
      <c r="M49" s="2"/>
      <c r="N49" s="2"/>
      <c r="O49" s="2"/>
      <c r="P49" s="2"/>
      <c r="Q49" s="2"/>
      <c r="R49" s="2"/>
      <c r="S49" s="2"/>
      <c r="T49" s="2"/>
      <c r="U49" s="2"/>
      <c r="V49" s="2"/>
      <c r="W49" s="2"/>
      <c r="X49" s="2"/>
      <c r="Y49" s="2"/>
      <c r="Z49" s="2"/>
    </row>
    <row r="50" ht="15.75" customHeight="1">
      <c r="A50" s="1" t="s">
        <v>227</v>
      </c>
      <c r="B50" s="1" t="s">
        <v>228</v>
      </c>
      <c r="C50" s="1" t="s">
        <v>229</v>
      </c>
      <c r="D50" s="1" t="s">
        <v>230</v>
      </c>
      <c r="E50" s="1" t="s">
        <v>231</v>
      </c>
      <c r="F50" s="1" t="s">
        <v>232</v>
      </c>
      <c r="G50" s="1" t="s">
        <v>233</v>
      </c>
      <c r="H50" s="1" t="s">
        <v>234</v>
      </c>
      <c r="I50" s="1" t="s">
        <v>235</v>
      </c>
      <c r="J50" s="1" t="s">
        <v>236</v>
      </c>
      <c r="K50" s="1" t="s">
        <v>237</v>
      </c>
      <c r="L50" s="2"/>
      <c r="M50" s="2"/>
      <c r="N50" s="2"/>
      <c r="O50" s="2"/>
      <c r="P50" s="2"/>
      <c r="Q50" s="2"/>
      <c r="R50" s="2"/>
      <c r="S50" s="2"/>
      <c r="T50" s="2"/>
      <c r="U50" s="2"/>
      <c r="V50" s="2"/>
      <c r="W50" s="2"/>
      <c r="X50" s="2"/>
      <c r="Y50" s="2"/>
      <c r="Z50" s="2"/>
    </row>
    <row r="51" ht="15.75" customHeight="1">
      <c r="A51" s="1" t="s">
        <v>238</v>
      </c>
      <c r="B51" s="1">
        <v>58.0</v>
      </c>
      <c r="C51" s="1">
        <v>4.0</v>
      </c>
      <c r="D51" s="1">
        <v>9.0</v>
      </c>
      <c r="E51" s="1">
        <v>86.0</v>
      </c>
      <c r="F51" s="1">
        <v>17.0</v>
      </c>
      <c r="G51" s="1">
        <v>9.0</v>
      </c>
      <c r="H51" s="1">
        <v>36.0</v>
      </c>
      <c r="I51" s="1">
        <v>17.0</v>
      </c>
      <c r="J51" s="1">
        <v>9.0</v>
      </c>
      <c r="K51" s="1">
        <v>51.0</v>
      </c>
      <c r="L51" s="2"/>
      <c r="M51" s="2"/>
      <c r="N51" s="2"/>
      <c r="O51" s="2"/>
      <c r="P51" s="2"/>
      <c r="Q51" s="2"/>
      <c r="R51" s="2"/>
      <c r="S51" s="2"/>
      <c r="T51" s="2"/>
      <c r="U51" s="2"/>
      <c r="V51" s="2"/>
      <c r="W51" s="2"/>
      <c r="X51" s="2"/>
      <c r="Y51" s="2"/>
      <c r="Z51" s="2"/>
    </row>
    <row r="52" ht="15.75" customHeight="1">
      <c r="A52" s="1" t="s">
        <v>239</v>
      </c>
      <c r="B52" s="1">
        <v>58.0</v>
      </c>
      <c r="C52" s="1">
        <v>4.0</v>
      </c>
      <c r="D52" s="1">
        <v>9.0</v>
      </c>
      <c r="E52" s="1">
        <v>86.0</v>
      </c>
      <c r="F52" s="1">
        <v>17.0</v>
      </c>
      <c r="G52" s="1">
        <v>9.0</v>
      </c>
      <c r="H52" s="1">
        <v>36.0</v>
      </c>
      <c r="I52" s="1">
        <v>17.0</v>
      </c>
      <c r="J52" s="1">
        <v>9.0</v>
      </c>
      <c r="K52" s="1">
        <v>51.0</v>
      </c>
      <c r="L52" s="2"/>
      <c r="M52" s="2"/>
      <c r="N52" s="2"/>
      <c r="O52" s="2"/>
      <c r="P52" s="2"/>
      <c r="Q52" s="2"/>
      <c r="R52" s="2"/>
      <c r="S52" s="2"/>
      <c r="T52" s="2"/>
      <c r="U52" s="2"/>
      <c r="V52" s="2"/>
      <c r="W52" s="2"/>
      <c r="X52" s="2"/>
      <c r="Y52" s="2"/>
      <c r="Z52" s="2"/>
    </row>
    <row r="53" ht="15.75" customHeight="1">
      <c r="A53" s="1" t="s">
        <v>240</v>
      </c>
      <c r="B53" s="1">
        <v>-2380.0</v>
      </c>
      <c r="C53" s="1">
        <v>-883.0</v>
      </c>
      <c r="D53" s="1">
        <v>-1350.0</v>
      </c>
      <c r="E53" s="1">
        <v>418.0</v>
      </c>
      <c r="F53" s="1">
        <v>-62.0</v>
      </c>
      <c r="G53" s="1">
        <v>281.0</v>
      </c>
      <c r="H53" s="1">
        <v>230.0</v>
      </c>
      <c r="I53" s="1">
        <v>-475.0</v>
      </c>
      <c r="J53" s="1">
        <v>-359.0</v>
      </c>
      <c r="K53" s="1">
        <v>457.0</v>
      </c>
      <c r="L53" s="2"/>
      <c r="M53" s="2"/>
      <c r="N53" s="2"/>
      <c r="O53" s="2"/>
      <c r="P53" s="2"/>
      <c r="Q53" s="2"/>
      <c r="R53" s="2"/>
      <c r="S53" s="2"/>
      <c r="T53" s="2"/>
      <c r="U53" s="2"/>
      <c r="V53" s="2"/>
      <c r="W53" s="2"/>
      <c r="X53" s="2"/>
      <c r="Y53" s="2"/>
      <c r="Z53" s="2"/>
    </row>
    <row r="54" ht="15.75" customHeight="1">
      <c r="A54" s="1" t="s">
        <v>241</v>
      </c>
      <c r="B54" s="1">
        <v>-2380.0</v>
      </c>
      <c r="C54" s="1">
        <v>-883.0</v>
      </c>
      <c r="D54" s="1">
        <v>-1350.0</v>
      </c>
      <c r="E54" s="1">
        <v>418.0</v>
      </c>
      <c r="F54" s="1">
        <v>-62.0</v>
      </c>
      <c r="G54" s="1">
        <v>281.0</v>
      </c>
      <c r="H54" s="1">
        <v>230.0</v>
      </c>
      <c r="I54" s="1">
        <v>-475.0</v>
      </c>
      <c r="J54" s="1">
        <v>-359.0</v>
      </c>
      <c r="K54" s="1">
        <v>457.0</v>
      </c>
      <c r="L54" s="2"/>
      <c r="M54" s="2"/>
      <c r="N54" s="2"/>
      <c r="O54" s="2"/>
      <c r="P54" s="2"/>
      <c r="Q54" s="2"/>
      <c r="R54" s="2"/>
      <c r="S54" s="2"/>
      <c r="T54" s="2"/>
      <c r="U54" s="2"/>
      <c r="V54" s="2"/>
      <c r="W54" s="2"/>
      <c r="X54" s="2"/>
      <c r="Y54" s="2"/>
      <c r="Z54" s="2"/>
    </row>
    <row r="55" ht="15.75" customHeight="1">
      <c r="A55" s="1" t="s">
        <v>242</v>
      </c>
      <c r="B55" s="1">
        <v>-935.0</v>
      </c>
      <c r="C55" s="1">
        <v>-395.0</v>
      </c>
      <c r="D55" s="1">
        <v>-454.0</v>
      </c>
      <c r="E55" s="1">
        <v>144.0</v>
      </c>
      <c r="F55" s="1">
        <v>-6.0</v>
      </c>
      <c r="G55" s="1">
        <v>779.0</v>
      </c>
      <c r="H55" s="1">
        <v>786.0</v>
      </c>
      <c r="I55" s="1">
        <v>-1140.0</v>
      </c>
      <c r="J55" s="1">
        <v>-915.0</v>
      </c>
      <c r="K55" s="1">
        <v>1290.0</v>
      </c>
      <c r="L55" s="2"/>
      <c r="M55" s="2"/>
      <c r="N55" s="2"/>
      <c r="O55" s="2"/>
      <c r="P55" s="2"/>
      <c r="Q55" s="2"/>
      <c r="R55" s="2"/>
      <c r="S55" s="2"/>
      <c r="T55" s="2"/>
      <c r="U55" s="2"/>
      <c r="V55" s="2"/>
      <c r="W55" s="2"/>
      <c r="X55" s="2"/>
      <c r="Y55" s="2"/>
      <c r="Z55" s="2"/>
    </row>
    <row r="56" ht="15.75" customHeight="1">
      <c r="A56" s="1" t="s">
        <v>243</v>
      </c>
      <c r="B56" s="1">
        <v>17.0</v>
      </c>
      <c r="C56" s="1">
        <v>11.0</v>
      </c>
      <c r="D56" s="1">
        <v>12.0</v>
      </c>
      <c r="E56" s="1">
        <v>7.0</v>
      </c>
      <c r="F56" s="1">
        <v>12.0</v>
      </c>
      <c r="G56" s="1">
        <v>12.0</v>
      </c>
      <c r="H56" s="1">
        <v>21.0</v>
      </c>
      <c r="I56" s="1">
        <v>26.0</v>
      </c>
      <c r="J56" s="1">
        <v>29.0</v>
      </c>
      <c r="K56" s="1">
        <v>37.0</v>
      </c>
      <c r="L56" s="2"/>
      <c r="M56" s="2"/>
      <c r="N56" s="2"/>
      <c r="O56" s="2"/>
      <c r="P56" s="2"/>
      <c r="Q56" s="2"/>
      <c r="R56" s="2"/>
      <c r="S56" s="2"/>
      <c r="T56" s="2"/>
      <c r="U56" s="2"/>
      <c r="V56" s="2"/>
      <c r="W56" s="2"/>
      <c r="X56" s="2"/>
      <c r="Y56" s="2"/>
      <c r="Z56" s="2"/>
    </row>
    <row r="57" ht="15.75" customHeight="1">
      <c r="A57" s="1" t="s">
        <v>244</v>
      </c>
      <c r="B57" s="1">
        <v>1000.0</v>
      </c>
      <c r="C57" s="1">
        <v>67.0</v>
      </c>
      <c r="D57" s="1">
        <v>82.0</v>
      </c>
      <c r="E57" s="1">
        <v>0.0</v>
      </c>
      <c r="F57" s="1">
        <v>0.0</v>
      </c>
      <c r="G57" s="1">
        <v>15.0</v>
      </c>
      <c r="H57" s="1">
        <v>25.0</v>
      </c>
      <c r="I57" s="1">
        <v>40.0</v>
      </c>
      <c r="J57" s="1">
        <v>40.0</v>
      </c>
      <c r="K57" s="1">
        <v>37.0</v>
      </c>
      <c r="L57" s="2"/>
      <c r="M57" s="2"/>
      <c r="N57" s="2"/>
      <c r="O57" s="2"/>
      <c r="P57" s="2"/>
      <c r="Q57" s="2"/>
      <c r="R57" s="2"/>
      <c r="S57" s="2"/>
      <c r="T57" s="2"/>
      <c r="U57" s="2"/>
      <c r="V57" s="2"/>
      <c r="W57" s="2"/>
      <c r="X57" s="2"/>
      <c r="Y57" s="2"/>
      <c r="Z57" s="2"/>
    </row>
    <row r="58" ht="15.75" customHeight="1">
      <c r="A58" s="1" t="s">
        <v>245</v>
      </c>
      <c r="B58" s="1">
        <v>7.0</v>
      </c>
      <c r="C58" s="1">
        <v>8.0</v>
      </c>
      <c r="D58" s="1">
        <v>6.0</v>
      </c>
      <c r="E58" s="1">
        <v>1.0</v>
      </c>
      <c r="F58" s="1">
        <v>-1.0</v>
      </c>
      <c r="G58" s="1">
        <v>2.0</v>
      </c>
      <c r="H58" s="1">
        <v>5.0</v>
      </c>
      <c r="I58" s="1">
        <v>1.0</v>
      </c>
      <c r="J58" s="1">
        <v>-2.0</v>
      </c>
      <c r="K58" s="1">
        <v>6.0</v>
      </c>
      <c r="L58" s="2"/>
      <c r="M58" s="2"/>
      <c r="N58" s="2"/>
      <c r="O58" s="2"/>
      <c r="P58" s="2"/>
      <c r="Q58" s="2"/>
      <c r="R58" s="2"/>
      <c r="S58" s="2"/>
      <c r="T58" s="2"/>
      <c r="U58" s="2"/>
      <c r="V58" s="2"/>
      <c r="W58" s="2"/>
      <c r="X58" s="2"/>
      <c r="Y58" s="2"/>
      <c r="Z58" s="2"/>
    </row>
    <row r="59" ht="15.75" customHeight="1">
      <c r="A59" s="1" t="s">
        <v>246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247</v>
      </c>
      <c r="B60" s="1">
        <v>0.0</v>
      </c>
      <c r="C60" s="1">
        <v>0.0</v>
      </c>
      <c r="D60" s="1">
        <v>44.0</v>
      </c>
      <c r="E60" s="1">
        <v>44.0</v>
      </c>
      <c r="F60" s="1">
        <v>46.0</v>
      </c>
      <c r="G60" s="1">
        <v>49.0</v>
      </c>
      <c r="H60" s="1">
        <v>43.0</v>
      </c>
      <c r="I60" s="1">
        <v>48.0</v>
      </c>
      <c r="J60" s="1">
        <v>47.0</v>
      </c>
      <c r="K60" s="1">
        <v>0.0</v>
      </c>
      <c r="L60" s="2"/>
      <c r="M60" s="2"/>
      <c r="N60" s="2"/>
      <c r="O60" s="2"/>
      <c r="P60" s="2"/>
      <c r="Q60" s="2"/>
      <c r="R60" s="2"/>
      <c r="S60" s="2"/>
      <c r="T60" s="2"/>
      <c r="U60" s="2"/>
      <c r="V60" s="2"/>
      <c r="W60" s="2"/>
      <c r="X60" s="2"/>
      <c r="Y60" s="2"/>
      <c r="Z60" s="2"/>
    </row>
    <row r="61" ht="15.75" customHeight="1">
      <c r="A61" s="1" t="s">
        <v>248</v>
      </c>
      <c r="B61" s="1">
        <v>0.0</v>
      </c>
      <c r="C61" s="1">
        <v>0.0</v>
      </c>
      <c r="D61" s="1">
        <v>44.0</v>
      </c>
      <c r="E61" s="1">
        <v>44.0</v>
      </c>
      <c r="F61" s="1">
        <v>46.0</v>
      </c>
      <c r="G61" s="1">
        <v>49.0</v>
      </c>
      <c r="H61" s="1">
        <v>43.0</v>
      </c>
      <c r="I61" s="1">
        <v>48.0</v>
      </c>
      <c r="J61" s="1">
        <v>47.0</v>
      </c>
      <c r="K61" s="1">
        <v>0.0</v>
      </c>
      <c r="L61" s="2"/>
      <c r="M61" s="2"/>
      <c r="N61" s="2"/>
      <c r="O61" s="2"/>
      <c r="P61" s="2"/>
      <c r="Q61" s="2"/>
      <c r="R61" s="2"/>
      <c r="S61" s="2"/>
      <c r="T61" s="2"/>
      <c r="U61" s="2"/>
      <c r="V61" s="2"/>
      <c r="W61" s="2"/>
      <c r="X61" s="2"/>
      <c r="Y61" s="2"/>
      <c r="Z61" s="2"/>
    </row>
    <row r="62" ht="15.75" customHeight="1">
      <c r="A62" s="1" t="s">
        <v>249</v>
      </c>
      <c r="B62" s="1">
        <v>54.0</v>
      </c>
      <c r="C62" s="1">
        <v>55.0</v>
      </c>
      <c r="D62" s="1">
        <v>57.0</v>
      </c>
      <c r="E62" s="1">
        <v>58.0</v>
      </c>
      <c r="F62" s="1">
        <v>66.0</v>
      </c>
      <c r="G62" s="1">
        <v>51.0</v>
      </c>
      <c r="H62" s="1">
        <v>66.0</v>
      </c>
      <c r="I62" s="1">
        <v>68.0</v>
      </c>
      <c r="J62" s="1">
        <v>78.0</v>
      </c>
      <c r="K62" s="1">
        <v>93.0</v>
      </c>
      <c r="L62" s="2"/>
      <c r="M62" s="2"/>
      <c r="N62" s="2"/>
      <c r="O62" s="2"/>
      <c r="P62" s="2"/>
      <c r="Q62" s="2"/>
      <c r="R62" s="2"/>
      <c r="S62" s="2"/>
      <c r="T62" s="2"/>
      <c r="U62" s="2"/>
      <c r="V62" s="2"/>
      <c r="W62" s="2"/>
      <c r="X62" s="2"/>
      <c r="Y62" s="2"/>
      <c r="Z62" s="2"/>
    </row>
    <row r="63" ht="15.75" customHeight="1">
      <c r="A63" s="1" t="s">
        <v>250</v>
      </c>
      <c r="B63" s="1">
        <v>7.0</v>
      </c>
      <c r="C63" s="1">
        <v>16.0</v>
      </c>
      <c r="D63" s="1">
        <v>26.0</v>
      </c>
      <c r="E63" s="1">
        <v>18.0</v>
      </c>
      <c r="F63" s="1">
        <v>36.0</v>
      </c>
      <c r="G63" s="1">
        <v>28.0</v>
      </c>
      <c r="H63" s="1">
        <v>31.0</v>
      </c>
      <c r="I63" s="1">
        <v>19.0</v>
      </c>
      <c r="J63" s="1">
        <v>18.0</v>
      </c>
      <c r="K63" s="1">
        <v>37.0</v>
      </c>
      <c r="L63" s="2"/>
      <c r="M63" s="2"/>
      <c r="N63" s="2"/>
      <c r="O63" s="2"/>
      <c r="P63" s="2"/>
      <c r="Q63" s="2"/>
      <c r="R63" s="2"/>
      <c r="S63" s="2"/>
      <c r="T63" s="2"/>
      <c r="U63" s="2"/>
      <c r="V63" s="2"/>
      <c r="W63" s="2"/>
      <c r="X63" s="2"/>
      <c r="Y63" s="2"/>
      <c r="Z63" s="2"/>
    </row>
    <row r="64" ht="15.75" customHeight="1">
      <c r="A64" s="1" t="s">
        <v>251</v>
      </c>
      <c r="B64" s="1">
        <v>46.0</v>
      </c>
      <c r="C64" s="1">
        <v>38.0</v>
      </c>
      <c r="D64" s="1">
        <v>30.0</v>
      </c>
      <c r="E64" s="1">
        <v>39.0</v>
      </c>
      <c r="F64" s="1">
        <v>29.0</v>
      </c>
      <c r="G64" s="1">
        <v>22.0</v>
      </c>
      <c r="H64" s="1">
        <v>34.0</v>
      </c>
      <c r="I64" s="1">
        <v>49.0</v>
      </c>
      <c r="J64" s="1">
        <v>59.0</v>
      </c>
      <c r="K64" s="1">
        <v>55.0</v>
      </c>
      <c r="L64" s="2"/>
      <c r="M64" s="2"/>
      <c r="N64" s="2"/>
      <c r="O64" s="2"/>
      <c r="P64" s="2"/>
      <c r="Q64" s="2"/>
      <c r="R64" s="2"/>
      <c r="S64" s="2"/>
      <c r="T64" s="2"/>
      <c r="U64" s="2"/>
      <c r="V64" s="2"/>
      <c r="W64" s="2"/>
      <c r="X64" s="2"/>
      <c r="Y64" s="2"/>
      <c r="Z64" s="2"/>
    </row>
    <row r="65" ht="15.75" customHeight="1">
      <c r="A65" s="1" t="s">
        <v>252</v>
      </c>
      <c r="B65" s="1">
        <v>0.0</v>
      </c>
      <c r="C65" s="1">
        <v>0.0</v>
      </c>
      <c r="D65" s="1">
        <v>3.0</v>
      </c>
      <c r="E65" s="1">
        <v>19.0</v>
      </c>
      <c r="F65" s="1">
        <v>73.0</v>
      </c>
      <c r="G65" s="1">
        <v>47.0</v>
      </c>
      <c r="H65" s="1">
        <v>65.0</v>
      </c>
      <c r="I65" s="1">
        <v>51.0</v>
      </c>
      <c r="J65" s="1">
        <v>65.0</v>
      </c>
      <c r="K65" s="1">
        <v>77.0</v>
      </c>
      <c r="L65" s="2"/>
      <c r="M65" s="2"/>
      <c r="N65" s="2"/>
      <c r="O65" s="2"/>
      <c r="P65" s="2"/>
      <c r="Q65" s="2"/>
      <c r="R65" s="2"/>
      <c r="S65" s="2"/>
      <c r="T65" s="2"/>
      <c r="U65" s="2"/>
      <c r="V65" s="2"/>
      <c r="W65" s="2"/>
      <c r="X65" s="2"/>
      <c r="Y65" s="2"/>
      <c r="Z65" s="2"/>
    </row>
    <row r="66" ht="15.75" customHeight="1">
      <c r="A66" s="1" t="s">
        <v>253</v>
      </c>
      <c r="B66" s="1">
        <v>0.0</v>
      </c>
      <c r="C66" s="1">
        <v>0.0</v>
      </c>
      <c r="D66" s="1">
        <v>3.0</v>
      </c>
      <c r="E66" s="1">
        <v>19.0</v>
      </c>
      <c r="F66" s="1">
        <v>73.0</v>
      </c>
      <c r="G66" s="1">
        <v>47.0</v>
      </c>
      <c r="H66" s="1">
        <v>65.0</v>
      </c>
      <c r="I66" s="1">
        <v>51.0</v>
      </c>
      <c r="J66" s="1">
        <v>65.0</v>
      </c>
      <c r="K66" s="1">
        <v>77.0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v>2.0</v>
      </c>
      <c r="E6" s="1" t="s">
        <v>280</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v>22.0</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131</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t="s">
        <v>183</v>
      </c>
      <c r="G14" s="1" t="s">
        <v>359</v>
      </c>
      <c r="H14" s="1" t="s">
        <v>360</v>
      </c>
      <c r="I14" s="1" t="s">
        <v>361</v>
      </c>
      <c r="J14" s="1" t="s">
        <v>362</v>
      </c>
      <c r="K14" s="1" t="s">
        <v>357</v>
      </c>
      <c r="L14" s="2"/>
      <c r="M14" s="2"/>
      <c r="N14" s="2"/>
      <c r="O14" s="2"/>
      <c r="P14" s="2"/>
      <c r="Q14" s="2"/>
      <c r="R14" s="2"/>
      <c r="S14" s="2"/>
      <c r="T14" s="2"/>
      <c r="U14" s="2"/>
      <c r="V14" s="2"/>
      <c r="W14" s="2"/>
      <c r="X14" s="2"/>
      <c r="Y14" s="2"/>
      <c r="Z14" s="2"/>
    </row>
    <row r="15">
      <c r="A15" s="1" t="s">
        <v>363</v>
      </c>
      <c r="B15" s="1" t="s">
        <v>349</v>
      </c>
      <c r="C15" s="1" t="s">
        <v>350</v>
      </c>
      <c r="D15" s="1" t="s">
        <v>364</v>
      </c>
      <c r="E15" s="1" t="s">
        <v>352</v>
      </c>
      <c r="F15" s="1" t="s">
        <v>183</v>
      </c>
      <c r="G15" s="1" t="s">
        <v>359</v>
      </c>
      <c r="H15" s="1" t="s">
        <v>360</v>
      </c>
      <c r="I15" s="1" t="s">
        <v>365</v>
      </c>
      <c r="J15" s="1" t="s">
        <v>366</v>
      </c>
      <c r="K15" s="1" t="s">
        <v>313</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199</v>
      </c>
      <c r="E20" s="1" t="s">
        <v>403</v>
      </c>
      <c r="F20" s="1" t="s">
        <v>404</v>
      </c>
      <c r="G20" s="1" t="s">
        <v>404</v>
      </c>
      <c r="H20" s="1" t="s">
        <v>405</v>
      </c>
      <c r="I20" s="1" t="s">
        <v>405</v>
      </c>
      <c r="J20" s="1" t="s">
        <v>405</v>
      </c>
      <c r="K20" s="1" t="s">
        <v>404</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412</v>
      </c>
      <c r="I21" s="1" t="s">
        <v>413</v>
      </c>
      <c r="J21" s="1" t="s">
        <v>414</v>
      </c>
      <c r="K21" s="1" t="s">
        <v>410</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315</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315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403</v>
      </c>
      <c r="H26" s="1" t="s">
        <v>453</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213</v>
      </c>
      <c r="H27" s="1" t="s">
        <v>462</v>
      </c>
      <c r="I27" s="1" t="s">
        <v>463</v>
      </c>
      <c r="J27" s="1" t="s">
        <v>464</v>
      </c>
      <c r="K27" s="1" t="s">
        <v>453</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v>216.0</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v>85.0</v>
      </c>
      <c r="K37" s="1" t="s">
        <v>562</v>
      </c>
      <c r="L37" s="2"/>
      <c r="M37" s="2"/>
      <c r="N37" s="2"/>
      <c r="O37" s="2"/>
      <c r="P37" s="2"/>
      <c r="Q37" s="2"/>
      <c r="R37" s="2"/>
      <c r="S37" s="2"/>
      <c r="T37" s="2"/>
      <c r="U37" s="2"/>
      <c r="V37" s="2"/>
      <c r="W37" s="2"/>
      <c r="X37" s="2"/>
      <c r="Y37" s="2"/>
      <c r="Z37" s="2"/>
    </row>
    <row r="38" ht="15.75" customHeight="1">
      <c r="A38" s="1" t="s">
        <v>563</v>
      </c>
      <c r="B38" s="1" t="s">
        <v>564</v>
      </c>
      <c r="C38" s="1" t="s">
        <v>211</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438</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371</v>
      </c>
      <c r="F40" s="1" t="s">
        <v>587</v>
      </c>
      <c r="G40" s="1" t="s">
        <v>588</v>
      </c>
      <c r="H40" s="1" t="s">
        <v>589</v>
      </c>
      <c r="I40" s="1" t="s">
        <v>590</v>
      </c>
      <c r="J40" s="1" t="s">
        <v>288</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597</v>
      </c>
      <c r="E43" s="1" t="s">
        <v>385</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324</v>
      </c>
      <c r="E44" s="1" t="s">
        <v>626</v>
      </c>
      <c r="F44" s="1" t="s">
        <v>627</v>
      </c>
      <c r="G44" s="1" t="s">
        <v>128</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286</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448</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v>0.0</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688</v>
      </c>
      <c r="D52" s="1" t="s">
        <v>689</v>
      </c>
      <c r="E52" s="1" t="s">
        <v>690</v>
      </c>
      <c r="F52" s="1" t="s">
        <v>698</v>
      </c>
      <c r="G52" s="1">
        <v>0.0</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v>0.0</v>
      </c>
      <c r="C53" s="1">
        <v>0.0</v>
      </c>
      <c r="D53" s="1">
        <v>0.0</v>
      </c>
      <c r="E53" s="1" t="s">
        <v>704</v>
      </c>
      <c r="F53" s="1" t="s">
        <v>705</v>
      </c>
      <c r="G53" s="1">
        <v>0.0</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v>-1.0</v>
      </c>
      <c r="H54" s="1" t="s">
        <v>411</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v>9.0</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381</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272</v>
      </c>
      <c r="G60" s="1">
        <v>86.0</v>
      </c>
      <c r="H60" s="1" t="s">
        <v>777</v>
      </c>
      <c r="I60" s="1" t="s">
        <v>778</v>
      </c>
      <c r="J60" s="1" t="s">
        <v>779</v>
      </c>
      <c r="K60" s="1">
        <v>0.0</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589</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570</v>
      </c>
      <c r="I63" s="1" t="s">
        <v>808</v>
      </c>
      <c r="J63" s="1" t="s">
        <v>809</v>
      </c>
      <c r="K63" s="1">
        <v>0.0</v>
      </c>
      <c r="L63" s="2"/>
      <c r="M63" s="2"/>
      <c r="N63" s="2"/>
      <c r="O63" s="2"/>
      <c r="P63" s="2"/>
      <c r="Q63" s="2"/>
      <c r="R63" s="2"/>
      <c r="S63" s="2"/>
      <c r="T63" s="2"/>
      <c r="U63" s="2"/>
      <c r="V63" s="2"/>
      <c r="W63" s="2"/>
      <c r="X63" s="2"/>
      <c r="Y63" s="2"/>
      <c r="Z63" s="2"/>
    </row>
    <row r="64" ht="15.75" customHeight="1">
      <c r="A64" s="1" t="s">
        <v>810</v>
      </c>
      <c r="B64" s="1">
        <v>0.0</v>
      </c>
      <c r="C64" s="1">
        <v>0.0</v>
      </c>
      <c r="D64" s="1">
        <v>0.0</v>
      </c>
      <c r="E64" s="1">
        <v>0.0</v>
      </c>
      <c r="F64" s="1">
        <v>0.0</v>
      </c>
      <c r="G64" s="1">
        <v>0.0</v>
      </c>
      <c r="H64" s="1">
        <v>8.0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817</v>
      </c>
      <c r="E65" s="1" t="s">
        <v>818</v>
      </c>
      <c r="F65" s="1" t="s">
        <v>819</v>
      </c>
      <c r="G65" s="1" t="s">
        <v>820</v>
      </c>
      <c r="H65" s="1" t="s">
        <v>821</v>
      </c>
      <c r="I65" s="1" t="s">
        <v>822</v>
      </c>
      <c r="J65" s="1" t="s">
        <v>823</v>
      </c>
      <c r="K65" s="1" t="s">
        <v>824</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267</v>
      </c>
      <c r="C67" s="1" t="s">
        <v>827</v>
      </c>
      <c r="D67" s="1" t="s">
        <v>828</v>
      </c>
      <c r="E67" s="1" t="s">
        <v>453</v>
      </c>
      <c r="F67" s="1" t="s">
        <v>829</v>
      </c>
      <c r="G67" s="1" t="s">
        <v>830</v>
      </c>
      <c r="H67" s="1" t="s">
        <v>831</v>
      </c>
      <c r="I67" s="1" t="s">
        <v>443</v>
      </c>
      <c r="J67" s="1" t="s">
        <v>832</v>
      </c>
      <c r="K67" s="1" t="s">
        <v>655</v>
      </c>
      <c r="L67" s="2"/>
      <c r="M67" s="2"/>
      <c r="N67" s="2"/>
      <c r="O67" s="2"/>
      <c r="P67" s="2"/>
      <c r="Q67" s="2"/>
      <c r="R67" s="2"/>
      <c r="S67" s="2"/>
      <c r="T67" s="2"/>
      <c r="U67" s="2"/>
      <c r="V67" s="2"/>
      <c r="W67" s="2"/>
      <c r="X67" s="2"/>
      <c r="Y67" s="2"/>
      <c r="Z67" s="2"/>
    </row>
    <row r="68" ht="15.75" customHeight="1">
      <c r="A68" s="1" t="s">
        <v>833</v>
      </c>
      <c r="B68" s="1" t="s">
        <v>341</v>
      </c>
      <c r="C68" s="1" t="s">
        <v>834</v>
      </c>
      <c r="D68" s="1" t="s">
        <v>835</v>
      </c>
      <c r="E68" s="1" t="s">
        <v>134</v>
      </c>
      <c r="F68" s="1" t="s">
        <v>305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724</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874</v>
      </c>
      <c r="C73" s="1" t="s">
        <v>885</v>
      </c>
      <c r="D73" s="1" t="s">
        <v>876</v>
      </c>
      <c r="E73" s="1" t="s">
        <v>877</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v>0.0</v>
      </c>
      <c r="C74" s="1">
        <v>0.0</v>
      </c>
      <c r="D74" s="1">
        <v>0.0</v>
      </c>
      <c r="E74" s="1">
        <v>0.0</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340</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571</v>
      </c>
      <c r="J76" s="1" t="s">
        <v>917</v>
      </c>
      <c r="K76" s="1" t="s">
        <v>725</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v>-9.0</v>
      </c>
      <c r="C78" s="1" t="s">
        <v>930</v>
      </c>
      <c r="D78" s="1" t="s">
        <v>931</v>
      </c>
      <c r="E78" s="1" t="s">
        <v>591</v>
      </c>
      <c r="F78" s="1" t="s">
        <v>932</v>
      </c>
      <c r="G78" s="1" t="s">
        <v>933</v>
      </c>
      <c r="H78" s="1" t="s">
        <v>934</v>
      </c>
      <c r="I78" s="1" t="s">
        <v>935</v>
      </c>
      <c r="J78" s="1" t="s">
        <v>936</v>
      </c>
      <c r="K78" s="1" t="s">
        <v>937</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679</v>
      </c>
      <c r="F79" s="1" t="s">
        <v>942</v>
      </c>
      <c r="G79" s="1" t="s">
        <v>943</v>
      </c>
      <c r="H79" s="1" t="s">
        <v>944</v>
      </c>
      <c r="I79" s="1" t="s">
        <v>945</v>
      </c>
      <c r="J79" s="1" t="s">
        <v>926</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213</v>
      </c>
      <c r="I81" s="1" t="s">
        <v>965</v>
      </c>
      <c r="J81" s="1" t="s">
        <v>966</v>
      </c>
      <c r="K81" s="1" t="s">
        <v>967</v>
      </c>
      <c r="L81" s="2"/>
      <c r="M81" s="2"/>
      <c r="N81" s="2"/>
      <c r="O81" s="2"/>
      <c r="P81" s="2"/>
      <c r="Q81" s="2"/>
      <c r="R81" s="2"/>
      <c r="S81" s="2"/>
      <c r="T81" s="2"/>
      <c r="U81" s="2"/>
      <c r="V81" s="2"/>
      <c r="W81" s="2"/>
      <c r="X81" s="2"/>
      <c r="Y81" s="2"/>
      <c r="Z81" s="2"/>
    </row>
    <row r="82" ht="15.75" customHeight="1">
      <c r="A82" s="1" t="s">
        <v>968</v>
      </c>
      <c r="B82" s="1" t="s">
        <v>969</v>
      </c>
      <c r="C82" s="1" t="s">
        <v>970</v>
      </c>
      <c r="D82" s="1" t="s">
        <v>971</v>
      </c>
      <c r="E82" s="1" t="s">
        <v>972</v>
      </c>
      <c r="F82" s="1" t="s">
        <v>973</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404</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660</v>
      </c>
      <c r="E85" s="1" t="s">
        <v>1003</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v>0.0</v>
      </c>
      <c r="C86" s="1">
        <v>0.0</v>
      </c>
      <c r="D86" s="1">
        <v>0.0</v>
      </c>
      <c r="E86" s="1">
        <v>0.0</v>
      </c>
      <c r="F86" s="1">
        <v>0.0</v>
      </c>
      <c r="G86" s="1">
        <v>0.0</v>
      </c>
      <c r="H86" s="1">
        <v>0.0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637</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1039</v>
      </c>
      <c r="E90" s="1" t="s">
        <v>1040</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1070</v>
      </c>
      <c r="C94" s="1" t="s">
        <v>1071</v>
      </c>
      <c r="D94" s="1" t="s">
        <v>1081</v>
      </c>
      <c r="E94" s="1" t="s">
        <v>1073</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v>0.0</v>
      </c>
      <c r="C95" s="1">
        <v>0.0</v>
      </c>
      <c r="D95" s="1">
        <v>0.0</v>
      </c>
      <c r="E95" s="1">
        <v>0.0</v>
      </c>
      <c r="F95" s="1">
        <v>0.0</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701</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1120</v>
      </c>
      <c r="G98" s="1" t="s">
        <v>1121</v>
      </c>
      <c r="H98" s="1" t="s">
        <v>1122</v>
      </c>
      <c r="I98" s="1" t="s">
        <v>1123</v>
      </c>
      <c r="J98" s="1" t="s">
        <v>576</v>
      </c>
      <c r="K98" s="1" t="s">
        <v>396</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1130</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645</v>
      </c>
      <c r="C100" s="1" t="s">
        <v>1136</v>
      </c>
      <c r="D100" s="1" t="s">
        <v>1137</v>
      </c>
      <c r="E100" s="1" t="s">
        <v>1138</v>
      </c>
      <c r="F100" s="1" t="s">
        <v>736</v>
      </c>
      <c r="G100" s="1" t="s">
        <v>1139</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292</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1158</v>
      </c>
      <c r="F102" s="1" t="s">
        <v>1159</v>
      </c>
      <c r="G102" s="1" t="s">
        <v>1160</v>
      </c>
      <c r="H102" s="1" t="s">
        <v>1161</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20</v>
      </c>
      <c r="D103" s="1" t="s">
        <v>1167</v>
      </c>
      <c r="E103" s="1" t="s">
        <v>1168</v>
      </c>
      <c r="F103" s="1" t="s">
        <v>1169</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285</v>
      </c>
      <c r="D104" s="1" t="s">
        <v>1177</v>
      </c>
      <c r="E104" s="1" t="s">
        <v>1178</v>
      </c>
      <c r="F104" s="1" t="s">
        <v>622</v>
      </c>
      <c r="G104" s="1" t="s">
        <v>1179</v>
      </c>
      <c r="H104" s="1" t="s">
        <v>433</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1128</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v>0.0</v>
      </c>
      <c r="C107" s="1">
        <v>0.0</v>
      </c>
      <c r="D107" s="1">
        <v>0.0</v>
      </c>
      <c r="E107" s="1">
        <v>0.0</v>
      </c>
      <c r="F107" s="1">
        <v>0.0</v>
      </c>
      <c r="G107" s="1">
        <v>0.0</v>
      </c>
      <c r="H107" s="1">
        <v>0.0</v>
      </c>
      <c r="I107" s="1">
        <v>0.0</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1125</v>
      </c>
      <c r="D109" s="1" t="s">
        <v>1210</v>
      </c>
      <c r="E109" s="1" t="s">
        <v>1211</v>
      </c>
      <c r="F109" s="1" t="s">
        <v>1212</v>
      </c>
      <c r="G109" s="1" t="s">
        <v>1213</v>
      </c>
      <c r="H109" s="1" t="s">
        <v>344</v>
      </c>
      <c r="I109" s="1" t="s">
        <v>1214</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1189</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v>28.0</v>
      </c>
      <c r="I112" s="1" t="s">
        <v>1245</v>
      </c>
      <c r="J112" s="1" t="s">
        <v>182</v>
      </c>
      <c r="K112" s="1" t="s">
        <v>1246</v>
      </c>
      <c r="L112" s="2"/>
      <c r="M112" s="2"/>
      <c r="N112" s="2"/>
      <c r="O112" s="2"/>
      <c r="P112" s="2"/>
      <c r="Q112" s="2"/>
      <c r="R112" s="2"/>
      <c r="S112" s="2"/>
      <c r="T112" s="2"/>
      <c r="U112" s="2"/>
      <c r="V112" s="2"/>
      <c r="W112" s="2"/>
      <c r="X112" s="2"/>
      <c r="Y112" s="2"/>
      <c r="Z112" s="2"/>
    </row>
    <row r="113" ht="15.75" customHeight="1">
      <c r="A113" s="1" t="s">
        <v>1247</v>
      </c>
      <c r="B113" s="1" t="s">
        <v>1239</v>
      </c>
      <c r="C113" s="1" t="s">
        <v>1248</v>
      </c>
      <c r="D113" s="1" t="s">
        <v>1249</v>
      </c>
      <c r="E113" s="1" t="s">
        <v>759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130</v>
      </c>
      <c r="D114" s="1" t="s">
        <v>1258</v>
      </c>
      <c r="E114" s="1" t="s">
        <v>1259</v>
      </c>
      <c r="F114" s="1" t="s">
        <v>1260</v>
      </c>
      <c r="G114" s="1" t="s">
        <v>1261</v>
      </c>
      <c r="H114" s="1" t="s">
        <v>1262</v>
      </c>
      <c r="I114" s="1" t="s">
        <v>1263</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1257</v>
      </c>
      <c r="C115" s="1" t="s">
        <v>130</v>
      </c>
      <c r="D115" s="1" t="s">
        <v>1258</v>
      </c>
      <c r="E115" s="1" t="s">
        <v>1259</v>
      </c>
      <c r="F115" s="1" t="s">
        <v>1267</v>
      </c>
      <c r="G115" s="1" t="s">
        <v>1268</v>
      </c>
      <c r="H115" s="1" t="s">
        <v>1269</v>
      </c>
      <c r="I115" s="1" t="s">
        <v>1270</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v>0.0</v>
      </c>
      <c r="C116" s="1">
        <v>0.0</v>
      </c>
      <c r="D116" s="1">
        <v>0.0</v>
      </c>
      <c r="E116" s="1">
        <v>0.0</v>
      </c>
      <c r="F116" s="1">
        <v>0.0</v>
      </c>
      <c r="G116" s="1">
        <v>0.0</v>
      </c>
      <c r="H116" s="1">
        <v>0.0</v>
      </c>
      <c r="I116" s="1" t="s">
        <v>1274</v>
      </c>
      <c r="J116" s="1" t="s">
        <v>468</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t="s">
        <v>1282</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335</v>
      </c>
      <c r="C118" s="1" t="s">
        <v>1288</v>
      </c>
      <c r="D118" s="1" t="s">
        <v>1289</v>
      </c>
      <c r="E118" s="1" t="s">
        <v>1290</v>
      </c>
      <c r="F118" s="1" t="s">
        <v>1291</v>
      </c>
      <c r="G118" s="1" t="s">
        <v>1292</v>
      </c>
      <c r="H118" s="1" t="s">
        <v>423</v>
      </c>
      <c r="I118" s="1" t="s">
        <v>652</v>
      </c>
      <c r="J118" s="1" t="s">
        <v>1293</v>
      </c>
      <c r="K118" s="1" t="s">
        <v>679</v>
      </c>
      <c r="L118" s="2"/>
      <c r="M118" s="2"/>
      <c r="N118" s="2"/>
      <c r="O118" s="2"/>
      <c r="P118" s="2"/>
      <c r="Q118" s="2"/>
      <c r="R118" s="2"/>
      <c r="S118" s="2"/>
      <c r="T118" s="2"/>
      <c r="U118" s="2"/>
      <c r="V118" s="2"/>
      <c r="W118" s="2"/>
      <c r="X118" s="2"/>
      <c r="Y118" s="2"/>
      <c r="Z118" s="2"/>
    </row>
    <row r="119" ht="15.75" customHeight="1">
      <c r="A119" s="1" t="s">
        <v>1294</v>
      </c>
      <c r="B119" s="1" t="s">
        <v>1295</v>
      </c>
      <c r="C119" s="1" t="s">
        <v>448</v>
      </c>
      <c r="D119" s="1" t="s">
        <v>1296</v>
      </c>
      <c r="E119" s="1" t="s">
        <v>1297</v>
      </c>
      <c r="F119" s="1" t="s">
        <v>256</v>
      </c>
      <c r="G119" s="1" t="s">
        <v>1298</v>
      </c>
      <c r="H119" s="1" t="s">
        <v>1299</v>
      </c>
      <c r="I119" s="1" t="s">
        <v>1300</v>
      </c>
      <c r="J119" s="1" t="s">
        <v>1301</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1308</v>
      </c>
      <c r="G120" s="1" t="s">
        <v>1309</v>
      </c>
      <c r="H120" s="1" t="s">
        <v>1310</v>
      </c>
      <c r="I120" s="1" t="s">
        <v>1311</v>
      </c>
      <c r="J120" s="1" t="s">
        <v>1312</v>
      </c>
      <c r="K120" s="1" t="s">
        <v>418</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261</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1326</v>
      </c>
      <c r="E122" s="1" t="s">
        <v>1327</v>
      </c>
      <c r="F122" s="1" t="s">
        <v>1328</v>
      </c>
      <c r="G122" s="1" t="s">
        <v>1329</v>
      </c>
      <c r="H122" s="1" t="s">
        <v>1330</v>
      </c>
      <c r="I122" s="1" t="s">
        <v>1331</v>
      </c>
      <c r="J122" s="1" t="s">
        <v>1106</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1336</v>
      </c>
      <c r="E123" s="1" t="s">
        <v>1337</v>
      </c>
      <c r="F123" s="1" t="s">
        <v>1338</v>
      </c>
      <c r="G123" s="1" t="s">
        <v>1339</v>
      </c>
      <c r="H123" s="1" t="s">
        <v>1340</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1348</v>
      </c>
      <c r="F124" s="1" t="s">
        <v>1349</v>
      </c>
      <c r="G124" s="1" t="s">
        <v>1350</v>
      </c>
      <c r="H124" s="1" t="s">
        <v>1351</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639</v>
      </c>
      <c r="F125" s="1" t="s">
        <v>1359</v>
      </c>
      <c r="G125" s="1" t="s">
        <v>1360</v>
      </c>
      <c r="H125" s="1" t="s">
        <v>1361</v>
      </c>
      <c r="I125" s="1" t="s">
        <v>1362</v>
      </c>
      <c r="J125" s="1" t="s">
        <v>1363</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1368</v>
      </c>
      <c r="E126" s="1" t="s">
        <v>1369</v>
      </c>
      <c r="F126" s="1" t="s">
        <v>1370</v>
      </c>
      <c r="G126" s="1" t="s">
        <v>1371</v>
      </c>
      <c r="H126" s="1" t="s">
        <v>1372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1379</v>
      </c>
      <c r="E127" s="1" t="s">
        <v>1380</v>
      </c>
      <c r="F127" s="1" t="s">
        <v>1381</v>
      </c>
      <c r="G127" s="1" t="s">
        <v>578</v>
      </c>
      <c r="H127" s="1" t="s">
        <v>1382</v>
      </c>
      <c r="I127" s="1">
        <v>-4.0</v>
      </c>
      <c r="J127" s="1" t="s">
        <v>1383</v>
      </c>
      <c r="K127" s="1" t="s">
        <v>1384</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1400</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1400</v>
      </c>
      <c r="I3" s="1" t="s">
        <v>1400</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1401</v>
      </c>
      <c r="B5" s="1" t="s">
        <v>1400</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1400</v>
      </c>
      <c r="C8" s="1" t="s">
        <v>1442</v>
      </c>
      <c r="D8" s="1" t="s">
        <v>1443</v>
      </c>
      <c r="E8" s="1" t="s">
        <v>1444</v>
      </c>
      <c r="F8" s="1" t="s">
        <v>1445</v>
      </c>
      <c r="G8" s="1" t="s">
        <v>1446</v>
      </c>
      <c r="H8" s="1" t="s">
        <v>1447</v>
      </c>
      <c r="I8" s="1" t="s">
        <v>1447</v>
      </c>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1454</v>
      </c>
      <c r="H9" s="1" t="s">
        <v>1455</v>
      </c>
      <c r="I9" s="1" t="s">
        <v>1456</v>
      </c>
      <c r="J9" s="2"/>
      <c r="K9" s="2"/>
      <c r="L9" s="2"/>
      <c r="M9" s="2"/>
      <c r="N9" s="2"/>
      <c r="O9" s="2"/>
      <c r="P9" s="2"/>
      <c r="Q9" s="2"/>
      <c r="R9" s="2"/>
      <c r="S9" s="2"/>
      <c r="T9" s="2"/>
      <c r="U9" s="2"/>
      <c r="V9" s="2"/>
      <c r="W9" s="2"/>
      <c r="X9" s="2"/>
      <c r="Y9" s="2"/>
      <c r="Z9" s="2"/>
    </row>
    <row r="10">
      <c r="A10" s="1" t="s">
        <v>1457</v>
      </c>
      <c r="B10" s="1" t="s">
        <v>1458</v>
      </c>
      <c r="C10" s="1" t="s">
        <v>1459</v>
      </c>
      <c r="D10" s="1" t="s">
        <v>1460</v>
      </c>
      <c r="E10" s="1" t="s">
        <v>1461</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211</v>
      </c>
      <c r="C15" s="1" t="s">
        <v>212</v>
      </c>
      <c r="D15" s="1" t="s">
        <v>213</v>
      </c>
      <c r="E15" s="1" t="s">
        <v>214</v>
      </c>
      <c r="F15" s="1" t="s">
        <v>1503</v>
      </c>
      <c r="G15" s="1" t="s">
        <v>1504</v>
      </c>
      <c r="H15" s="1" t="s">
        <v>1505</v>
      </c>
      <c r="I15" s="1" t="s">
        <v>1506</v>
      </c>
      <c r="J15" s="2"/>
      <c r="K15" s="2"/>
      <c r="L15" s="2"/>
      <c r="M15" s="2"/>
      <c r="N15" s="2"/>
      <c r="O15" s="2"/>
      <c r="P15" s="2"/>
      <c r="Q15" s="2"/>
      <c r="R15" s="2"/>
      <c r="S15" s="2"/>
      <c r="T15" s="2"/>
      <c r="U15" s="2"/>
      <c r="V15" s="2"/>
      <c r="W15" s="2"/>
      <c r="X15" s="2"/>
      <c r="Y15" s="2"/>
      <c r="Z15" s="2"/>
    </row>
    <row r="16">
      <c r="A16" s="1" t="s">
        <v>1507</v>
      </c>
      <c r="B16" s="1" t="s">
        <v>1508</v>
      </c>
      <c r="C16" s="1" t="s">
        <v>1509</v>
      </c>
      <c r="D16" s="1" t="s">
        <v>1510</v>
      </c>
      <c r="E16" s="1" t="s">
        <v>1511</v>
      </c>
      <c r="F16" s="1" t="s">
        <v>1512</v>
      </c>
      <c r="G16" s="1" t="s">
        <v>1513</v>
      </c>
      <c r="H16" s="1" t="s">
        <v>1514</v>
      </c>
      <c r="I16" s="1" t="s">
        <v>1515</v>
      </c>
      <c r="J16" s="2"/>
      <c r="K16" s="2"/>
      <c r="L16" s="2"/>
      <c r="M16" s="2"/>
      <c r="N16" s="2"/>
      <c r="O16" s="2"/>
      <c r="P16" s="2"/>
      <c r="Q16" s="2"/>
      <c r="R16" s="2"/>
      <c r="S16" s="2"/>
      <c r="T16" s="2"/>
      <c r="U16" s="2"/>
      <c r="V16" s="2"/>
      <c r="W16" s="2"/>
      <c r="X16" s="2"/>
      <c r="Y16" s="2"/>
      <c r="Z16" s="2"/>
    </row>
    <row r="17">
      <c r="A17" s="1" t="s">
        <v>1516</v>
      </c>
      <c r="B17" s="1" t="s">
        <v>193</v>
      </c>
      <c r="C17" s="1" t="s">
        <v>186</v>
      </c>
      <c r="D17" s="1" t="s">
        <v>187</v>
      </c>
      <c r="E17" s="1" t="s">
        <v>188</v>
      </c>
      <c r="F17" s="1" t="s">
        <v>194</v>
      </c>
      <c r="G17" s="1" t="s">
        <v>1517</v>
      </c>
      <c r="H17" s="1" t="s">
        <v>1518</v>
      </c>
      <c r="I17" s="1" t="s">
        <v>1519</v>
      </c>
      <c r="J17" s="2"/>
      <c r="K17" s="2"/>
      <c r="L17" s="2"/>
      <c r="M17" s="2"/>
      <c r="N17" s="2"/>
      <c r="O17" s="2"/>
      <c r="P17" s="2"/>
      <c r="Q17" s="2"/>
      <c r="R17" s="2"/>
      <c r="S17" s="2"/>
      <c r="T17" s="2"/>
      <c r="U17" s="2"/>
      <c r="V17" s="2"/>
      <c r="W17" s="2"/>
      <c r="X17" s="2"/>
      <c r="Y17" s="2"/>
      <c r="Z17" s="2"/>
    </row>
    <row r="18">
      <c r="A18" s="1" t="s">
        <v>1520</v>
      </c>
      <c r="B18" s="1" t="s">
        <v>1521</v>
      </c>
      <c r="C18" s="1" t="s">
        <v>1522</v>
      </c>
      <c r="D18" s="1" t="s">
        <v>1523</v>
      </c>
      <c r="E18" s="1" t="s">
        <v>1524</v>
      </c>
      <c r="F18" s="1" t="s">
        <v>1525</v>
      </c>
      <c r="G18" s="1" t="s">
        <v>1526</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1" t="s">
        <v>1555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1234</v>
      </c>
      <c r="D24" s="1" t="s">
        <v>1372</v>
      </c>
      <c r="E24" s="1" t="s">
        <v>1576</v>
      </c>
      <c r="F24" s="1" t="s">
        <v>1577</v>
      </c>
      <c r="G24" s="1" t="s">
        <v>1578</v>
      </c>
      <c r="H24" s="1" t="s">
        <v>1578</v>
      </c>
      <c r="I24" s="1" t="s">
        <v>1578</v>
      </c>
      <c r="J24" s="2"/>
      <c r="K24" s="2"/>
      <c r="L24" s="2"/>
      <c r="M24" s="2"/>
      <c r="N24" s="2"/>
      <c r="O24" s="2"/>
      <c r="P24" s="2"/>
      <c r="Q24" s="2"/>
      <c r="R24" s="2"/>
      <c r="S24" s="2"/>
      <c r="T24" s="2"/>
      <c r="U24" s="2"/>
      <c r="V24" s="2"/>
      <c r="W24" s="2"/>
      <c r="X24" s="2"/>
      <c r="Y24" s="2"/>
      <c r="Z24" s="2"/>
    </row>
    <row r="25" ht="15.75" customHeight="1">
      <c r="A25" s="1" t="s">
        <v>1579</v>
      </c>
      <c r="B25" s="1" t="s">
        <v>1580</v>
      </c>
      <c r="C25" s="1" t="s">
        <v>1581</v>
      </c>
      <c r="D25" s="1" t="s">
        <v>1582</v>
      </c>
      <c r="E25" s="1" t="s">
        <v>1583</v>
      </c>
      <c r="F25" s="1" t="s">
        <v>1584</v>
      </c>
      <c r="G25" s="1" t="s">
        <v>1585</v>
      </c>
      <c r="H25" s="1" t="s">
        <v>1400</v>
      </c>
      <c r="I25" s="1" t="s">
        <v>1400</v>
      </c>
      <c r="J25" s="2"/>
      <c r="K25" s="2"/>
      <c r="L25" s="2"/>
      <c r="M25" s="2"/>
      <c r="N25" s="2"/>
      <c r="O25" s="2"/>
      <c r="P25" s="2"/>
      <c r="Q25" s="2"/>
      <c r="R25" s="2"/>
      <c r="S25" s="2"/>
      <c r="T25" s="2"/>
      <c r="U25" s="2"/>
      <c r="V25" s="2"/>
      <c r="W25" s="2"/>
      <c r="X25" s="2"/>
      <c r="Y25" s="2"/>
      <c r="Z25" s="2"/>
    </row>
    <row r="26" ht="15.75" customHeight="1">
      <c r="A26" s="1" t="s">
        <v>1586</v>
      </c>
      <c r="B26" s="1" t="s">
        <v>1587</v>
      </c>
      <c r="C26" s="1" t="s">
        <v>1588</v>
      </c>
      <c r="D26" s="1" t="s">
        <v>1589</v>
      </c>
      <c r="E26" s="1" t="s">
        <v>1590</v>
      </c>
      <c r="F26" s="1" t="s">
        <v>1591</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1592</v>
      </c>
      <c r="B2" s="1" t="s">
        <v>1593</v>
      </c>
      <c r="C2" s="2"/>
      <c r="D2" s="2"/>
      <c r="E2" s="2"/>
      <c r="F2" s="2"/>
      <c r="G2" s="2"/>
      <c r="H2" s="2"/>
      <c r="I2" s="2"/>
      <c r="J2" s="2"/>
      <c r="K2" s="2"/>
      <c r="L2" s="2"/>
      <c r="M2" s="2"/>
      <c r="N2" s="2"/>
      <c r="O2" s="2"/>
      <c r="P2" s="2"/>
      <c r="Q2" s="2"/>
      <c r="R2" s="2"/>
      <c r="S2" s="2"/>
      <c r="T2" s="2"/>
      <c r="U2" s="2"/>
      <c r="V2" s="2"/>
      <c r="W2" s="2"/>
      <c r="X2" s="2"/>
      <c r="Y2" s="2"/>
      <c r="Z2" s="2"/>
    </row>
    <row r="3">
      <c r="A3" s="3" t="s">
        <v>1594</v>
      </c>
      <c r="B3" s="1" t="s">
        <v>1595</v>
      </c>
      <c r="C3" s="2"/>
      <c r="D3" s="2"/>
      <c r="E3" s="2"/>
      <c r="F3" s="2"/>
      <c r="G3" s="2"/>
      <c r="H3" s="2"/>
      <c r="I3" s="2"/>
      <c r="J3" s="2"/>
      <c r="K3" s="2"/>
      <c r="L3" s="2"/>
      <c r="M3" s="2"/>
      <c r="N3" s="2"/>
      <c r="O3" s="2"/>
      <c r="P3" s="2"/>
      <c r="Q3" s="2"/>
      <c r="R3" s="2"/>
      <c r="S3" s="2"/>
      <c r="T3" s="2"/>
      <c r="U3" s="2"/>
      <c r="V3" s="2"/>
      <c r="W3" s="2"/>
      <c r="X3" s="2"/>
      <c r="Y3" s="2"/>
      <c r="Z3" s="2"/>
    </row>
    <row r="4">
      <c r="A4" s="3" t="s">
        <v>1596</v>
      </c>
      <c r="B4" s="1" t="s">
        <v>1597</v>
      </c>
      <c r="C4" s="2"/>
      <c r="D4" s="2"/>
      <c r="E4" s="2"/>
      <c r="F4" s="2"/>
      <c r="G4" s="2"/>
      <c r="H4" s="2"/>
      <c r="I4" s="2"/>
      <c r="J4" s="2"/>
      <c r="K4" s="2"/>
      <c r="L4" s="2"/>
      <c r="M4" s="2"/>
      <c r="N4" s="2"/>
      <c r="O4" s="2"/>
      <c r="P4" s="2"/>
      <c r="Q4" s="2"/>
      <c r="R4" s="2"/>
      <c r="S4" s="2"/>
      <c r="T4" s="2"/>
      <c r="U4" s="2"/>
      <c r="V4" s="2"/>
      <c r="W4" s="2"/>
      <c r="X4" s="2"/>
      <c r="Y4" s="2"/>
      <c r="Z4" s="2"/>
    </row>
    <row r="5">
      <c r="A5" s="3" t="s">
        <v>1598</v>
      </c>
      <c r="B5" s="1" t="s">
        <v>1599</v>
      </c>
      <c r="C5" s="2"/>
      <c r="D5" s="2"/>
      <c r="E5" s="2"/>
      <c r="F5" s="2"/>
      <c r="G5" s="2"/>
      <c r="H5" s="2"/>
      <c r="I5" s="2"/>
      <c r="J5" s="2"/>
      <c r="K5" s="2"/>
      <c r="L5" s="2"/>
      <c r="M5" s="2"/>
      <c r="N5" s="2"/>
      <c r="O5" s="2"/>
      <c r="P5" s="2"/>
      <c r="Q5" s="2"/>
      <c r="R5" s="2"/>
      <c r="S5" s="2"/>
      <c r="T5" s="2"/>
      <c r="U5" s="2"/>
      <c r="V5" s="2"/>
      <c r="W5" s="2"/>
      <c r="X5" s="2"/>
      <c r="Y5" s="2"/>
      <c r="Z5" s="2"/>
    </row>
    <row r="6">
      <c r="A6" s="3" t="s">
        <v>1600</v>
      </c>
      <c r="B6" s="1" t="s">
        <v>11</v>
      </c>
      <c r="C6" s="2"/>
      <c r="D6" s="2"/>
      <c r="E6" s="2"/>
      <c r="F6" s="2"/>
      <c r="G6" s="2"/>
      <c r="H6" s="2"/>
      <c r="I6" s="2"/>
      <c r="J6" s="2"/>
      <c r="K6" s="2"/>
      <c r="L6" s="2"/>
      <c r="M6" s="2"/>
      <c r="N6" s="2"/>
      <c r="O6" s="2"/>
      <c r="P6" s="2"/>
      <c r="Q6" s="2"/>
      <c r="R6" s="2"/>
      <c r="S6" s="2"/>
      <c r="T6" s="2"/>
      <c r="U6" s="2"/>
      <c r="V6" s="2"/>
      <c r="W6" s="2"/>
      <c r="X6" s="2"/>
      <c r="Y6" s="2"/>
      <c r="Z6" s="2"/>
    </row>
    <row r="7">
      <c r="A7" s="3" t="s">
        <v>1601</v>
      </c>
      <c r="B7" s="1" t="s">
        <v>1602</v>
      </c>
      <c r="C7" s="2"/>
      <c r="D7" s="2"/>
      <c r="E7" s="2"/>
      <c r="F7" s="2"/>
      <c r="G7" s="2"/>
      <c r="H7" s="2"/>
      <c r="I7" s="2"/>
      <c r="J7" s="2"/>
      <c r="K7" s="2"/>
      <c r="L7" s="2"/>
      <c r="M7" s="2"/>
      <c r="N7" s="2"/>
      <c r="O7" s="2"/>
      <c r="P7" s="2"/>
      <c r="Q7" s="2"/>
      <c r="R7" s="2"/>
      <c r="S7" s="2"/>
      <c r="T7" s="2"/>
      <c r="U7" s="2"/>
      <c r="V7" s="2"/>
      <c r="W7" s="2"/>
      <c r="X7" s="2"/>
      <c r="Y7" s="2"/>
      <c r="Z7" s="2"/>
    </row>
    <row r="8">
      <c r="A8" s="3" t="s">
        <v>1603</v>
      </c>
      <c r="B8" s="4" t="s">
        <v>1604</v>
      </c>
      <c r="C8" s="2"/>
      <c r="D8" s="2"/>
      <c r="E8" s="2"/>
      <c r="F8" s="2"/>
      <c r="G8" s="2"/>
      <c r="H8" s="2"/>
      <c r="I8" s="2"/>
      <c r="J8" s="2"/>
      <c r="K8" s="2"/>
      <c r="L8" s="2"/>
      <c r="M8" s="2"/>
      <c r="N8" s="2"/>
      <c r="O8" s="2"/>
      <c r="P8" s="2"/>
      <c r="Q8" s="2"/>
      <c r="R8" s="2"/>
      <c r="S8" s="2"/>
      <c r="T8" s="2"/>
      <c r="U8" s="2"/>
      <c r="V8" s="2"/>
      <c r="W8" s="2"/>
      <c r="X8" s="2"/>
      <c r="Y8" s="2"/>
      <c r="Z8" s="2"/>
    </row>
    <row r="9">
      <c r="A9" s="3" t="s">
        <v>1605</v>
      </c>
      <c r="B9" s="1" t="s">
        <v>1606</v>
      </c>
      <c r="C9" s="2"/>
      <c r="D9" s="2"/>
      <c r="E9" s="2"/>
      <c r="F9" s="2"/>
      <c r="G9" s="2"/>
      <c r="H9" s="2"/>
      <c r="I9" s="2"/>
      <c r="J9" s="2"/>
      <c r="K9" s="2"/>
      <c r="L9" s="2"/>
      <c r="M9" s="2"/>
      <c r="N9" s="2"/>
      <c r="O9" s="2"/>
      <c r="P9" s="2"/>
      <c r="Q9" s="2"/>
      <c r="R9" s="2"/>
      <c r="S9" s="2"/>
      <c r="T9" s="2"/>
      <c r="U9" s="2"/>
      <c r="V9" s="2"/>
      <c r="W9" s="2"/>
      <c r="X9" s="2"/>
      <c r="Y9" s="2"/>
      <c r="Z9" s="2"/>
    </row>
    <row r="10">
      <c r="A10" s="3" t="s">
        <v>1607</v>
      </c>
      <c r="B10" s="1" t="s">
        <v>1608</v>
      </c>
      <c r="C10" s="2"/>
      <c r="D10" s="2"/>
      <c r="E10" s="2"/>
      <c r="F10" s="2"/>
      <c r="G10" s="2"/>
      <c r="H10" s="2"/>
      <c r="I10" s="2"/>
      <c r="J10" s="2"/>
      <c r="K10" s="2"/>
      <c r="L10" s="2"/>
      <c r="M10" s="2"/>
      <c r="N10" s="2"/>
      <c r="O10" s="2"/>
      <c r="P10" s="2"/>
      <c r="Q10" s="2"/>
      <c r="R10" s="2"/>
      <c r="S10" s="2"/>
      <c r="T10" s="2"/>
      <c r="U10" s="2"/>
      <c r="V10" s="2"/>
      <c r="W10" s="2"/>
      <c r="X10" s="2"/>
      <c r="Y10" s="2"/>
      <c r="Z10" s="2"/>
    </row>
    <row r="11">
      <c r="A11" s="3" t="s">
        <v>1609</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1611</v>
      </c>
      <c r="C12" s="2"/>
      <c r="D12" s="2"/>
      <c r="E12" s="2"/>
      <c r="F12" s="2"/>
      <c r="G12" s="2"/>
      <c r="H12" s="2"/>
      <c r="I12" s="2"/>
      <c r="J12" s="2"/>
      <c r="K12" s="2"/>
      <c r="L12" s="2"/>
      <c r="M12" s="2"/>
      <c r="N12" s="2"/>
      <c r="O12" s="2"/>
      <c r="P12" s="2"/>
      <c r="Q12" s="2"/>
      <c r="R12" s="2"/>
      <c r="S12" s="2"/>
      <c r="T12" s="2"/>
      <c r="U12" s="2"/>
      <c r="V12" s="2"/>
      <c r="W12" s="2"/>
      <c r="X12" s="2"/>
      <c r="Y12" s="2"/>
      <c r="Z12" s="2"/>
    </row>
    <row r="13">
      <c r="A13" s="3" t="s">
        <v>1612</v>
      </c>
      <c r="B13" s="1" t="s">
        <v>1613</v>
      </c>
      <c r="C13" s="2"/>
      <c r="D13" s="2"/>
      <c r="E13" s="2"/>
      <c r="F13" s="2"/>
      <c r="G13" s="2"/>
      <c r="H13" s="2"/>
      <c r="I13" s="2"/>
      <c r="J13" s="2"/>
      <c r="K13" s="2"/>
      <c r="L13" s="2"/>
      <c r="M13" s="2"/>
      <c r="N13" s="2"/>
      <c r="O13" s="2"/>
      <c r="P13" s="2"/>
      <c r="Q13" s="2"/>
      <c r="R13" s="2"/>
      <c r="S13" s="2"/>
      <c r="T13" s="2"/>
      <c r="U13" s="2"/>
      <c r="V13" s="2"/>
      <c r="W13" s="2"/>
      <c r="X13" s="2"/>
      <c r="Y13" s="2"/>
      <c r="Z13" s="2"/>
    </row>
    <row r="14">
      <c r="A14" s="3" t="s">
        <v>1614</v>
      </c>
      <c r="B14" s="1" t="s">
        <v>1611</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1616</v>
      </c>
      <c r="C15" s="2"/>
      <c r="D15" s="2"/>
      <c r="E15" s="2"/>
      <c r="F15" s="2"/>
      <c r="G15" s="2"/>
      <c r="H15" s="2"/>
      <c r="I15" s="2"/>
      <c r="J15" s="2"/>
      <c r="K15" s="2"/>
      <c r="L15" s="2"/>
      <c r="M15" s="2"/>
      <c r="N15" s="2"/>
      <c r="O15" s="2"/>
      <c r="P15" s="2"/>
      <c r="Q15" s="2"/>
      <c r="R15" s="2"/>
      <c r="S15" s="2"/>
      <c r="T15" s="2"/>
      <c r="U15" s="2"/>
      <c r="V15" s="2"/>
      <c r="W15" s="2"/>
      <c r="X15" s="2"/>
      <c r="Y15" s="2"/>
      <c r="Z15" s="2"/>
    </row>
    <row r="16">
      <c r="A16" s="3" t="s">
        <v>1617</v>
      </c>
      <c r="B16" s="1">
        <v>4870.0</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t="s">
        <v>1619</v>
      </c>
      <c r="C17" s="2"/>
      <c r="D17" s="2"/>
      <c r="E17" s="2"/>
      <c r="F17" s="2"/>
      <c r="G17" s="2"/>
      <c r="H17" s="2"/>
      <c r="I17" s="2"/>
      <c r="J17" s="2"/>
      <c r="K17" s="2"/>
      <c r="L17" s="2"/>
      <c r="M17" s="2"/>
      <c r="N17" s="2"/>
      <c r="O17" s="2"/>
      <c r="P17" s="2"/>
      <c r="Q17" s="2"/>
      <c r="R17" s="2"/>
      <c r="S17" s="2"/>
      <c r="T17" s="2"/>
      <c r="U17" s="2"/>
      <c r="V17" s="2"/>
      <c r="W17" s="2"/>
      <c r="X17" s="2"/>
      <c r="Y17" s="2"/>
      <c r="Z17" s="2"/>
    </row>
    <row r="18">
      <c r="A18" s="3" t="s">
        <v>1620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1629</v>
      </c>
      <c r="B27" s="1">
        <v>160.88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1630</v>
      </c>
      <c r="B28" s="1">
        <v>161.1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1631</v>
      </c>
      <c r="B29" s="1">
        <v>157.29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1632</v>
      </c>
      <c r="B30" s="1">
        <v>163.4789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1633</v>
      </c>
      <c r="B31" s="1">
        <v>160.88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1634</v>
      </c>
      <c r="B32" s="1">
        <v>161.1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1635</v>
      </c>
      <c r="B33" s="1">
        <v>157.29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1636</v>
      </c>
      <c r="B34" s="1">
        <v>163.4789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1637</v>
      </c>
      <c r="B35" s="1">
        <v>0.89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1638</v>
      </c>
      <c r="B36" s="1">
        <v>0.0055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1639</v>
      </c>
      <c r="B37" s="1">
        <v>1.7346528E9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1640</v>
      </c>
      <c r="B38" s="1">
        <v>0.16290002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1641</v>
      </c>
      <c r="B39" s="1">
        <v>2.49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1642</v>
      </c>
      <c r="B40" s="1">
        <v>1.111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1643</v>
      </c>
      <c r="B41" s="1">
        <v>30.12806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1644</v>
      </c>
      <c r="B42" s="1">
        <v>19.268894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1645</v>
      </c>
      <c r="B43" s="1">
        <v>3212850.0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1646</v>
      </c>
      <c r="B44" s="1">
        <v>3212850.0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1647</v>
      </c>
      <c r="B45" s="1">
        <v>7415355.0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1648</v>
      </c>
      <c r="B46" s="1">
        <v>4813500.0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1649</v>
      </c>
      <c r="B47" s="1">
        <v>4813500.0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1650</v>
      </c>
      <c r="B48" s="1">
        <v>160.28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1651</v>
      </c>
      <c r="B49" s="1">
        <v>160.5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1652</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1654</v>
      </c>
      <c r="B52" s="1">
        <v>5.4429351936E10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1655</v>
      </c>
      <c r="B53" s="1">
        <v>36.475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168.67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3.3464096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137.0996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94.2171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0.865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v>0.005376678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1662</v>
      </c>
      <c r="B60" s="1" t="s">
        <v>1663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1664</v>
      </c>
      <c r="B61" s="1">
        <v>7.5035394048E10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1665</v>
      </c>
      <c r="B62" s="1">
        <v>0.12505001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1666</v>
      </c>
      <c r="B63" s="1">
        <v>3.37143769E8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1667</v>
      </c>
      <c r="B64" s="1">
        <v>3.40225984E8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1668</v>
      </c>
      <c r="B65" s="1">
        <v>8732769.0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1669</v>
      </c>
      <c r="B66" s="1">
        <v>1.0591816E7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1670</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1672</v>
      </c>
      <c r="B69" s="1">
        <v>0.0257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1673</v>
      </c>
      <c r="B70" s="1">
        <v>0.0062800003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1674</v>
      </c>
      <c r="B71" s="1">
        <v>0.89779997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1675</v>
      </c>
      <c r="B72" s="1">
        <v>1.38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1676</v>
      </c>
      <c r="B73" s="1">
        <v>0.0299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1677</v>
      </c>
      <c r="B74" s="1">
        <v>3.40225984E8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1678</v>
      </c>
      <c r="B75" s="1">
        <v>8.702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18.38428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2.761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1.852E9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v>5.31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v>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1687</v>
      </c>
      <c r="B84" s="1">
        <v>4.613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v>12.464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v>3.3378525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1690</v>
      </c>
      <c r="B87" s="1">
        <v>0.31754446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1691</v>
      </c>
      <c r="B88" s="1">
        <v>0.22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v>1.7267904E9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t="s">
        <v>1694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t="s">
        <v>1696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t="s">
        <v>1700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t="s">
        <v>1700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v>1.4756742E9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1703</v>
      </c>
      <c r="B97" s="1" t="s">
        <v>1704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t="s">
        <v>1706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t="s">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t="s">
        <v>1710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1712</v>
      </c>
      <c r="B102" s="1">
        <v>159.98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v>231.0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52.0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157.464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161.0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1.66667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t="s">
        <v>1719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1720</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1721</v>
      </c>
      <c r="B110" s="1">
        <v>9.3E8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1722</v>
      </c>
      <c r="B111" s="1">
        <v>2.733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1723</v>
      </c>
      <c r="B112" s="1">
        <v>6.019999744E9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1724</v>
      </c>
      <c r="B113" s="1">
        <v>1.5847999488E10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1725</v>
      </c>
      <c r="B114" s="1">
        <v>0.408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1726</v>
      </c>
      <c r="B115" s="1">
        <v>1.114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1727</v>
      </c>
      <c r="B116" s="1">
        <v>1.6264999936E10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1728</v>
      </c>
      <c r="B117" s="1">
        <v>183.15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1729</v>
      </c>
      <c r="B118" s="1">
        <v>46.636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1730</v>
      </c>
      <c r="B119" s="1">
        <v>0.06409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1731</v>
      </c>
      <c r="B120" s="1">
        <v>0.30168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1732</v>
      </c>
      <c r="B121" s="1">
        <v>6.0E8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1733</v>
      </c>
      <c r="B122" s="1">
        <v>4.091000064E9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1734</v>
      </c>
      <c r="B123" s="1">
        <v>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1735</v>
      </c>
      <c r="B124" s="1">
        <v>0.539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1736</v>
      </c>
      <c r="B125" s="1">
        <v>0.41654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1737</v>
      </c>
      <c r="B126" s="1">
        <v>0.37012002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1738</v>
      </c>
      <c r="B127" s="1">
        <v>0.41158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1739</v>
      </c>
      <c r="B128" s="1" t="s">
        <v>1663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1740</v>
      </c>
      <c r="B129" s="1">
        <v>0.9276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1200.0</v>
      </c>
      <c r="C3" s="1">
        <v>415.0</v>
      </c>
      <c r="D3" s="1">
        <v>1200.0</v>
      </c>
      <c r="E3" s="1">
        <v>693.0</v>
      </c>
      <c r="F3" s="1">
        <v>1640.0</v>
      </c>
      <c r="G3" s="1">
        <v>1530.0</v>
      </c>
      <c r="H3" s="1">
        <v>1470.0</v>
      </c>
      <c r="I3" s="1">
        <v>-984.0</v>
      </c>
      <c r="J3" s="1">
        <v>-1470.0</v>
      </c>
      <c r="K3" s="1">
        <v>2320.0</v>
      </c>
      <c r="L3" s="1">
        <f>IF(K3*FORECAST(L2,B3:K3,B2:K2)&gt;0,FORECAST(L2,B3:K3,B2:K2),K3)*$X$1</f>
        <v>407.6</v>
      </c>
      <c r="M3" s="1">
        <f>IF(L3*FORECAST(M2,B3:L3,B2:L2)&gt;0,FORECAST(M2,B3:L3,B2:L2),L3)*$X$1</f>
        <v>336</v>
      </c>
      <c r="N3" s="1">
        <f>IF(M3*FORECAST(N2,B3:M3,B2:M2)&gt;0,FORECAST(N2,B3:M3,B2:M2),M3)*$X$1</f>
        <v>264.4</v>
      </c>
      <c r="O3" s="1">
        <f>IF(N3*FORECAST(O2,B3:N3,B2:N2)&gt;0,FORECAST(O2,B3:N3,B2:N2),N3)*$X$1</f>
        <v>192.8</v>
      </c>
      <c r="P3" s="1">
        <f>IF(O3*FORECAST(P2,B3:O3,B2:O2)&gt;0,FORECAST(P2,B3:O3,B2:O2),O3)*$X$1</f>
        <v>121.2</v>
      </c>
      <c r="Q3" s="1">
        <f>IF(P3*FORECAST(Q2,B3:P3,B2:P2)&gt;0,FORECAST(Q2,B3:P3,B2:P2),P3)*$X$1</f>
        <v>49.6</v>
      </c>
      <c r="R3" s="1">
        <f>IF(Q3*FORECAST(R2,B3:Q3,B2:Q2)&gt;0,FORECAST(R2,B3:Q3,B2:Q2),Q3)*$X$1</f>
        <v>49.6</v>
      </c>
      <c r="S3" s="5">
        <f>IF(R3*FORECAST(S2,B3:R3,B2:R2)&gt;0,FORECAST(S2,B3:R3,B2:R2),R3)*$X$1</f>
        <v>49.6</v>
      </c>
      <c r="T3" s="5">
        <f>IF(S3*FORECAST(T2,B3:S3,B2:S2)&gt;0,FORECAST(T2,B3:S3,B2:S2),S3)*$X$1</f>
        <v>49.6</v>
      </c>
      <c r="U3" s="5">
        <f>IF(T3*FORECAST(U2,B3:T3,B2:T2)&gt;0,FORECAST(U2,B3:T3,B2:T2),T3)*$X$1</f>
        <v>49.6</v>
      </c>
      <c r="V3" s="5">
        <f>IF(U3*FORECAST(V2,B3:U3,B2:U2)&gt;0,FORECAST(V2,B3:U3,B2:U2),U3)*$X$1</f>
        <v>49.6</v>
      </c>
      <c r="W3" s="5">
        <f>IF(V3*FORECAST(W2,B3:V3,B2:V2)&gt;0,FORECAST(W2,B3:V3,B2:V2),V3)*$X$1</f>
        <v>49.6</v>
      </c>
      <c r="X3" s="2"/>
      <c r="Y3" s="2"/>
      <c r="Z3" s="2"/>
    </row>
    <row r="4">
      <c r="A4" s="3" t="s">
        <v>136</v>
      </c>
      <c r="B4" s="1">
        <v>32040.0</v>
      </c>
      <c r="C4" s="1">
        <v>32960.0</v>
      </c>
      <c r="D4" s="1">
        <v>3810.0</v>
      </c>
      <c r="E4" s="1">
        <v>2940.0</v>
      </c>
      <c r="F4" s="1">
        <v>10780.0</v>
      </c>
      <c r="G4" s="1">
        <v>11200.0</v>
      </c>
      <c r="H4" s="1">
        <v>9870.0</v>
      </c>
      <c r="I4" s="1">
        <v>9900.0</v>
      </c>
      <c r="J4" s="1">
        <v>12880.0</v>
      </c>
      <c r="K4" s="1">
        <v>11200.0</v>
      </c>
      <c r="L4" s="2"/>
      <c r="M4" s="2"/>
      <c r="N4" s="2"/>
      <c r="O4" s="2"/>
      <c r="P4" s="2"/>
      <c r="Q4" s="2"/>
      <c r="R4" s="2"/>
      <c r="S4" s="2"/>
      <c r="T4" s="2"/>
      <c r="U4" s="2"/>
      <c r="V4" s="2"/>
      <c r="W4" s="2"/>
      <c r="X4" s="2"/>
      <c r="Y4" s="2"/>
      <c r="Z4" s="2"/>
    </row>
    <row r="5">
      <c r="A5" s="3" t="s">
        <v>1741</v>
      </c>
      <c r="B5" s="1">
        <v>0.0</v>
      </c>
      <c r="C5" s="1">
        <v>0.0</v>
      </c>
      <c r="D5" s="1">
        <v>428.0</v>
      </c>
      <c r="E5" s="1">
        <v>428.0</v>
      </c>
      <c r="F5" s="1">
        <v>505.0</v>
      </c>
      <c r="G5" s="1">
        <v>500.0</v>
      </c>
      <c r="H5" s="1">
        <v>491.0</v>
      </c>
      <c r="I5" s="1">
        <v>482.0</v>
      </c>
      <c r="J5" s="1">
        <v>422.0</v>
      </c>
      <c r="K5" s="1">
        <v>375.0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(1+0.02)/(0.0721-0.02)</f>
        <v>971.0556622</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NPV(0.0721,M3:W3)</f>
        <v>992.4992338</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NPV(0.0721,M16:W16)</f>
        <v>451.4980395</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1443.997273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11200.0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-9756.002727</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375.0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-26.01600727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971.0556622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-6230.0</v>
      </c>
      <c r="C3" s="1">
        <v>-4680.0</v>
      </c>
      <c r="D3" s="1">
        <v>22690.0</v>
      </c>
      <c r="E3" s="1">
        <v>-254.0</v>
      </c>
      <c r="F3" s="1">
        <v>-56.0</v>
      </c>
      <c r="G3" s="1">
        <v>926.0</v>
      </c>
      <c r="H3" s="1">
        <v>624.0</v>
      </c>
      <c r="I3" s="1">
        <v>-1260.0</v>
      </c>
      <c r="J3" s="1">
        <v>-1210.0</v>
      </c>
      <c r="K3" s="1">
        <v>1490.0</v>
      </c>
      <c r="L3" s="1">
        <f>IF(K3*FORECAST(L2,B3:K3,B2:K2)&gt;0,FORECAST(L2,B3:K3,B2:K2),K3)*$X$1</f>
        <v>458.5333333</v>
      </c>
      <c r="M3" s="1">
        <f>IF(L3*FORECAST(M2,B3:L3,B2:L2)&gt;0,FORECAST(M2,B3:L3,B2:L2),L3)*$X$1</f>
        <v>322.9939394</v>
      </c>
      <c r="N3" s="1">
        <f>IF(M3*FORECAST(N2,B3:M3,B2:M2)&gt;0,FORECAST(N2,B3:M3,B2:M2),M3)*$X$1</f>
        <v>187.4545455</v>
      </c>
      <c r="O3" s="1">
        <f>IF(N3*FORECAST(O2,B3:N3,B2:N2)&gt;0,FORECAST(O2,B3:N3,B2:N2),N3)*$X$1</f>
        <v>51.91515152</v>
      </c>
      <c r="P3" s="1">
        <f>IF(O3*FORECAST(P2,B3:O3,B2:O2)&gt;0,FORECAST(P2,B3:O3,B2:O2),O3)*$X$1</f>
        <v>51.91515152</v>
      </c>
      <c r="Q3" s="1">
        <f>IF(P3*FORECAST(Q2,B3:P3,B2:P2)&gt;0,FORECAST(Q2,B3:P3,B2:P2),P3)*$X$1</f>
        <v>51.91515152</v>
      </c>
      <c r="R3" s="1">
        <f>IF(Q3*FORECAST(R2,B3:Q3,B2:Q2)&gt;0,FORECAST(R2,B3:Q3,B2:Q2),Q3)*$X$1</f>
        <v>51.91515152</v>
      </c>
      <c r="S3" s="5">
        <f>IF(R3*FORECAST(S2,B3:R3,B2:R2)&gt;0,FORECAST(S2,B3:R3,B2:R2),R3)*$X$1</f>
        <v>51.91515152</v>
      </c>
      <c r="T3" s="5">
        <f>IF(S3*FORECAST(T2,B3:S3,B2:S2)&gt;0,FORECAST(T2,B3:S3,B2:S2),S3)*$X$1</f>
        <v>51.91515152</v>
      </c>
      <c r="U3" s="5">
        <f>IF(T3*FORECAST(U2,B3:T3,B2:T2)&gt;0,FORECAST(U2,B3:T3,B2:T2),T3)*$X$1</f>
        <v>51.91515152</v>
      </c>
      <c r="V3" s="5">
        <f>IF(U3*FORECAST(V2,B3:U3,B2:U2)&gt;0,FORECAST(V2,B3:U3,B2:U2),U3)*$X$1</f>
        <v>51.91515152</v>
      </c>
      <c r="W3" s="5">
        <f>IF(V3*FORECAST(W2,B3:V3,B2:V2)&gt;0,FORECAST(W2,B3:V3,B2:V2),V3)*$X$1</f>
        <v>51.91515152</v>
      </c>
      <c r="X3" s="2"/>
      <c r="Y3" s="2"/>
      <c r="Z3" s="2"/>
    </row>
    <row r="4">
      <c r="A4" s="3" t="s">
        <v>136</v>
      </c>
      <c r="B4" s="1">
        <v>32040.0</v>
      </c>
      <c r="C4" s="1">
        <v>32960.0</v>
      </c>
      <c r="D4" s="1">
        <v>3810.0</v>
      </c>
      <c r="E4" s="1">
        <v>2940.0</v>
      </c>
      <c r="F4" s="1">
        <v>10780.0</v>
      </c>
      <c r="G4" s="1">
        <v>11200.0</v>
      </c>
      <c r="H4" s="1">
        <v>9870.0</v>
      </c>
      <c r="I4" s="1">
        <v>9900.0</v>
      </c>
      <c r="J4" s="1">
        <v>12880.0</v>
      </c>
      <c r="K4" s="1">
        <v>11200.0</v>
      </c>
      <c r="L4" s="2"/>
      <c r="M4" s="2"/>
      <c r="N4" s="2"/>
      <c r="O4" s="2"/>
      <c r="P4" s="2"/>
      <c r="Q4" s="2"/>
      <c r="R4" s="2"/>
      <c r="S4" s="2"/>
      <c r="T4" s="2"/>
      <c r="U4" s="2"/>
      <c r="V4" s="2"/>
      <c r="W4" s="2"/>
      <c r="X4" s="2"/>
      <c r="Y4" s="2"/>
      <c r="Z4" s="2"/>
    </row>
    <row r="5">
      <c r="A5" s="3" t="s">
        <v>1741</v>
      </c>
      <c r="B5" s="1">
        <v>0.0</v>
      </c>
      <c r="C5" s="1">
        <v>0.0</v>
      </c>
      <c r="D5" s="1">
        <v>428.0</v>
      </c>
      <c r="E5" s="1">
        <v>428.0</v>
      </c>
      <c r="F5" s="1">
        <v>505.0</v>
      </c>
      <c r="G5" s="1">
        <v>500.0</v>
      </c>
      <c r="H5" s="1">
        <v>491.0</v>
      </c>
      <c r="I5" s="1">
        <v>482.0</v>
      </c>
      <c r="J5" s="1">
        <v>422.0</v>
      </c>
      <c r="K5" s="1">
        <v>375.0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(1+0.02)/(0.0721-0.02)</f>
        <v>1016.381085</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NPV(0.0721,M3:W3)</f>
        <v>756.0256009</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NPV(0.0721,M16:W16)</f>
        <v>472.5723614</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1228.597962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11200.0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-9971.402038</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375.0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-26.59040543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1016.381085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