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<sst xmlns="http://schemas.openxmlformats.org/spreadsheetml/2006/main" count="1962" uniqueCount="1702">
  <si>
    <t>ticker</t>
  </si>
  <si>
    <t>VSH</t>
  </si>
  <si>
    <t>nombre</t>
  </si>
  <si>
    <t>VISHAY INTERTECHNOLOGY IN</t>
  </si>
  <si>
    <t>empresa</t>
  </si>
  <si>
    <t>Semiconductors</t>
  </si>
  <si>
    <t>Open</t>
  </si>
  <si>
    <t>Target Price</t>
  </si>
  <si>
    <t>Upside</t>
  </si>
  <si>
    <t>-14.49%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</si>
  <si>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</si>
  <si>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</si>
  <si>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</si>
  <si>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</si>
  <si>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</si>
  <si>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</si>
  <si>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</si>
  <si>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</si>
  <si>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</si>
  <si>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</si>
  <si>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</si>
  <si>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</si>
  <si>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</si>
  <si>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</si>
  <si>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</si>
  <si>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</si>
  <si>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</si>
  <si>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</si>
  <si>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</si>
  <si>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</si>
  <si>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</si>
  <si>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</si>
  <si>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</si>
  <si>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</si>
  <si>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</si>
  <si>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</si>
  <si>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</si>
  <si>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</si>
  <si>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</si>
  <si>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</si>
  <si>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</si>
  <si>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</si>
  <si>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</si>
  <si>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</si>
  <si>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</si>
  <si>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</si>
  <si>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</si>
  <si>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</si>
  <si>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</si>
  <si>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</si>
  <si>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</si>
  <si>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</si>
  <si>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</si>
  <si>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</si>
  <si>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</si>
  <si>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</si>
  <si>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</si>
  <si>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</si>
  <si>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</si>
  <si>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</si>
  <si>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</si>
  <si>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</si>
  <si>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</si>
  <si>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</si>
  <si>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</si>
  <si>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</si>
  <si>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</si>
  <si>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</si>
  <si>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</si>
  <si>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</si>
  <si>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</si>
  <si>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</si>
  <si>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</si>
  <si>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</si>
  <si>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</si>
  <si>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</si>
  <si>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</si>
  <si>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</si>
  <si>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</si>
  <si>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</si>
  <si>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</si>
  <si>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</si>
  <si>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</si>
  <si>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</si>
  <si>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</si>
  <si>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</si>
  <si>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</si>
  <si>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</si>
  <si>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</si>
  <si>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</si>
  <si>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</si>
  <si>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</si>
  <si>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</si>
  <si>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</si>
  <si>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</si>
  <si>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</si>
  <si>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</si>
  <si>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</si>
  <si>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</si>
  <si>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</si>
  <si>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</si>
  <si>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</si>
  <si>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</si>
  <si>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12.38</t>
  </si>
  <si>
    <t>10.99</t>
  </si>
  <si>
    <t>10.72</t>
  </si>
  <si>
    <t>9.92</t>
  </si>
  <si>
    <t>9.59</t>
  </si>
  <si>
    <t>10.28</t>
  </si>
  <si>
    <t>10.9</t>
  </si>
  <si>
    <t>12.04</t>
  </si>
  <si>
    <t>14.54</t>
  </si>
  <si>
    <t>15.94</t>
  </si>
  <si>
    <t>Tangible Book Value</t>
  </si>
  <si>
    <t>Tangible Book Value Per Share</t>
  </si>
  <si>
    <t>10.13</t>
  </si>
  <si>
    <t>9.36</t>
  </si>
  <si>
    <t>9.18</t>
  </si>
  <si>
    <t>8.44</t>
  </si>
  <si>
    <t>8.11</t>
  </si>
  <si>
    <t>8.82</t>
  </si>
  <si>
    <t>9.34</t>
  </si>
  <si>
    <t>10.43</t>
  </si>
  <si>
    <t>12.55</t>
  </si>
  <si>
    <t>13.96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</si>
  <si>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</si>
  <si>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</si>
  <si>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</si>
  <si>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</si>
  <si>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</si>
  <si>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</si>
  <si>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</si>
  <si>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</si>
  <si>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</si>
  <si>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</si>
  <si>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</si>
  <si>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</si>
  <si>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</si>
  <si>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</si>
  <si>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</si>
  <si>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</si>
  <si>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</si>
  <si>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</si>
  <si>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</si>
  <si>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</si>
  <si>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</si>
  <si>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</si>
  <si>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</si>
  <si>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</si>
  <si>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</si>
  <si>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</si>
  <si>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</si>
  <si>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</si>
  <si>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</si>
  <si>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</si>
  <si>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</si>
  <si>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</si>
  <si>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</si>
  <si>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</si>
  <si>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</si>
  <si>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</si>
  <si>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</si>
  <si>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</si>
  <si>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</si>
  <si>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</si>
  <si>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</si>
  <si>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</si>
  <si>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</si>
  <si>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</si>
  <si>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</si>
  <si>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</si>
  <si>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t>
  </si>
  <si>
    <t>-0.73</t>
  </si>
  <si>
    <t>0.33</t>
  </si>
  <si>
    <t>-0.14</t>
  </si>
  <si>
    <t>2.39</t>
  </si>
  <si>
    <t>1.13</t>
  </si>
  <si>
    <t>0.85</t>
  </si>
  <si>
    <t>2.05</t>
  </si>
  <si>
    <t>2.99</t>
  </si>
  <si>
    <t>2.32</t>
  </si>
  <si>
    <t>Basic EPS - Continuing Operations</t>
  </si>
  <si>
    <t>Basic Weighted Average Shares Outstanding</t>
  </si>
  <si>
    <t>Net EPS - Diluted</t>
  </si>
  <si>
    <t>0.77</t>
  </si>
  <si>
    <t>0.32</t>
  </si>
  <si>
    <t>2.24</t>
  </si>
  <si>
    <t>2.98</t>
  </si>
  <si>
    <t>2.31</t>
  </si>
  <si>
    <t>Diluted EPS - Continuing Operations</t>
  </si>
  <si>
    <t>Diluted Weighted Average Shares Outstanding</t>
  </si>
  <si>
    <t>Normalized Basic EPS</t>
  </si>
  <si>
    <t>0.86</t>
  </si>
  <si>
    <t>0.68</t>
  </si>
  <si>
    <t>0.75</t>
  </si>
  <si>
    <t>1.27</t>
  </si>
  <si>
    <t>1.91</t>
  </si>
  <si>
    <t>1.06</t>
  </si>
  <si>
    <t>0.72</t>
  </si>
  <si>
    <t>1.87</t>
  </si>
  <si>
    <t>2.64</t>
  </si>
  <si>
    <t>2.16</t>
  </si>
  <si>
    <t>Normalized Diluted EPS</t>
  </si>
  <si>
    <t>0.83</t>
  </si>
  <si>
    <t>0.73</t>
  </si>
  <si>
    <t>1.78</t>
  </si>
  <si>
    <t>1.05</t>
  </si>
  <si>
    <t>1.86</t>
  </si>
  <si>
    <t>2.63</t>
  </si>
  <si>
    <t>2.15</t>
  </si>
  <si>
    <t>Dividend Per Share</t>
  </si>
  <si>
    <t>0.24</t>
  </si>
  <si>
    <t>0.25</t>
  </si>
  <si>
    <t>0.26</t>
  </si>
  <si>
    <t>0.37</t>
  </si>
  <si>
    <t>0.38</t>
  </si>
  <si>
    <t>0.4</t>
  </si>
  <si>
    <t>Payout Ratio</t>
  </si>
  <si>
    <t>30.08</t>
  </si>
  <si>
    <t>-32.64</t>
  </si>
  <si>
    <t>75.27</t>
  </si>
  <si>
    <t>-182.11</t>
  </si>
  <si>
    <t>13.45</t>
  </si>
  <si>
    <t>32.6</t>
  </si>
  <si>
    <t>44.72</t>
  </si>
  <si>
    <t>18.71</t>
  </si>
  <si>
    <t>13.34</t>
  </si>
  <si>
    <t>17.18</t>
  </si>
  <si>
    <t>EBITDA</t>
  </si>
  <si>
    <t>EBITA</t>
  </si>
  <si>
    <t>EBIT</t>
  </si>
  <si>
    <t>EBITDAR</t>
  </si>
  <si>
    <t>Effective Tax Rate - (Ratio)</t>
  </si>
  <si>
    <t>29.5</t>
  </si>
  <si>
    <t>244.14</t>
  </si>
  <si>
    <t>47.6</t>
  </si>
  <si>
    <t>16.85</t>
  </si>
  <si>
    <t>27.18</t>
  </si>
  <si>
    <t>21.82</t>
  </si>
  <si>
    <t>31.22</t>
  </si>
  <si>
    <t>27.47</t>
  </si>
  <si>
    <t>30.36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</si>
  <si>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</si>
  <si>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</si>
  <si>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</si>
  <si>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</si>
  <si>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</si>
  <si>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</si>
  <si>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</si>
  <si>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</si>
  <si>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</si>
  <si>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</si>
  <si>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</si>
  <si>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</si>
  <si>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</si>
  <si>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</si>
  <si>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</si>
  <si>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</si>
  <si>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</si>
  <si>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</si>
  <si>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4.33</t>
  </si>
  <si>
    <t>3.5</t>
  </si>
  <si>
    <t>3.97</t>
  </si>
  <si>
    <t>6.17</t>
  </si>
  <si>
    <t>8.94</t>
  </si>
  <si>
    <t>5.47</t>
  </si>
  <si>
    <t>3.98</t>
  </si>
  <si>
    <t>8.48</t>
  </si>
  <si>
    <t>10.32</t>
  </si>
  <si>
    <t>7.36</t>
  </si>
  <si>
    <t>Return on Total Capital</t>
  </si>
  <si>
    <t>6.25</t>
  </si>
  <si>
    <t>5.18</t>
  </si>
  <si>
    <t>6.19</t>
  </si>
  <si>
    <t>10.82</t>
  </si>
  <si>
    <t>15.95</t>
  </si>
  <si>
    <t>8.59</t>
  </si>
  <si>
    <t>12.89</t>
  </si>
  <si>
    <t>15.26</t>
  </si>
  <si>
    <t>10.23</t>
  </si>
  <si>
    <t>Return On Equity %</t>
  </si>
  <si>
    <t>6.35</t>
  </si>
  <si>
    <t>-6.23</t>
  </si>
  <si>
    <t>3.09</t>
  </si>
  <si>
    <t>-1.3</t>
  </si>
  <si>
    <t>24.6</t>
  </si>
  <si>
    <t>11.47</t>
  </si>
  <si>
    <t>8.07</t>
  </si>
  <si>
    <t>17.98</t>
  </si>
  <si>
    <t>22.68</t>
  </si>
  <si>
    <t>15.31</t>
  </si>
  <si>
    <t>Return on Common Equity</t>
  </si>
  <si>
    <t>6.36</t>
  </si>
  <si>
    <t>-6.29</t>
  </si>
  <si>
    <t>3.06</t>
  </si>
  <si>
    <t>-1.36</t>
  </si>
  <si>
    <t>24.58</t>
  </si>
  <si>
    <t>11.43</t>
  </si>
  <si>
    <t>8.03</t>
  </si>
  <si>
    <t>17.95</t>
  </si>
  <si>
    <t>22.63</t>
  </si>
  <si>
    <t>15.27</t>
  </si>
  <si>
    <t>Margin Analysis</t>
  </si>
  <si>
    <t>Gross Profit Margin %</t>
  </si>
  <si>
    <t>24.52</t>
  </si>
  <si>
    <t>23.57</t>
  </si>
  <si>
    <t>26.87</t>
  </si>
  <si>
    <t>29.28</t>
  </si>
  <si>
    <t>25.15</t>
  </si>
  <si>
    <t>23.44</t>
  </si>
  <si>
    <t>27.4</t>
  </si>
  <si>
    <t>30.47</t>
  </si>
  <si>
    <t>28.64</t>
  </si>
  <si>
    <t>SG&amp;A Margin</t>
  </si>
  <si>
    <t>14.69</t>
  </si>
  <si>
    <t>15.75</t>
  </si>
  <si>
    <t>15.37</t>
  </si>
  <si>
    <t>13.92</t>
  </si>
  <si>
    <t>13.41</t>
  </si>
  <si>
    <t>14.63</t>
  </si>
  <si>
    <t>15.12</t>
  </si>
  <si>
    <t>13.37</t>
  </si>
  <si>
    <t>12.98</t>
  </si>
  <si>
    <t>14.61</t>
  </si>
  <si>
    <t>EBITDA Margin %</t>
  </si>
  <si>
    <t>16.28</t>
  </si>
  <si>
    <t>15.48</t>
  </si>
  <si>
    <t>18.67</t>
  </si>
  <si>
    <t>20.81</t>
  </si>
  <si>
    <t>16.37</t>
  </si>
  <si>
    <t>14.64</t>
  </si>
  <si>
    <t>19.18</t>
  </si>
  <si>
    <t>22.18</t>
  </si>
  <si>
    <t>19.45</t>
  </si>
  <si>
    <t>EBITA Margin %</t>
  </si>
  <si>
    <t>9.83</t>
  </si>
  <si>
    <t>8.77</t>
  </si>
  <si>
    <t>9.15</t>
  </si>
  <si>
    <t>12.95</t>
  </si>
  <si>
    <t>15.87</t>
  </si>
  <si>
    <t>10.53</t>
  </si>
  <si>
    <t>8.32</t>
  </si>
  <si>
    <t>14.27</t>
  </si>
  <si>
    <t>17.72</t>
  </si>
  <si>
    <t>14.32</t>
  </si>
  <si>
    <t>EBIT Margin %</t>
  </si>
  <si>
    <t>9.08</t>
  </si>
  <si>
    <t>7.82</t>
  </si>
  <si>
    <t>8.51</t>
  </si>
  <si>
    <t>12.4</t>
  </si>
  <si>
    <t>10.21</t>
  </si>
  <si>
    <t>7.99</t>
  </si>
  <si>
    <t>14.03</t>
  </si>
  <si>
    <t>17.49</t>
  </si>
  <si>
    <t>Income From Continuing Operations Margin %</t>
  </si>
  <si>
    <t>4.73</t>
  </si>
  <si>
    <t>-4.68</t>
  </si>
  <si>
    <t>2.12</t>
  </si>
  <si>
    <t>-0.75</t>
  </si>
  <si>
    <t>11.42</t>
  </si>
  <si>
    <t>6.18</t>
  </si>
  <si>
    <t>4.95</t>
  </si>
  <si>
    <t>9.22</t>
  </si>
  <si>
    <t>12.31</t>
  </si>
  <si>
    <t>9.57</t>
  </si>
  <si>
    <t>Net Income Margin %</t>
  </si>
  <si>
    <t>4.72</t>
  </si>
  <si>
    <t>-4.72</t>
  </si>
  <si>
    <t>2.1</t>
  </si>
  <si>
    <t>-0.78</t>
  </si>
  <si>
    <t>11.39</t>
  </si>
  <si>
    <t>6.14</t>
  </si>
  <si>
    <t>4.91</t>
  </si>
  <si>
    <t>9.2</t>
  </si>
  <si>
    <t>12.26</t>
  </si>
  <si>
    <t>9.52</t>
  </si>
  <si>
    <t>Net Avail. For Common Margin %</t>
  </si>
  <si>
    <t>Normalized Net Income Margin</t>
  </si>
  <si>
    <t>5.12</t>
  </si>
  <si>
    <t>4.38</t>
  </si>
  <si>
    <t>7.09</t>
  </si>
  <si>
    <t>9.09</t>
  </si>
  <si>
    <t>5.73</t>
  </si>
  <si>
    <t>4.16</t>
  </si>
  <si>
    <t>8.37</t>
  </si>
  <si>
    <t>10.81</t>
  </si>
  <si>
    <t>8.86</t>
  </si>
  <si>
    <t>Levered Free Cash Flow Margin</t>
  </si>
  <si>
    <t>6.91</t>
  </si>
  <si>
    <t>6.66</t>
  </si>
  <si>
    <t>7.29</t>
  </si>
  <si>
    <t>6.26</t>
  </si>
  <si>
    <t>5.94</t>
  </si>
  <si>
    <t>5.69</t>
  </si>
  <si>
    <t>7.54</t>
  </si>
  <si>
    <t>5.79</t>
  </si>
  <si>
    <t>3.77</t>
  </si>
  <si>
    <t>1.03</t>
  </si>
  <si>
    <t>Unlevered Free Cash Flow Margin</t>
  </si>
  <si>
    <t>7.37</t>
  </si>
  <si>
    <t>7.17</t>
  </si>
  <si>
    <t>7.78</t>
  </si>
  <si>
    <t>6.73</t>
  </si>
  <si>
    <t>6.34</t>
  </si>
  <si>
    <t>5.95</t>
  </si>
  <si>
    <t>7.8</t>
  </si>
  <si>
    <t>6.13</t>
  </si>
  <si>
    <t>4.08</t>
  </si>
  <si>
    <t>1.49</t>
  </si>
  <si>
    <t>Asset Turnover</t>
  </si>
  <si>
    <t>0.76</t>
  </si>
  <si>
    <t>0.92</t>
  </si>
  <si>
    <t>0.97</t>
  </si>
  <si>
    <t>0.94</t>
  </si>
  <si>
    <t>0.84</t>
  </si>
  <si>
    <t>Fixed Assets Turnover</t>
  </si>
  <si>
    <t>2.73</t>
  </si>
  <si>
    <t>2.61</t>
  </si>
  <si>
    <t>2.71</t>
  </si>
  <si>
    <t>2.97</t>
  </si>
  <si>
    <t>3.24</t>
  </si>
  <si>
    <t>2.65</t>
  </si>
  <si>
    <t>3.02</t>
  </si>
  <si>
    <t>2.54</t>
  </si>
  <si>
    <t>Receivables Turnover (Average Receivables)</t>
  </si>
  <si>
    <t>9.14</t>
  </si>
  <si>
    <t>8.46</t>
  </si>
  <si>
    <t>8.5</t>
  </si>
  <si>
    <t>8.23</t>
  </si>
  <si>
    <t>7.5</t>
  </si>
  <si>
    <t>8.61</t>
  </si>
  <si>
    <t>Inventory Turnover (Average Inventory)</t>
  </si>
  <si>
    <t>4.39</t>
  </si>
  <si>
    <t>4.37</t>
  </si>
  <si>
    <t>4.66</t>
  </si>
  <si>
    <t>4.35</t>
  </si>
  <si>
    <t>4.78</t>
  </si>
  <si>
    <t>4.21</t>
  </si>
  <si>
    <t>3.83</t>
  </si>
  <si>
    <t>Short Term Liquidity</t>
  </si>
  <si>
    <t>Current Ratio</t>
  </si>
  <si>
    <t>4.22</t>
  </si>
  <si>
    <t>4.12</t>
  </si>
  <si>
    <t>3.88</t>
  </si>
  <si>
    <t>2.77</t>
  </si>
  <si>
    <t>3.27</t>
  </si>
  <si>
    <t>2.9</t>
  </si>
  <si>
    <t>2.92</t>
  </si>
  <si>
    <t>3.32</t>
  </si>
  <si>
    <t>Quick Ratio</t>
  </si>
  <si>
    <t>1.8</t>
  </si>
  <si>
    <t>2.17</t>
  </si>
  <si>
    <t>1.99</t>
  </si>
  <si>
    <t>1.9</t>
  </si>
  <si>
    <t>1.83</t>
  </si>
  <si>
    <t>2.07</t>
  </si>
  <si>
    <t>Operating Cash Flow to Current Liabilities</t>
  </si>
  <si>
    <t>0.65</t>
  </si>
  <si>
    <t>0.54</t>
  </si>
  <si>
    <t>0.57</t>
  </si>
  <si>
    <t>0.56</t>
  </si>
  <si>
    <t>0.66</t>
  </si>
  <si>
    <t>0.67</t>
  </si>
  <si>
    <t>0.53</t>
  </si>
  <si>
    <t>Days Sales Outstanding (Average Receivables)</t>
  </si>
  <si>
    <t>39.94</t>
  </si>
  <si>
    <t>43.16</t>
  </si>
  <si>
    <t>43.05</t>
  </si>
  <si>
    <t>43.04</t>
  </si>
  <si>
    <t>44.32</t>
  </si>
  <si>
    <t>49.6</t>
  </si>
  <si>
    <t>48.77</t>
  </si>
  <si>
    <t>41.4</t>
  </si>
  <si>
    <t>42.4</t>
  </si>
  <si>
    <t>45.21</t>
  </si>
  <si>
    <t>Days Outstanding Inventory (Average Inventory)</t>
  </si>
  <si>
    <t>83.13</t>
  </si>
  <si>
    <t>87.72</t>
  </si>
  <si>
    <t>83.67</t>
  </si>
  <si>
    <t>78.41</t>
  </si>
  <si>
    <t>77.32</t>
  </si>
  <si>
    <t>83.28</t>
  </si>
  <si>
    <t>84.07</t>
  </si>
  <si>
    <t>76.39</t>
  </si>
  <si>
    <t>86.71</t>
  </si>
  <si>
    <t>95.21</t>
  </si>
  <si>
    <t>Average Days Payable Outstanding</t>
  </si>
  <si>
    <t>32.95</t>
  </si>
  <si>
    <t>34.5</t>
  </si>
  <si>
    <t>35.37</t>
  </si>
  <si>
    <t>36.93</t>
  </si>
  <si>
    <t>36.62</t>
  </si>
  <si>
    <t>36.73</t>
  </si>
  <si>
    <t>35.06</t>
  </si>
  <si>
    <t>33.67</t>
  </si>
  <si>
    <t>32.17</t>
  </si>
  <si>
    <t>28.24</t>
  </si>
  <si>
    <t>Cash Conversion Cycle (Average Days)</t>
  </si>
  <si>
    <t>90.12</t>
  </si>
  <si>
    <t>96.39</t>
  </si>
  <si>
    <t>91.36</t>
  </si>
  <si>
    <t>84.53</t>
  </si>
  <si>
    <t>85.03</t>
  </si>
  <si>
    <t>96.16</t>
  </si>
  <si>
    <t>97.78</t>
  </si>
  <si>
    <t>84.13</t>
  </si>
  <si>
    <t>96.95</t>
  </si>
  <si>
    <t>112.18</t>
  </si>
  <si>
    <t>Long Term Solvency</t>
  </si>
  <si>
    <t>Total Debt/Equity</t>
  </si>
  <si>
    <t>24.85</t>
  </si>
  <si>
    <t>26.83</t>
  </si>
  <si>
    <t>22.73</t>
  </si>
  <si>
    <t>25.9</t>
  </si>
  <si>
    <t>35.71</t>
  </si>
  <si>
    <t>40.19</t>
  </si>
  <si>
    <t>31.87</t>
  </si>
  <si>
    <t>33.15</t>
  </si>
  <si>
    <t>30.96</t>
  </si>
  <si>
    <t>Total Debt / Total Capital</t>
  </si>
  <si>
    <t>19.9</t>
  </si>
  <si>
    <t>21.15</t>
  </si>
  <si>
    <t>18.52</t>
  </si>
  <si>
    <t>20.57</t>
  </si>
  <si>
    <t>26.32</t>
  </si>
  <si>
    <t>28.67</t>
  </si>
  <si>
    <t>24.17</t>
  </si>
  <si>
    <t>24.9</t>
  </si>
  <si>
    <t>23.64</t>
  </si>
  <si>
    <t>30.1</t>
  </si>
  <si>
    <t>LT Debt/Equity</t>
  </si>
  <si>
    <t>38.83</t>
  </si>
  <si>
    <t>31.81</t>
  </si>
  <si>
    <t>29.73</t>
  </si>
  <si>
    <t>41.85</t>
  </si>
  <si>
    <t>Long-Term Debt / Total Capital</t>
  </si>
  <si>
    <t>26.31</t>
  </si>
  <si>
    <t>27.7</t>
  </si>
  <si>
    <t>23.11</t>
  </si>
  <si>
    <t>23.89</t>
  </si>
  <si>
    <t>22.7</t>
  </si>
  <si>
    <t>29.25</t>
  </si>
  <si>
    <t>Total Liabilities / Total Assets</t>
  </si>
  <si>
    <t>44.5</t>
  </si>
  <si>
    <t>48.36</t>
  </si>
  <si>
    <t>48.96</t>
  </si>
  <si>
    <t>58.66</t>
  </si>
  <si>
    <t>55.42</t>
  </si>
  <si>
    <t>52.33</t>
  </si>
  <si>
    <t>49.94</t>
  </si>
  <si>
    <t>50.7</t>
  </si>
  <si>
    <t>46.96</t>
  </si>
  <si>
    <t>48.09</t>
  </si>
  <si>
    <t>EBIT / Interest Expense</t>
  </si>
  <si>
    <t>9.26</t>
  </si>
  <si>
    <t>7.01</t>
  </si>
  <si>
    <t>7.72</t>
  </si>
  <si>
    <t>11.59</t>
  </si>
  <si>
    <t>12.81</t>
  </si>
  <si>
    <t>8.09</t>
  </si>
  <si>
    <t>25.92</t>
  </si>
  <si>
    <t>EBITDA / Interest Expense</t>
  </si>
  <si>
    <t>16.6</t>
  </si>
  <si>
    <t>13.87</t>
  </si>
  <si>
    <t>13.94</t>
  </si>
  <si>
    <t>17.45</t>
  </si>
  <si>
    <t>17.22</t>
  </si>
  <si>
    <t>13.7</t>
  </si>
  <si>
    <t>46.85</t>
  </si>
  <si>
    <t>27.51</t>
  </si>
  <si>
    <t>(EBITDA - Capex) / Interest Expense</t>
  </si>
  <si>
    <t>10.18</t>
  </si>
  <si>
    <t>8.14</t>
  </si>
  <si>
    <t>8.68</t>
  </si>
  <si>
    <t>11.33</t>
  </si>
  <si>
    <t>10.95</t>
  </si>
  <si>
    <t>9.05</t>
  </si>
  <si>
    <t>8.47</t>
  </si>
  <si>
    <t>24.55</t>
  </si>
  <si>
    <t>27.86</t>
  </si>
  <si>
    <t>14.4</t>
  </si>
  <si>
    <t>Total Debt / EBITDA</t>
  </si>
  <si>
    <t>1.12</t>
  </si>
  <si>
    <t>1.23</t>
  </si>
  <si>
    <t>0.78</t>
  </si>
  <si>
    <t>1.3</t>
  </si>
  <si>
    <t>1.29</t>
  </si>
  <si>
    <t>0.89</t>
  </si>
  <si>
    <t>0.79</t>
  </si>
  <si>
    <t>1.37</t>
  </si>
  <si>
    <t>Net Debt / EBITDA</t>
  </si>
  <si>
    <t>-1.61</t>
  </si>
  <si>
    <t>-1.85</t>
  </si>
  <si>
    <t>-2.08</t>
  </si>
  <si>
    <t>-1.9</t>
  </si>
  <si>
    <t>-0.43</t>
  </si>
  <si>
    <t>-0.44</t>
  </si>
  <si>
    <t>-0.7</t>
  </si>
  <si>
    <t>-0.53</t>
  </si>
  <si>
    <t>-0.35</t>
  </si>
  <si>
    <t>-0.09</t>
  </si>
  <si>
    <t>Total Debt / (EBITDA - Capex)</t>
  </si>
  <si>
    <t>2.09</t>
  </si>
  <si>
    <t>1.6</t>
  </si>
  <si>
    <t>1.17</t>
  </si>
  <si>
    <t>1.96</t>
  </si>
  <si>
    <t>1.88</t>
  </si>
  <si>
    <t>1.35</t>
  </si>
  <si>
    <t>1.33</t>
  </si>
  <si>
    <t>2.62</t>
  </si>
  <si>
    <t>Net Debt / (EBITDA - Capex)</t>
  </si>
  <si>
    <t>-2.62</t>
  </si>
  <si>
    <t>-3.15</t>
  </si>
  <si>
    <t>-3.33</t>
  </si>
  <si>
    <t>-2.93</t>
  </si>
  <si>
    <t>-0.67</t>
  </si>
  <si>
    <t>-1.03</t>
  </si>
  <si>
    <t>-0.79</t>
  </si>
  <si>
    <t>-0.59</t>
  </si>
  <si>
    <t>-0.17</t>
  </si>
  <si>
    <t>Growth Over Prior Year</t>
  </si>
  <si>
    <t>Total Revenues, 1 Yr. Growth %</t>
  </si>
  <si>
    <t>5.16</t>
  </si>
  <si>
    <t>-7.73</t>
  </si>
  <si>
    <t>12.06</t>
  </si>
  <si>
    <t>16.75</t>
  </si>
  <si>
    <t>-12.07</t>
  </si>
  <si>
    <t>-6.24</t>
  </si>
  <si>
    <t>29.52</t>
  </si>
  <si>
    <t>7.93</t>
  </si>
  <si>
    <t>-2.73</t>
  </si>
  <si>
    <t>Gross Profit, 1 Yr. Growth %</t>
  </si>
  <si>
    <t>7.76</t>
  </si>
  <si>
    <t>-11.3</t>
  </si>
  <si>
    <t>5.08</t>
  </si>
  <si>
    <t>22.79</t>
  </si>
  <si>
    <t>26.37</t>
  </si>
  <si>
    <t>-24.46</t>
  </si>
  <si>
    <t>-12.62</t>
  </si>
  <si>
    <t>51.4</t>
  </si>
  <si>
    <t>20.02</t>
  </si>
  <si>
    <t>-8.55</t>
  </si>
  <si>
    <t>EBITDA, 1 Yr. Growth %</t>
  </si>
  <si>
    <t>10.63</t>
  </si>
  <si>
    <t>-12.25</t>
  </si>
  <si>
    <t>0.29</t>
  </si>
  <si>
    <t>34.57</t>
  </si>
  <si>
    <t>30.04</t>
  </si>
  <si>
    <t>-30.83</t>
  </si>
  <si>
    <t>-16.22</t>
  </si>
  <si>
    <t>69.76</t>
  </si>
  <si>
    <t>24.77</t>
  </si>
  <si>
    <t>-14.67</t>
  </si>
  <si>
    <t>EBITA, 1 Yr. Growth %</t>
  </si>
  <si>
    <t>15.7</t>
  </si>
  <si>
    <t>-17.65</t>
  </si>
  <si>
    <t>5.38</t>
  </si>
  <si>
    <t>55.62</t>
  </si>
  <si>
    <t>42.97</t>
  </si>
  <si>
    <t>-41.67</t>
  </si>
  <si>
    <t>-25.98</t>
  </si>
  <si>
    <t>122.23</t>
  </si>
  <si>
    <t>34.03</t>
  </si>
  <si>
    <t>-21.36</t>
  </si>
  <si>
    <t>EBIT, 1 Yr. Growth %</t>
  </si>
  <si>
    <t>15.08</t>
  </si>
  <si>
    <t>-20.51</t>
  </si>
  <si>
    <t>9.91</t>
  </si>
  <si>
    <t>59.99</t>
  </si>
  <si>
    <t>45.63</t>
  </si>
  <si>
    <t>-26.65</t>
  </si>
  <si>
    <t>127.35</t>
  </si>
  <si>
    <t>34.54</t>
  </si>
  <si>
    <t>-21.94</t>
  </si>
  <si>
    <t>Earnings From Cont. Operations, 1 Yr. Growth %</t>
  </si>
  <si>
    <t>-4.79</t>
  </si>
  <si>
    <t>-191.42</t>
  </si>
  <si>
    <t>-145.83</t>
  </si>
  <si>
    <t>-139.62</t>
  </si>
  <si>
    <t>-52.45</t>
  </si>
  <si>
    <t>-24.88</t>
  </si>
  <si>
    <t>141.5</t>
  </si>
  <si>
    <t>-24.38</t>
  </si>
  <si>
    <t>Net Income, 1 Yr. Growth %</t>
  </si>
  <si>
    <t>-4.35</t>
  </si>
  <si>
    <t>-192.25</t>
  </si>
  <si>
    <t>-144.96</t>
  </si>
  <si>
    <t>-141.7</t>
  </si>
  <si>
    <t>-52.59</t>
  </si>
  <si>
    <t>-25.02</t>
  </si>
  <si>
    <t>142.4</t>
  </si>
  <si>
    <t>43.91</t>
  </si>
  <si>
    <t>-24.48</t>
  </si>
  <si>
    <t>Normalized Net Income, 1 Yr. Growth %</t>
  </si>
  <si>
    <t>17.16</t>
  </si>
  <si>
    <t>-21.09</t>
  </si>
  <si>
    <t>9.29</t>
  </si>
  <si>
    <t>64.2</t>
  </si>
  <si>
    <t>49.56</t>
  </si>
  <si>
    <t>-44.63</t>
  </si>
  <si>
    <t>-31.9</t>
  </si>
  <si>
    <t>160.55</t>
  </si>
  <si>
    <t>39.33</t>
  </si>
  <si>
    <t>-20.27</t>
  </si>
  <si>
    <t>Diluted EPS Before Extra, 1 Yr. Growth %</t>
  </si>
  <si>
    <t>-5.84</t>
  </si>
  <si>
    <t>-195.96</t>
  </si>
  <si>
    <t>-144.1</t>
  </si>
  <si>
    <t>-143.21</t>
  </si>
  <si>
    <t>-49.55</t>
  </si>
  <si>
    <t>-24.89</t>
  </si>
  <si>
    <t>141.54</t>
  </si>
  <si>
    <t>45.37</t>
  </si>
  <si>
    <t>-22.48</t>
  </si>
  <si>
    <t>Accounts Receivable, 1 Yr. Growth %</t>
  </si>
  <si>
    <t>-0.92</t>
  </si>
  <si>
    <t>24.09</t>
  </si>
  <si>
    <t>16.76</t>
  </si>
  <si>
    <t>-17.34</t>
  </si>
  <si>
    <t>3.18</t>
  </si>
  <si>
    <t>17.08</t>
  </si>
  <si>
    <t>4.97</t>
  </si>
  <si>
    <t>2.52</t>
  </si>
  <si>
    <t>Inventory, 1 Yr. Growth %</t>
  </si>
  <si>
    <t>-1.88</t>
  </si>
  <si>
    <t>-0.95</t>
  </si>
  <si>
    <t>-9.35</t>
  </si>
  <si>
    <t>14.56</t>
  </si>
  <si>
    <t>11.64</t>
  </si>
  <si>
    <t>3.84</t>
  </si>
  <si>
    <t>19.69</t>
  </si>
  <si>
    <t>15.35</t>
  </si>
  <si>
    <t>4.63</t>
  </si>
  <si>
    <t>Net Property, Plant and Equip., 1 Yr. Growth %</t>
  </si>
  <si>
    <t>-3.08</t>
  </si>
  <si>
    <t>-3.65</t>
  </si>
  <si>
    <t>6.7</t>
  </si>
  <si>
    <t>6.98</t>
  </si>
  <si>
    <t>7.81</t>
  </si>
  <si>
    <t>0.09</t>
  </si>
  <si>
    <t>4.93</t>
  </si>
  <si>
    <t>12.67</t>
  </si>
  <si>
    <t>Total Assets, 1 Yr. Growth %</t>
  </si>
  <si>
    <t>-3.7</t>
  </si>
  <si>
    <t>-2.38</t>
  </si>
  <si>
    <t>12.39</t>
  </si>
  <si>
    <t>-10.28</t>
  </si>
  <si>
    <t>0.47</t>
  </si>
  <si>
    <t>1.08</t>
  </si>
  <si>
    <t>12.32</t>
  </si>
  <si>
    <t>9.1</t>
  </si>
  <si>
    <t>9.68</t>
  </si>
  <si>
    <t>Tangible Book Value, 1 Yr. Growth %</t>
  </si>
  <si>
    <t>-12.08</t>
  </si>
  <si>
    <t>-7.59</t>
  </si>
  <si>
    <t>-2.99</t>
  </si>
  <si>
    <t>-9.26</t>
  </si>
  <si>
    <t>8.95</t>
  </si>
  <si>
    <t>6.08</t>
  </si>
  <si>
    <t>11.81</t>
  </si>
  <si>
    <t>16.96</t>
  </si>
  <si>
    <t>8.8</t>
  </si>
  <si>
    <t>Common Equity, 1 Yr. Growth %</t>
  </si>
  <si>
    <t>-2.53</t>
  </si>
  <si>
    <t>-11.12</t>
  </si>
  <si>
    <t>-3.51</t>
  </si>
  <si>
    <t>-8.77</t>
  </si>
  <si>
    <t>-3.35</t>
  </si>
  <si>
    <t>7.43</t>
  </si>
  <si>
    <t>17.35</t>
  </si>
  <si>
    <t>7.32</t>
  </si>
  <si>
    <t>Cash From Operations, 1 Yr. Growth %</t>
  </si>
  <si>
    <t>1.7</t>
  </si>
  <si>
    <t>-17.41</t>
  </si>
  <si>
    <t>20.64</t>
  </si>
  <si>
    <t>24.37</t>
  </si>
  <si>
    <t>-29.9</t>
  </si>
  <si>
    <t>14.68</t>
  </si>
  <si>
    <t>6.24</t>
  </si>
  <si>
    <t>45.14</t>
  </si>
  <si>
    <t>-24.49</t>
  </si>
  <si>
    <t>Capital Expenditures, 1 Yr. Growth %</t>
  </si>
  <si>
    <t>2.55</t>
  </si>
  <si>
    <t>-6.26</t>
  </si>
  <si>
    <t>-8.5</t>
  </si>
  <si>
    <t>26.59</t>
  </si>
  <si>
    <t>34.89</t>
  </si>
  <si>
    <t>-31.87</t>
  </si>
  <si>
    <t>76.68</t>
  </si>
  <si>
    <t>48.97</t>
  </si>
  <si>
    <t>1.26</t>
  </si>
  <si>
    <t>Levered Free Cash Flow, 1 Yr. Growth %</t>
  </si>
  <si>
    <t>26.34</t>
  </si>
  <si>
    <t>-15.1</t>
  </si>
  <si>
    <t>10.61</t>
  </si>
  <si>
    <t>-5.2</t>
  </si>
  <si>
    <t>14.06</t>
  </si>
  <si>
    <t>-15.77</t>
  </si>
  <si>
    <t>24.16</t>
  </si>
  <si>
    <t>-0.5</t>
  </si>
  <si>
    <t>-29.69</t>
  </si>
  <si>
    <t>-73.4</t>
  </si>
  <si>
    <t>Unlevered Free Cash Flow, 1 Yr. Growth %</t>
  </si>
  <si>
    <t>-13.97</t>
  </si>
  <si>
    <t>9.62</t>
  </si>
  <si>
    <t>-4.32</t>
  </si>
  <si>
    <t>12.88</t>
  </si>
  <si>
    <t>-17.5</t>
  </si>
  <si>
    <t>22.89</t>
  </si>
  <si>
    <t>-28.18</t>
  </si>
  <si>
    <t>-64.39</t>
  </si>
  <si>
    <t>Dividend Per Share, 1 Yr. Growth %</t>
  </si>
  <si>
    <t>0</t>
  </si>
  <si>
    <t>4.17</t>
  </si>
  <si>
    <t>26.47</t>
  </si>
  <si>
    <t>14.73</t>
  </si>
  <si>
    <t>2.7</t>
  </si>
  <si>
    <t>1.32</t>
  </si>
  <si>
    <t>3.9</t>
  </si>
  <si>
    <t>Compound Annual Growth Rate Over Two Years</t>
  </si>
  <si>
    <t>Total Revenues, 2 Yr. CAGR %</t>
  </si>
  <si>
    <t>5.74</t>
  </si>
  <si>
    <t>-1.5</t>
  </si>
  <si>
    <t>-3.47</t>
  </si>
  <si>
    <t>6.38</t>
  </si>
  <si>
    <t>14.44</t>
  </si>
  <si>
    <t>-9.2</t>
  </si>
  <si>
    <t>10.2</t>
  </si>
  <si>
    <t>18.23</t>
  </si>
  <si>
    <t>2.46</t>
  </si>
  <si>
    <t>Gross Profit, 2 Yr. CAGR %</t>
  </si>
  <si>
    <t>7.73</t>
  </si>
  <si>
    <t>-2.23</t>
  </si>
  <si>
    <t>-3.45</t>
  </si>
  <si>
    <t>13.59</t>
  </si>
  <si>
    <t>24.44</t>
  </si>
  <si>
    <t>-2.3</t>
  </si>
  <si>
    <t>-18.76</t>
  </si>
  <si>
    <t>15.02</t>
  </si>
  <si>
    <t>34.8</t>
  </si>
  <si>
    <t>4.76</t>
  </si>
  <si>
    <t>EBITDA, 2 Yr. CAGR %</t>
  </si>
  <si>
    <t>-1.73</t>
  </si>
  <si>
    <t>-6.18</t>
  </si>
  <si>
    <t>16.81</t>
  </si>
  <si>
    <t>-5.16</t>
  </si>
  <si>
    <t>-23.99</t>
  </si>
  <si>
    <t>19.26</t>
  </si>
  <si>
    <t>45.54</t>
  </si>
  <si>
    <t>EBITA, 2 Yr. CAGR %</t>
  </si>
  <si>
    <t>13.04</t>
  </si>
  <si>
    <t>-2.84</t>
  </si>
  <si>
    <t>-6.83</t>
  </si>
  <si>
    <t>29.24</t>
  </si>
  <si>
    <t>50.51</t>
  </si>
  <si>
    <t>-8.68</t>
  </si>
  <si>
    <t>-34.42</t>
  </si>
  <si>
    <t>28.26</t>
  </si>
  <si>
    <t>72.58</t>
  </si>
  <si>
    <t>2.66</t>
  </si>
  <si>
    <t>EBIT, 2 Yr. CAGR %</t>
  </si>
  <si>
    <t>13.09</t>
  </si>
  <si>
    <t>-4.83</t>
  </si>
  <si>
    <t>-6.51</t>
  </si>
  <si>
    <t>33.93</t>
  </si>
  <si>
    <t>54.13</t>
  </si>
  <si>
    <t>-8.1</t>
  </si>
  <si>
    <t>-34.91</t>
  </si>
  <si>
    <t>29.13</t>
  </si>
  <si>
    <t>74.89</t>
  </si>
  <si>
    <t>2.48</t>
  </si>
  <si>
    <t>Earnings From Cont. Operations, 2 Yr. CAGR %</t>
  </si>
  <si>
    <t>-2.33</t>
  </si>
  <si>
    <t>-6.7</t>
  </si>
  <si>
    <t>-35.27</t>
  </si>
  <si>
    <t>-57.39</t>
  </si>
  <si>
    <t>164.93</t>
  </si>
  <si>
    <t>190.26</t>
  </si>
  <si>
    <t>-40.23</t>
  </si>
  <si>
    <t>34.69</t>
  </si>
  <si>
    <t>86.49</t>
  </si>
  <si>
    <t>Net Income, 2 Yr. CAGR %</t>
  </si>
  <si>
    <t>-2.1</t>
  </si>
  <si>
    <t>-6.07</t>
  </si>
  <si>
    <t>-35.6</t>
  </si>
  <si>
    <t>-56.7</t>
  </si>
  <si>
    <t>166.2</t>
  </si>
  <si>
    <t>183.87</t>
  </si>
  <si>
    <t>-40.37</t>
  </si>
  <si>
    <t>34.82</t>
  </si>
  <si>
    <t>86.77</t>
  </si>
  <si>
    <t>4.25</t>
  </si>
  <si>
    <t>Normalized Net Income, 2 Yr. CAGR %</t>
  </si>
  <si>
    <t>14.14</t>
  </si>
  <si>
    <t>-4.38</t>
  </si>
  <si>
    <t>-7.11</t>
  </si>
  <si>
    <t>35.46</t>
  </si>
  <si>
    <t>58.43</t>
  </si>
  <si>
    <t>-7.72</t>
  </si>
  <si>
    <t>-38.73</t>
  </si>
  <si>
    <t>33.2</t>
  </si>
  <si>
    <t>90.53</t>
  </si>
  <si>
    <t>5.4</t>
  </si>
  <si>
    <t>Diluted EPS Before Extra, 2 Yr. CAGR %</t>
  </si>
  <si>
    <t>-1.52</t>
  </si>
  <si>
    <t>-4.94</t>
  </si>
  <si>
    <t>-34.94</t>
  </si>
  <si>
    <t>-56.35</t>
  </si>
  <si>
    <t>162.93</t>
  </si>
  <si>
    <t>184.1</t>
  </si>
  <si>
    <t>-38.45</t>
  </si>
  <si>
    <t>87.38</t>
  </si>
  <si>
    <t>6.15</t>
  </si>
  <si>
    <t>Accounts Receivable, 2 Yr. CAGR %</t>
  </si>
  <si>
    <t>4.85</t>
  </si>
  <si>
    <t>-0.28</t>
  </si>
  <si>
    <t>0.45</t>
  </si>
  <si>
    <t>11.69</t>
  </si>
  <si>
    <t>20.37</t>
  </si>
  <si>
    <t>-1.76</t>
  </si>
  <si>
    <t>-7.65</t>
  </si>
  <si>
    <t>10.86</t>
  </si>
  <si>
    <t>3.74</t>
  </si>
  <si>
    <t>Inventory, 2 Yr. CAGR %</t>
  </si>
  <si>
    <t>2.06</t>
  </si>
  <si>
    <t>-1.41</t>
  </si>
  <si>
    <t>-5.24</t>
  </si>
  <si>
    <t>12.17</t>
  </si>
  <si>
    <t>0.23</t>
  </si>
  <si>
    <t>11.48</t>
  </si>
  <si>
    <t>17.5</t>
  </si>
  <si>
    <t>9.86</t>
  </si>
  <si>
    <t>Net Property, Plant and Equip., 2 Yr. CAGR %</t>
  </si>
  <si>
    <t>-0.9</t>
  </si>
  <si>
    <t>-3.37</t>
  </si>
  <si>
    <t>-2.78</t>
  </si>
  <si>
    <t>6.84</t>
  </si>
  <si>
    <t>7.4</t>
  </si>
  <si>
    <t>9.85</t>
  </si>
  <si>
    <t>13.83</t>
  </si>
  <si>
    <t>Total Assets, 2 Yr. CAGR %</t>
  </si>
  <si>
    <t>4.58</t>
  </si>
  <si>
    <t>-1.31</t>
  </si>
  <si>
    <t>-3.04</t>
  </si>
  <si>
    <t>4.74</t>
  </si>
  <si>
    <t>0.46</t>
  </si>
  <si>
    <t>-5.06</t>
  </si>
  <si>
    <t>6.55</t>
  </si>
  <si>
    <t>10.7</t>
  </si>
  <si>
    <t>9.39</t>
  </si>
  <si>
    <t>Tangible Book Value, 2 Yr. CAGR %</t>
  </si>
  <si>
    <t>-9.86</t>
  </si>
  <si>
    <t>-5.32</t>
  </si>
  <si>
    <t>-6.58</t>
  </si>
  <si>
    <t>2.27</t>
  </si>
  <si>
    <t>8.9</t>
  </si>
  <si>
    <t>14.35</t>
  </si>
  <si>
    <t>12.8</t>
  </si>
  <si>
    <t>Common Equity, 2 Yr. CAGR %</t>
  </si>
  <si>
    <t>6.04</t>
  </si>
  <si>
    <t>-6.92</t>
  </si>
  <si>
    <t>-7.39</t>
  </si>
  <si>
    <t>-6.03</t>
  </si>
  <si>
    <t>6.78</t>
  </si>
  <si>
    <t>8.36</t>
  </si>
  <si>
    <t>12.22</t>
  </si>
  <si>
    <t>Cash From Operations, 2 Yr. CAGR %</t>
  </si>
  <si>
    <t>1.65</t>
  </si>
  <si>
    <t>-8.35</t>
  </si>
  <si>
    <t>-0.18</t>
  </si>
  <si>
    <t>22.44</t>
  </si>
  <si>
    <t>-6.63</t>
  </si>
  <si>
    <t>-10.34</t>
  </si>
  <si>
    <t>10.38</t>
  </si>
  <si>
    <t>24.18</t>
  </si>
  <si>
    <t>-10.55</t>
  </si>
  <si>
    <t>Capital Expenditures, 2 Yr. CAGR %</t>
  </si>
  <si>
    <t>2.2</t>
  </si>
  <si>
    <t>-1.96</t>
  </si>
  <si>
    <t>7.62</t>
  </si>
  <si>
    <t>30.67</t>
  </si>
  <si>
    <t>-4.13</t>
  </si>
  <si>
    <t>-26.68</t>
  </si>
  <si>
    <t>18.07</t>
  </si>
  <si>
    <t>62.23</t>
  </si>
  <si>
    <t>22.82</t>
  </si>
  <si>
    <t>Levered Free Cash Flow, 2 Yr. CAGR %</t>
  </si>
  <si>
    <t>16.26</t>
  </si>
  <si>
    <t>5.48</t>
  </si>
  <si>
    <t>3.15</t>
  </si>
  <si>
    <t>-1.98</t>
  </si>
  <si>
    <t>11.15</t>
  </si>
  <si>
    <t>-16.36</t>
  </si>
  <si>
    <t>-56.76</t>
  </si>
  <si>
    <t>Unlevered Free Cash Flow, 2 Yr. CAGR %</t>
  </si>
  <si>
    <t>5.41</t>
  </si>
  <si>
    <t>-2.87</t>
  </si>
  <si>
    <t>3.11</t>
  </si>
  <si>
    <t>3.19</t>
  </si>
  <si>
    <t>-3.5</t>
  </si>
  <si>
    <t>0.36</t>
  </si>
  <si>
    <t>11.83</t>
  </si>
  <si>
    <t>-14.5</t>
  </si>
  <si>
    <t>-49.43</t>
  </si>
  <si>
    <t>Dividend Per Share, 2 Yr. CAGR %</t>
  </si>
  <si>
    <t>3.08</t>
  </si>
  <si>
    <t>13.58</t>
  </si>
  <si>
    <t>20.46</t>
  </si>
  <si>
    <t>8.55</t>
  </si>
  <si>
    <t>2.01</t>
  </si>
  <si>
    <t>2.6</t>
  </si>
  <si>
    <t>1.93</t>
  </si>
  <si>
    <t>Compound Annual Growth Rate Over Three Years</t>
  </si>
  <si>
    <t>Total Revenues, 3 Yr. CAGR %</t>
  </si>
  <si>
    <t>1.04</t>
  </si>
  <si>
    <t>1.45</t>
  </si>
  <si>
    <t>9.67</t>
  </si>
  <si>
    <t>4.81</t>
  </si>
  <si>
    <t>-1.27</t>
  </si>
  <si>
    <t>2.21</t>
  </si>
  <si>
    <t>9.44</t>
  </si>
  <si>
    <t>10.79</t>
  </si>
  <si>
    <t>Gross Profit, 3 Yr. CAGR %</t>
  </si>
  <si>
    <t>-5.31</t>
  </si>
  <si>
    <t>0.15</t>
  </si>
  <si>
    <t>4.6</t>
  </si>
  <si>
    <t>17.9</t>
  </si>
  <si>
    <t>5.36</t>
  </si>
  <si>
    <t>-5.87</t>
  </si>
  <si>
    <t>-0.02</t>
  </si>
  <si>
    <t>16.66</t>
  </si>
  <si>
    <t>18.44</t>
  </si>
  <si>
    <t>EBITDA, 3 Yr. CAGR %</t>
  </si>
  <si>
    <t>-8.58</t>
  </si>
  <si>
    <t>1.01</t>
  </si>
  <si>
    <t>-1.07</t>
  </si>
  <si>
    <t>6.21</t>
  </si>
  <si>
    <t>21.04</t>
  </si>
  <si>
    <t>6.95</t>
  </si>
  <si>
    <t>-8.99</t>
  </si>
  <si>
    <t>-0.65</t>
  </si>
  <si>
    <t>21.07</t>
  </si>
  <si>
    <t>21.81</t>
  </si>
  <si>
    <t>EBITA, 3 Yr. CAGR %</t>
  </si>
  <si>
    <t>-12.52</t>
  </si>
  <si>
    <t>1.71</t>
  </si>
  <si>
    <t>-0.19</t>
  </si>
  <si>
    <t>11.24</t>
  </si>
  <si>
    <t>33.63</t>
  </si>
  <si>
    <t>9.74</t>
  </si>
  <si>
    <t>-14.84</t>
  </si>
  <si>
    <t>30.15</t>
  </si>
  <si>
    <t>32.8</t>
  </si>
  <si>
    <t>EBIT, 3 Yr. CAGR %</t>
  </si>
  <si>
    <t>-13.63</t>
  </si>
  <si>
    <t>0.55</t>
  </si>
  <si>
    <t>-0.16</t>
  </si>
  <si>
    <t>12.58</t>
  </si>
  <si>
    <t>37.68</t>
  </si>
  <si>
    <t>11.28</t>
  </si>
  <si>
    <t>-14.74</t>
  </si>
  <si>
    <t>-1.24</t>
  </si>
  <si>
    <t>30.91</t>
  </si>
  <si>
    <t>33.66</t>
  </si>
  <si>
    <t>Earnings From Cont. Operations, 3 Yr. CAGR %</t>
  </si>
  <si>
    <t>-21.11</t>
  </si>
  <si>
    <t>-4.46</t>
  </si>
  <si>
    <t>-26.39</t>
  </si>
  <si>
    <t>-45.04</t>
  </si>
  <si>
    <t>47.62</t>
  </si>
  <si>
    <t>49.44</t>
  </si>
  <si>
    <t>84.97</t>
  </si>
  <si>
    <t>-4.81</t>
  </si>
  <si>
    <t>37.72</t>
  </si>
  <si>
    <t>38.03</t>
  </si>
  <si>
    <t>Net Income, 3 Yr. CAGR %</t>
  </si>
  <si>
    <t>-21.03</t>
  </si>
  <si>
    <t>-4.02</t>
  </si>
  <si>
    <t>-26.52</t>
  </si>
  <si>
    <t>-44.28</t>
  </si>
  <si>
    <t>47.15</t>
  </si>
  <si>
    <t>49.78</t>
  </si>
  <si>
    <t>82.14</t>
  </si>
  <si>
    <t>-4.84</t>
  </si>
  <si>
    <t>37.78</t>
  </si>
  <si>
    <t>38.11</t>
  </si>
  <si>
    <t>Normalized Net Income, 3 Yr. CAGR %</t>
  </si>
  <si>
    <t>-15.03</t>
  </si>
  <si>
    <t>0.93</t>
  </si>
  <si>
    <t>-0.04</t>
  </si>
  <si>
    <t>13.17</t>
  </si>
  <si>
    <t>39.96</t>
  </si>
  <si>
    <t>11.6</t>
  </si>
  <si>
    <t>-16.59</t>
  </si>
  <si>
    <t>35.22</t>
  </si>
  <si>
    <t>42.51</t>
  </si>
  <si>
    <t>Diluted EPS Before Extra, 3 Yr. CAGR %</t>
  </si>
  <si>
    <t>-18.58</t>
  </si>
  <si>
    <t>-2.37</t>
  </si>
  <si>
    <t>-26.41</t>
  </si>
  <si>
    <t>-43.24</t>
  </si>
  <si>
    <t>51.65</t>
  </si>
  <si>
    <t>82.34</t>
  </si>
  <si>
    <t>-2.91</t>
  </si>
  <si>
    <t>38.16</t>
  </si>
  <si>
    <t>39.62</t>
  </si>
  <si>
    <t>Accounts Receivable, 3 Yr. CAGR %</t>
  </si>
  <si>
    <t>0.07</t>
  </si>
  <si>
    <t>3.33</t>
  </si>
  <si>
    <t>-0.01</t>
  </si>
  <si>
    <t>13.36</t>
  </si>
  <si>
    <t>6.2</t>
  </si>
  <si>
    <t>-0.05</t>
  </si>
  <si>
    <t>8.24</t>
  </si>
  <si>
    <t>8.01</t>
  </si>
  <si>
    <t>Inventory, 3 Yr. CAGR %</t>
  </si>
  <si>
    <t>0.95</t>
  </si>
  <si>
    <t>4.48</t>
  </si>
  <si>
    <t>4.23</t>
  </si>
  <si>
    <t>1.42</t>
  </si>
  <si>
    <t>3.8</t>
  </si>
  <si>
    <t>12.76</t>
  </si>
  <si>
    <t>Net Property, Plant and Equip., 3 Yr. CAGR %</t>
  </si>
  <si>
    <t>-0.36</t>
  </si>
  <si>
    <t>-1.83</t>
  </si>
  <si>
    <t>-2.88</t>
  </si>
  <si>
    <t>0.28</t>
  </si>
  <si>
    <t>3.85</t>
  </si>
  <si>
    <t>7.16</t>
  </si>
  <si>
    <t>4.9</t>
  </si>
  <si>
    <t>6.49</t>
  </si>
  <si>
    <t>10.78</t>
  </si>
  <si>
    <t>Total Assets, 3 Yr. CAGR %</t>
  </si>
  <si>
    <t>3.29</t>
  </si>
  <si>
    <t>-1.67</t>
  </si>
  <si>
    <t>1.85</t>
  </si>
  <si>
    <t>-3.05</t>
  </si>
  <si>
    <t>4.49</t>
  </si>
  <si>
    <t>10.36</t>
  </si>
  <si>
    <t>Tangible Book Value, 3 Yr. CAGR %</t>
  </si>
  <si>
    <t>0.1</t>
  </si>
  <si>
    <t>-1.72</t>
  </si>
  <si>
    <t>-7.63</t>
  </si>
  <si>
    <t>-6.65</t>
  </si>
  <si>
    <t>-5.4</t>
  </si>
  <si>
    <t>-1.66</t>
  </si>
  <si>
    <t>3.52</t>
  </si>
  <si>
    <t>8.92</t>
  </si>
  <si>
    <t>11.52</t>
  </si>
  <si>
    <t>12.47</t>
  </si>
  <si>
    <t>Common Equity, 3 Yr. CAGR %</t>
  </si>
  <si>
    <t>4.43</t>
  </si>
  <si>
    <t>-5.8</t>
  </si>
  <si>
    <t>-7.85</t>
  </si>
  <si>
    <t>-1.74</t>
  </si>
  <si>
    <t>8.05</t>
  </si>
  <si>
    <t>11.27</t>
  </si>
  <si>
    <t>Cash From Operations, 3 Yr. CAGR %</t>
  </si>
  <si>
    <t>-7.56</t>
  </si>
  <si>
    <t>-5.15</t>
  </si>
  <si>
    <t>0.44</t>
  </si>
  <si>
    <t>7.48</t>
  </si>
  <si>
    <t>1.67</t>
  </si>
  <si>
    <t>-5.12</t>
  </si>
  <si>
    <t>20.92</t>
  </si>
  <si>
    <t>17.78</t>
  </si>
  <si>
    <t>5.11</t>
  </si>
  <si>
    <t>Capital Expenditures, 3 Yr. CAGR %</t>
  </si>
  <si>
    <t>-2.36</t>
  </si>
  <si>
    <t>-4.19</t>
  </si>
  <si>
    <t>2.78</t>
  </si>
  <si>
    <t>16.04</t>
  </si>
  <si>
    <t>-10.16</t>
  </si>
  <si>
    <t>-1.7</t>
  </si>
  <si>
    <t>27.58</t>
  </si>
  <si>
    <t>38.65</t>
  </si>
  <si>
    <t>Levered Free Cash Flow, 3 Yr. CAGR %</t>
  </si>
  <si>
    <t>-5.61</t>
  </si>
  <si>
    <t>6.3</t>
  </si>
  <si>
    <t>7.15</t>
  </si>
  <si>
    <t>-3.31</t>
  </si>
  <si>
    <t>5.59</t>
  </si>
  <si>
    <t>-3.56</t>
  </si>
  <si>
    <t>1.1</t>
  </si>
  <si>
    <t>-4.59</t>
  </si>
  <si>
    <t>-42.91</t>
  </si>
  <si>
    <t>Unlevered Free Cash Flow, 3 Yr. CAGR %</t>
  </si>
  <si>
    <t>-5.1</t>
  </si>
  <si>
    <t>5.97</t>
  </si>
  <si>
    <t>5.28</t>
  </si>
  <si>
    <t>-4.23</t>
  </si>
  <si>
    <t>4.62</t>
  </si>
  <si>
    <t>-36.15</t>
  </si>
  <si>
    <t>Dividend Per Share, 3 Yr. CAGR %</t>
  </si>
  <si>
    <t>2.04</t>
  </si>
  <si>
    <t>10.35</t>
  </si>
  <si>
    <t>14.22</t>
  </si>
  <si>
    <t>1.72</t>
  </si>
  <si>
    <t>Compound Annual Growth Rate Over Five Years</t>
  </si>
  <si>
    <t>Total Revenues, 5 Yr. CAGR %</t>
  </si>
  <si>
    <t>4.07</t>
  </si>
  <si>
    <t>-2.18</t>
  </si>
  <si>
    <t>3.14</t>
  </si>
  <si>
    <t>5.06</t>
  </si>
  <si>
    <t>1.69</t>
  </si>
  <si>
    <t>6.94</t>
  </si>
  <si>
    <t>6.11</t>
  </si>
  <si>
    <t>Gross Profit, 5 Yr. CAGR %</t>
  </si>
  <si>
    <t>9.51</t>
  </si>
  <si>
    <t>-7.66</t>
  </si>
  <si>
    <t>-4.57</t>
  </si>
  <si>
    <t>5.84</t>
  </si>
  <si>
    <t>1.89</t>
  </si>
  <si>
    <t>1.58</t>
  </si>
  <si>
    <t>9.12</t>
  </si>
  <si>
    <t>8.67</t>
  </si>
  <si>
    <t>EBITDA, 5 Yr. CAGR %</t>
  </si>
  <si>
    <t>-10.39</t>
  </si>
  <si>
    <t>7.06</t>
  </si>
  <si>
    <t>11.36</t>
  </si>
  <si>
    <t>11.72</t>
  </si>
  <si>
    <t>9.81</t>
  </si>
  <si>
    <t>0.87</t>
  </si>
  <si>
    <t>EBITA, 5 Yr. CAGR %</t>
  </si>
  <si>
    <t>34.02</t>
  </si>
  <si>
    <t>-14.69</t>
  </si>
  <si>
    <t>-10.3</t>
  </si>
  <si>
    <t>11.94</t>
  </si>
  <si>
    <t>17.64</t>
  </si>
  <si>
    <t>0.61</t>
  </si>
  <si>
    <t>12.97</t>
  </si>
  <si>
    <t>EBIT, 5 Yr. CAGR %</t>
  </si>
  <si>
    <t>46.15</t>
  </si>
  <si>
    <t>-15.86</t>
  </si>
  <si>
    <t>-10.86</t>
  </si>
  <si>
    <t>12.77</t>
  </si>
  <si>
    <t>18.78</t>
  </si>
  <si>
    <t>3.79</t>
  </si>
  <si>
    <t>2.13</t>
  </si>
  <si>
    <t>18.12</t>
  </si>
  <si>
    <t>13.65</t>
  </si>
  <si>
    <t>Earnings From Cont. Operations, 5 Yr. CAGR %</t>
  </si>
  <si>
    <t>15.83</t>
  </si>
  <si>
    <t>-21.45</t>
  </si>
  <si>
    <t>-27.11</t>
  </si>
  <si>
    <t>22.86</t>
  </si>
  <si>
    <t>2.82</t>
  </si>
  <si>
    <t>43.36</t>
  </si>
  <si>
    <t>85.57</t>
  </si>
  <si>
    <t>Net Income, 5 Yr. CAGR %</t>
  </si>
  <si>
    <t>15.52</t>
  </si>
  <si>
    <t>-21.29</t>
  </si>
  <si>
    <t>-27.21</t>
  </si>
  <si>
    <t>-30.19</t>
  </si>
  <si>
    <t>22.97</t>
  </si>
  <si>
    <t>6.86</t>
  </si>
  <si>
    <t>43.6</t>
  </si>
  <si>
    <t>83.98</t>
  </si>
  <si>
    <t>Normalized Net Income, 5 Yr. CAGR %</t>
  </si>
  <si>
    <t>45.81</t>
  </si>
  <si>
    <t>-17.22</t>
  </si>
  <si>
    <t>-11.97</t>
  </si>
  <si>
    <t>13.54</t>
  </si>
  <si>
    <t>20.18</t>
  </si>
  <si>
    <t>3.7</t>
  </si>
  <si>
    <t>19.8</t>
  </si>
  <si>
    <t>16.07</t>
  </si>
  <si>
    <t>1.68</t>
  </si>
  <si>
    <t>Diluted EPS Before Extra, 5 Yr. CAGR %</t>
  </si>
  <si>
    <t>19.82</t>
  </si>
  <si>
    <t>-17.21</t>
  </si>
  <si>
    <t>-25.57</t>
  </si>
  <si>
    <t>-29.24</t>
  </si>
  <si>
    <t>22.47</t>
  </si>
  <si>
    <t>8.1</t>
  </si>
  <si>
    <t>2.93</t>
  </si>
  <si>
    <t>44.62</t>
  </si>
  <si>
    <t>84.34</t>
  </si>
  <si>
    <t>0.62</t>
  </si>
  <si>
    <t>Accounts Receivable, 5 Yr. CAGR %</t>
  </si>
  <si>
    <t>-0.91</t>
  </si>
  <si>
    <t>-3.78</t>
  </si>
  <si>
    <t>0.22</t>
  </si>
  <si>
    <t>6.6</t>
  </si>
  <si>
    <t>7.69</t>
  </si>
  <si>
    <t>3.86</t>
  </si>
  <si>
    <t>4.44</t>
  </si>
  <si>
    <t>7.67</t>
  </si>
  <si>
    <t>Inventory, 5 Yr. CAGR %</t>
  </si>
  <si>
    <t>-0.48</t>
  </si>
  <si>
    <t>-0.34</t>
  </si>
  <si>
    <t>-1.81</t>
  </si>
  <si>
    <t>1.39</t>
  </si>
  <si>
    <t>2.08</t>
  </si>
  <si>
    <t>1.28</t>
  </si>
  <si>
    <t>7.07</t>
  </si>
  <si>
    <t>7.57</t>
  </si>
  <si>
    <t>Net Property, Plant and Equip., 5 Yr. CAGR %</t>
  </si>
  <si>
    <t>-1.05</t>
  </si>
  <si>
    <t>-1.34</t>
  </si>
  <si>
    <t>0.9</t>
  </si>
  <si>
    <t>3.07</t>
  </si>
  <si>
    <t>5.26</t>
  </si>
  <si>
    <t>6.85</t>
  </si>
  <si>
    <t>7.96</t>
  </si>
  <si>
    <t>Total Assets, 5 Yr. CAGR %</t>
  </si>
  <si>
    <t>3.94</t>
  </si>
  <si>
    <t>-0.82</t>
  </si>
  <si>
    <t>-0.96</t>
  </si>
  <si>
    <t>0.01</t>
  </si>
  <si>
    <t>2.86</t>
  </si>
  <si>
    <t>2.23</t>
  </si>
  <si>
    <t>6.42</t>
  </si>
  <si>
    <t>Tangible Book Value, 5 Yr. CAGR %</t>
  </si>
  <si>
    <t>0.04</t>
  </si>
  <si>
    <t>-2.11</t>
  </si>
  <si>
    <t>-3.53</t>
  </si>
  <si>
    <t>-7.21</t>
  </si>
  <si>
    <t>-3.14</t>
  </si>
  <si>
    <t>2.43</t>
  </si>
  <si>
    <t>10.46</t>
  </si>
  <si>
    <t>Common Equity, 5 Yr. CAGR %</t>
  </si>
  <si>
    <t>3.78</t>
  </si>
  <si>
    <t>-0.47</t>
  </si>
  <si>
    <t>-5.89</t>
  </si>
  <si>
    <t>-4.04</t>
  </si>
  <si>
    <t>-0.58</t>
  </si>
  <si>
    <t>2.18</t>
  </si>
  <si>
    <t>7.42</t>
  </si>
  <si>
    <t>9.7</t>
  </si>
  <si>
    <t>Cash From Operations, 5 Yr. CAGR %</t>
  </si>
  <si>
    <t>-14.76</t>
  </si>
  <si>
    <t>-2.41</t>
  </si>
  <si>
    <t>5.07</t>
  </si>
  <si>
    <t>9.04</t>
  </si>
  <si>
    <t>5.6</t>
  </si>
  <si>
    <t>7.18</t>
  </si>
  <si>
    <t>Capital Expenditures, 5 Yr. CAGR %</t>
  </si>
  <si>
    <t>25.54</t>
  </si>
  <si>
    <t>-4.4</t>
  </si>
  <si>
    <t>-3.43</t>
  </si>
  <si>
    <t>10.16</t>
  </si>
  <si>
    <t>13.8</t>
  </si>
  <si>
    <t>7.46</t>
  </si>
  <si>
    <t>Levered Free Cash Flow, 5 Yr. CAGR %</t>
  </si>
  <si>
    <t>-11.9</t>
  </si>
  <si>
    <t>-16.35</t>
  </si>
  <si>
    <t>-3.74</t>
  </si>
  <si>
    <t>5.03</t>
  </si>
  <si>
    <t>5.55</t>
  </si>
  <si>
    <t>4.26</t>
  </si>
  <si>
    <t>-3.54</t>
  </si>
  <si>
    <t>-28.02</t>
  </si>
  <si>
    <t>Unlevered Free Cash Flow, 5 Yr. CAGR %</t>
  </si>
  <si>
    <t>-15.4</t>
  </si>
  <si>
    <t>-3.41</t>
  </si>
  <si>
    <t>4.82</t>
  </si>
  <si>
    <t>5.33</t>
  </si>
  <si>
    <t>-3.69</t>
  </si>
  <si>
    <t>3.43</t>
  </si>
  <si>
    <t>-23.49</t>
  </si>
  <si>
    <t>Dividend Per Share, 5 Yr. CAGR %</t>
  </si>
  <si>
    <t>9.63</t>
  </si>
  <si>
    <t>9.02</t>
  </si>
  <si>
    <t>9.42</t>
  </si>
  <si>
    <t>4.4</t>
  </si>
  <si>
    <t>2019</t>
  </si>
  <si>
    <t>2020</t>
  </si>
  <si>
    <t>2021</t>
  </si>
  <si>
    <t>2022</t>
  </si>
  <si>
    <t>2023</t>
  </si>
  <si>
    <t>2024</t>
  </si>
  <si>
    <t>2025</t>
  </si>
  <si>
    <t>Capitalization
                                    1</t>
  </si>
  <si>
    <t>3,075</t>
  </si>
  <si>
    <t>2,996</t>
  </si>
  <si>
    <t>3,167</t>
  </si>
  <si>
    <t>3,056</t>
  </si>
  <si>
    <t>3,316</t>
  </si>
  <si>
    <t>2,260</t>
  </si>
  <si>
    <t>Change</t>
  </si>
  <si>
    <t>-</t>
  </si>
  <si>
    <t>-2.58%</t>
  </si>
  <si>
    <t>5.71%</t>
  </si>
  <si>
    <t>-3.51%</t>
  </si>
  <si>
    <t>8.52%</t>
  </si>
  <si>
    <t>-31.83%</t>
  </si>
  <si>
    <t>0%</t>
  </si>
  <si>
    <t>Enterprise Value (EV)
                                    1</t>
  </si>
  <si>
    <t>2,771</t>
  </si>
  <si>
    <t>2,612</t>
  </si>
  <si>
    <t>2,702</t>
  </si>
  <si>
    <t>2,641</t>
  </si>
  <si>
    <t>3,126</t>
  </si>
  <si>
    <t>2,433</t>
  </si>
  <si>
    <t>2,524</t>
  </si>
  <si>
    <t>-5.74%</t>
  </si>
  <si>
    <t>3.42%</t>
  </si>
  <si>
    <t>-2.27%</t>
  </si>
  <si>
    <t>18.37%</t>
  </si>
  <si>
    <t>-22.17%</t>
  </si>
  <si>
    <t>3.75%</t>
  </si>
  <si>
    <t>P/E ratio</t>
  </si>
  <si>
    <t>18.8x</t>
  </si>
  <si>
    <t>24.4x</t>
  </si>
  <si>
    <t>10.7x</t>
  </si>
  <si>
    <t>7.24x</t>
  </si>
  <si>
    <t>10.4x</t>
  </si>
  <si>
    <t>49.4x</t>
  </si>
  <si>
    <t>19.6x</t>
  </si>
  <si>
    <t>PBR</t>
  </si>
  <si>
    <t>2.07x</t>
  </si>
  <si>
    <t>1.91x</t>
  </si>
  <si>
    <t>1.82x</t>
  </si>
  <si>
    <t>1.52x</t>
  </si>
  <si>
    <t>1.07x</t>
  </si>
  <si>
    <t>1.11x</t>
  </si>
  <si>
    <t>PEG</t>
  </si>
  <si>
    <t>-1x</t>
  </si>
  <si>
    <t>0x</t>
  </si>
  <si>
    <t>0.2x</t>
  </si>
  <si>
    <t>-0.5x</t>
  </si>
  <si>
    <t>-0.6x</t>
  </si>
  <si>
    <t>Capitalization / Revenue</t>
  </si>
  <si>
    <t>1.15x</t>
  </si>
  <si>
    <t>1.2x</t>
  </si>
  <si>
    <t>0.98x</t>
  </si>
  <si>
    <t>0.87x</t>
  </si>
  <si>
    <t>0.97x</t>
  </si>
  <si>
    <t>0.77x</t>
  </si>
  <si>
    <t>0.73x</t>
  </si>
  <si>
    <t>EV / Revenue</t>
  </si>
  <si>
    <t>1.04x</t>
  </si>
  <si>
    <t>0.83x</t>
  </si>
  <si>
    <t>0.76x</t>
  </si>
  <si>
    <t>0.92x</t>
  </si>
  <si>
    <t>0.82x</t>
  </si>
  <si>
    <t>EV / EBITDA</t>
  </si>
  <si>
    <t>6.27x</t>
  </si>
  <si>
    <t>6.88x</t>
  </si>
  <si>
    <t>4.37x</t>
  </si>
  <si>
    <t>3.41x</t>
  </si>
  <si>
    <t>4.7x</t>
  </si>
  <si>
    <t>7.78x</t>
  </si>
  <si>
    <t>6.29x</t>
  </si>
  <si>
    <t>EV / EBIT</t>
  </si>
  <si>
    <t>9.98x</t>
  </si>
  <si>
    <t>12.2x</t>
  </si>
  <si>
    <t>5.99x</t>
  </si>
  <si>
    <t>4.33x</t>
  </si>
  <si>
    <t>6.43x</t>
  </si>
  <si>
    <t>20.1x</t>
  </si>
  <si>
    <t>13.5x</t>
  </si>
  <si>
    <t>EV / FCF</t>
  </si>
  <si>
    <t>19.8x</t>
  </si>
  <si>
    <t>13.6x</t>
  </si>
  <si>
    <t>11.3x</t>
  </si>
  <si>
    <t>-64x</t>
  </si>
  <si>
    <t>180x</t>
  </si>
  <si>
    <t>FCF Yield</t>
  </si>
  <si>
    <t>5.04%</t>
  </si>
  <si>
    <t>7.34%</t>
  </si>
  <si>
    <t>8.84%</t>
  </si>
  <si>
    <t>-1.56%</t>
  </si>
  <si>
    <t>0.55%</t>
  </si>
  <si>
    <t>Dividend per Share
                                    2</t>
  </si>
  <si>
    <t>0.385</t>
  </si>
  <si>
    <t>Rate of return</t>
  </si>
  <si>
    <t>1.74%</t>
  </si>
  <si>
    <t>1.83%</t>
  </si>
  <si>
    <t>1.76%</t>
  </si>
  <si>
    <t>1.85%</t>
  </si>
  <si>
    <t>1.67%</t>
  </si>
  <si>
    <t>2.4%</t>
  </si>
  <si>
    <t>EPS
                                    2</t>
  </si>
  <si>
    <t>0.3371</t>
  </si>
  <si>
    <t>0.8472</t>
  </si>
  <si>
    <t>Distribution rate</t>
  </si>
  <si>
    <t>32.7%</t>
  </si>
  <si>
    <t>44.7%</t>
  </si>
  <si>
    <t>18.8%</t>
  </si>
  <si>
    <t>13.4%</t>
  </si>
  <si>
    <t>17.3%</t>
  </si>
  <si>
    <t>119%</t>
  </si>
  <si>
    <t>47.2%</t>
  </si>
  <si>
    <t>Net sales
                                    1</t>
  </si>
  <si>
    <t>2,668</t>
  </si>
  <si>
    <t>2,502</t>
  </si>
  <si>
    <t>3,240</t>
  </si>
  <si>
    <t>3,497</t>
  </si>
  <si>
    <t>3,402</t>
  </si>
  <si>
    <t>2,944</t>
  </si>
  <si>
    <t>3,081</t>
  </si>
  <si>
    <t>EBITDA
                                    1</t>
  </si>
  <si>
    <t>442.2</t>
  </si>
  <si>
    <t>379.8</t>
  </si>
  <si>
    <t>617.9</t>
  </si>
  <si>
    <t>774.3</t>
  </si>
  <si>
    <t>664.4</t>
  </si>
  <si>
    <t>312.6</t>
  </si>
  <si>
    <t>401.5</t>
  </si>
  <si>
    <t>EBIT
                                    1</t>
  </si>
  <si>
    <t>277.7</t>
  </si>
  <si>
    <t>213.6</t>
  </si>
  <si>
    <t>450.9</t>
  </si>
  <si>
    <t>610.3</t>
  </si>
  <si>
    <t>486.1</t>
  </si>
  <si>
    <t>121.2</t>
  </si>
  <si>
    <t>186.8</t>
  </si>
  <si>
    <t>Net income
                                    1</t>
  </si>
  <si>
    <t>163.9</t>
  </si>
  <si>
    <t>122.9</t>
  </si>
  <si>
    <t>298</t>
  </si>
  <si>
    <t>428.8</t>
  </si>
  <si>
    <t>323.8</t>
  </si>
  <si>
    <t>47.91</t>
  </si>
  <si>
    <t>115.7</t>
  </si>
  <si>
    <t>Net Debt
                                    1</t>
  </si>
  <si>
    <t>-303.8</t>
  </si>
  <si>
    <t>-383.5</t>
  </si>
  <si>
    <t>-465.2</t>
  </si>
  <si>
    <t>-415.2</t>
  </si>
  <si>
    <t>-190.3</t>
  </si>
  <si>
    <t>172.3</t>
  </si>
  <si>
    <t>263.5</t>
  </si>
  <si>
    <t>Reference price
                                    2</t>
  </si>
  <si>
    <t>21.29</t>
  </si>
  <si>
    <t>20.71</t>
  </si>
  <si>
    <t>21.87</t>
  </si>
  <si>
    <t>21.57</t>
  </si>
  <si>
    <t>23.97</t>
  </si>
  <si>
    <t>16.64</t>
  </si>
  <si>
    <t>Nbr of stocks (in thousands)</t>
  </si>
  <si>
    <t>144,446</t>
  </si>
  <si>
    <t>144,658</t>
  </si>
  <si>
    <t>144,808</t>
  </si>
  <si>
    <t>141,665</t>
  </si>
  <si>
    <t>138,336</t>
  </si>
  <si>
    <t>135,838</t>
  </si>
  <si>
    <t>Announcement Date</t>
  </si>
  <si>
    <t>2/4/20</t>
  </si>
  <si>
    <t>2/9/21</t>
  </si>
  <si>
    <t>2/8/22</t>
  </si>
  <si>
    <t>2/8/23</t>
  </si>
  <si>
    <t>2/7/24</t>
  </si>
  <si>
    <t>address1</t>
  </si>
  <si>
    <t>63 Lancaster Avenue</t>
  </si>
  <si>
    <t>city</t>
  </si>
  <si>
    <t>Malvern</t>
  </si>
  <si>
    <t>state</t>
  </si>
  <si>
    <t>PA</t>
  </si>
  <si>
    <t>zip</t>
  </si>
  <si>
    <t>19355-2143</t>
  </si>
  <si>
    <t>country</t>
  </si>
  <si>
    <t>phone</t>
  </si>
  <si>
    <t>610 644 1300</t>
  </si>
  <si>
    <t>website</t>
  </si>
  <si>
    <t>https://www.vishay.com</t>
  </si>
  <si>
    <t>industry</t>
  </si>
  <si>
    <t>industryKey</t>
  </si>
  <si>
    <t>semiconductors</t>
  </si>
  <si>
    <t>industryDisp</t>
  </si>
  <si>
    <t>sector</t>
  </si>
  <si>
    <t>Technology</t>
  </si>
  <si>
    <t>sectorKey</t>
  </si>
  <si>
    <t>technology</t>
  </si>
  <si>
    <t>sectorDisp</t>
  </si>
  <si>
    <t>longBusinessSummary</t>
  </si>
  <si>
    <t>Vishay Intertechnology, Inc. manufactures and sells discrete semiconductors and passive electronic components in Asia, Europe, and the Americas. The company operates through Metal Oxide Semiconductor Field Effect Transistors (MOSFETs), Diodes, Optoelectronic Components, Resistors, Inductors, and Capacitors segments. The MOSFETs segment offers low- and medium-voltage TrenchFET MOSFETs, high-voltage planar MOSFETs, high voltage Super Junction MOSFETs, power integrated circuits, and integrated function power devices. The Diodes segment provides rectifiers, small signal diodes, protection diodes, thyristors/silicon-controlled rectifiers, and power modules. The Optoelectronic Components segment contains standard and customer specific optoelectronic components, such as infrared (IR) emitters and detectors, IR remote control receivers, optocouplers, solid-state relays, optical sensors, light-emitting diodes, 7-segment displays, and IR data transceiver modules. The Resistors segment offers resistors, which are basic components used in various forms of electronic circuitry to adjust and regulate levels of voltage and current. The Inductors segment provides inductors for use as an internal magnetic field to change alternating current phase and resist alternating current. The Capacitors segment offers capacitors, which store energy and discharge it when needed. It sells its products under Siliconix, Dale, Draloric, Beyschlag, Sfernice, MCB, UltraSource, Applied Thin-Film Products, IHLP, HiRel Systems, Sprague, Vitramon, Barry, Roederstein, ESTA, and BCcomponents brand names. The company serves industrial, automotive, telecommunications, computing, consumer products, power supplies, military and aerospace, and medical end markets. Vishay Intertechnology, Inc. was incorporated in 1962 and is headquartered in Malvern, Pennsylvania.</t>
  </si>
  <si>
    <t>fullTimeEmployees</t>
  </si>
  <si>
    <t>companyOfficers</t>
  </si>
  <si>
    <t>[{'maxAge': 1, 'name': 'Mr. Marc  Zandman', 'age': 62, 'title': 'Executive Chairman &amp; Chief Business Development Officer', 'yearBorn': 1962, 'fiscalYear': 2023, 'totalPay': 5058504, 'exercisedValue': 0, 'unexercisedValue': 0}, {'maxAge': 1, 'name': 'Mr. Joel  Smejkal', 'age': 57, 'title': 'President, CEO &amp; Director', 'yearBorn': 1967, 'fiscalYear': 2023, 'totalPay': 2254809, 'exercisedValue': 0, 'unexercisedValue': 0}, {'maxAge': 1, 'name': 'Mr. Jeffrey Allen Webster', 'age': 53, 'title': 'COO &amp; Executive VP', 'yearBorn': 1971, 'fiscalYear': 2023, 'totalPay': 1269374, 'exercisedValue': 0, 'unexercisedValue': 0}, {'maxAge': 1, 'name': 'Mr. Roy  Shoshani', 'age': 50, 'title': 'Executive VP &amp; CTO', 'yearBorn': 1974, 'fiscalYear': 2023, 'totalPay': 1271519, 'exercisedValue': 0, 'unexercisedValue': 0}, {'maxAge': 1, 'name': 'Mr. David E. McConnell', 'age': 57, 'title': 'Executive VP &amp; CFO', 'yearBorn': 1967, 'fiscalYear': 2023, 'exercisedValue': 0, 'unexercisedValue': 0}, {'maxAge': 1, 'name': 'Mr. David L. Tomlinson', 'age': 49, 'title': 'Senior VP, Corporate Controller &amp; Chief Accounting Officer', 'yearBorn': 1975, 'fiscalYear': 2023, 'exercisedValue': 0, 'unexercisedValue': 0}, {'maxAge': 1, 'name': "Mr. Michael  O'Sullivan", 'age': 49, 'title': 'Executive VP and Chief Administrative &amp; Legal Officer', 'yearBorn': 1975, 'fiscalYear': 2023, 'exercisedValue': 0, 'unexercisedValue': 0}, {'maxAge': 1, 'name': 'Mr. Peter G. Henrici', 'age': 68, 'title': 'Executive VP of Corporate Development &amp; Corporate Secretary', 'yearBorn': 1956, 'fiscalYear': 2023, 'exercisedValue': 0, 'unexercisedValue': 0}, {'maxAge': 1, 'name': 'Mr. Andreas  Randebrock', 'age': 59, 'title': 'Executive Vice President of Global Human Resources.', 'yearBorn': 1965, 'fiscalYear': 2023, 'exercisedValue': 0, 'unexercisedValue': 0}, {'maxAge': 1, 'name': 'Mr. Bart  Cassidy', 'title': 'Senior Vice President of Tax',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</si>
  <si>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</si>
  <si>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</si>
  <si>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</si>
  <si>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</si>
  <si>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</si>
  <si>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</si>
  <si>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</si>
  <si>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</si>
  <si>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http://www.snl.com/irweblinkx/corporateprofile.aspx?iid=4165163</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</si>
  <si>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</si>
  <si>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</si>
  <si>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</si>
  <si>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</si>
  <si>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</si>
  <si>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</si>
  <si>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</si>
  <si>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</si>
  <si>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</si>
  <si>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</si>
  <si>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</si>
  <si>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</si>
  <si>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</si>
  <si>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</si>
  <si>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</si>
  <si>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</si>
  <si>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</si>
  <si>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</si>
  <si>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</si>
  <si>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</si>
  <si>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</si>
  <si>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</si>
  <si>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</si>
  <si>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</si>
  <si>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</si>
  <si>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</si>
  <si>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</si>
  <si>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</si>
  <si>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</si>
  <si>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</si>
  <si>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</si>
  <si>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</si>
  <si>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</si>
  <si>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</si>
  <si>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</si>
  <si>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</si>
  <si>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</si>
  <si>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</si>
  <si>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</si>
  <si>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</si>
  <si>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</si>
  <si>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</si>
  <si>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</si>
  <si>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</si>
  <si>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</si>
  <si>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</si>
  <si>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</si>
  <si>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</si>
  <si>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</si>
  <si>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</si>
  <si>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</si>
  <si>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</si>
  <si>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</si>
  <si>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</si>
  <si>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</si>
  <si>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</si>
  <si>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</si>
  <si>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</si>
  <si>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</si>
  <si>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</si>
  <si>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</si>
  <si>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</si>
  <si>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</si>
  <si>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</si>
  <si>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</si>
  <si>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</si>
  <si>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</si>
  <si>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</si>
  <si>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</si>
  <si>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</si>
  <si>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</si>
  <si>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</si>
  <si>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</si>
  <si>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</si>
  <si>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</si>
  <si>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Vishay Intertechnology, Inc.</t>
  </si>
  <si>
    <t>longName</t>
  </si>
  <si>
    <t>firstTradeDateEpochUtc</t>
  </si>
  <si>
    <t>timeZoneFullName</t>
  </si>
  <si>
    <t>America/New_York</t>
  </si>
  <si>
    <t>timeZoneShortName</t>
  </si>
  <si>
    <t>EST</t>
  </si>
  <si>
    <t>uuid</t>
  </si>
  <si>
    <t>11c8ec42-16a8-3ec3-b73d-546877d7d65a</t>
  </si>
  <si>
    <t>messageBoardId</t>
  </si>
  <si>
    <t>finmb_312427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</si>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</sst>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hay.com/" TargetMode="External"/><Relationship Id="rId2" Type="http://schemas.openxmlformats.org/officeDocument/2006/relationships/hyperlink" Target="http://www.snl.com/irweblinkx/corporateprofile.aspx?iid=416516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16.27</v>
      </c>
      <c r="C4" s="2"/>
      <c r="D4" s="2"/>
      <c r="E4" s="2"/>
      <c r="F4" s="2"/>
      <c r="G4" s="2"/>
      <c r="H4" s="2"/>
      <c r="I4" s="2"/>
      <c r="J4" s="2"/>
      <c r="K4" s="2"/>
      <c r="L4" s="2"/>
      <c r="M4" s="2"/>
      <c r="N4" s="2"/>
      <c r="O4" s="2"/>
      <c r="P4" s="2"/>
      <c r="Q4" s="2"/>
      <c r="R4" s="2"/>
      <c r="S4" s="2"/>
      <c r="T4" s="2"/>
      <c r="U4" s="2"/>
      <c r="V4" s="2"/>
      <c r="W4" s="2"/>
      <c r="X4" s="2"/>
      <c r="Y4" s="2"/>
      <c r="Z4" s="2"/>
    </row>
    <row r="5">
      <c r="A5" s="1" t="s">
        <v>7</v>
      </c>
      <c r="B5" s="1">
        <v>13.91176084101182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2.216971264E9</v>
      </c>
      <c r="C8" s="2"/>
      <c r="D8" s="2"/>
      <c r="E8" s="2"/>
      <c r="F8" s="2"/>
      <c r="G8" s="2"/>
      <c r="H8" s="2"/>
      <c r="I8" s="2"/>
      <c r="J8" s="2"/>
      <c r="K8" s="2"/>
      <c r="L8" s="2"/>
      <c r="M8" s="2"/>
      <c r="N8" s="2"/>
      <c r="O8" s="2"/>
      <c r="P8" s="2"/>
      <c r="Q8" s="2"/>
      <c r="R8" s="2"/>
      <c r="S8" s="2"/>
      <c r="T8" s="2"/>
      <c r="U8" s="2"/>
      <c r="V8" s="2"/>
      <c r="W8" s="2"/>
      <c r="X8" s="2"/>
      <c r="Y8" s="2"/>
      <c r="Z8" s="2"/>
    </row>
    <row r="9">
      <c r="A9" s="1" t="s">
        <v>13</v>
      </c>
      <c r="B9" s="1">
        <v>15.958</v>
      </c>
      <c r="C9" s="2"/>
      <c r="D9" s="2"/>
      <c r="E9" s="2"/>
      <c r="F9" s="2"/>
      <c r="G9" s="2"/>
      <c r="H9" s="2"/>
      <c r="I9" s="2"/>
      <c r="J9" s="2"/>
      <c r="K9" s="2"/>
      <c r="L9" s="2"/>
      <c r="M9" s="2"/>
      <c r="N9" s="2"/>
      <c r="O9" s="2"/>
      <c r="P9" s="2"/>
      <c r="Q9" s="2"/>
      <c r="R9" s="2"/>
      <c r="S9" s="2"/>
      <c r="T9" s="2"/>
      <c r="U9" s="2"/>
      <c r="V9" s="2"/>
      <c r="W9" s="2"/>
      <c r="X9" s="2"/>
      <c r="Y9" s="2"/>
      <c r="Z9" s="2"/>
    </row>
    <row r="10">
      <c r="A10" s="1" t="s">
        <v>14</v>
      </c>
      <c r="B10" s="1">
        <v>15.182046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118.0</v>
      </c>
      <c r="C2" s="1">
        <v>-109.0</v>
      </c>
      <c r="D2" s="1">
        <v>48.0</v>
      </c>
      <c r="E2" s="1">
        <v>-20.0</v>
      </c>
      <c r="F2" s="1">
        <v>346.0</v>
      </c>
      <c r="G2" s="1">
        <v>164.0</v>
      </c>
      <c r="H2" s="1">
        <v>123.0</v>
      </c>
      <c r="I2" s="1">
        <v>298.0</v>
      </c>
      <c r="J2" s="1">
        <v>429.0</v>
      </c>
      <c r="K2" s="1">
        <v>324.0</v>
      </c>
      <c r="L2" s="2"/>
      <c r="M2" s="2"/>
      <c r="N2" s="2"/>
      <c r="O2" s="2"/>
      <c r="P2" s="2"/>
      <c r="Q2" s="2"/>
      <c r="R2" s="2"/>
      <c r="S2" s="2"/>
      <c r="T2" s="2"/>
      <c r="U2" s="2"/>
      <c r="V2" s="2"/>
      <c r="W2" s="2"/>
      <c r="X2" s="2"/>
      <c r="Y2" s="2"/>
      <c r="Z2" s="2"/>
    </row>
    <row r="3">
      <c r="A3" s="1" t="s">
        <v>18</v>
      </c>
      <c r="B3" s="1">
        <v>161.0</v>
      </c>
      <c r="C3" s="1">
        <v>154.0</v>
      </c>
      <c r="D3" s="1">
        <v>145.0</v>
      </c>
      <c r="E3" s="1">
        <v>149.0</v>
      </c>
      <c r="F3" s="1">
        <v>150.0</v>
      </c>
      <c r="G3" s="1">
        <v>156.0</v>
      </c>
      <c r="H3" s="1">
        <v>158.0</v>
      </c>
      <c r="I3" s="1">
        <v>159.0</v>
      </c>
      <c r="J3" s="1">
        <v>156.0</v>
      </c>
      <c r="K3" s="1">
        <v>174.0</v>
      </c>
      <c r="L3" s="2"/>
      <c r="M3" s="2"/>
      <c r="N3" s="2"/>
      <c r="O3" s="2"/>
      <c r="P3" s="2"/>
      <c r="Q3" s="2"/>
      <c r="R3" s="2"/>
      <c r="S3" s="2"/>
      <c r="T3" s="2"/>
      <c r="U3" s="2"/>
      <c r="V3" s="2"/>
      <c r="W3" s="2"/>
      <c r="X3" s="2"/>
      <c r="Y3" s="2"/>
      <c r="Z3" s="2"/>
    </row>
    <row r="4">
      <c r="A4" s="1" t="s">
        <v>19</v>
      </c>
      <c r="B4" s="1">
        <v>18.0</v>
      </c>
      <c r="C4" s="1">
        <v>21.0</v>
      </c>
      <c r="D4" s="1">
        <v>14.0</v>
      </c>
      <c r="E4" s="1">
        <v>14.0</v>
      </c>
      <c r="F4" s="1">
        <v>11.0</v>
      </c>
      <c r="G4" s="1">
        <v>8.0</v>
      </c>
      <c r="H4" s="1">
        <v>8.0</v>
      </c>
      <c r="I4" s="1">
        <v>7.0</v>
      </c>
      <c r="J4" s="1">
        <v>8.0</v>
      </c>
      <c r="K4" s="1">
        <v>9.0</v>
      </c>
      <c r="L4" s="2"/>
      <c r="M4" s="2"/>
      <c r="N4" s="2"/>
      <c r="O4" s="2"/>
      <c r="P4" s="2"/>
      <c r="Q4" s="2"/>
      <c r="R4" s="2"/>
      <c r="S4" s="2"/>
      <c r="T4" s="2"/>
      <c r="U4" s="2"/>
      <c r="V4" s="2"/>
      <c r="W4" s="2"/>
      <c r="X4" s="2"/>
      <c r="Y4" s="2"/>
      <c r="Z4" s="2"/>
    </row>
    <row r="5">
      <c r="A5" s="1" t="s">
        <v>20</v>
      </c>
      <c r="B5" s="1">
        <v>179.0</v>
      </c>
      <c r="C5" s="1">
        <v>176.0</v>
      </c>
      <c r="D5" s="1">
        <v>159.0</v>
      </c>
      <c r="E5" s="1">
        <v>163.0</v>
      </c>
      <c r="F5" s="1">
        <v>162.0</v>
      </c>
      <c r="G5" s="1">
        <v>164.0</v>
      </c>
      <c r="H5" s="1">
        <v>166.0</v>
      </c>
      <c r="I5" s="1">
        <v>167.0</v>
      </c>
      <c r="J5" s="1">
        <v>164.0</v>
      </c>
      <c r="K5" s="1">
        <v>184.0</v>
      </c>
      <c r="L5" s="2"/>
      <c r="M5" s="2"/>
      <c r="N5" s="2"/>
      <c r="O5" s="2"/>
      <c r="P5" s="2"/>
      <c r="Q5" s="2"/>
      <c r="R5" s="2"/>
      <c r="S5" s="2"/>
      <c r="T5" s="2"/>
      <c r="U5" s="2"/>
      <c r="V5" s="2"/>
      <c r="W5" s="2"/>
      <c r="X5" s="2"/>
      <c r="Y5" s="2"/>
      <c r="Z5" s="2"/>
    </row>
    <row r="6">
      <c r="A6" s="1" t="s">
        <v>21</v>
      </c>
      <c r="B6" s="1">
        <v>3.0</v>
      </c>
      <c r="C6" s="1">
        <v>4.0</v>
      </c>
      <c r="D6" s="1">
        <v>4.0</v>
      </c>
      <c r="E6" s="1">
        <v>4.0</v>
      </c>
      <c r="F6" s="1">
        <v>10.0</v>
      </c>
      <c r="G6" s="1">
        <v>14.0</v>
      </c>
      <c r="H6" s="1">
        <v>13.0</v>
      </c>
      <c r="I6" s="1">
        <v>0.0</v>
      </c>
      <c r="J6" s="1">
        <v>0.0</v>
      </c>
      <c r="K6" s="1">
        <v>0.0</v>
      </c>
      <c r="L6" s="2"/>
      <c r="M6" s="2"/>
      <c r="N6" s="2"/>
      <c r="O6" s="2"/>
      <c r="P6" s="2"/>
      <c r="Q6" s="2"/>
      <c r="R6" s="2"/>
      <c r="S6" s="2"/>
      <c r="T6" s="2"/>
      <c r="U6" s="2"/>
      <c r="V6" s="2"/>
      <c r="W6" s="2"/>
      <c r="X6" s="2"/>
      <c r="Y6" s="2"/>
      <c r="Z6" s="2"/>
    </row>
    <row r="7">
      <c r="A7" s="1" t="s">
        <v>22</v>
      </c>
      <c r="B7" s="1">
        <v>-19.0</v>
      </c>
      <c r="C7" s="1">
        <v>-8.0</v>
      </c>
      <c r="D7" s="1">
        <v>-4.0</v>
      </c>
      <c r="E7" s="1">
        <v>-26.0</v>
      </c>
      <c r="F7" s="1">
        <v>-2.0</v>
      </c>
      <c r="G7" s="1">
        <v>-15.0</v>
      </c>
      <c r="H7" s="1">
        <v>15.0</v>
      </c>
      <c r="I7" s="1">
        <v>-30.0</v>
      </c>
      <c r="J7" s="1">
        <v>-45.0</v>
      </c>
      <c r="K7" s="1">
        <v>-55.0</v>
      </c>
      <c r="L7" s="2"/>
      <c r="M7" s="2"/>
      <c r="N7" s="2"/>
      <c r="O7" s="2"/>
      <c r="P7" s="2"/>
      <c r="Q7" s="2"/>
      <c r="R7" s="2"/>
      <c r="S7" s="2"/>
      <c r="T7" s="2"/>
      <c r="U7" s="2"/>
      <c r="V7" s="2"/>
      <c r="W7" s="2"/>
      <c r="X7" s="2"/>
      <c r="Y7" s="2"/>
      <c r="Z7" s="2"/>
    </row>
    <row r="8">
      <c r="A8" s="1" t="s">
        <v>23</v>
      </c>
      <c r="B8" s="1">
        <v>0.0</v>
      </c>
      <c r="C8" s="1">
        <v>0.0</v>
      </c>
      <c r="D8" s="1">
        <v>0.0</v>
      </c>
      <c r="E8" s="1">
        <v>6.0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62.0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0.0</v>
      </c>
      <c r="J10" s="1">
        <v>0.0</v>
      </c>
      <c r="K10" s="1">
        <v>16.0</v>
      </c>
      <c r="L10" s="2"/>
      <c r="M10" s="2"/>
      <c r="N10" s="2"/>
      <c r="O10" s="2"/>
      <c r="P10" s="2"/>
      <c r="Q10" s="2"/>
      <c r="R10" s="2"/>
      <c r="S10" s="2"/>
      <c r="T10" s="2"/>
      <c r="U10" s="2"/>
      <c r="V10" s="2"/>
      <c r="W10" s="2"/>
      <c r="X10" s="2"/>
      <c r="Y10" s="2"/>
      <c r="Z10" s="2"/>
    </row>
    <row r="11">
      <c r="A11" s="1" t="s">
        <v>26</v>
      </c>
      <c r="B11" s="1">
        <v>34.0</v>
      </c>
      <c r="C11" s="1">
        <v>138.0</v>
      </c>
      <c r="D11" s="1">
        <v>89.0</v>
      </c>
      <c r="E11" s="1">
        <v>262.0</v>
      </c>
      <c r="F11" s="1">
        <v>-156.0</v>
      </c>
      <c r="G11" s="1">
        <v>-34.0</v>
      </c>
      <c r="H11" s="1">
        <v>-5.0</v>
      </c>
      <c r="I11" s="1">
        <v>75.0</v>
      </c>
      <c r="J11" s="1">
        <v>34.0</v>
      </c>
      <c r="K11" s="1">
        <v>3.0</v>
      </c>
      <c r="L11" s="2"/>
      <c r="M11" s="2"/>
      <c r="N11" s="2"/>
      <c r="O11" s="2"/>
      <c r="P11" s="2"/>
      <c r="Q11" s="2"/>
      <c r="R11" s="2"/>
      <c r="S11" s="2"/>
      <c r="T11" s="2"/>
      <c r="U11" s="2"/>
      <c r="V11" s="2"/>
      <c r="W11" s="2"/>
      <c r="X11" s="2"/>
      <c r="Y11" s="2"/>
      <c r="Z11" s="2"/>
    </row>
    <row r="12">
      <c r="A12" s="1" t="s">
        <v>27</v>
      </c>
      <c r="B12" s="1">
        <v>-73.0</v>
      </c>
      <c r="C12" s="1">
        <v>-11.0</v>
      </c>
      <c r="D12" s="1">
        <v>-4.0</v>
      </c>
      <c r="E12" s="1">
        <v>-51.0</v>
      </c>
      <c r="F12" s="1">
        <v>-62.0</v>
      </c>
      <c r="G12" s="1">
        <v>66.0</v>
      </c>
      <c r="H12" s="1">
        <v>4.0</v>
      </c>
      <c r="I12" s="1">
        <v>-67.0</v>
      </c>
      <c r="J12" s="1">
        <v>-26.0</v>
      </c>
      <c r="K12" s="1">
        <v>-3.0</v>
      </c>
      <c r="L12" s="2"/>
      <c r="M12" s="2"/>
      <c r="N12" s="2"/>
      <c r="O12" s="2"/>
      <c r="P12" s="2"/>
      <c r="Q12" s="2"/>
      <c r="R12" s="2"/>
      <c r="S12" s="2"/>
      <c r="T12" s="2"/>
      <c r="U12" s="2"/>
      <c r="V12" s="2"/>
      <c r="W12" s="2"/>
      <c r="X12" s="2"/>
      <c r="Y12" s="2"/>
      <c r="Z12" s="2"/>
    </row>
    <row r="13">
      <c r="A13" s="1" t="s">
        <v>28</v>
      </c>
      <c r="B13" s="1">
        <v>-23.0</v>
      </c>
      <c r="C13" s="1">
        <v>-30.0</v>
      </c>
      <c r="D13" s="1">
        <v>13.0</v>
      </c>
      <c r="E13" s="1">
        <v>-55.0</v>
      </c>
      <c r="F13" s="1">
        <v>-80.0</v>
      </c>
      <c r="G13" s="1">
        <v>18.0</v>
      </c>
      <c r="H13" s="1">
        <v>-24.0</v>
      </c>
      <c r="I13" s="1">
        <v>-121.0</v>
      </c>
      <c r="J13" s="1">
        <v>-120.0</v>
      </c>
      <c r="K13" s="1">
        <v>-58.0</v>
      </c>
      <c r="L13" s="2"/>
      <c r="M13" s="2"/>
      <c r="N13" s="2"/>
      <c r="O13" s="2"/>
      <c r="P13" s="2"/>
      <c r="Q13" s="2"/>
      <c r="R13" s="2"/>
      <c r="S13" s="2"/>
      <c r="T13" s="2"/>
      <c r="U13" s="2"/>
      <c r="V13" s="2"/>
      <c r="W13" s="2"/>
      <c r="X13" s="2"/>
      <c r="Y13" s="2"/>
      <c r="Z13" s="2"/>
    </row>
    <row r="14">
      <c r="A14" s="1" t="s">
        <v>29</v>
      </c>
      <c r="B14" s="1">
        <v>9.0</v>
      </c>
      <c r="C14" s="1">
        <v>-13.0</v>
      </c>
      <c r="D14" s="1">
        <v>17.0</v>
      </c>
      <c r="E14" s="1">
        <v>42.0</v>
      </c>
      <c r="F14" s="1">
        <v>-2.0</v>
      </c>
      <c r="G14" s="1">
        <v>-43.0</v>
      </c>
      <c r="H14" s="1">
        <v>18.0</v>
      </c>
      <c r="I14" s="1">
        <v>61.0</v>
      </c>
      <c r="J14" s="1">
        <v>-61.0</v>
      </c>
      <c r="K14" s="1">
        <v>74.0</v>
      </c>
      <c r="L14" s="2"/>
      <c r="M14" s="2"/>
      <c r="N14" s="2"/>
      <c r="O14" s="2"/>
      <c r="P14" s="2"/>
      <c r="Q14" s="2"/>
      <c r="R14" s="2"/>
      <c r="S14" s="2"/>
      <c r="T14" s="2"/>
      <c r="U14" s="2"/>
      <c r="V14" s="2"/>
      <c r="W14" s="2"/>
      <c r="X14" s="2"/>
      <c r="Y14" s="2"/>
      <c r="Z14" s="2"/>
    </row>
    <row r="15">
      <c r="A15" s="1" t="s">
        <v>30</v>
      </c>
      <c r="B15" s="1">
        <v>-23.0</v>
      </c>
      <c r="C15" s="1">
        <v>27.0</v>
      </c>
      <c r="D15" s="1">
        <v>-31.0</v>
      </c>
      <c r="E15" s="1">
        <v>17.0</v>
      </c>
      <c r="F15" s="1">
        <v>43.0</v>
      </c>
      <c r="G15" s="1">
        <v>-52.0</v>
      </c>
      <c r="H15" s="1">
        <v>18.0</v>
      </c>
      <c r="I15" s="1">
        <v>44.0</v>
      </c>
      <c r="J15" s="1">
        <v>65.0</v>
      </c>
      <c r="K15" s="1">
        <v>-100.0</v>
      </c>
      <c r="L15" s="2"/>
      <c r="M15" s="2"/>
      <c r="N15" s="2"/>
      <c r="O15" s="2"/>
      <c r="P15" s="2"/>
      <c r="Q15" s="2"/>
      <c r="R15" s="2"/>
      <c r="S15" s="2"/>
      <c r="T15" s="2"/>
      <c r="U15" s="2"/>
      <c r="V15" s="2"/>
      <c r="W15" s="2"/>
      <c r="X15" s="2"/>
      <c r="Y15" s="2"/>
      <c r="Z15" s="2"/>
    </row>
    <row r="16">
      <c r="A16" s="1" t="s">
        <v>31</v>
      </c>
      <c r="B16" s="1">
        <v>297.0</v>
      </c>
      <c r="C16" s="1">
        <v>245.0</v>
      </c>
      <c r="D16" s="1">
        <v>296.0</v>
      </c>
      <c r="E16" s="1">
        <v>369.0</v>
      </c>
      <c r="F16" s="1">
        <v>259.0</v>
      </c>
      <c r="G16" s="1">
        <v>296.0</v>
      </c>
      <c r="H16" s="1">
        <v>315.0</v>
      </c>
      <c r="I16" s="1">
        <v>457.0</v>
      </c>
      <c r="J16" s="1">
        <v>484.0</v>
      </c>
      <c r="K16" s="1">
        <v>366.0</v>
      </c>
      <c r="L16" s="2"/>
      <c r="M16" s="2"/>
      <c r="N16" s="2"/>
      <c r="O16" s="2"/>
      <c r="P16" s="2"/>
      <c r="Q16" s="2"/>
      <c r="R16" s="2"/>
      <c r="S16" s="2"/>
      <c r="T16" s="2"/>
      <c r="U16" s="2"/>
      <c r="V16" s="2"/>
      <c r="W16" s="2"/>
      <c r="X16" s="2"/>
      <c r="Y16" s="2"/>
      <c r="Z16" s="2"/>
    </row>
    <row r="17">
      <c r="A17" s="1" t="s">
        <v>32</v>
      </c>
      <c r="B17" s="1">
        <v>-157.0</v>
      </c>
      <c r="C17" s="1">
        <v>-147.0</v>
      </c>
      <c r="D17" s="1">
        <v>-135.0</v>
      </c>
      <c r="E17" s="1">
        <v>-170.0</v>
      </c>
      <c r="F17" s="1">
        <v>-230.0</v>
      </c>
      <c r="G17" s="1">
        <v>-157.0</v>
      </c>
      <c r="H17" s="1">
        <v>-124.0</v>
      </c>
      <c r="I17" s="1">
        <v>-218.0</v>
      </c>
      <c r="J17" s="1">
        <v>-325.0</v>
      </c>
      <c r="K17" s="1">
        <v>-329.0</v>
      </c>
      <c r="L17" s="2"/>
      <c r="M17" s="2"/>
      <c r="N17" s="2"/>
      <c r="O17" s="2"/>
      <c r="P17" s="2"/>
      <c r="Q17" s="2"/>
      <c r="R17" s="2"/>
      <c r="S17" s="2"/>
      <c r="T17" s="2"/>
      <c r="U17" s="2"/>
      <c r="V17" s="2"/>
      <c r="W17" s="2"/>
      <c r="X17" s="2"/>
      <c r="Y17" s="2"/>
      <c r="Z17" s="2"/>
    </row>
    <row r="18">
      <c r="A18" s="1" t="s">
        <v>33</v>
      </c>
      <c r="B18" s="1">
        <v>2.0</v>
      </c>
      <c r="C18" s="1">
        <v>2.0</v>
      </c>
      <c r="D18" s="1">
        <v>5.0</v>
      </c>
      <c r="E18" s="1">
        <v>1.0</v>
      </c>
      <c r="F18" s="1">
        <v>55.0</v>
      </c>
      <c r="G18" s="1">
        <v>57.0</v>
      </c>
      <c r="H18" s="1">
        <v>40.0</v>
      </c>
      <c r="I18" s="1">
        <v>1.0</v>
      </c>
      <c r="J18" s="1">
        <v>1.0</v>
      </c>
      <c r="K18" s="1">
        <v>1.0</v>
      </c>
      <c r="L18" s="2"/>
      <c r="M18" s="2"/>
      <c r="N18" s="2"/>
      <c r="O18" s="2"/>
      <c r="P18" s="2"/>
      <c r="Q18" s="2"/>
      <c r="R18" s="2"/>
      <c r="S18" s="2"/>
      <c r="T18" s="2"/>
      <c r="U18" s="2"/>
      <c r="V18" s="2"/>
      <c r="W18" s="2"/>
      <c r="X18" s="2"/>
      <c r="Y18" s="2"/>
      <c r="Z18" s="2"/>
    </row>
    <row r="19">
      <c r="A19" s="1" t="s">
        <v>34</v>
      </c>
      <c r="B19" s="1">
        <v>-198.0</v>
      </c>
      <c r="C19" s="1">
        <v>-6.0</v>
      </c>
      <c r="D19" s="1">
        <v>0.0</v>
      </c>
      <c r="E19" s="1">
        <v>0.0</v>
      </c>
      <c r="F19" s="1">
        <v>-14.0</v>
      </c>
      <c r="G19" s="1">
        <v>-11.0</v>
      </c>
      <c r="H19" s="1">
        <v>-25.0</v>
      </c>
      <c r="I19" s="1">
        <v>-20.0</v>
      </c>
      <c r="J19" s="1">
        <v>-50.0</v>
      </c>
      <c r="K19" s="1">
        <v>-13.0</v>
      </c>
      <c r="L19" s="2"/>
      <c r="M19" s="2"/>
      <c r="N19" s="2"/>
      <c r="O19" s="2"/>
      <c r="P19" s="2"/>
      <c r="Q19" s="2"/>
      <c r="R19" s="2"/>
      <c r="S19" s="2"/>
      <c r="T19" s="2"/>
      <c r="U19" s="2"/>
      <c r="V19" s="2"/>
      <c r="W19" s="2"/>
      <c r="X19" s="2"/>
      <c r="Y19" s="2"/>
      <c r="Z19" s="2"/>
    </row>
    <row r="20">
      <c r="A20" s="1" t="s">
        <v>35</v>
      </c>
      <c r="B20" s="1">
        <v>3.0</v>
      </c>
      <c r="C20" s="1">
        <v>-141.0</v>
      </c>
      <c r="D20" s="1">
        <v>-22.0</v>
      </c>
      <c r="E20" s="1">
        <v>138.0</v>
      </c>
      <c r="F20" s="1">
        <v>461.0</v>
      </c>
      <c r="G20" s="1">
        <v>-30.0</v>
      </c>
      <c r="H20" s="1">
        <v>-42.0</v>
      </c>
      <c r="I20" s="1">
        <v>7.0</v>
      </c>
      <c r="J20" s="1">
        <v>-153.0</v>
      </c>
      <c r="K20" s="1">
        <v>270.0</v>
      </c>
      <c r="L20" s="2"/>
      <c r="M20" s="2"/>
      <c r="N20" s="2"/>
      <c r="O20" s="2"/>
      <c r="P20" s="2"/>
      <c r="Q20" s="2"/>
      <c r="R20" s="2"/>
      <c r="S20" s="2"/>
      <c r="T20" s="2"/>
      <c r="U20" s="2"/>
      <c r="V20" s="2"/>
      <c r="W20" s="2"/>
      <c r="X20" s="2"/>
      <c r="Y20" s="2"/>
      <c r="Z20" s="2"/>
    </row>
    <row r="21" ht="15.75" customHeight="1">
      <c r="A21" s="1" t="s">
        <v>36</v>
      </c>
      <c r="B21" s="1">
        <v>61.0</v>
      </c>
      <c r="C21" s="1">
        <v>-4.0</v>
      </c>
      <c r="D21" s="1">
        <v>2.0</v>
      </c>
      <c r="E21" s="1">
        <v>-4.0</v>
      </c>
      <c r="F21" s="1">
        <v>-2.0</v>
      </c>
      <c r="G21" s="1">
        <v>3.0</v>
      </c>
      <c r="H21" s="1">
        <v>-52.0</v>
      </c>
      <c r="I21" s="1">
        <v>12.0</v>
      </c>
      <c r="J21" s="1">
        <v>-1.0</v>
      </c>
      <c r="K21" s="1">
        <v>-1.0</v>
      </c>
      <c r="L21" s="2"/>
      <c r="M21" s="2"/>
      <c r="N21" s="2"/>
      <c r="O21" s="2"/>
      <c r="P21" s="2"/>
      <c r="Q21" s="2"/>
      <c r="R21" s="2"/>
      <c r="S21" s="2"/>
      <c r="T21" s="2"/>
      <c r="U21" s="2"/>
      <c r="V21" s="2"/>
      <c r="W21" s="2"/>
      <c r="X21" s="2"/>
      <c r="Y21" s="2"/>
      <c r="Z21" s="2"/>
    </row>
    <row r="22" ht="15.75" customHeight="1">
      <c r="A22" s="1" t="s">
        <v>37</v>
      </c>
      <c r="B22" s="1">
        <v>-348.0</v>
      </c>
      <c r="C22" s="1">
        <v>-297.0</v>
      </c>
      <c r="D22" s="1">
        <v>-149.0</v>
      </c>
      <c r="E22" s="1">
        <v>-34.0</v>
      </c>
      <c r="F22" s="1">
        <v>269.0</v>
      </c>
      <c r="G22" s="1">
        <v>-195.0</v>
      </c>
      <c r="H22" s="1">
        <v>-192.0</v>
      </c>
      <c r="I22" s="1">
        <v>-230.0</v>
      </c>
      <c r="J22" s="1">
        <v>-529.0</v>
      </c>
      <c r="K22" s="1">
        <v>-72.0</v>
      </c>
      <c r="L22" s="2"/>
      <c r="M22" s="2"/>
      <c r="N22" s="2"/>
      <c r="O22" s="2"/>
      <c r="P22" s="2"/>
      <c r="Q22" s="2"/>
      <c r="R22" s="2"/>
      <c r="S22" s="2"/>
      <c r="T22" s="2"/>
      <c r="U22" s="2"/>
      <c r="V22" s="2"/>
      <c r="W22" s="2"/>
      <c r="X22" s="2"/>
      <c r="Y22" s="2"/>
      <c r="Z22" s="2"/>
    </row>
    <row r="23" ht="15.75" customHeight="1">
      <c r="A23" s="1" t="s">
        <v>38</v>
      </c>
      <c r="B23" s="1">
        <v>1.0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86.0</v>
      </c>
      <c r="C24" s="1">
        <v>0.0</v>
      </c>
      <c r="D24" s="1">
        <v>0.0</v>
      </c>
      <c r="E24" s="1">
        <v>7.0</v>
      </c>
      <c r="F24" s="1">
        <v>600.0</v>
      </c>
      <c r="G24" s="1">
        <v>0.0</v>
      </c>
      <c r="H24" s="1">
        <v>0.0</v>
      </c>
      <c r="I24" s="1">
        <v>0.0</v>
      </c>
      <c r="J24" s="1">
        <v>42.0</v>
      </c>
      <c r="K24" s="1">
        <v>750.0</v>
      </c>
      <c r="L24" s="2"/>
      <c r="M24" s="2"/>
      <c r="N24" s="2"/>
      <c r="O24" s="2"/>
      <c r="P24" s="2"/>
      <c r="Q24" s="2"/>
      <c r="R24" s="2"/>
      <c r="S24" s="2"/>
      <c r="T24" s="2"/>
      <c r="U24" s="2"/>
      <c r="V24" s="2"/>
      <c r="W24" s="2"/>
      <c r="X24" s="2"/>
      <c r="Y24" s="2"/>
      <c r="Z24" s="2"/>
    </row>
    <row r="25" ht="15.75" customHeight="1">
      <c r="A25" s="1" t="s">
        <v>40</v>
      </c>
      <c r="B25" s="1">
        <v>86.0</v>
      </c>
      <c r="C25" s="1">
        <v>0.0</v>
      </c>
      <c r="D25" s="1">
        <v>0.0</v>
      </c>
      <c r="E25" s="1">
        <v>7.0</v>
      </c>
      <c r="F25" s="1">
        <v>600.0</v>
      </c>
      <c r="G25" s="1">
        <v>0.0</v>
      </c>
      <c r="H25" s="1">
        <v>0.0</v>
      </c>
      <c r="I25" s="1">
        <v>0.0</v>
      </c>
      <c r="J25" s="1">
        <v>42.0</v>
      </c>
      <c r="K25" s="1">
        <v>750.0</v>
      </c>
      <c r="L25" s="2"/>
      <c r="M25" s="2"/>
      <c r="N25" s="2"/>
      <c r="O25" s="2"/>
      <c r="P25" s="2"/>
      <c r="Q25" s="2"/>
      <c r="R25" s="2"/>
      <c r="S25" s="2"/>
      <c r="T25" s="2"/>
      <c r="U25" s="2"/>
      <c r="V25" s="2"/>
      <c r="W25" s="2"/>
      <c r="X25" s="2"/>
      <c r="Y25" s="2"/>
      <c r="Z25" s="2"/>
    </row>
    <row r="26" ht="15.75" customHeight="1">
      <c r="A26" s="1" t="s">
        <v>41</v>
      </c>
      <c r="B26" s="1">
        <v>0.0</v>
      </c>
      <c r="C26" s="1">
        <v>-1.0</v>
      </c>
      <c r="D26" s="1">
        <v>-72.0</v>
      </c>
      <c r="E26" s="1">
        <v>0.0</v>
      </c>
      <c r="F26" s="1">
        <v>0.0</v>
      </c>
      <c r="G26" s="1">
        <v>-1.0</v>
      </c>
      <c r="H26" s="1">
        <v>-11.0</v>
      </c>
      <c r="I26" s="1">
        <v>0.0</v>
      </c>
      <c r="J26" s="1">
        <v>0.0</v>
      </c>
      <c r="K26" s="1">
        <v>0.0</v>
      </c>
      <c r="L26" s="2"/>
      <c r="M26" s="2"/>
      <c r="N26" s="2"/>
      <c r="O26" s="2"/>
      <c r="P26" s="2"/>
      <c r="Q26" s="2"/>
      <c r="R26" s="2"/>
      <c r="S26" s="2"/>
      <c r="T26" s="2"/>
      <c r="U26" s="2"/>
      <c r="V26" s="2"/>
      <c r="W26" s="2"/>
      <c r="X26" s="2"/>
      <c r="Y26" s="2"/>
      <c r="Z26" s="2"/>
    </row>
    <row r="27" ht="15.75" customHeight="1">
      <c r="A27" s="1" t="s">
        <v>42</v>
      </c>
      <c r="B27" s="1">
        <v>-1.0</v>
      </c>
      <c r="C27" s="1">
        <v>-10.0</v>
      </c>
      <c r="D27" s="1">
        <v>-81.0</v>
      </c>
      <c r="E27" s="1">
        <v>0.0</v>
      </c>
      <c r="F27" s="1">
        <v>-1110.0</v>
      </c>
      <c r="G27" s="1">
        <v>-27.0</v>
      </c>
      <c r="H27" s="1">
        <v>-152.0</v>
      </c>
      <c r="I27" s="1">
        <v>-30.0</v>
      </c>
      <c r="J27" s="1">
        <v>0.0</v>
      </c>
      <c r="K27" s="1">
        <v>-429.0</v>
      </c>
      <c r="L27" s="2"/>
      <c r="M27" s="2"/>
      <c r="N27" s="2"/>
      <c r="O27" s="2"/>
      <c r="P27" s="2"/>
      <c r="Q27" s="2"/>
      <c r="R27" s="2"/>
      <c r="S27" s="2"/>
      <c r="T27" s="2"/>
      <c r="U27" s="2"/>
      <c r="V27" s="2"/>
      <c r="W27" s="2"/>
      <c r="X27" s="2"/>
      <c r="Y27" s="2"/>
      <c r="Z27" s="2"/>
    </row>
    <row r="28" ht="15.75" customHeight="1">
      <c r="A28" s="1" t="s">
        <v>43</v>
      </c>
      <c r="B28" s="1">
        <v>-1.0</v>
      </c>
      <c r="C28" s="1">
        <v>-10.0</v>
      </c>
      <c r="D28" s="1">
        <v>-81.0</v>
      </c>
      <c r="E28" s="1">
        <v>0.0</v>
      </c>
      <c r="F28" s="1">
        <v>-1110.0</v>
      </c>
      <c r="G28" s="1">
        <v>-27.0</v>
      </c>
      <c r="H28" s="1">
        <v>-152.0</v>
      </c>
      <c r="I28" s="1">
        <v>-30.0</v>
      </c>
      <c r="J28" s="1">
        <v>0.0</v>
      </c>
      <c r="K28" s="1">
        <v>-429.0</v>
      </c>
      <c r="L28" s="2"/>
      <c r="M28" s="2"/>
      <c r="N28" s="2"/>
      <c r="O28" s="2"/>
      <c r="P28" s="2"/>
      <c r="Q28" s="2"/>
      <c r="R28" s="2"/>
      <c r="S28" s="2"/>
      <c r="T28" s="2"/>
      <c r="U28" s="2"/>
      <c r="V28" s="2"/>
      <c r="W28" s="2"/>
      <c r="X28" s="2"/>
      <c r="Y28" s="2"/>
      <c r="Z28" s="2"/>
    </row>
    <row r="29" ht="15.75" customHeight="1">
      <c r="A29" s="1" t="s">
        <v>44</v>
      </c>
      <c r="B29" s="1">
        <v>5.0</v>
      </c>
      <c r="C29" s="1">
        <v>0.0</v>
      </c>
      <c r="D29" s="1">
        <v>35.0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-23.0</v>
      </c>
      <c r="E30" s="1">
        <v>-41.0</v>
      </c>
      <c r="F30" s="1">
        <v>-2.0</v>
      </c>
      <c r="G30" s="1">
        <v>-2.0</v>
      </c>
      <c r="H30" s="1">
        <v>-2.0</v>
      </c>
      <c r="I30" s="1">
        <v>-1.0</v>
      </c>
      <c r="J30" s="1">
        <v>-85.0</v>
      </c>
      <c r="K30" s="1">
        <v>-82.0</v>
      </c>
      <c r="L30" s="2"/>
      <c r="M30" s="2"/>
      <c r="N30" s="2"/>
      <c r="O30" s="2"/>
      <c r="P30" s="2"/>
      <c r="Q30" s="2"/>
      <c r="R30" s="2"/>
      <c r="S30" s="2"/>
      <c r="T30" s="2"/>
      <c r="U30" s="2"/>
      <c r="V30" s="2"/>
      <c r="W30" s="2"/>
      <c r="X30" s="2"/>
      <c r="Y30" s="2"/>
      <c r="Z30" s="2"/>
    </row>
    <row r="31" ht="15.75" customHeight="1">
      <c r="A31" s="1" t="s">
        <v>46</v>
      </c>
      <c r="B31" s="1">
        <v>-35.0</v>
      </c>
      <c r="C31" s="1">
        <v>-35.0</v>
      </c>
      <c r="D31" s="1">
        <v>-36.0</v>
      </c>
      <c r="E31" s="1">
        <v>-37.0</v>
      </c>
      <c r="F31" s="1">
        <v>-46.0</v>
      </c>
      <c r="G31" s="1">
        <v>-53.0</v>
      </c>
      <c r="H31" s="1">
        <v>-54.0</v>
      </c>
      <c r="I31" s="1">
        <v>-55.0</v>
      </c>
      <c r="J31" s="1">
        <v>-57.0</v>
      </c>
      <c r="K31" s="1">
        <v>-55.0</v>
      </c>
      <c r="L31" s="2"/>
      <c r="M31" s="2"/>
      <c r="N31" s="2"/>
      <c r="O31" s="2"/>
      <c r="P31" s="2"/>
      <c r="Q31" s="2"/>
      <c r="R31" s="2"/>
      <c r="S31" s="2"/>
      <c r="T31" s="2"/>
      <c r="U31" s="2"/>
      <c r="V31" s="2"/>
      <c r="W31" s="2"/>
      <c r="X31" s="2"/>
      <c r="Y31" s="2"/>
      <c r="Z31" s="2"/>
    </row>
    <row r="32" ht="15.75" customHeight="1">
      <c r="A32" s="1" t="s">
        <v>47</v>
      </c>
      <c r="B32" s="1">
        <v>-35.0</v>
      </c>
      <c r="C32" s="1">
        <v>-35.0</v>
      </c>
      <c r="D32" s="1">
        <v>-36.0</v>
      </c>
      <c r="E32" s="1">
        <v>-37.0</v>
      </c>
      <c r="F32" s="1">
        <v>-46.0</v>
      </c>
      <c r="G32" s="1">
        <v>-53.0</v>
      </c>
      <c r="H32" s="1">
        <v>-54.0</v>
      </c>
      <c r="I32" s="1">
        <v>-55.0</v>
      </c>
      <c r="J32" s="1">
        <v>-57.0</v>
      </c>
      <c r="K32" s="1">
        <v>-55.0</v>
      </c>
      <c r="L32" s="2"/>
      <c r="M32" s="2"/>
      <c r="N32" s="2"/>
      <c r="O32" s="2"/>
      <c r="P32" s="2"/>
      <c r="Q32" s="2"/>
      <c r="R32" s="2"/>
      <c r="S32" s="2"/>
      <c r="T32" s="2"/>
      <c r="U32" s="2"/>
      <c r="V32" s="2"/>
      <c r="W32" s="2"/>
      <c r="X32" s="2"/>
      <c r="Y32" s="2"/>
      <c r="Z32" s="2"/>
    </row>
    <row r="33" ht="15.75" customHeight="1">
      <c r="A33" s="1" t="s">
        <v>48</v>
      </c>
      <c r="B33" s="1">
        <v>-22.0</v>
      </c>
      <c r="C33" s="1">
        <v>-4.0</v>
      </c>
      <c r="D33" s="1">
        <v>-70.0</v>
      </c>
      <c r="E33" s="1">
        <v>-6.0</v>
      </c>
      <c r="F33" s="1">
        <v>-16.0</v>
      </c>
      <c r="G33" s="1">
        <v>-5.0</v>
      </c>
      <c r="H33" s="1">
        <v>-60.0</v>
      </c>
      <c r="I33" s="1">
        <v>-80.0</v>
      </c>
      <c r="J33" s="1">
        <v>-74.0</v>
      </c>
      <c r="K33" s="1">
        <v>-122.0</v>
      </c>
      <c r="L33" s="2"/>
      <c r="M33" s="2"/>
      <c r="N33" s="2"/>
      <c r="O33" s="2"/>
      <c r="P33" s="2"/>
      <c r="Q33" s="2"/>
      <c r="R33" s="2"/>
      <c r="S33" s="2"/>
      <c r="T33" s="2"/>
      <c r="U33" s="2"/>
      <c r="V33" s="2"/>
      <c r="W33" s="2"/>
      <c r="X33" s="2"/>
      <c r="Y33" s="2"/>
      <c r="Z33" s="2"/>
    </row>
    <row r="34" ht="15.75" customHeight="1">
      <c r="A34" s="1" t="s">
        <v>49</v>
      </c>
      <c r="B34" s="1">
        <v>27.0</v>
      </c>
      <c r="C34" s="1">
        <v>-49.0</v>
      </c>
      <c r="D34" s="1">
        <v>-142.0</v>
      </c>
      <c r="E34" s="1">
        <v>-77.0</v>
      </c>
      <c r="F34" s="1">
        <v>-576.0</v>
      </c>
      <c r="G34" s="1">
        <v>-90.0</v>
      </c>
      <c r="H34" s="1">
        <v>-209.0</v>
      </c>
      <c r="I34" s="1">
        <v>-58.0</v>
      </c>
      <c r="J34" s="1">
        <v>-101.0</v>
      </c>
      <c r="K34" s="1">
        <v>61.0</v>
      </c>
      <c r="L34" s="2"/>
      <c r="M34" s="2"/>
      <c r="N34" s="2"/>
      <c r="O34" s="2"/>
      <c r="P34" s="2"/>
      <c r="Q34" s="2"/>
      <c r="R34" s="2"/>
      <c r="S34" s="2"/>
      <c r="T34" s="2"/>
      <c r="U34" s="2"/>
      <c r="V34" s="2"/>
      <c r="W34" s="2"/>
      <c r="X34" s="2"/>
      <c r="Y34" s="2"/>
      <c r="Z34" s="2"/>
    </row>
    <row r="35" ht="15.75" customHeight="1">
      <c r="A35" s="1" t="s">
        <v>50</v>
      </c>
      <c r="B35" s="1">
        <v>-24.0</v>
      </c>
      <c r="C35" s="1">
        <v>-14.0</v>
      </c>
      <c r="D35" s="1">
        <v>-9.0</v>
      </c>
      <c r="E35" s="1">
        <v>19.0</v>
      </c>
      <c r="F35" s="1">
        <v>-14.0</v>
      </c>
      <c r="G35" s="1">
        <v>-3.0</v>
      </c>
      <c r="H35" s="1">
        <v>12.0</v>
      </c>
      <c r="I35" s="1">
        <v>-13.0</v>
      </c>
      <c r="J35" s="1">
        <v>-17.0</v>
      </c>
      <c r="K35" s="1">
        <v>7.0</v>
      </c>
      <c r="L35" s="2"/>
      <c r="M35" s="2"/>
      <c r="N35" s="2"/>
      <c r="O35" s="2"/>
      <c r="P35" s="2"/>
      <c r="Q35" s="2"/>
      <c r="R35" s="2"/>
      <c r="S35" s="2"/>
      <c r="T35" s="2"/>
      <c r="U35" s="2"/>
      <c r="V35" s="2"/>
      <c r="W35" s="2"/>
      <c r="X35" s="2"/>
      <c r="Y35" s="2"/>
      <c r="Z35" s="2"/>
    </row>
    <row r="36" ht="15.75" customHeight="1">
      <c r="A36" s="1" t="s">
        <v>51</v>
      </c>
      <c r="B36" s="1">
        <v>-48.0</v>
      </c>
      <c r="C36" s="1">
        <v>-117.0</v>
      </c>
      <c r="D36" s="1">
        <v>-3.0</v>
      </c>
      <c r="E36" s="1">
        <v>276.0</v>
      </c>
      <c r="F36" s="1">
        <v>-62.0</v>
      </c>
      <c r="G36" s="1">
        <v>8.0</v>
      </c>
      <c r="H36" s="1">
        <v>-74.0</v>
      </c>
      <c r="I36" s="1">
        <v>154.0</v>
      </c>
      <c r="J36" s="1">
        <v>-163.0</v>
      </c>
      <c r="K36" s="1">
        <v>362.0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18.0</v>
      </c>
      <c r="C38" s="1">
        <v>19.0</v>
      </c>
      <c r="D38" s="1">
        <v>19.0</v>
      </c>
      <c r="E38" s="1">
        <v>21.0</v>
      </c>
      <c r="F38" s="1">
        <v>23.0</v>
      </c>
      <c r="G38" s="1">
        <v>16.0</v>
      </c>
      <c r="H38" s="1">
        <v>15.0</v>
      </c>
      <c r="I38" s="1">
        <v>14.0</v>
      </c>
      <c r="J38" s="1">
        <v>13.0</v>
      </c>
      <c r="K38" s="1">
        <v>17.0</v>
      </c>
      <c r="L38" s="2"/>
      <c r="M38" s="2"/>
      <c r="N38" s="2"/>
      <c r="O38" s="2"/>
      <c r="P38" s="2"/>
      <c r="Q38" s="2"/>
      <c r="R38" s="2"/>
      <c r="S38" s="2"/>
      <c r="T38" s="2"/>
      <c r="U38" s="2"/>
      <c r="V38" s="2"/>
      <c r="W38" s="2"/>
      <c r="X38" s="2"/>
      <c r="Y38" s="2"/>
      <c r="Z38" s="2"/>
    </row>
    <row r="39" ht="15.75" customHeight="1">
      <c r="A39" s="1" t="s">
        <v>54</v>
      </c>
      <c r="B39" s="1">
        <v>62.0</v>
      </c>
      <c r="C39" s="1">
        <v>49.0</v>
      </c>
      <c r="D39" s="1">
        <v>58.0</v>
      </c>
      <c r="E39" s="1">
        <v>76.0</v>
      </c>
      <c r="F39" s="1">
        <v>77.0</v>
      </c>
      <c r="G39" s="1">
        <v>132.0</v>
      </c>
      <c r="H39" s="1">
        <v>38.0</v>
      </c>
      <c r="I39" s="1">
        <v>64.0</v>
      </c>
      <c r="J39" s="1">
        <v>94.0</v>
      </c>
      <c r="K39" s="1">
        <v>197.0</v>
      </c>
      <c r="L39" s="2"/>
      <c r="M39" s="2"/>
      <c r="N39" s="2"/>
      <c r="O39" s="2"/>
      <c r="P39" s="2"/>
      <c r="Q39" s="2"/>
      <c r="R39" s="2"/>
      <c r="S39" s="2"/>
      <c r="T39" s="2"/>
      <c r="U39" s="2"/>
      <c r="V39" s="2"/>
      <c r="W39" s="2"/>
      <c r="X39" s="2"/>
      <c r="Y39" s="2"/>
      <c r="Z39" s="2"/>
    </row>
    <row r="40" ht="15.75" customHeight="1">
      <c r="A40" s="1" t="s">
        <v>55</v>
      </c>
      <c r="B40" s="1">
        <v>172.0</v>
      </c>
      <c r="C40" s="1">
        <v>153.0</v>
      </c>
      <c r="D40" s="1">
        <v>169.0</v>
      </c>
      <c r="E40" s="1">
        <v>163.0</v>
      </c>
      <c r="F40" s="1">
        <v>180.0</v>
      </c>
      <c r="G40" s="1">
        <v>152.0</v>
      </c>
      <c r="H40" s="1">
        <v>189.0</v>
      </c>
      <c r="I40" s="1">
        <v>188.0</v>
      </c>
      <c r="J40" s="1">
        <v>132.0</v>
      </c>
      <c r="K40" s="1">
        <v>35.0</v>
      </c>
      <c r="L40" s="2"/>
      <c r="M40" s="2"/>
      <c r="N40" s="2"/>
      <c r="O40" s="2"/>
      <c r="P40" s="2"/>
      <c r="Q40" s="2"/>
      <c r="R40" s="2"/>
      <c r="S40" s="2"/>
      <c r="T40" s="2"/>
      <c r="U40" s="2"/>
      <c r="V40" s="2"/>
      <c r="W40" s="2"/>
      <c r="X40" s="2"/>
      <c r="Y40" s="2"/>
      <c r="Z40" s="2"/>
    </row>
    <row r="41" ht="15.75" customHeight="1">
      <c r="A41" s="1" t="s">
        <v>56</v>
      </c>
      <c r="B41" s="1">
        <v>184.0</v>
      </c>
      <c r="C41" s="1">
        <v>165.0</v>
      </c>
      <c r="D41" s="1">
        <v>181.0</v>
      </c>
      <c r="E41" s="1">
        <v>175.0</v>
      </c>
      <c r="F41" s="1">
        <v>192.0</v>
      </c>
      <c r="G41" s="1">
        <v>159.0</v>
      </c>
      <c r="H41" s="1">
        <v>195.0</v>
      </c>
      <c r="I41" s="1">
        <v>199.0</v>
      </c>
      <c r="J41" s="1">
        <v>143.0</v>
      </c>
      <c r="K41" s="1">
        <v>50.0</v>
      </c>
      <c r="L41" s="2"/>
      <c r="M41" s="2"/>
      <c r="N41" s="2"/>
      <c r="O41" s="2"/>
      <c r="P41" s="2"/>
      <c r="Q41" s="2"/>
      <c r="R41" s="2"/>
      <c r="S41" s="2"/>
      <c r="T41" s="2"/>
      <c r="U41" s="2"/>
      <c r="V41" s="2"/>
      <c r="W41" s="2"/>
      <c r="X41" s="2"/>
      <c r="Y41" s="2"/>
      <c r="Z41" s="2"/>
    </row>
    <row r="42" ht="15.75" customHeight="1">
      <c r="A42" s="1" t="s">
        <v>57</v>
      </c>
      <c r="B42" s="1">
        <v>-17.0</v>
      </c>
      <c r="C42" s="1">
        <v>-19.0</v>
      </c>
      <c r="D42" s="1">
        <v>-26.0</v>
      </c>
      <c r="E42" s="1">
        <v>23.0</v>
      </c>
      <c r="F42" s="1">
        <v>37.0</v>
      </c>
      <c r="G42" s="1">
        <v>25.0</v>
      </c>
      <c r="H42" s="1">
        <v>-22.0</v>
      </c>
      <c r="I42" s="1">
        <v>40.0</v>
      </c>
      <c r="J42" s="1">
        <v>84.0</v>
      </c>
      <c r="K42" s="1">
        <v>119.0</v>
      </c>
      <c r="L42" s="2"/>
      <c r="M42" s="2"/>
      <c r="N42" s="2"/>
      <c r="O42" s="2"/>
      <c r="P42" s="2"/>
      <c r="Q42" s="2"/>
      <c r="R42" s="2"/>
      <c r="S42" s="2"/>
      <c r="T42" s="2"/>
      <c r="U42" s="2"/>
      <c r="V42" s="2"/>
      <c r="W42" s="2"/>
      <c r="X42" s="2"/>
      <c r="Y42" s="2"/>
      <c r="Z42" s="2"/>
    </row>
    <row r="43" ht="15.75" customHeight="1">
      <c r="A43" s="1" t="s">
        <v>58</v>
      </c>
      <c r="B43" s="1">
        <v>86.0</v>
      </c>
      <c r="C43" s="1">
        <v>-10.0</v>
      </c>
      <c r="D43" s="1">
        <v>-81.0</v>
      </c>
      <c r="E43" s="1">
        <v>7.0</v>
      </c>
      <c r="F43" s="1">
        <v>-511.0</v>
      </c>
      <c r="G43" s="1">
        <v>-27.0</v>
      </c>
      <c r="H43" s="1">
        <v>-152.0</v>
      </c>
      <c r="I43" s="1">
        <v>-30.0</v>
      </c>
      <c r="J43" s="1">
        <v>42.0</v>
      </c>
      <c r="K43" s="1">
        <v>321.0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592.0</v>
      </c>
      <c r="C3" s="1">
        <v>476.0</v>
      </c>
      <c r="D3" s="1">
        <v>472.0</v>
      </c>
      <c r="E3" s="1">
        <v>748.0</v>
      </c>
      <c r="F3" s="1">
        <v>686.0</v>
      </c>
      <c r="G3" s="1">
        <v>694.0</v>
      </c>
      <c r="H3" s="1">
        <v>620.0</v>
      </c>
      <c r="I3" s="1">
        <v>774.0</v>
      </c>
      <c r="J3" s="1">
        <v>611.0</v>
      </c>
      <c r="K3" s="1">
        <v>973.0</v>
      </c>
      <c r="L3" s="2"/>
      <c r="M3" s="2"/>
      <c r="N3" s="2"/>
      <c r="O3" s="2"/>
      <c r="P3" s="2"/>
      <c r="Q3" s="2"/>
      <c r="R3" s="2"/>
      <c r="S3" s="2"/>
      <c r="T3" s="2"/>
      <c r="U3" s="2"/>
      <c r="V3" s="2"/>
      <c r="W3" s="2"/>
      <c r="X3" s="2"/>
      <c r="Y3" s="2"/>
      <c r="Z3" s="2"/>
    </row>
    <row r="4">
      <c r="A4" s="1" t="s">
        <v>61</v>
      </c>
      <c r="B4" s="1">
        <v>515.0</v>
      </c>
      <c r="C4" s="1">
        <v>619.0</v>
      </c>
      <c r="D4" s="1">
        <v>627.0</v>
      </c>
      <c r="E4" s="1">
        <v>547.0</v>
      </c>
      <c r="F4" s="1">
        <v>78.0</v>
      </c>
      <c r="G4" s="1">
        <v>109.0</v>
      </c>
      <c r="H4" s="1">
        <v>158.0</v>
      </c>
      <c r="I4" s="1">
        <v>147.0</v>
      </c>
      <c r="J4" s="1">
        <v>305.0</v>
      </c>
      <c r="K4" s="1">
        <v>35.0</v>
      </c>
      <c r="L4" s="2"/>
      <c r="M4" s="2"/>
      <c r="N4" s="2"/>
      <c r="O4" s="2"/>
      <c r="P4" s="2"/>
      <c r="Q4" s="2"/>
      <c r="R4" s="2"/>
      <c r="S4" s="2"/>
      <c r="T4" s="2"/>
      <c r="U4" s="2"/>
      <c r="V4" s="2"/>
      <c r="W4" s="2"/>
      <c r="X4" s="2"/>
      <c r="Y4" s="2"/>
      <c r="Z4" s="2"/>
    </row>
    <row r="5">
      <c r="A5" s="1" t="s">
        <v>62</v>
      </c>
      <c r="B5" s="1">
        <v>1110.0</v>
      </c>
      <c r="C5" s="1">
        <v>1090.0</v>
      </c>
      <c r="D5" s="1">
        <v>1100.0</v>
      </c>
      <c r="E5" s="1">
        <v>1300.0</v>
      </c>
      <c r="F5" s="1">
        <v>764.0</v>
      </c>
      <c r="G5" s="1">
        <v>803.0</v>
      </c>
      <c r="H5" s="1">
        <v>778.0</v>
      </c>
      <c r="I5" s="1">
        <v>921.0</v>
      </c>
      <c r="J5" s="1">
        <v>916.0</v>
      </c>
      <c r="K5" s="1">
        <v>1010.0</v>
      </c>
      <c r="L5" s="2"/>
      <c r="M5" s="2"/>
      <c r="N5" s="2"/>
      <c r="O5" s="2"/>
      <c r="P5" s="2"/>
      <c r="Q5" s="2"/>
      <c r="R5" s="2"/>
      <c r="S5" s="2"/>
      <c r="T5" s="2"/>
      <c r="U5" s="2"/>
      <c r="V5" s="2"/>
      <c r="W5" s="2"/>
      <c r="X5" s="2"/>
      <c r="Y5" s="2"/>
      <c r="Z5" s="2"/>
    </row>
    <row r="6">
      <c r="A6" s="1" t="s">
        <v>63</v>
      </c>
      <c r="B6" s="1">
        <v>272.0</v>
      </c>
      <c r="C6" s="1">
        <v>273.0</v>
      </c>
      <c r="D6" s="1">
        <v>274.0</v>
      </c>
      <c r="E6" s="1">
        <v>340.0</v>
      </c>
      <c r="F6" s="1">
        <v>397.0</v>
      </c>
      <c r="G6" s="1">
        <v>328.0</v>
      </c>
      <c r="H6" s="1">
        <v>339.0</v>
      </c>
      <c r="I6" s="1">
        <v>396.0</v>
      </c>
      <c r="J6" s="1">
        <v>416.0</v>
      </c>
      <c r="K6" s="1">
        <v>427.0</v>
      </c>
      <c r="L6" s="2"/>
      <c r="M6" s="2"/>
      <c r="N6" s="2"/>
      <c r="O6" s="2"/>
      <c r="P6" s="2"/>
      <c r="Q6" s="2"/>
      <c r="R6" s="2"/>
      <c r="S6" s="2"/>
      <c r="T6" s="2"/>
      <c r="U6" s="2"/>
      <c r="V6" s="2"/>
      <c r="W6" s="2"/>
      <c r="X6" s="2"/>
      <c r="Y6" s="2"/>
      <c r="Z6" s="2"/>
    </row>
    <row r="7">
      <c r="A7" s="1" t="s">
        <v>64</v>
      </c>
      <c r="B7" s="1">
        <v>272.0</v>
      </c>
      <c r="C7" s="1">
        <v>273.0</v>
      </c>
      <c r="D7" s="1">
        <v>274.0</v>
      </c>
      <c r="E7" s="1">
        <v>340.0</v>
      </c>
      <c r="F7" s="1">
        <v>397.0</v>
      </c>
      <c r="G7" s="1">
        <v>328.0</v>
      </c>
      <c r="H7" s="1">
        <v>339.0</v>
      </c>
      <c r="I7" s="1">
        <v>396.0</v>
      </c>
      <c r="J7" s="1">
        <v>416.0</v>
      </c>
      <c r="K7" s="1">
        <v>427.0</v>
      </c>
      <c r="L7" s="2"/>
      <c r="M7" s="2"/>
      <c r="N7" s="2"/>
      <c r="O7" s="2"/>
      <c r="P7" s="2"/>
      <c r="Q7" s="2"/>
      <c r="R7" s="2"/>
      <c r="S7" s="2"/>
      <c r="T7" s="2"/>
      <c r="U7" s="2"/>
      <c r="V7" s="2"/>
      <c r="W7" s="2"/>
      <c r="X7" s="2"/>
      <c r="Y7" s="2"/>
      <c r="Z7" s="2"/>
    </row>
    <row r="8">
      <c r="A8" s="1" t="s">
        <v>65</v>
      </c>
      <c r="B8" s="1">
        <v>425.0</v>
      </c>
      <c r="C8" s="1">
        <v>421.0</v>
      </c>
      <c r="D8" s="1">
        <v>381.0</v>
      </c>
      <c r="E8" s="1">
        <v>437.0</v>
      </c>
      <c r="F8" s="1">
        <v>480.0</v>
      </c>
      <c r="G8" s="1">
        <v>432.0</v>
      </c>
      <c r="H8" s="1">
        <v>448.0</v>
      </c>
      <c r="I8" s="1">
        <v>536.0</v>
      </c>
      <c r="J8" s="1">
        <v>619.0</v>
      </c>
      <c r="K8" s="1">
        <v>648.0</v>
      </c>
      <c r="L8" s="2"/>
      <c r="M8" s="2"/>
      <c r="N8" s="2"/>
      <c r="O8" s="2"/>
      <c r="P8" s="2"/>
      <c r="Q8" s="2"/>
      <c r="R8" s="2"/>
      <c r="S8" s="2"/>
      <c r="T8" s="2"/>
      <c r="U8" s="2"/>
      <c r="V8" s="2"/>
      <c r="W8" s="2"/>
      <c r="X8" s="2"/>
      <c r="Y8" s="2"/>
      <c r="Z8" s="2"/>
    </row>
    <row r="9">
      <c r="A9" s="1" t="s">
        <v>66</v>
      </c>
      <c r="B9" s="1">
        <v>106.0</v>
      </c>
      <c r="C9" s="1">
        <v>99.0</v>
      </c>
      <c r="D9" s="1">
        <v>111.0</v>
      </c>
      <c r="E9" s="1">
        <v>120.0</v>
      </c>
      <c r="F9" s="1">
        <v>143.0</v>
      </c>
      <c r="G9" s="1">
        <v>141.0</v>
      </c>
      <c r="H9" s="1">
        <v>132.0</v>
      </c>
      <c r="I9" s="1">
        <v>157.0</v>
      </c>
      <c r="J9" s="1">
        <v>170.0</v>
      </c>
      <c r="K9" s="1">
        <v>214.0</v>
      </c>
      <c r="L9" s="2"/>
      <c r="M9" s="2"/>
      <c r="N9" s="2"/>
      <c r="O9" s="2"/>
      <c r="P9" s="2"/>
      <c r="Q9" s="2"/>
      <c r="R9" s="2"/>
      <c r="S9" s="2"/>
      <c r="T9" s="2"/>
      <c r="U9" s="2"/>
      <c r="V9" s="2"/>
      <c r="W9" s="2"/>
      <c r="X9" s="2"/>
      <c r="Y9" s="2"/>
      <c r="Z9" s="2"/>
    </row>
    <row r="10">
      <c r="A10" s="1" t="s">
        <v>67</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1930.0</v>
      </c>
      <c r="C11" s="1">
        <v>1890.0</v>
      </c>
      <c r="D11" s="1">
        <v>1860.0</v>
      </c>
      <c r="E11" s="1">
        <v>2190.0</v>
      </c>
      <c r="F11" s="1">
        <v>1780.0</v>
      </c>
      <c r="G11" s="1">
        <v>1700.0</v>
      </c>
      <c r="H11" s="1">
        <v>1700.0</v>
      </c>
      <c r="I11" s="1">
        <v>2009.0</v>
      </c>
      <c r="J11" s="1">
        <v>2120.0</v>
      </c>
      <c r="K11" s="1">
        <v>2300.0</v>
      </c>
      <c r="L11" s="2"/>
      <c r="M11" s="2"/>
      <c r="N11" s="2"/>
      <c r="O11" s="2"/>
      <c r="P11" s="2"/>
      <c r="Q11" s="2"/>
      <c r="R11" s="2"/>
      <c r="S11" s="2"/>
      <c r="T11" s="2"/>
      <c r="U11" s="2"/>
      <c r="V11" s="2"/>
      <c r="W11" s="2"/>
      <c r="X11" s="2"/>
      <c r="Y11" s="2"/>
      <c r="Z11" s="2"/>
    </row>
    <row r="12">
      <c r="A12" s="1" t="s">
        <v>69</v>
      </c>
      <c r="B12" s="1">
        <v>3100.0</v>
      </c>
      <c r="C12" s="1">
        <v>3110.0</v>
      </c>
      <c r="D12" s="1">
        <v>3020.0</v>
      </c>
      <c r="E12" s="1">
        <v>3220.0</v>
      </c>
      <c r="F12" s="1">
        <v>3340.0</v>
      </c>
      <c r="G12" s="1">
        <v>3470.0</v>
      </c>
      <c r="H12" s="1">
        <v>3640.0</v>
      </c>
      <c r="I12" s="1">
        <v>3740.0</v>
      </c>
      <c r="J12" s="1">
        <v>3970.0</v>
      </c>
      <c r="K12" s="1">
        <v>4270.0</v>
      </c>
      <c r="L12" s="2"/>
      <c r="M12" s="2"/>
      <c r="N12" s="2"/>
      <c r="O12" s="2"/>
      <c r="P12" s="2"/>
      <c r="Q12" s="2"/>
      <c r="R12" s="2"/>
      <c r="S12" s="2"/>
      <c r="T12" s="2"/>
      <c r="U12" s="2"/>
      <c r="V12" s="2"/>
      <c r="W12" s="2"/>
      <c r="X12" s="2"/>
      <c r="Y12" s="2"/>
      <c r="Z12" s="2"/>
    </row>
    <row r="13">
      <c r="A13" s="1" t="s">
        <v>70</v>
      </c>
      <c r="B13" s="1">
        <v>-2210.0</v>
      </c>
      <c r="C13" s="1">
        <v>-2250.0</v>
      </c>
      <c r="D13" s="1">
        <v>-2170.0</v>
      </c>
      <c r="E13" s="1">
        <v>-2310.0</v>
      </c>
      <c r="F13" s="1">
        <v>-2370.0</v>
      </c>
      <c r="G13" s="1">
        <v>-2430.0</v>
      </c>
      <c r="H13" s="1">
        <v>-2590.0</v>
      </c>
      <c r="I13" s="1">
        <v>-2640.0</v>
      </c>
      <c r="J13" s="1">
        <v>-2700.0</v>
      </c>
      <c r="K13" s="1">
        <v>-2850.0</v>
      </c>
      <c r="L13" s="2"/>
      <c r="M13" s="2"/>
      <c r="N13" s="2"/>
      <c r="O13" s="2"/>
      <c r="P13" s="2"/>
      <c r="Q13" s="2"/>
      <c r="R13" s="2"/>
      <c r="S13" s="2"/>
      <c r="T13" s="2"/>
      <c r="U13" s="2"/>
      <c r="V13" s="2"/>
      <c r="W13" s="2"/>
      <c r="X13" s="2"/>
      <c r="Y13" s="2"/>
      <c r="Z13" s="2"/>
    </row>
    <row r="14">
      <c r="A14" s="1" t="s">
        <v>71</v>
      </c>
      <c r="B14" s="1">
        <v>898.0</v>
      </c>
      <c r="C14" s="1">
        <v>865.0</v>
      </c>
      <c r="D14" s="1">
        <v>849.0</v>
      </c>
      <c r="E14" s="1">
        <v>906.0</v>
      </c>
      <c r="F14" s="1">
        <v>969.0</v>
      </c>
      <c r="G14" s="1">
        <v>1040.0</v>
      </c>
      <c r="H14" s="1">
        <v>1050.0</v>
      </c>
      <c r="I14" s="1">
        <v>1100.0</v>
      </c>
      <c r="J14" s="1">
        <v>1260.0</v>
      </c>
      <c r="K14" s="1">
        <v>1420.0</v>
      </c>
      <c r="L14" s="2"/>
      <c r="M14" s="2"/>
      <c r="N14" s="2"/>
      <c r="O14" s="2"/>
      <c r="P14" s="2"/>
      <c r="Q14" s="2"/>
      <c r="R14" s="2"/>
      <c r="S14" s="2"/>
      <c r="T14" s="2"/>
      <c r="U14" s="2"/>
      <c r="V14" s="2"/>
      <c r="W14" s="2"/>
      <c r="X14" s="2"/>
      <c r="Y14" s="2"/>
      <c r="Z14" s="2"/>
    </row>
    <row r="15">
      <c r="A15" s="1" t="s">
        <v>72</v>
      </c>
      <c r="B15" s="1">
        <v>144.0</v>
      </c>
      <c r="C15" s="1">
        <v>138.0</v>
      </c>
      <c r="D15" s="1">
        <v>141.0</v>
      </c>
      <c r="E15" s="1">
        <v>143.0</v>
      </c>
      <c r="F15" s="1">
        <v>147.0</v>
      </c>
      <c r="G15" s="1">
        <v>151.0</v>
      </c>
      <c r="H15" s="1">
        <v>158.0</v>
      </c>
      <c r="I15" s="1">
        <v>165.0</v>
      </c>
      <c r="J15" s="1">
        <v>201.0</v>
      </c>
      <c r="K15" s="1">
        <v>201.0</v>
      </c>
      <c r="L15" s="2"/>
      <c r="M15" s="2"/>
      <c r="N15" s="2"/>
      <c r="O15" s="2"/>
      <c r="P15" s="2"/>
      <c r="Q15" s="2"/>
      <c r="R15" s="2"/>
      <c r="S15" s="2"/>
      <c r="T15" s="2"/>
      <c r="U15" s="2"/>
      <c r="V15" s="2"/>
      <c r="W15" s="2"/>
      <c r="X15" s="2"/>
      <c r="Y15" s="2"/>
      <c r="Z15" s="2"/>
    </row>
    <row r="16">
      <c r="A16" s="1" t="s">
        <v>73</v>
      </c>
      <c r="B16" s="1">
        <v>187.0</v>
      </c>
      <c r="C16" s="1">
        <v>103.0</v>
      </c>
      <c r="D16" s="1">
        <v>84.0</v>
      </c>
      <c r="E16" s="1">
        <v>69.0</v>
      </c>
      <c r="F16" s="1">
        <v>65.0</v>
      </c>
      <c r="G16" s="1">
        <v>60.0</v>
      </c>
      <c r="H16" s="1">
        <v>66.0</v>
      </c>
      <c r="I16" s="1">
        <v>67.0</v>
      </c>
      <c r="J16" s="1">
        <v>77.0</v>
      </c>
      <c r="K16" s="1">
        <v>72.0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95.0</v>
      </c>
      <c r="J17" s="1">
        <v>105.0</v>
      </c>
      <c r="K17" s="1">
        <v>137.0</v>
      </c>
      <c r="L17" s="2"/>
      <c r="M17" s="2"/>
      <c r="N17" s="2"/>
      <c r="O17" s="2"/>
      <c r="P17" s="2"/>
      <c r="Q17" s="2"/>
      <c r="R17" s="2"/>
      <c r="S17" s="2"/>
      <c r="T17" s="2"/>
      <c r="U17" s="2"/>
      <c r="V17" s="2"/>
      <c r="W17" s="2"/>
      <c r="X17" s="2"/>
      <c r="Y17" s="2"/>
      <c r="Z17" s="2"/>
    </row>
    <row r="18">
      <c r="A18" s="1" t="s">
        <v>75</v>
      </c>
      <c r="B18" s="1">
        <v>143.0</v>
      </c>
      <c r="C18" s="1">
        <v>159.0</v>
      </c>
      <c r="D18" s="1">
        <v>139.0</v>
      </c>
      <c r="E18" s="1">
        <v>149.0</v>
      </c>
      <c r="F18" s="1">
        <v>140.0</v>
      </c>
      <c r="G18" s="1">
        <v>161.0</v>
      </c>
      <c r="H18" s="1">
        <v>187.0</v>
      </c>
      <c r="I18" s="1">
        <v>108.0</v>
      </c>
      <c r="J18" s="1">
        <v>98.0</v>
      </c>
      <c r="K18" s="1">
        <v>110.0</v>
      </c>
      <c r="L18" s="2"/>
      <c r="M18" s="2"/>
      <c r="N18" s="2"/>
      <c r="O18" s="2"/>
      <c r="P18" s="2"/>
      <c r="Q18" s="2"/>
      <c r="R18" s="2"/>
      <c r="S18" s="2"/>
      <c r="T18" s="2"/>
      <c r="U18" s="2"/>
      <c r="V18" s="2"/>
      <c r="W18" s="2"/>
      <c r="X18" s="2"/>
      <c r="Y18" s="2"/>
      <c r="Z18" s="2"/>
    </row>
    <row r="19">
      <c r="A19" s="1" t="s">
        <v>76</v>
      </c>
      <c r="B19" s="1">
        <v>3300.0</v>
      </c>
      <c r="C19" s="1">
        <v>3150.0</v>
      </c>
      <c r="D19" s="1">
        <v>3080.0</v>
      </c>
      <c r="E19" s="1">
        <v>3460.0</v>
      </c>
      <c r="F19" s="1">
        <v>3110.0</v>
      </c>
      <c r="G19" s="1">
        <v>3120.0</v>
      </c>
      <c r="H19" s="1">
        <v>3150.0</v>
      </c>
      <c r="I19" s="1">
        <v>3540.0</v>
      </c>
      <c r="J19" s="1">
        <v>3870.0</v>
      </c>
      <c r="K19" s="1">
        <v>4240.0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174.0</v>
      </c>
      <c r="C21" s="1">
        <v>157.0</v>
      </c>
      <c r="D21" s="1">
        <v>174.0</v>
      </c>
      <c r="E21" s="1">
        <v>222.0</v>
      </c>
      <c r="F21" s="1">
        <v>218.0</v>
      </c>
      <c r="G21" s="1">
        <v>174.0</v>
      </c>
      <c r="H21" s="1">
        <v>196.0</v>
      </c>
      <c r="I21" s="1">
        <v>254.0</v>
      </c>
      <c r="J21" s="1">
        <v>189.0</v>
      </c>
      <c r="K21" s="1">
        <v>191.0</v>
      </c>
      <c r="L21" s="2"/>
      <c r="M21" s="2"/>
      <c r="N21" s="2"/>
      <c r="O21" s="2"/>
      <c r="P21" s="2"/>
      <c r="Q21" s="2"/>
      <c r="R21" s="2"/>
      <c r="S21" s="2"/>
      <c r="T21" s="2"/>
      <c r="U21" s="2"/>
      <c r="V21" s="2"/>
      <c r="W21" s="2"/>
      <c r="X21" s="2"/>
      <c r="Y21" s="2"/>
      <c r="Z21" s="2"/>
    </row>
    <row r="22" ht="15.75" customHeight="1">
      <c r="A22" s="1" t="s">
        <v>79</v>
      </c>
      <c r="B22" s="1">
        <v>194.0</v>
      </c>
      <c r="C22" s="1">
        <v>188.0</v>
      </c>
      <c r="D22" s="1">
        <v>186.0</v>
      </c>
      <c r="E22" s="1">
        <v>208.0</v>
      </c>
      <c r="F22" s="1">
        <v>241.0</v>
      </c>
      <c r="G22" s="1">
        <v>218.0</v>
      </c>
      <c r="H22" s="1">
        <v>242.0</v>
      </c>
      <c r="I22" s="1">
        <v>286.0</v>
      </c>
      <c r="J22" s="1">
        <v>321.0</v>
      </c>
      <c r="K22" s="1">
        <v>309.0</v>
      </c>
      <c r="L22" s="2"/>
      <c r="M22" s="2"/>
      <c r="N22" s="2"/>
      <c r="O22" s="2"/>
      <c r="P22" s="2"/>
      <c r="Q22" s="2"/>
      <c r="R22" s="2"/>
      <c r="S22" s="2"/>
      <c r="T22" s="2"/>
      <c r="U22" s="2"/>
      <c r="V22" s="2"/>
      <c r="W22" s="2"/>
      <c r="X22" s="2"/>
      <c r="Y22" s="2"/>
      <c r="Z22" s="2"/>
    </row>
    <row r="23" ht="15.75" customHeight="1">
      <c r="A23" s="1" t="s">
        <v>80</v>
      </c>
      <c r="B23" s="1">
        <v>1.0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20.0</v>
      </c>
      <c r="H24" s="1">
        <v>22.0</v>
      </c>
      <c r="I24" s="1">
        <v>23.0</v>
      </c>
      <c r="J24" s="1">
        <v>25.0</v>
      </c>
      <c r="K24" s="1">
        <v>26.0</v>
      </c>
      <c r="L24" s="2"/>
      <c r="M24" s="2"/>
      <c r="N24" s="2"/>
      <c r="O24" s="2"/>
      <c r="P24" s="2"/>
      <c r="Q24" s="2"/>
      <c r="R24" s="2"/>
      <c r="S24" s="2"/>
      <c r="T24" s="2"/>
      <c r="U24" s="2"/>
      <c r="V24" s="2"/>
      <c r="W24" s="2"/>
      <c r="X24" s="2"/>
      <c r="Y24" s="2"/>
      <c r="Z24" s="2"/>
    </row>
    <row r="25" ht="15.75" customHeight="1">
      <c r="A25" s="1" t="s">
        <v>82</v>
      </c>
      <c r="B25" s="1">
        <v>24.0</v>
      </c>
      <c r="C25" s="1">
        <v>22.0</v>
      </c>
      <c r="D25" s="1">
        <v>19.0</v>
      </c>
      <c r="E25" s="1">
        <v>50.0</v>
      </c>
      <c r="F25" s="1">
        <v>54.0</v>
      </c>
      <c r="G25" s="1">
        <v>17.0</v>
      </c>
      <c r="H25" s="1">
        <v>20.0</v>
      </c>
      <c r="I25" s="1">
        <v>35.0</v>
      </c>
      <c r="J25" s="1">
        <v>84.0</v>
      </c>
      <c r="K25" s="1">
        <v>73.0</v>
      </c>
      <c r="L25" s="2"/>
      <c r="M25" s="2"/>
      <c r="N25" s="2"/>
      <c r="O25" s="2"/>
      <c r="P25" s="2"/>
      <c r="Q25" s="2"/>
      <c r="R25" s="2"/>
      <c r="S25" s="2"/>
      <c r="T25" s="2"/>
      <c r="U25" s="2"/>
      <c r="V25" s="2"/>
      <c r="W25" s="2"/>
      <c r="X25" s="2"/>
      <c r="Y25" s="2"/>
      <c r="Z25" s="2"/>
    </row>
    <row r="26" ht="15.75" customHeight="1">
      <c r="A26" s="1" t="s">
        <v>83</v>
      </c>
      <c r="B26" s="1">
        <v>63.0</v>
      </c>
      <c r="C26" s="1">
        <v>90.0</v>
      </c>
      <c r="D26" s="1">
        <v>78.0</v>
      </c>
      <c r="E26" s="1">
        <v>83.0</v>
      </c>
      <c r="F26" s="1">
        <v>130.0</v>
      </c>
      <c r="G26" s="1">
        <v>90.0</v>
      </c>
      <c r="H26" s="1">
        <v>82.0</v>
      </c>
      <c r="I26" s="1">
        <v>94.0</v>
      </c>
      <c r="J26" s="1">
        <v>107.0</v>
      </c>
      <c r="K26" s="1">
        <v>92.0</v>
      </c>
      <c r="L26" s="2"/>
      <c r="M26" s="2"/>
      <c r="N26" s="2"/>
      <c r="O26" s="2"/>
      <c r="P26" s="2"/>
      <c r="Q26" s="2"/>
      <c r="R26" s="2"/>
      <c r="S26" s="2"/>
      <c r="T26" s="2"/>
      <c r="U26" s="2"/>
      <c r="V26" s="2"/>
      <c r="W26" s="2"/>
      <c r="X26" s="2"/>
      <c r="Y26" s="2"/>
      <c r="Z26" s="2"/>
    </row>
    <row r="27" ht="15.75" customHeight="1">
      <c r="A27" s="1" t="s">
        <v>84</v>
      </c>
      <c r="B27" s="1">
        <v>457.0</v>
      </c>
      <c r="C27" s="1">
        <v>458.0</v>
      </c>
      <c r="D27" s="1">
        <v>457.0</v>
      </c>
      <c r="E27" s="1">
        <v>564.0</v>
      </c>
      <c r="F27" s="1">
        <v>644.0</v>
      </c>
      <c r="G27" s="1">
        <v>520.0</v>
      </c>
      <c r="H27" s="1">
        <v>562.0</v>
      </c>
      <c r="I27" s="1">
        <v>694.0</v>
      </c>
      <c r="J27" s="1">
        <v>726.0</v>
      </c>
      <c r="K27" s="1">
        <v>692.0</v>
      </c>
      <c r="L27" s="2"/>
      <c r="M27" s="2"/>
      <c r="N27" s="2"/>
      <c r="O27" s="2"/>
      <c r="P27" s="2"/>
      <c r="Q27" s="2"/>
      <c r="R27" s="2"/>
      <c r="S27" s="2"/>
      <c r="T27" s="2"/>
      <c r="U27" s="2"/>
      <c r="V27" s="2"/>
      <c r="W27" s="2"/>
      <c r="X27" s="2"/>
      <c r="Y27" s="2"/>
      <c r="Z27" s="2"/>
    </row>
    <row r="28" ht="15.75" customHeight="1">
      <c r="A28" s="1" t="s">
        <v>85</v>
      </c>
      <c r="B28" s="1">
        <v>455.0</v>
      </c>
      <c r="C28" s="1">
        <v>437.0</v>
      </c>
      <c r="D28" s="1">
        <v>357.0</v>
      </c>
      <c r="E28" s="1">
        <v>370.0</v>
      </c>
      <c r="F28" s="1">
        <v>495.0</v>
      </c>
      <c r="G28" s="1">
        <v>499.0</v>
      </c>
      <c r="H28" s="1">
        <v>395.0</v>
      </c>
      <c r="I28" s="1">
        <v>456.0</v>
      </c>
      <c r="J28" s="1">
        <v>501.0</v>
      </c>
      <c r="K28" s="1">
        <v>818.0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78.0</v>
      </c>
      <c r="H29" s="1">
        <v>86.0</v>
      </c>
      <c r="I29" s="1">
        <v>99.0</v>
      </c>
      <c r="J29" s="1">
        <v>108.0</v>
      </c>
      <c r="K29" s="1">
        <v>103.0</v>
      </c>
      <c r="L29" s="2"/>
      <c r="M29" s="2"/>
      <c r="N29" s="2"/>
      <c r="O29" s="2"/>
      <c r="P29" s="2"/>
      <c r="Q29" s="2"/>
      <c r="R29" s="2"/>
      <c r="S29" s="2"/>
      <c r="T29" s="2"/>
      <c r="U29" s="2"/>
      <c r="V29" s="2"/>
      <c r="W29" s="2"/>
      <c r="X29" s="2"/>
      <c r="Y29" s="2"/>
      <c r="Z29" s="2"/>
    </row>
    <row r="30" ht="15.75" customHeight="1">
      <c r="A30" s="1" t="s">
        <v>87</v>
      </c>
      <c r="B30" s="1">
        <v>301.0</v>
      </c>
      <c r="C30" s="1">
        <v>265.0</v>
      </c>
      <c r="D30" s="1">
        <v>258.0</v>
      </c>
      <c r="E30" s="1">
        <v>282.0</v>
      </c>
      <c r="F30" s="1">
        <v>261.0</v>
      </c>
      <c r="G30" s="1">
        <v>272.0</v>
      </c>
      <c r="H30" s="1">
        <v>300.0</v>
      </c>
      <c r="I30" s="1">
        <v>272.0</v>
      </c>
      <c r="J30" s="1">
        <v>187.0</v>
      </c>
      <c r="K30" s="1">
        <v>196.0</v>
      </c>
      <c r="L30" s="2"/>
      <c r="M30" s="2"/>
      <c r="N30" s="2"/>
      <c r="O30" s="2"/>
      <c r="P30" s="2"/>
      <c r="Q30" s="2"/>
      <c r="R30" s="2"/>
      <c r="S30" s="2"/>
      <c r="T30" s="2"/>
      <c r="U30" s="2"/>
      <c r="V30" s="2"/>
      <c r="W30" s="2"/>
      <c r="X30" s="2"/>
      <c r="Y30" s="2"/>
      <c r="Z30" s="2"/>
    </row>
    <row r="31" ht="15.75" customHeight="1">
      <c r="A31" s="1" t="s">
        <v>88</v>
      </c>
      <c r="B31" s="1">
        <v>179.0</v>
      </c>
      <c r="C31" s="1">
        <v>305.0</v>
      </c>
      <c r="D31" s="1">
        <v>287.0</v>
      </c>
      <c r="E31" s="1">
        <v>336.0</v>
      </c>
      <c r="F31" s="1">
        <v>85.0</v>
      </c>
      <c r="G31" s="1">
        <v>22.0</v>
      </c>
      <c r="H31" s="1">
        <v>1.0</v>
      </c>
      <c r="I31" s="1">
        <v>69.0</v>
      </c>
      <c r="J31" s="1">
        <v>117.0</v>
      </c>
      <c r="K31" s="1">
        <v>95.0</v>
      </c>
      <c r="L31" s="2"/>
      <c r="M31" s="2"/>
      <c r="N31" s="2"/>
      <c r="O31" s="2"/>
      <c r="P31" s="2"/>
      <c r="Q31" s="2"/>
      <c r="R31" s="2"/>
      <c r="S31" s="2"/>
      <c r="T31" s="2"/>
      <c r="U31" s="2"/>
      <c r="V31" s="2"/>
      <c r="W31" s="2"/>
      <c r="X31" s="2"/>
      <c r="Y31" s="2"/>
      <c r="Z31" s="2"/>
    </row>
    <row r="32" ht="15.75" customHeight="1">
      <c r="A32" s="1" t="s">
        <v>89</v>
      </c>
      <c r="B32" s="1">
        <v>76.0</v>
      </c>
      <c r="C32" s="1">
        <v>60.0</v>
      </c>
      <c r="D32" s="1">
        <v>148.0</v>
      </c>
      <c r="E32" s="1">
        <v>477.0</v>
      </c>
      <c r="F32" s="1">
        <v>236.0</v>
      </c>
      <c r="G32" s="1">
        <v>241.0</v>
      </c>
      <c r="H32" s="1">
        <v>230.0</v>
      </c>
      <c r="I32" s="1">
        <v>207.0</v>
      </c>
      <c r="J32" s="1">
        <v>176.0</v>
      </c>
      <c r="K32" s="1">
        <v>135.0</v>
      </c>
      <c r="L32" s="2"/>
      <c r="M32" s="2"/>
      <c r="N32" s="2"/>
      <c r="O32" s="2"/>
      <c r="P32" s="2"/>
      <c r="Q32" s="2"/>
      <c r="R32" s="2"/>
      <c r="S32" s="2"/>
      <c r="T32" s="2"/>
      <c r="U32" s="2"/>
      <c r="V32" s="2"/>
      <c r="W32" s="2"/>
      <c r="X32" s="2"/>
      <c r="Y32" s="2"/>
      <c r="Z32" s="2"/>
    </row>
    <row r="33" ht="15.75" customHeight="1">
      <c r="A33" s="1" t="s">
        <v>90</v>
      </c>
      <c r="B33" s="1">
        <v>1470.0</v>
      </c>
      <c r="C33" s="1">
        <v>1520.0</v>
      </c>
      <c r="D33" s="1">
        <v>1510.0</v>
      </c>
      <c r="E33" s="1">
        <v>2029.0</v>
      </c>
      <c r="F33" s="1">
        <v>1720.0</v>
      </c>
      <c r="G33" s="1">
        <v>1630.0</v>
      </c>
      <c r="H33" s="1">
        <v>1580.0</v>
      </c>
      <c r="I33" s="1">
        <v>1800.0</v>
      </c>
      <c r="J33" s="1">
        <v>1820.0</v>
      </c>
      <c r="K33" s="1">
        <v>2040.0</v>
      </c>
      <c r="L33" s="2"/>
      <c r="M33" s="2"/>
      <c r="N33" s="2"/>
      <c r="O33" s="2"/>
      <c r="P33" s="2"/>
      <c r="Q33" s="2"/>
      <c r="R33" s="2"/>
      <c r="S33" s="2"/>
      <c r="T33" s="2"/>
      <c r="U33" s="2"/>
      <c r="V33" s="2"/>
      <c r="W33" s="2"/>
      <c r="X33" s="2"/>
      <c r="Y33" s="2"/>
      <c r="Z33" s="2"/>
    </row>
    <row r="34" ht="15.75" customHeight="1">
      <c r="A34" s="1" t="s">
        <v>91</v>
      </c>
      <c r="B34" s="1">
        <v>14.0</v>
      </c>
      <c r="C34" s="1">
        <v>14.0</v>
      </c>
      <c r="D34" s="1">
        <v>14.0</v>
      </c>
      <c r="E34" s="1">
        <v>14.0</v>
      </c>
      <c r="F34" s="1">
        <v>14.0</v>
      </c>
      <c r="G34" s="1">
        <v>14.0</v>
      </c>
      <c r="H34" s="1">
        <v>14.0</v>
      </c>
      <c r="I34" s="1">
        <v>14.0</v>
      </c>
      <c r="J34" s="1">
        <v>14.0</v>
      </c>
      <c r="K34" s="1">
        <v>14.0</v>
      </c>
      <c r="L34" s="2"/>
      <c r="M34" s="2"/>
      <c r="N34" s="2"/>
      <c r="O34" s="2"/>
      <c r="P34" s="2"/>
      <c r="Q34" s="2"/>
      <c r="R34" s="2"/>
      <c r="S34" s="2"/>
      <c r="T34" s="2"/>
      <c r="U34" s="2"/>
      <c r="V34" s="2"/>
      <c r="W34" s="2"/>
      <c r="X34" s="2"/>
      <c r="Y34" s="2"/>
      <c r="Z34" s="2"/>
    </row>
    <row r="35" ht="15.75" customHeight="1">
      <c r="A35" s="1" t="s">
        <v>92</v>
      </c>
      <c r="B35" s="1">
        <v>2060.0</v>
      </c>
      <c r="C35" s="1">
        <v>2060.0</v>
      </c>
      <c r="D35" s="1">
        <v>1950.0</v>
      </c>
      <c r="E35" s="1">
        <v>1750.0</v>
      </c>
      <c r="F35" s="1">
        <v>1440.0</v>
      </c>
      <c r="G35" s="1">
        <v>1430.0</v>
      </c>
      <c r="H35" s="1">
        <v>1410.0</v>
      </c>
      <c r="I35" s="1">
        <v>1350.0</v>
      </c>
      <c r="J35" s="1">
        <v>1350.0</v>
      </c>
      <c r="K35" s="1">
        <v>1290.0</v>
      </c>
      <c r="L35" s="2"/>
      <c r="M35" s="2"/>
      <c r="N35" s="2"/>
      <c r="O35" s="2"/>
      <c r="P35" s="2"/>
      <c r="Q35" s="2"/>
      <c r="R35" s="2"/>
      <c r="S35" s="2"/>
      <c r="T35" s="2"/>
      <c r="U35" s="2"/>
      <c r="V35" s="2"/>
      <c r="W35" s="2"/>
      <c r="X35" s="2"/>
      <c r="Y35" s="2"/>
      <c r="Z35" s="2"/>
    </row>
    <row r="36" ht="15.75" customHeight="1">
      <c r="A36" s="1" t="s">
        <v>93</v>
      </c>
      <c r="B36" s="1">
        <v>-175.0</v>
      </c>
      <c r="C36" s="1">
        <v>-319.0</v>
      </c>
      <c r="D36" s="1">
        <v>-307.0</v>
      </c>
      <c r="E36" s="1">
        <v>-364.0</v>
      </c>
      <c r="F36" s="1">
        <v>-61.0</v>
      </c>
      <c r="G36" s="1">
        <v>72.0</v>
      </c>
      <c r="H36" s="1">
        <v>139.0</v>
      </c>
      <c r="I36" s="1">
        <v>402.0</v>
      </c>
      <c r="J36" s="1">
        <v>773.0</v>
      </c>
      <c r="K36" s="1">
        <v>1040.0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0.0</v>
      </c>
      <c r="H37" s="1">
        <v>0.0</v>
      </c>
      <c r="I37" s="1">
        <v>0.0</v>
      </c>
      <c r="J37" s="1">
        <v>-82.0</v>
      </c>
      <c r="K37" s="1">
        <v>-162.0</v>
      </c>
      <c r="L37" s="2"/>
      <c r="M37" s="2"/>
      <c r="N37" s="2"/>
      <c r="O37" s="2"/>
      <c r="P37" s="2"/>
      <c r="Q37" s="2"/>
      <c r="R37" s="2"/>
      <c r="S37" s="2"/>
      <c r="T37" s="2"/>
      <c r="U37" s="2"/>
      <c r="V37" s="2"/>
      <c r="W37" s="2"/>
      <c r="X37" s="2"/>
      <c r="Y37" s="2"/>
      <c r="Z37" s="2"/>
    </row>
    <row r="38" ht="15.75" customHeight="1">
      <c r="A38" s="1" t="s">
        <v>95</v>
      </c>
      <c r="B38" s="1">
        <v>-69.0</v>
      </c>
      <c r="C38" s="1">
        <v>-131.0</v>
      </c>
      <c r="D38" s="1">
        <v>-94.0</v>
      </c>
      <c r="E38" s="1">
        <v>25.0</v>
      </c>
      <c r="F38" s="1">
        <v>-6.0</v>
      </c>
      <c r="G38" s="1">
        <v>-26.0</v>
      </c>
      <c r="H38" s="1">
        <v>13.0</v>
      </c>
      <c r="I38" s="1">
        <v>-20.0</v>
      </c>
      <c r="J38" s="1">
        <v>-10.0</v>
      </c>
      <c r="K38" s="1">
        <v>10.0</v>
      </c>
      <c r="L38" s="2"/>
      <c r="M38" s="2"/>
      <c r="N38" s="2"/>
      <c r="O38" s="2"/>
      <c r="P38" s="2"/>
      <c r="Q38" s="2"/>
      <c r="R38" s="2"/>
      <c r="S38" s="2"/>
      <c r="T38" s="2"/>
      <c r="U38" s="2"/>
      <c r="V38" s="2"/>
      <c r="W38" s="2"/>
      <c r="X38" s="2"/>
      <c r="Y38" s="2"/>
      <c r="Z38" s="2"/>
    </row>
    <row r="39" ht="15.75" customHeight="1">
      <c r="A39" s="1" t="s">
        <v>96</v>
      </c>
      <c r="B39" s="1">
        <v>1830.0</v>
      </c>
      <c r="C39" s="1">
        <v>1620.0</v>
      </c>
      <c r="D39" s="1">
        <v>1570.0</v>
      </c>
      <c r="E39" s="1">
        <v>1430.0</v>
      </c>
      <c r="F39" s="1">
        <v>1380.0</v>
      </c>
      <c r="G39" s="1">
        <v>1490.0</v>
      </c>
      <c r="H39" s="1">
        <v>1580.0</v>
      </c>
      <c r="I39" s="1">
        <v>1740.0</v>
      </c>
      <c r="J39" s="1">
        <v>2050.0</v>
      </c>
      <c r="K39" s="1">
        <v>2200.0</v>
      </c>
      <c r="L39" s="2"/>
      <c r="M39" s="2"/>
      <c r="N39" s="2"/>
      <c r="O39" s="2"/>
      <c r="P39" s="2"/>
      <c r="Q39" s="2"/>
      <c r="R39" s="2"/>
      <c r="S39" s="2"/>
      <c r="T39" s="2"/>
      <c r="U39" s="2"/>
      <c r="V39" s="2"/>
      <c r="W39" s="2"/>
      <c r="X39" s="2"/>
      <c r="Y39" s="2"/>
      <c r="Z39" s="2"/>
    </row>
    <row r="40" ht="15.75" customHeight="1">
      <c r="A40" s="1" t="s">
        <v>97</v>
      </c>
      <c r="B40" s="1">
        <v>5.0</v>
      </c>
      <c r="C40" s="1">
        <v>5.0</v>
      </c>
      <c r="D40" s="1">
        <v>5.0</v>
      </c>
      <c r="E40" s="1">
        <v>2.0</v>
      </c>
      <c r="F40" s="1">
        <v>2.0</v>
      </c>
      <c r="G40" s="1">
        <v>2.0</v>
      </c>
      <c r="H40" s="1">
        <v>2.0</v>
      </c>
      <c r="I40" s="1">
        <v>2.0</v>
      </c>
      <c r="J40" s="1">
        <v>3.0</v>
      </c>
      <c r="K40" s="1">
        <v>4.0</v>
      </c>
      <c r="L40" s="2"/>
      <c r="M40" s="2"/>
      <c r="N40" s="2"/>
      <c r="O40" s="2"/>
      <c r="P40" s="2"/>
      <c r="Q40" s="2"/>
      <c r="R40" s="2"/>
      <c r="S40" s="2"/>
      <c r="T40" s="2"/>
      <c r="U40" s="2"/>
      <c r="V40" s="2"/>
      <c r="W40" s="2"/>
      <c r="X40" s="2"/>
      <c r="Y40" s="2"/>
      <c r="Z40" s="2"/>
    </row>
    <row r="41" ht="15.75" customHeight="1">
      <c r="A41" s="1" t="s">
        <v>98</v>
      </c>
      <c r="B41" s="1">
        <v>1830.0</v>
      </c>
      <c r="C41" s="1">
        <v>1630.0</v>
      </c>
      <c r="D41" s="1">
        <v>1570.0</v>
      </c>
      <c r="E41" s="1">
        <v>1430.0</v>
      </c>
      <c r="F41" s="1">
        <v>1380.0</v>
      </c>
      <c r="G41" s="1">
        <v>1490.0</v>
      </c>
      <c r="H41" s="1">
        <v>1580.0</v>
      </c>
      <c r="I41" s="1">
        <v>1750.0</v>
      </c>
      <c r="J41" s="1">
        <v>2050.0</v>
      </c>
      <c r="K41" s="1">
        <v>2200.0</v>
      </c>
      <c r="L41" s="2"/>
      <c r="M41" s="2"/>
      <c r="N41" s="2"/>
      <c r="O41" s="2"/>
      <c r="P41" s="2"/>
      <c r="Q41" s="2"/>
      <c r="R41" s="2"/>
      <c r="S41" s="2"/>
      <c r="T41" s="2"/>
      <c r="U41" s="2"/>
      <c r="V41" s="2"/>
      <c r="W41" s="2"/>
      <c r="X41" s="2"/>
      <c r="Y41" s="2"/>
      <c r="Z41" s="2"/>
    </row>
    <row r="42" ht="15.75" customHeight="1">
      <c r="A42" s="1" t="s">
        <v>99</v>
      </c>
      <c r="B42" s="1">
        <v>3300.0</v>
      </c>
      <c r="C42" s="1">
        <v>3150.0</v>
      </c>
      <c r="D42" s="1">
        <v>3080.0</v>
      </c>
      <c r="E42" s="1">
        <v>3460.0</v>
      </c>
      <c r="F42" s="1">
        <v>3110.0</v>
      </c>
      <c r="G42" s="1">
        <v>3120.0</v>
      </c>
      <c r="H42" s="1">
        <v>3150.0</v>
      </c>
      <c r="I42" s="1">
        <v>3540.0</v>
      </c>
      <c r="J42" s="1">
        <v>3870.0</v>
      </c>
      <c r="K42" s="1">
        <v>4240.0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148.0</v>
      </c>
      <c r="C44" s="1">
        <v>148.0</v>
      </c>
      <c r="D44" s="1">
        <v>146.0</v>
      </c>
      <c r="E44" s="1">
        <v>144.0</v>
      </c>
      <c r="F44" s="1">
        <v>144.0</v>
      </c>
      <c r="G44" s="1">
        <v>145.0</v>
      </c>
      <c r="H44" s="1">
        <v>145.0</v>
      </c>
      <c r="I44" s="1">
        <v>145.0</v>
      </c>
      <c r="J44" s="1">
        <v>140.0</v>
      </c>
      <c r="K44" s="1">
        <v>138.0</v>
      </c>
      <c r="L44" s="2"/>
      <c r="M44" s="2"/>
      <c r="N44" s="2"/>
      <c r="O44" s="2"/>
      <c r="P44" s="2"/>
      <c r="Q44" s="2"/>
      <c r="R44" s="2"/>
      <c r="S44" s="2"/>
      <c r="T44" s="2"/>
      <c r="U44" s="2"/>
      <c r="V44" s="2"/>
      <c r="W44" s="2"/>
      <c r="X44" s="2"/>
      <c r="Y44" s="2"/>
      <c r="Z44" s="2"/>
    </row>
    <row r="45" ht="15.75" customHeight="1">
      <c r="A45" s="1" t="s">
        <v>101</v>
      </c>
      <c r="B45" s="1">
        <v>147.0</v>
      </c>
      <c r="C45" s="1">
        <v>148.0</v>
      </c>
      <c r="D45" s="1">
        <v>146.0</v>
      </c>
      <c r="E45" s="1">
        <v>144.0</v>
      </c>
      <c r="F45" s="1">
        <v>144.0</v>
      </c>
      <c r="G45" s="1">
        <v>144.0</v>
      </c>
      <c r="H45" s="1">
        <v>145.0</v>
      </c>
      <c r="I45" s="1">
        <v>145.0</v>
      </c>
      <c r="J45" s="1">
        <v>141.0</v>
      </c>
      <c r="K45" s="1">
        <v>138.0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1490.0</v>
      </c>
      <c r="C47" s="1">
        <v>1380.0</v>
      </c>
      <c r="D47" s="1">
        <v>1340.0</v>
      </c>
      <c r="E47" s="1">
        <v>1220.0</v>
      </c>
      <c r="F47" s="1">
        <v>1170.0</v>
      </c>
      <c r="G47" s="1">
        <v>1270.0</v>
      </c>
      <c r="H47" s="1">
        <v>1350.0</v>
      </c>
      <c r="I47" s="1">
        <v>1510.0</v>
      </c>
      <c r="J47" s="1">
        <v>1770.0</v>
      </c>
      <c r="K47" s="1">
        <v>1920.0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455.0</v>
      </c>
      <c r="C49" s="1">
        <v>437.0</v>
      </c>
      <c r="D49" s="1">
        <v>357.0</v>
      </c>
      <c r="E49" s="1">
        <v>370.0</v>
      </c>
      <c r="F49" s="1">
        <v>495.0</v>
      </c>
      <c r="G49" s="1">
        <v>598.0</v>
      </c>
      <c r="H49" s="1">
        <v>503.0</v>
      </c>
      <c r="I49" s="1">
        <v>579.0</v>
      </c>
      <c r="J49" s="1">
        <v>635.0</v>
      </c>
      <c r="K49" s="1">
        <v>948.0</v>
      </c>
      <c r="L49" s="2"/>
      <c r="M49" s="2"/>
      <c r="N49" s="2"/>
      <c r="O49" s="2"/>
      <c r="P49" s="2"/>
      <c r="Q49" s="2"/>
      <c r="R49" s="2"/>
      <c r="S49" s="2"/>
      <c r="T49" s="2"/>
      <c r="U49" s="2"/>
      <c r="V49" s="2"/>
      <c r="W49" s="2"/>
      <c r="X49" s="2"/>
      <c r="Y49" s="2"/>
      <c r="Z49" s="2"/>
    </row>
    <row r="50" ht="15.75" customHeight="1">
      <c r="A50" s="1" t="s">
        <v>126</v>
      </c>
      <c r="B50" s="1">
        <v>-652.0</v>
      </c>
      <c r="C50" s="1">
        <v>-658.0</v>
      </c>
      <c r="D50" s="1">
        <v>-741.0</v>
      </c>
      <c r="E50" s="1">
        <v>-925.0</v>
      </c>
      <c r="F50" s="1">
        <v>-270.0</v>
      </c>
      <c r="G50" s="1">
        <v>-205.0</v>
      </c>
      <c r="H50" s="1">
        <v>-275.0</v>
      </c>
      <c r="I50" s="1">
        <v>-342.0</v>
      </c>
      <c r="J50" s="1">
        <v>-281.0</v>
      </c>
      <c r="K50" s="1">
        <v>-61.0</v>
      </c>
      <c r="L50" s="2"/>
      <c r="M50" s="2"/>
      <c r="N50" s="2"/>
      <c r="O50" s="2"/>
      <c r="P50" s="2"/>
      <c r="Q50" s="2"/>
      <c r="R50" s="2"/>
      <c r="S50" s="2"/>
      <c r="T50" s="2"/>
      <c r="U50" s="2"/>
      <c r="V50" s="2"/>
      <c r="W50" s="2"/>
      <c r="X50" s="2"/>
      <c r="Y50" s="2"/>
      <c r="Z50" s="2"/>
    </row>
    <row r="51" ht="15.75" customHeight="1">
      <c r="A51" s="1" t="s">
        <v>127</v>
      </c>
      <c r="B51" s="1">
        <v>266.0</v>
      </c>
      <c r="C51" s="1">
        <v>222.0</v>
      </c>
      <c r="D51" s="1">
        <v>239.0</v>
      </c>
      <c r="E51" s="1">
        <v>260.0</v>
      </c>
      <c r="F51" s="1">
        <v>239.0</v>
      </c>
      <c r="G51" s="1">
        <v>252.0</v>
      </c>
      <c r="H51" s="1">
        <v>279.0</v>
      </c>
      <c r="I51" s="1">
        <v>248.0</v>
      </c>
      <c r="J51" s="1">
        <v>175.0</v>
      </c>
      <c r="K51" s="1">
        <v>178.0</v>
      </c>
      <c r="L51" s="2"/>
      <c r="M51" s="2"/>
      <c r="N51" s="2"/>
      <c r="O51" s="2"/>
      <c r="P51" s="2"/>
      <c r="Q51" s="2"/>
      <c r="R51" s="2"/>
      <c r="S51" s="2"/>
      <c r="T51" s="2"/>
      <c r="U51" s="2"/>
      <c r="V51" s="2"/>
      <c r="W51" s="2"/>
      <c r="X51" s="2"/>
      <c r="Y51" s="2"/>
      <c r="Z51" s="2"/>
    </row>
    <row r="52" ht="15.75" customHeight="1">
      <c r="A52" s="1" t="s">
        <v>128</v>
      </c>
      <c r="B52" s="1">
        <v>225.0</v>
      </c>
      <c r="C52" s="1">
        <v>218.0</v>
      </c>
      <c r="D52" s="1">
        <v>219.0</v>
      </c>
      <c r="E52" s="1">
        <v>232.0</v>
      </c>
      <c r="F52" s="1">
        <v>181.0</v>
      </c>
      <c r="G52" s="1">
        <v>197.0</v>
      </c>
      <c r="H52" s="1">
        <v>196.0</v>
      </c>
      <c r="I52" s="1">
        <v>218.0</v>
      </c>
      <c r="J52" s="1">
        <v>216.0</v>
      </c>
      <c r="K52" s="1">
        <v>236.0</v>
      </c>
      <c r="L52" s="2"/>
      <c r="M52" s="2"/>
      <c r="N52" s="2"/>
      <c r="O52" s="2"/>
      <c r="P52" s="2"/>
      <c r="Q52" s="2"/>
      <c r="R52" s="2"/>
      <c r="S52" s="2"/>
      <c r="T52" s="2"/>
      <c r="U52" s="2"/>
      <c r="V52" s="2"/>
      <c r="W52" s="2"/>
      <c r="X52" s="2"/>
      <c r="Y52" s="2"/>
      <c r="Z52" s="2"/>
    </row>
    <row r="53" ht="15.75" customHeight="1">
      <c r="A53" s="1" t="s">
        <v>129</v>
      </c>
      <c r="B53" s="1">
        <v>5.0</v>
      </c>
      <c r="C53" s="1">
        <v>5.0</v>
      </c>
      <c r="D53" s="1">
        <v>5.0</v>
      </c>
      <c r="E53" s="1">
        <v>2.0</v>
      </c>
      <c r="F53" s="1">
        <v>2.0</v>
      </c>
      <c r="G53" s="1">
        <v>2.0</v>
      </c>
      <c r="H53" s="1">
        <v>2.0</v>
      </c>
      <c r="I53" s="1">
        <v>2.0</v>
      </c>
      <c r="J53" s="1">
        <v>3.0</v>
      </c>
      <c r="K53" s="1">
        <v>4.0</v>
      </c>
      <c r="L53" s="2"/>
      <c r="M53" s="2"/>
      <c r="N53" s="2"/>
      <c r="O53" s="2"/>
      <c r="P53" s="2"/>
      <c r="Q53" s="2"/>
      <c r="R53" s="2"/>
      <c r="S53" s="2"/>
      <c r="T53" s="2"/>
      <c r="U53" s="2"/>
      <c r="V53" s="2"/>
      <c r="W53" s="2"/>
      <c r="X53" s="2"/>
      <c r="Y53" s="2"/>
      <c r="Z53" s="2"/>
    </row>
    <row r="54" ht="15.75" customHeight="1">
      <c r="A54" s="1" t="s">
        <v>130</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131</v>
      </c>
      <c r="B55" s="1">
        <v>125.0</v>
      </c>
      <c r="C55" s="1">
        <v>111.0</v>
      </c>
      <c r="D55" s="1">
        <v>110.0</v>
      </c>
      <c r="E55" s="1">
        <v>132.0</v>
      </c>
      <c r="F55" s="1">
        <v>151.0</v>
      </c>
      <c r="G55" s="1">
        <v>122.0</v>
      </c>
      <c r="H55" s="1">
        <v>126.0</v>
      </c>
      <c r="I55" s="1">
        <v>163.0</v>
      </c>
      <c r="J55" s="1">
        <v>201.0</v>
      </c>
      <c r="K55" s="1">
        <v>213.0</v>
      </c>
      <c r="L55" s="2"/>
      <c r="M55" s="2"/>
      <c r="N55" s="2"/>
      <c r="O55" s="2"/>
      <c r="P55" s="2"/>
      <c r="Q55" s="2"/>
      <c r="R55" s="2"/>
      <c r="S55" s="2"/>
      <c r="T55" s="2"/>
      <c r="U55" s="2"/>
      <c r="V55" s="2"/>
      <c r="W55" s="2"/>
      <c r="X55" s="2"/>
      <c r="Y55" s="2"/>
      <c r="Z55" s="2"/>
    </row>
    <row r="56" ht="15.75" customHeight="1">
      <c r="A56" s="1" t="s">
        <v>132</v>
      </c>
      <c r="B56" s="1">
        <v>186.0</v>
      </c>
      <c r="C56" s="1">
        <v>201.0</v>
      </c>
      <c r="D56" s="1">
        <v>162.0</v>
      </c>
      <c r="E56" s="1">
        <v>177.0</v>
      </c>
      <c r="F56" s="1">
        <v>191.0</v>
      </c>
      <c r="G56" s="1">
        <v>187.0</v>
      </c>
      <c r="H56" s="1">
        <v>201.0</v>
      </c>
      <c r="I56" s="1">
        <v>226.0</v>
      </c>
      <c r="J56" s="1">
        <v>261.0</v>
      </c>
      <c r="K56" s="1">
        <v>267.0</v>
      </c>
      <c r="L56" s="2"/>
      <c r="M56" s="2"/>
      <c r="N56" s="2"/>
      <c r="O56" s="2"/>
      <c r="P56" s="2"/>
      <c r="Q56" s="2"/>
      <c r="R56" s="2"/>
      <c r="S56" s="2"/>
      <c r="T56" s="2"/>
      <c r="U56" s="2"/>
      <c r="V56" s="2"/>
      <c r="W56" s="2"/>
      <c r="X56" s="2"/>
      <c r="Y56" s="2"/>
      <c r="Z56" s="2"/>
    </row>
    <row r="57" ht="15.75" customHeight="1">
      <c r="A57" s="1" t="s">
        <v>133</v>
      </c>
      <c r="B57" s="1">
        <v>113.0</v>
      </c>
      <c r="C57" s="1">
        <v>109.0</v>
      </c>
      <c r="D57" s="1">
        <v>109.0</v>
      </c>
      <c r="E57" s="1">
        <v>127.0</v>
      </c>
      <c r="F57" s="1">
        <v>138.0</v>
      </c>
      <c r="G57" s="1">
        <v>122.0</v>
      </c>
      <c r="H57" s="1">
        <v>121.0</v>
      </c>
      <c r="I57" s="1">
        <v>147.0</v>
      </c>
      <c r="J57" s="1">
        <v>156.0</v>
      </c>
      <c r="K57" s="1">
        <v>167.0</v>
      </c>
      <c r="L57" s="2"/>
      <c r="M57" s="2"/>
      <c r="N57" s="2"/>
      <c r="O57" s="2"/>
      <c r="P57" s="2"/>
      <c r="Q57" s="2"/>
      <c r="R57" s="2"/>
      <c r="S57" s="2"/>
      <c r="T57" s="2"/>
      <c r="U57" s="2"/>
      <c r="V57" s="2"/>
      <c r="W57" s="2"/>
      <c r="X57" s="2"/>
      <c r="Y57" s="2"/>
      <c r="Z57" s="2"/>
    </row>
    <row r="58" ht="15.75" customHeight="1">
      <c r="A58" s="1" t="s">
        <v>134</v>
      </c>
      <c r="B58" s="1">
        <v>91.0</v>
      </c>
      <c r="C58" s="1">
        <v>89.0</v>
      </c>
      <c r="D58" s="1">
        <v>89.0</v>
      </c>
      <c r="E58" s="1">
        <v>92.0</v>
      </c>
      <c r="F58" s="1">
        <v>87.0</v>
      </c>
      <c r="G58" s="1">
        <v>75.0</v>
      </c>
      <c r="H58" s="1">
        <v>76.0</v>
      </c>
      <c r="I58" s="1">
        <v>74.0</v>
      </c>
      <c r="J58" s="1">
        <v>75.0</v>
      </c>
      <c r="K58" s="1">
        <v>77.0</v>
      </c>
      <c r="L58" s="2"/>
      <c r="M58" s="2"/>
      <c r="N58" s="2"/>
      <c r="O58" s="2"/>
      <c r="P58" s="2"/>
      <c r="Q58" s="2"/>
      <c r="R58" s="2"/>
      <c r="S58" s="2"/>
      <c r="T58" s="2"/>
      <c r="U58" s="2"/>
      <c r="V58" s="2"/>
      <c r="W58" s="2"/>
      <c r="X58" s="2"/>
      <c r="Y58" s="2"/>
      <c r="Z58" s="2"/>
    </row>
    <row r="59" ht="15.75" customHeight="1">
      <c r="A59" s="1" t="s">
        <v>135</v>
      </c>
      <c r="B59" s="1">
        <v>561.0</v>
      </c>
      <c r="C59" s="1">
        <v>562.0</v>
      </c>
      <c r="D59" s="1">
        <v>571.0</v>
      </c>
      <c r="E59" s="1">
        <v>606.0</v>
      </c>
      <c r="F59" s="1">
        <v>619.0</v>
      </c>
      <c r="G59" s="1">
        <v>585.0</v>
      </c>
      <c r="H59" s="1">
        <v>641.0</v>
      </c>
      <c r="I59" s="1">
        <v>640.0</v>
      </c>
      <c r="J59" s="1">
        <v>659.0</v>
      </c>
      <c r="K59" s="1">
        <v>719.0</v>
      </c>
      <c r="L59" s="2"/>
      <c r="M59" s="2"/>
      <c r="N59" s="2"/>
      <c r="O59" s="2"/>
      <c r="P59" s="2"/>
      <c r="Q59" s="2"/>
      <c r="R59" s="2"/>
      <c r="S59" s="2"/>
      <c r="T59" s="2"/>
      <c r="U59" s="2"/>
      <c r="V59" s="2"/>
      <c r="W59" s="2"/>
      <c r="X59" s="2"/>
      <c r="Y59" s="2"/>
      <c r="Z59" s="2"/>
    </row>
    <row r="60" ht="15.75" customHeight="1">
      <c r="A60" s="1" t="s">
        <v>136</v>
      </c>
      <c r="B60" s="1">
        <v>2370.0</v>
      </c>
      <c r="C60" s="1">
        <v>2380.0</v>
      </c>
      <c r="D60" s="1">
        <v>2280.0</v>
      </c>
      <c r="E60" s="1">
        <v>2420.0</v>
      </c>
      <c r="F60" s="1">
        <v>2510.0</v>
      </c>
      <c r="G60" s="1">
        <v>2610.0</v>
      </c>
      <c r="H60" s="1">
        <v>2730.0</v>
      </c>
      <c r="I60" s="1">
        <v>2760.0</v>
      </c>
      <c r="J60" s="1">
        <v>2860.0</v>
      </c>
      <c r="K60" s="1">
        <v>3050.0</v>
      </c>
      <c r="L60" s="2"/>
      <c r="M60" s="2"/>
      <c r="N60" s="2"/>
      <c r="O60" s="2"/>
      <c r="P60" s="2"/>
      <c r="Q60" s="2"/>
      <c r="R60" s="2"/>
      <c r="S60" s="2"/>
      <c r="T60" s="2"/>
      <c r="U60" s="2"/>
      <c r="V60" s="2"/>
      <c r="W60" s="2"/>
      <c r="X60" s="2"/>
      <c r="Y60" s="2"/>
      <c r="Z60" s="2"/>
    </row>
    <row r="61" ht="15.75" customHeight="1">
      <c r="A61" s="1" t="s">
        <v>137</v>
      </c>
      <c r="B61" s="1">
        <v>2.0</v>
      </c>
      <c r="C61" s="1">
        <v>2.0</v>
      </c>
      <c r="D61" s="1">
        <v>2.0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138</v>
      </c>
      <c r="B62" s="1">
        <v>2.0</v>
      </c>
      <c r="C62" s="1">
        <v>1.0</v>
      </c>
      <c r="D62" s="1">
        <v>1.0</v>
      </c>
      <c r="E62" s="1">
        <v>2.0</v>
      </c>
      <c r="F62" s="1">
        <v>4.0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139</v>
      </c>
      <c r="B63" s="1">
        <v>555.0</v>
      </c>
      <c r="C63" s="1">
        <v>514.0</v>
      </c>
      <c r="D63" s="1">
        <v>653.0</v>
      </c>
      <c r="E63" s="1">
        <v>1320.0</v>
      </c>
      <c r="F63" s="1">
        <v>1500.0</v>
      </c>
      <c r="G63" s="1">
        <v>911.0</v>
      </c>
      <c r="H63" s="1">
        <v>1240.0</v>
      </c>
      <c r="I63" s="1">
        <v>2310.0</v>
      </c>
      <c r="J63" s="1">
        <v>2290.0</v>
      </c>
      <c r="K63" s="1">
        <v>1380.0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2490.0</v>
      </c>
      <c r="C2" s="1">
        <v>2300.0</v>
      </c>
      <c r="D2" s="1">
        <v>2320.0</v>
      </c>
      <c r="E2" s="1">
        <v>2600.0</v>
      </c>
      <c r="F2" s="1">
        <v>3030.0</v>
      </c>
      <c r="G2" s="1">
        <v>2670.0</v>
      </c>
      <c r="H2" s="1">
        <v>2500.0</v>
      </c>
      <c r="I2" s="1">
        <v>3240.0</v>
      </c>
      <c r="J2" s="1">
        <v>3500.0</v>
      </c>
      <c r="K2" s="1">
        <v>3400.0</v>
      </c>
      <c r="L2" s="2"/>
      <c r="M2" s="2"/>
      <c r="N2" s="2"/>
      <c r="O2" s="2"/>
      <c r="P2" s="2"/>
      <c r="Q2" s="2"/>
      <c r="R2" s="2"/>
      <c r="S2" s="2"/>
      <c r="T2" s="2"/>
      <c r="U2" s="2"/>
      <c r="V2" s="2"/>
      <c r="W2" s="2"/>
      <c r="X2" s="2"/>
      <c r="Y2" s="2"/>
      <c r="Z2" s="2"/>
    </row>
    <row r="3">
      <c r="A3" s="1" t="s">
        <v>141</v>
      </c>
      <c r="B3" s="1">
        <v>2490.0</v>
      </c>
      <c r="C3" s="1">
        <v>2300.0</v>
      </c>
      <c r="D3" s="1">
        <v>2320.0</v>
      </c>
      <c r="E3" s="1">
        <v>2600.0</v>
      </c>
      <c r="F3" s="1">
        <v>3030.0</v>
      </c>
      <c r="G3" s="1">
        <v>2670.0</v>
      </c>
      <c r="H3" s="1">
        <v>2500.0</v>
      </c>
      <c r="I3" s="1">
        <v>3240.0</v>
      </c>
      <c r="J3" s="1">
        <v>3500.0</v>
      </c>
      <c r="K3" s="1">
        <v>3400.0</v>
      </c>
      <c r="L3" s="2"/>
      <c r="M3" s="2"/>
      <c r="N3" s="2"/>
      <c r="O3" s="2"/>
      <c r="P3" s="2"/>
      <c r="Q3" s="2"/>
      <c r="R3" s="2"/>
      <c r="S3" s="2"/>
      <c r="T3" s="2"/>
      <c r="U3" s="2"/>
      <c r="V3" s="2"/>
      <c r="W3" s="2"/>
      <c r="X3" s="2"/>
      <c r="Y3" s="2"/>
      <c r="Z3" s="2"/>
    </row>
    <row r="4">
      <c r="A4" s="1" t="s">
        <v>142</v>
      </c>
      <c r="B4" s="1">
        <v>1880.0</v>
      </c>
      <c r="C4" s="1">
        <v>1760.0</v>
      </c>
      <c r="D4" s="1">
        <v>1750.0</v>
      </c>
      <c r="E4" s="1">
        <v>1900.0</v>
      </c>
      <c r="F4" s="1">
        <v>2150.0</v>
      </c>
      <c r="G4" s="1">
        <v>2000.0</v>
      </c>
      <c r="H4" s="1">
        <v>1920.0</v>
      </c>
      <c r="I4" s="1">
        <v>2350.0</v>
      </c>
      <c r="J4" s="1">
        <v>2430.0</v>
      </c>
      <c r="K4" s="1">
        <v>2430.0</v>
      </c>
      <c r="L4" s="2"/>
      <c r="M4" s="2"/>
      <c r="N4" s="2"/>
      <c r="O4" s="2"/>
      <c r="P4" s="2"/>
      <c r="Q4" s="2"/>
      <c r="R4" s="2"/>
      <c r="S4" s="2"/>
      <c r="T4" s="2"/>
      <c r="U4" s="2"/>
      <c r="V4" s="2"/>
      <c r="W4" s="2"/>
      <c r="X4" s="2"/>
      <c r="Y4" s="2"/>
      <c r="Z4" s="2"/>
    </row>
    <row r="5">
      <c r="A5" s="1" t="s">
        <v>143</v>
      </c>
      <c r="B5" s="1">
        <v>611.0</v>
      </c>
      <c r="C5" s="1">
        <v>542.0</v>
      </c>
      <c r="D5" s="1">
        <v>570.0</v>
      </c>
      <c r="E5" s="1">
        <v>700.0</v>
      </c>
      <c r="F5" s="1">
        <v>889.0</v>
      </c>
      <c r="G5" s="1">
        <v>671.0</v>
      </c>
      <c r="H5" s="1">
        <v>586.0</v>
      </c>
      <c r="I5" s="1">
        <v>888.0</v>
      </c>
      <c r="J5" s="1">
        <v>1070.0</v>
      </c>
      <c r="K5" s="1">
        <v>974.0</v>
      </c>
      <c r="L5" s="2"/>
      <c r="M5" s="2"/>
      <c r="N5" s="2"/>
      <c r="O5" s="2"/>
      <c r="P5" s="2"/>
      <c r="Q5" s="2"/>
      <c r="R5" s="2"/>
      <c r="S5" s="2"/>
      <c r="T5" s="2"/>
      <c r="U5" s="2"/>
      <c r="V5" s="2"/>
      <c r="W5" s="2"/>
      <c r="X5" s="2"/>
      <c r="Y5" s="2"/>
      <c r="Z5" s="2"/>
    </row>
    <row r="6">
      <c r="A6" s="1" t="s">
        <v>144</v>
      </c>
      <c r="B6" s="1">
        <v>366.0</v>
      </c>
      <c r="C6" s="1">
        <v>362.0</v>
      </c>
      <c r="D6" s="1">
        <v>357.0</v>
      </c>
      <c r="E6" s="1">
        <v>362.0</v>
      </c>
      <c r="F6" s="1">
        <v>407.0</v>
      </c>
      <c r="G6" s="1">
        <v>390.0</v>
      </c>
      <c r="H6" s="1">
        <v>378.0</v>
      </c>
      <c r="I6" s="1">
        <v>433.0</v>
      </c>
      <c r="J6" s="1">
        <v>454.0</v>
      </c>
      <c r="K6" s="1">
        <v>497.0</v>
      </c>
      <c r="L6" s="2"/>
      <c r="M6" s="2"/>
      <c r="N6" s="2"/>
      <c r="O6" s="2"/>
      <c r="P6" s="2"/>
      <c r="Q6" s="2"/>
      <c r="R6" s="2"/>
      <c r="S6" s="2"/>
      <c r="T6" s="2"/>
      <c r="U6" s="2"/>
      <c r="V6" s="2"/>
      <c r="W6" s="2"/>
      <c r="X6" s="2"/>
      <c r="Y6" s="2"/>
      <c r="Z6" s="2"/>
    </row>
    <row r="7">
      <c r="A7" s="1" t="s">
        <v>145</v>
      </c>
      <c r="B7" s="1">
        <v>18.0</v>
      </c>
      <c r="C7" s="1">
        <v>0.0</v>
      </c>
      <c r="D7" s="1">
        <v>14.0</v>
      </c>
      <c r="E7" s="1">
        <v>14.0</v>
      </c>
      <c r="F7" s="1">
        <v>11.0</v>
      </c>
      <c r="G7" s="1">
        <v>8.0</v>
      </c>
      <c r="H7" s="1">
        <v>8.0</v>
      </c>
      <c r="I7" s="1">
        <v>0.0</v>
      </c>
      <c r="J7" s="1">
        <v>0.0</v>
      </c>
      <c r="K7" s="1">
        <v>0.0</v>
      </c>
      <c r="L7" s="2"/>
      <c r="M7" s="2"/>
      <c r="N7" s="2"/>
      <c r="O7" s="2"/>
      <c r="P7" s="2"/>
      <c r="Q7" s="2"/>
      <c r="R7" s="2"/>
      <c r="S7" s="2"/>
      <c r="T7" s="2"/>
      <c r="U7" s="2"/>
      <c r="V7" s="2"/>
      <c r="W7" s="2"/>
      <c r="X7" s="2"/>
      <c r="Y7" s="2"/>
      <c r="Z7" s="2"/>
    </row>
    <row r="8">
      <c r="A8" s="1" t="s">
        <v>146</v>
      </c>
      <c r="B8" s="1">
        <v>385.0</v>
      </c>
      <c r="C8" s="1">
        <v>362.0</v>
      </c>
      <c r="D8" s="1">
        <v>372.0</v>
      </c>
      <c r="E8" s="1">
        <v>377.0</v>
      </c>
      <c r="F8" s="1">
        <v>419.0</v>
      </c>
      <c r="G8" s="1">
        <v>399.0</v>
      </c>
      <c r="H8" s="1">
        <v>387.0</v>
      </c>
      <c r="I8" s="1">
        <v>433.0</v>
      </c>
      <c r="J8" s="1">
        <v>454.0</v>
      </c>
      <c r="K8" s="1">
        <v>497.0</v>
      </c>
      <c r="L8" s="2"/>
      <c r="M8" s="2"/>
      <c r="N8" s="2"/>
      <c r="O8" s="2"/>
      <c r="P8" s="2"/>
      <c r="Q8" s="2"/>
      <c r="R8" s="2"/>
      <c r="S8" s="2"/>
      <c r="T8" s="2"/>
      <c r="U8" s="2"/>
      <c r="V8" s="2"/>
      <c r="W8" s="2"/>
      <c r="X8" s="2"/>
      <c r="Y8" s="2"/>
      <c r="Z8" s="2"/>
    </row>
    <row r="9">
      <c r="A9" s="1" t="s">
        <v>147</v>
      </c>
      <c r="B9" s="1">
        <v>226.0</v>
      </c>
      <c r="C9" s="1">
        <v>180.0</v>
      </c>
      <c r="D9" s="1">
        <v>198.0</v>
      </c>
      <c r="E9" s="1">
        <v>323.0</v>
      </c>
      <c r="F9" s="1">
        <v>470.0</v>
      </c>
      <c r="G9" s="1">
        <v>272.0</v>
      </c>
      <c r="H9" s="1">
        <v>200.0</v>
      </c>
      <c r="I9" s="1">
        <v>455.0</v>
      </c>
      <c r="J9" s="1">
        <v>612.0</v>
      </c>
      <c r="K9" s="1">
        <v>477.0</v>
      </c>
      <c r="L9" s="2"/>
      <c r="M9" s="2"/>
      <c r="N9" s="2"/>
      <c r="O9" s="2"/>
      <c r="P9" s="2"/>
      <c r="Q9" s="2"/>
      <c r="R9" s="2"/>
      <c r="S9" s="2"/>
      <c r="T9" s="2"/>
      <c r="U9" s="2"/>
      <c r="V9" s="2"/>
      <c r="W9" s="2"/>
      <c r="X9" s="2"/>
      <c r="Y9" s="2"/>
      <c r="Z9" s="2"/>
    </row>
    <row r="10">
      <c r="A10" s="1" t="s">
        <v>148</v>
      </c>
      <c r="B10" s="1">
        <v>-24.0</v>
      </c>
      <c r="C10" s="1">
        <v>-25.0</v>
      </c>
      <c r="D10" s="1">
        <v>-25.0</v>
      </c>
      <c r="E10" s="1">
        <v>-27.0</v>
      </c>
      <c r="F10" s="1">
        <v>-36.0</v>
      </c>
      <c r="G10" s="1">
        <v>-33.0</v>
      </c>
      <c r="H10" s="1">
        <v>-31.0</v>
      </c>
      <c r="I10" s="1">
        <v>-17.0</v>
      </c>
      <c r="J10" s="1">
        <v>-17.0</v>
      </c>
      <c r="K10" s="1">
        <v>-25.0</v>
      </c>
      <c r="L10" s="2"/>
      <c r="M10" s="2"/>
      <c r="N10" s="2"/>
      <c r="O10" s="2"/>
      <c r="P10" s="2"/>
      <c r="Q10" s="2"/>
      <c r="R10" s="2"/>
      <c r="S10" s="2"/>
      <c r="T10" s="2"/>
      <c r="U10" s="2"/>
      <c r="V10" s="2"/>
      <c r="W10" s="2"/>
      <c r="X10" s="2"/>
      <c r="Y10" s="2"/>
      <c r="Z10" s="2"/>
    </row>
    <row r="11">
      <c r="A11" s="1" t="s">
        <v>149</v>
      </c>
      <c r="B11" s="1">
        <v>4.0</v>
      </c>
      <c r="C11" s="1">
        <v>4.0</v>
      </c>
      <c r="D11" s="1">
        <v>4.0</v>
      </c>
      <c r="E11" s="1">
        <v>6.0</v>
      </c>
      <c r="F11" s="1">
        <v>11.0</v>
      </c>
      <c r="G11" s="1">
        <v>8.0</v>
      </c>
      <c r="H11" s="1">
        <v>3.0</v>
      </c>
      <c r="I11" s="1">
        <v>1.0</v>
      </c>
      <c r="J11" s="1">
        <v>7.0</v>
      </c>
      <c r="K11" s="1">
        <v>31.0</v>
      </c>
      <c r="L11" s="2"/>
      <c r="M11" s="2"/>
      <c r="N11" s="2"/>
      <c r="O11" s="2"/>
      <c r="P11" s="2"/>
      <c r="Q11" s="2"/>
      <c r="R11" s="2"/>
      <c r="S11" s="2"/>
      <c r="T11" s="2"/>
      <c r="U11" s="2"/>
      <c r="V11" s="2"/>
      <c r="W11" s="2"/>
      <c r="X11" s="2"/>
      <c r="Y11" s="2"/>
      <c r="Z11" s="2"/>
    </row>
    <row r="12">
      <c r="A12" s="1" t="s">
        <v>150</v>
      </c>
      <c r="B12" s="1">
        <v>-19.0</v>
      </c>
      <c r="C12" s="1">
        <v>-21.0</v>
      </c>
      <c r="D12" s="1">
        <v>-21.0</v>
      </c>
      <c r="E12" s="1">
        <v>-21.0</v>
      </c>
      <c r="F12" s="1">
        <v>-24.0</v>
      </c>
      <c r="G12" s="1">
        <v>-25.0</v>
      </c>
      <c r="H12" s="1">
        <v>-27.0</v>
      </c>
      <c r="I12" s="1">
        <v>-16.0</v>
      </c>
      <c r="J12" s="1">
        <v>-9.0</v>
      </c>
      <c r="K12" s="1">
        <v>6.0</v>
      </c>
      <c r="L12" s="2"/>
      <c r="M12" s="2"/>
      <c r="N12" s="2"/>
      <c r="O12" s="2"/>
      <c r="P12" s="2"/>
      <c r="Q12" s="2"/>
      <c r="R12" s="2"/>
      <c r="S12" s="2"/>
      <c r="T12" s="2"/>
      <c r="U12" s="2"/>
      <c r="V12" s="2"/>
      <c r="W12" s="2"/>
      <c r="X12" s="2"/>
      <c r="Y12" s="2"/>
      <c r="Z12" s="2"/>
    </row>
    <row r="13">
      <c r="A13" s="1" t="s">
        <v>151</v>
      </c>
      <c r="B13" s="1">
        <v>-1.0</v>
      </c>
      <c r="C13" s="1">
        <v>3.0</v>
      </c>
      <c r="D13" s="1">
        <v>29.0</v>
      </c>
      <c r="E13" s="1">
        <v>-4.0</v>
      </c>
      <c r="F13" s="1">
        <v>-1.0</v>
      </c>
      <c r="G13" s="1">
        <v>-1.0</v>
      </c>
      <c r="H13" s="1">
        <v>-4.0</v>
      </c>
      <c r="I13" s="1">
        <v>-2.0</v>
      </c>
      <c r="J13" s="1">
        <v>5.0</v>
      </c>
      <c r="K13" s="1">
        <v>67.0</v>
      </c>
      <c r="L13" s="2"/>
      <c r="M13" s="2"/>
      <c r="N13" s="2"/>
      <c r="O13" s="2"/>
      <c r="P13" s="2"/>
      <c r="Q13" s="2"/>
      <c r="R13" s="2"/>
      <c r="S13" s="2"/>
      <c r="T13" s="2"/>
      <c r="U13" s="2"/>
      <c r="V13" s="2"/>
      <c r="W13" s="2"/>
      <c r="X13" s="2"/>
      <c r="Y13" s="2"/>
      <c r="Z13" s="2"/>
    </row>
    <row r="14">
      <c r="A14" s="1" t="s">
        <v>152</v>
      </c>
      <c r="B14" s="1">
        <v>-1.0</v>
      </c>
      <c r="C14" s="1">
        <v>39.0</v>
      </c>
      <c r="D14" s="1">
        <v>16.0</v>
      </c>
      <c r="E14" s="1">
        <v>-20.0</v>
      </c>
      <c r="F14" s="1">
        <v>-26.0</v>
      </c>
      <c r="G14" s="1">
        <v>6.0</v>
      </c>
      <c r="H14" s="1">
        <v>-2.0</v>
      </c>
      <c r="I14" s="1">
        <v>1.0</v>
      </c>
      <c r="J14" s="1">
        <v>-20.0</v>
      </c>
      <c r="K14" s="1">
        <v>61.0</v>
      </c>
      <c r="L14" s="2"/>
      <c r="M14" s="2"/>
      <c r="N14" s="2"/>
      <c r="O14" s="2"/>
      <c r="P14" s="2"/>
      <c r="Q14" s="2"/>
      <c r="R14" s="2"/>
      <c r="S14" s="2"/>
      <c r="T14" s="2"/>
      <c r="U14" s="2"/>
      <c r="V14" s="2"/>
      <c r="W14" s="2"/>
      <c r="X14" s="2"/>
      <c r="Y14" s="2"/>
      <c r="Z14" s="2"/>
    </row>
    <row r="15">
      <c r="A15" s="1" t="s">
        <v>153</v>
      </c>
      <c r="B15" s="1">
        <v>204.0</v>
      </c>
      <c r="C15" s="1">
        <v>162.0</v>
      </c>
      <c r="D15" s="1">
        <v>177.0</v>
      </c>
      <c r="E15" s="1">
        <v>297.0</v>
      </c>
      <c r="F15" s="1">
        <v>443.0</v>
      </c>
      <c r="G15" s="1">
        <v>246.0</v>
      </c>
      <c r="H15" s="1">
        <v>168.0</v>
      </c>
      <c r="I15" s="1">
        <v>436.0</v>
      </c>
      <c r="J15" s="1">
        <v>608.0</v>
      </c>
      <c r="K15" s="1">
        <v>485.0</v>
      </c>
      <c r="L15" s="2"/>
      <c r="M15" s="2"/>
      <c r="N15" s="2"/>
      <c r="O15" s="2"/>
      <c r="P15" s="2"/>
      <c r="Q15" s="2"/>
      <c r="R15" s="2"/>
      <c r="S15" s="2"/>
      <c r="T15" s="2"/>
      <c r="U15" s="2"/>
      <c r="V15" s="2"/>
      <c r="W15" s="2"/>
      <c r="X15" s="2"/>
      <c r="Y15" s="2"/>
      <c r="Z15" s="2"/>
    </row>
    <row r="16">
      <c r="A16" s="1" t="s">
        <v>154</v>
      </c>
      <c r="B16" s="1">
        <v>-20.0</v>
      </c>
      <c r="C16" s="1">
        <v>-19.0</v>
      </c>
      <c r="D16" s="1">
        <v>-19.0</v>
      </c>
      <c r="E16" s="1">
        <v>-11.0</v>
      </c>
      <c r="F16" s="1">
        <v>0.0</v>
      </c>
      <c r="G16" s="1">
        <v>-24.0</v>
      </c>
      <c r="H16" s="1">
        <v>-74.0</v>
      </c>
      <c r="I16" s="1">
        <v>0.0</v>
      </c>
      <c r="J16" s="1">
        <v>0.0</v>
      </c>
      <c r="K16" s="1">
        <v>0.0</v>
      </c>
      <c r="L16" s="2"/>
      <c r="M16" s="2"/>
      <c r="N16" s="2"/>
      <c r="O16" s="2"/>
      <c r="P16" s="2"/>
      <c r="Q16" s="2"/>
      <c r="R16" s="2"/>
      <c r="S16" s="2"/>
      <c r="T16" s="2"/>
      <c r="U16" s="2"/>
      <c r="V16" s="2"/>
      <c r="W16" s="2"/>
      <c r="X16" s="2"/>
      <c r="Y16" s="2"/>
      <c r="Z16" s="2"/>
    </row>
    <row r="17">
      <c r="A17" s="1" t="s">
        <v>155</v>
      </c>
      <c r="B17" s="1">
        <v>-84.0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7.0</v>
      </c>
      <c r="C19" s="1">
        <v>0.0</v>
      </c>
      <c r="D19" s="1">
        <v>0.0</v>
      </c>
      <c r="E19" s="1">
        <v>-6.0</v>
      </c>
      <c r="F19" s="1">
        <v>-1.0</v>
      </c>
      <c r="G19" s="1">
        <v>6.0</v>
      </c>
      <c r="H19" s="1">
        <v>2.0</v>
      </c>
      <c r="I19" s="1">
        <v>-1.0</v>
      </c>
      <c r="J19" s="1">
        <v>-6.0</v>
      </c>
      <c r="K19" s="1">
        <v>1.0</v>
      </c>
      <c r="L19" s="2"/>
      <c r="M19" s="2"/>
      <c r="N19" s="2"/>
      <c r="O19" s="2"/>
      <c r="P19" s="2"/>
      <c r="Q19" s="2"/>
      <c r="R19" s="2"/>
      <c r="S19" s="2"/>
      <c r="T19" s="2"/>
      <c r="U19" s="2"/>
      <c r="V19" s="2"/>
      <c r="W19" s="2"/>
      <c r="X19" s="2"/>
      <c r="Y19" s="2"/>
      <c r="Z19" s="2"/>
    </row>
    <row r="20">
      <c r="A20" s="1" t="s">
        <v>158</v>
      </c>
      <c r="B20" s="1">
        <v>0.0</v>
      </c>
      <c r="C20" s="1">
        <v>0.0</v>
      </c>
      <c r="D20" s="1">
        <v>4.0</v>
      </c>
      <c r="E20" s="1">
        <v>0.0</v>
      </c>
      <c r="F20" s="1">
        <v>2.0</v>
      </c>
      <c r="G20" s="1">
        <v>15.0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0.0</v>
      </c>
      <c r="C21" s="1">
        <v>-57.0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8.0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-15.0</v>
      </c>
      <c r="C23" s="1">
        <v>-5.0</v>
      </c>
      <c r="D23" s="1">
        <v>-74.0</v>
      </c>
      <c r="E23" s="1">
        <v>0.0</v>
      </c>
      <c r="F23" s="1">
        <v>-26.0</v>
      </c>
      <c r="G23" s="1">
        <v>-2.0</v>
      </c>
      <c r="H23" s="1">
        <v>-11.0</v>
      </c>
      <c r="I23" s="1">
        <v>0.0</v>
      </c>
      <c r="J23" s="1">
        <v>-7.0</v>
      </c>
      <c r="K23" s="1">
        <v>-18.0</v>
      </c>
      <c r="L23" s="2"/>
      <c r="M23" s="2"/>
      <c r="N23" s="2"/>
      <c r="O23" s="2"/>
      <c r="P23" s="2"/>
      <c r="Q23" s="2"/>
      <c r="R23" s="2"/>
      <c r="S23" s="2"/>
      <c r="T23" s="2"/>
      <c r="U23" s="2"/>
      <c r="V23" s="2"/>
      <c r="W23" s="2"/>
      <c r="X23" s="2"/>
      <c r="Y23" s="2"/>
      <c r="Z23" s="2"/>
    </row>
    <row r="24" ht="15.75" customHeight="1">
      <c r="A24" s="1" t="s">
        <v>162</v>
      </c>
      <c r="B24" s="1">
        <v>167.0</v>
      </c>
      <c r="C24" s="1">
        <v>74.0</v>
      </c>
      <c r="D24" s="1">
        <v>94.0</v>
      </c>
      <c r="E24" s="1">
        <v>279.0</v>
      </c>
      <c r="F24" s="1">
        <v>417.0</v>
      </c>
      <c r="G24" s="1">
        <v>226.0</v>
      </c>
      <c r="H24" s="1">
        <v>158.0</v>
      </c>
      <c r="I24" s="1">
        <v>435.0</v>
      </c>
      <c r="J24" s="1">
        <v>594.0</v>
      </c>
      <c r="K24" s="1">
        <v>467.0</v>
      </c>
      <c r="L24" s="2"/>
      <c r="M24" s="2"/>
      <c r="N24" s="2"/>
      <c r="O24" s="2"/>
      <c r="P24" s="2"/>
      <c r="Q24" s="2"/>
      <c r="R24" s="2"/>
      <c r="S24" s="2"/>
      <c r="T24" s="2"/>
      <c r="U24" s="2"/>
      <c r="V24" s="2"/>
      <c r="W24" s="2"/>
      <c r="X24" s="2"/>
      <c r="Y24" s="2"/>
      <c r="Z24" s="2"/>
    </row>
    <row r="25" ht="15.75" customHeight="1">
      <c r="A25" s="1" t="s">
        <v>163</v>
      </c>
      <c r="B25" s="1">
        <v>49.0</v>
      </c>
      <c r="C25" s="1">
        <v>182.0</v>
      </c>
      <c r="D25" s="1">
        <v>44.0</v>
      </c>
      <c r="E25" s="1">
        <v>299.0</v>
      </c>
      <c r="F25" s="1">
        <v>70.0</v>
      </c>
      <c r="G25" s="1">
        <v>61.0</v>
      </c>
      <c r="H25" s="1">
        <v>34.0</v>
      </c>
      <c r="I25" s="1">
        <v>136.0</v>
      </c>
      <c r="J25" s="1">
        <v>163.0</v>
      </c>
      <c r="K25" s="1">
        <v>142.0</v>
      </c>
      <c r="L25" s="2"/>
      <c r="M25" s="2"/>
      <c r="N25" s="2"/>
      <c r="O25" s="2"/>
      <c r="P25" s="2"/>
      <c r="Q25" s="2"/>
      <c r="R25" s="2"/>
      <c r="S25" s="2"/>
      <c r="T25" s="2"/>
      <c r="U25" s="2"/>
      <c r="V25" s="2"/>
      <c r="W25" s="2"/>
      <c r="X25" s="2"/>
      <c r="Y25" s="2"/>
      <c r="Z25" s="2"/>
    </row>
    <row r="26" ht="15.75" customHeight="1">
      <c r="A26" s="1" t="s">
        <v>164</v>
      </c>
      <c r="B26" s="1">
        <v>118.0</v>
      </c>
      <c r="C26" s="1">
        <v>-108.0</v>
      </c>
      <c r="D26" s="1">
        <v>49.0</v>
      </c>
      <c r="E26" s="1">
        <v>-19.0</v>
      </c>
      <c r="F26" s="1">
        <v>347.0</v>
      </c>
      <c r="G26" s="1">
        <v>165.0</v>
      </c>
      <c r="H26" s="1">
        <v>124.0</v>
      </c>
      <c r="I26" s="1">
        <v>299.0</v>
      </c>
      <c r="J26" s="1">
        <v>430.0</v>
      </c>
      <c r="K26" s="1">
        <v>326.0</v>
      </c>
      <c r="L26" s="2"/>
      <c r="M26" s="2"/>
      <c r="N26" s="2"/>
      <c r="O26" s="2"/>
      <c r="P26" s="2"/>
      <c r="Q26" s="2"/>
      <c r="R26" s="2"/>
      <c r="S26" s="2"/>
      <c r="T26" s="2"/>
      <c r="U26" s="2"/>
      <c r="V26" s="2"/>
      <c r="W26" s="2"/>
      <c r="X26" s="2"/>
      <c r="Y26" s="2"/>
      <c r="Z26" s="2"/>
    </row>
    <row r="27" ht="15.75" customHeight="1">
      <c r="A27" s="1" t="s">
        <v>165</v>
      </c>
      <c r="B27" s="1">
        <v>118.0</v>
      </c>
      <c r="C27" s="1">
        <v>-108.0</v>
      </c>
      <c r="D27" s="1">
        <v>49.0</v>
      </c>
      <c r="E27" s="1">
        <v>-19.0</v>
      </c>
      <c r="F27" s="1">
        <v>347.0</v>
      </c>
      <c r="G27" s="1">
        <v>165.0</v>
      </c>
      <c r="H27" s="1">
        <v>124.0</v>
      </c>
      <c r="I27" s="1">
        <v>299.0</v>
      </c>
      <c r="J27" s="1">
        <v>430.0</v>
      </c>
      <c r="K27" s="1">
        <v>326.0</v>
      </c>
      <c r="L27" s="2"/>
      <c r="M27" s="2"/>
      <c r="N27" s="2"/>
      <c r="O27" s="2"/>
      <c r="P27" s="2"/>
      <c r="Q27" s="2"/>
      <c r="R27" s="2"/>
      <c r="S27" s="2"/>
      <c r="T27" s="2"/>
      <c r="U27" s="2"/>
      <c r="V27" s="2"/>
      <c r="W27" s="2"/>
      <c r="X27" s="2"/>
      <c r="Y27" s="2"/>
      <c r="Z27" s="2"/>
    </row>
    <row r="28" ht="15.75" customHeight="1">
      <c r="A28" s="1" t="s">
        <v>97</v>
      </c>
      <c r="B28" s="1">
        <v>-21.0</v>
      </c>
      <c r="C28" s="1">
        <v>-78.0</v>
      </c>
      <c r="D28" s="1">
        <v>-58.0</v>
      </c>
      <c r="E28" s="1">
        <v>-78.0</v>
      </c>
      <c r="F28" s="1">
        <v>-77.0</v>
      </c>
      <c r="G28" s="1">
        <v>-85.0</v>
      </c>
      <c r="H28" s="1">
        <v>-86.0</v>
      </c>
      <c r="I28" s="1">
        <v>-96.0</v>
      </c>
      <c r="J28" s="1">
        <v>-1.0</v>
      </c>
      <c r="K28" s="1">
        <v>-1.0</v>
      </c>
      <c r="L28" s="2"/>
      <c r="M28" s="2"/>
      <c r="N28" s="2"/>
      <c r="O28" s="2"/>
      <c r="P28" s="2"/>
      <c r="Q28" s="2"/>
      <c r="R28" s="2"/>
      <c r="S28" s="2"/>
      <c r="T28" s="2"/>
      <c r="U28" s="2"/>
      <c r="V28" s="2"/>
      <c r="W28" s="2"/>
      <c r="X28" s="2"/>
      <c r="Y28" s="2"/>
      <c r="Z28" s="2"/>
    </row>
    <row r="29" ht="15.75" customHeight="1">
      <c r="A29" s="1" t="s">
        <v>166</v>
      </c>
      <c r="B29" s="1">
        <v>118.0</v>
      </c>
      <c r="C29" s="1">
        <v>-109.0</v>
      </c>
      <c r="D29" s="1">
        <v>48.0</v>
      </c>
      <c r="E29" s="1">
        <v>-20.0</v>
      </c>
      <c r="F29" s="1">
        <v>346.0</v>
      </c>
      <c r="G29" s="1">
        <v>164.0</v>
      </c>
      <c r="H29" s="1">
        <v>123.0</v>
      </c>
      <c r="I29" s="1">
        <v>298.0</v>
      </c>
      <c r="J29" s="1">
        <v>429.0</v>
      </c>
      <c r="K29" s="1">
        <v>324.0</v>
      </c>
      <c r="L29" s="2"/>
      <c r="M29" s="2"/>
      <c r="N29" s="2"/>
      <c r="O29" s="2"/>
      <c r="P29" s="2"/>
      <c r="Q29" s="2"/>
      <c r="R29" s="2"/>
      <c r="S29" s="2"/>
      <c r="T29" s="2"/>
      <c r="U29" s="2"/>
      <c r="V29" s="2"/>
      <c r="W29" s="2"/>
      <c r="X29" s="2"/>
      <c r="Y29" s="2"/>
      <c r="Z29" s="2"/>
    </row>
    <row r="30" ht="15.75" customHeight="1">
      <c r="A30" s="1" t="s">
        <v>167</v>
      </c>
      <c r="B30" s="1">
        <v>118.0</v>
      </c>
      <c r="C30" s="1">
        <v>-109.0</v>
      </c>
      <c r="D30" s="1">
        <v>48.0</v>
      </c>
      <c r="E30" s="1">
        <v>-20.0</v>
      </c>
      <c r="F30" s="1">
        <v>346.0</v>
      </c>
      <c r="G30" s="1">
        <v>164.0</v>
      </c>
      <c r="H30" s="1">
        <v>123.0</v>
      </c>
      <c r="I30" s="1">
        <v>298.0</v>
      </c>
      <c r="J30" s="1">
        <v>429.0</v>
      </c>
      <c r="K30" s="1">
        <v>324.0</v>
      </c>
      <c r="L30" s="2"/>
      <c r="M30" s="2"/>
      <c r="N30" s="2"/>
      <c r="O30" s="2"/>
      <c r="P30" s="2"/>
      <c r="Q30" s="2"/>
      <c r="R30" s="2"/>
      <c r="S30" s="2"/>
      <c r="T30" s="2"/>
      <c r="U30" s="2"/>
      <c r="V30" s="2"/>
      <c r="W30" s="2"/>
      <c r="X30" s="2"/>
      <c r="Y30" s="2"/>
      <c r="Z30" s="2"/>
    </row>
    <row r="31" ht="15.75" customHeight="1">
      <c r="A31" s="1" t="s">
        <v>168</v>
      </c>
      <c r="B31" s="1">
        <v>118.0</v>
      </c>
      <c r="C31" s="1">
        <v>-109.0</v>
      </c>
      <c r="D31" s="1">
        <v>48.0</v>
      </c>
      <c r="E31" s="1">
        <v>-20.0</v>
      </c>
      <c r="F31" s="1">
        <v>346.0</v>
      </c>
      <c r="G31" s="1">
        <v>164.0</v>
      </c>
      <c r="H31" s="1">
        <v>123.0</v>
      </c>
      <c r="I31" s="1">
        <v>298.0</v>
      </c>
      <c r="J31" s="1">
        <v>429.0</v>
      </c>
      <c r="K31" s="1">
        <v>324.0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181</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182</v>
      </c>
      <c r="B35" s="1">
        <v>148.0</v>
      </c>
      <c r="C35" s="1">
        <v>148.0</v>
      </c>
      <c r="D35" s="1">
        <v>147.0</v>
      </c>
      <c r="E35" s="1">
        <v>146.0</v>
      </c>
      <c r="F35" s="1">
        <v>144.0</v>
      </c>
      <c r="G35" s="1">
        <v>145.0</v>
      </c>
      <c r="H35" s="1">
        <v>145.0</v>
      </c>
      <c r="I35" s="1">
        <v>145.0</v>
      </c>
      <c r="J35" s="1">
        <v>143.0</v>
      </c>
      <c r="K35" s="1">
        <v>139.0</v>
      </c>
      <c r="L35" s="2"/>
      <c r="M35" s="2"/>
      <c r="N35" s="2"/>
      <c r="O35" s="2"/>
      <c r="P35" s="2"/>
      <c r="Q35" s="2"/>
      <c r="R35" s="2"/>
      <c r="S35" s="2"/>
      <c r="T35" s="2"/>
      <c r="U35" s="2"/>
      <c r="V35" s="2"/>
      <c r="W35" s="2"/>
      <c r="X35" s="2"/>
      <c r="Y35" s="2"/>
      <c r="Z35" s="2"/>
    </row>
    <row r="36" ht="15.75" customHeight="1">
      <c r="A36" s="1" t="s">
        <v>183</v>
      </c>
      <c r="B36" s="1" t="s">
        <v>184</v>
      </c>
      <c r="C36" s="1" t="s">
        <v>172</v>
      </c>
      <c r="D36" s="1" t="s">
        <v>185</v>
      </c>
      <c r="E36" s="1" t="s">
        <v>174</v>
      </c>
      <c r="F36" s="1" t="s">
        <v>186</v>
      </c>
      <c r="G36" s="1" t="s">
        <v>176</v>
      </c>
      <c r="H36" s="1" t="s">
        <v>177</v>
      </c>
      <c r="I36" s="1" t="s">
        <v>178</v>
      </c>
      <c r="J36" s="1" t="s">
        <v>187</v>
      </c>
      <c r="K36" s="1" t="s">
        <v>188</v>
      </c>
      <c r="L36" s="2"/>
      <c r="M36" s="2"/>
      <c r="N36" s="2"/>
      <c r="O36" s="2"/>
      <c r="P36" s="2"/>
      <c r="Q36" s="2"/>
      <c r="R36" s="2"/>
      <c r="S36" s="2"/>
      <c r="T36" s="2"/>
      <c r="U36" s="2"/>
      <c r="V36" s="2"/>
      <c r="W36" s="2"/>
      <c r="X36" s="2"/>
      <c r="Y36" s="2"/>
      <c r="Z36" s="2"/>
    </row>
    <row r="37" ht="15.75" customHeight="1">
      <c r="A37" s="1" t="s">
        <v>189</v>
      </c>
      <c r="B37" s="1" t="s">
        <v>184</v>
      </c>
      <c r="C37" s="1" t="s">
        <v>172</v>
      </c>
      <c r="D37" s="1" t="s">
        <v>185</v>
      </c>
      <c r="E37" s="1" t="s">
        <v>174</v>
      </c>
      <c r="F37" s="1" t="s">
        <v>186</v>
      </c>
      <c r="G37" s="1" t="s">
        <v>176</v>
      </c>
      <c r="H37" s="1" t="s">
        <v>177</v>
      </c>
      <c r="I37" s="1" t="s">
        <v>178</v>
      </c>
      <c r="J37" s="1" t="s">
        <v>187</v>
      </c>
      <c r="K37" s="1" t="s">
        <v>188</v>
      </c>
      <c r="L37" s="2"/>
      <c r="M37" s="2"/>
      <c r="N37" s="2"/>
      <c r="O37" s="2"/>
      <c r="P37" s="2"/>
      <c r="Q37" s="2"/>
      <c r="R37" s="2"/>
      <c r="S37" s="2"/>
      <c r="T37" s="2"/>
      <c r="U37" s="2"/>
      <c r="V37" s="2"/>
      <c r="W37" s="2"/>
      <c r="X37" s="2"/>
      <c r="Y37" s="2"/>
      <c r="Z37" s="2"/>
    </row>
    <row r="38" ht="15.75" customHeight="1">
      <c r="A38" s="1" t="s">
        <v>190</v>
      </c>
      <c r="B38" s="1">
        <v>154.0</v>
      </c>
      <c r="C38" s="1">
        <v>148.0</v>
      </c>
      <c r="D38" s="1">
        <v>151.0</v>
      </c>
      <c r="E38" s="1">
        <v>146.0</v>
      </c>
      <c r="F38" s="1">
        <v>155.0</v>
      </c>
      <c r="G38" s="1">
        <v>145.0</v>
      </c>
      <c r="H38" s="1">
        <v>145.0</v>
      </c>
      <c r="I38" s="1">
        <v>145.0</v>
      </c>
      <c r="J38" s="1">
        <v>144.0</v>
      </c>
      <c r="K38" s="1">
        <v>140.0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203</v>
      </c>
      <c r="C40" s="1" t="s">
        <v>193</v>
      </c>
      <c r="D40" s="1" t="s">
        <v>204</v>
      </c>
      <c r="E40" s="1" t="s">
        <v>195</v>
      </c>
      <c r="F40" s="1" t="s">
        <v>205</v>
      </c>
      <c r="G40" s="1" t="s">
        <v>206</v>
      </c>
      <c r="H40" s="1" t="s">
        <v>198</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211</v>
      </c>
      <c r="C41" s="1" t="s">
        <v>211</v>
      </c>
      <c r="D41" s="1" t="s">
        <v>212</v>
      </c>
      <c r="E41" s="1" t="s">
        <v>213</v>
      </c>
      <c r="F41" s="1" t="s">
        <v>185</v>
      </c>
      <c r="G41" s="1" t="s">
        <v>214</v>
      </c>
      <c r="H41" s="1" t="s">
        <v>215</v>
      </c>
      <c r="I41" s="1" t="s">
        <v>215</v>
      </c>
      <c r="J41" s="1" t="s">
        <v>216</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228</v>
      </c>
      <c r="B44" s="1">
        <v>406.0</v>
      </c>
      <c r="C44" s="1">
        <v>356.0</v>
      </c>
      <c r="D44" s="1">
        <v>357.0</v>
      </c>
      <c r="E44" s="1">
        <v>486.0</v>
      </c>
      <c r="F44" s="1">
        <v>632.0</v>
      </c>
      <c r="G44" s="1">
        <v>437.0</v>
      </c>
      <c r="H44" s="1">
        <v>366.0</v>
      </c>
      <c r="I44" s="1">
        <v>622.0</v>
      </c>
      <c r="J44" s="1">
        <v>776.0</v>
      </c>
      <c r="K44" s="1">
        <v>662.0</v>
      </c>
      <c r="L44" s="2"/>
      <c r="M44" s="2"/>
      <c r="N44" s="2"/>
      <c r="O44" s="2"/>
      <c r="P44" s="2"/>
      <c r="Q44" s="2"/>
      <c r="R44" s="2"/>
      <c r="S44" s="2"/>
      <c r="T44" s="2"/>
      <c r="U44" s="2"/>
      <c r="V44" s="2"/>
      <c r="W44" s="2"/>
      <c r="X44" s="2"/>
      <c r="Y44" s="2"/>
      <c r="Z44" s="2"/>
    </row>
    <row r="45" ht="15.75" customHeight="1">
      <c r="A45" s="1" t="s">
        <v>229</v>
      </c>
      <c r="B45" s="1">
        <v>245.0</v>
      </c>
      <c r="C45" s="1">
        <v>202.0</v>
      </c>
      <c r="D45" s="1">
        <v>213.0</v>
      </c>
      <c r="E45" s="1">
        <v>337.0</v>
      </c>
      <c r="F45" s="1">
        <v>482.0</v>
      </c>
      <c r="G45" s="1">
        <v>281.0</v>
      </c>
      <c r="H45" s="1">
        <v>208.0</v>
      </c>
      <c r="I45" s="1">
        <v>462.0</v>
      </c>
      <c r="J45" s="1">
        <v>620.0</v>
      </c>
      <c r="K45" s="1">
        <v>487.0</v>
      </c>
      <c r="L45" s="2"/>
      <c r="M45" s="2"/>
      <c r="N45" s="2"/>
      <c r="O45" s="2"/>
      <c r="P45" s="2"/>
      <c r="Q45" s="2"/>
      <c r="R45" s="2"/>
      <c r="S45" s="2"/>
      <c r="T45" s="2"/>
      <c r="U45" s="2"/>
      <c r="V45" s="2"/>
      <c r="W45" s="2"/>
      <c r="X45" s="2"/>
      <c r="Y45" s="2"/>
      <c r="Z45" s="2"/>
    </row>
    <row r="46" ht="15.75" customHeight="1">
      <c r="A46" s="1" t="s">
        <v>230</v>
      </c>
      <c r="B46" s="1">
        <v>226.0</v>
      </c>
      <c r="C46" s="1">
        <v>180.0</v>
      </c>
      <c r="D46" s="1">
        <v>198.0</v>
      </c>
      <c r="E46" s="1">
        <v>323.0</v>
      </c>
      <c r="F46" s="1">
        <v>470.0</v>
      </c>
      <c r="G46" s="1">
        <v>272.0</v>
      </c>
      <c r="H46" s="1">
        <v>200.0</v>
      </c>
      <c r="I46" s="1">
        <v>455.0</v>
      </c>
      <c r="J46" s="1">
        <v>612.0</v>
      </c>
      <c r="K46" s="1">
        <v>477.0</v>
      </c>
      <c r="L46" s="2"/>
      <c r="M46" s="2"/>
      <c r="N46" s="2"/>
      <c r="O46" s="2"/>
      <c r="P46" s="2"/>
      <c r="Q46" s="2"/>
      <c r="R46" s="2"/>
      <c r="S46" s="2"/>
      <c r="T46" s="2"/>
      <c r="U46" s="2"/>
      <c r="V46" s="2"/>
      <c r="W46" s="2"/>
      <c r="X46" s="2"/>
      <c r="Y46" s="2"/>
      <c r="Z46" s="2"/>
    </row>
    <row r="47" ht="15.75" customHeight="1">
      <c r="A47" s="1" t="s">
        <v>231</v>
      </c>
      <c r="B47" s="1">
        <v>434.0</v>
      </c>
      <c r="C47" s="1">
        <v>383.0</v>
      </c>
      <c r="D47" s="1">
        <v>385.0</v>
      </c>
      <c r="E47" s="1">
        <v>515.0</v>
      </c>
      <c r="F47" s="1">
        <v>654.0</v>
      </c>
      <c r="G47" s="1">
        <v>462.0</v>
      </c>
      <c r="H47" s="1">
        <v>391.0</v>
      </c>
      <c r="I47" s="1">
        <v>649.0</v>
      </c>
      <c r="J47" s="1">
        <v>803.0</v>
      </c>
      <c r="K47" s="1">
        <v>691.0</v>
      </c>
      <c r="L47" s="2"/>
      <c r="M47" s="2"/>
      <c r="N47" s="2"/>
      <c r="O47" s="2"/>
      <c r="P47" s="2"/>
      <c r="Q47" s="2"/>
      <c r="R47" s="2"/>
      <c r="S47" s="2"/>
      <c r="T47" s="2"/>
      <c r="U47" s="2"/>
      <c r="V47" s="2"/>
      <c r="W47" s="2"/>
      <c r="X47" s="2"/>
      <c r="Y47" s="2"/>
      <c r="Z47" s="2"/>
    </row>
    <row r="48" ht="15.75" customHeight="1">
      <c r="A48" s="1" t="s">
        <v>232</v>
      </c>
      <c r="B48" s="1" t="s">
        <v>233</v>
      </c>
      <c r="C48" s="1" t="s">
        <v>234</v>
      </c>
      <c r="D48" s="1" t="s">
        <v>235</v>
      </c>
      <c r="E48" s="1">
        <v>107.0</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-26.0</v>
      </c>
      <c r="C49" s="1">
        <v>45.0</v>
      </c>
      <c r="D49" s="1">
        <v>36.0</v>
      </c>
      <c r="E49" s="1">
        <v>181.0</v>
      </c>
      <c r="F49" s="1">
        <v>18.0</v>
      </c>
      <c r="G49" s="1">
        <v>9.0</v>
      </c>
      <c r="H49" s="1">
        <v>7.0</v>
      </c>
      <c r="I49" s="1">
        <v>2.0</v>
      </c>
      <c r="J49" s="1">
        <v>27.0</v>
      </c>
      <c r="K49" s="1">
        <v>16.0</v>
      </c>
      <c r="L49" s="2"/>
      <c r="M49" s="2"/>
      <c r="N49" s="2"/>
      <c r="O49" s="2"/>
      <c r="P49" s="2"/>
      <c r="Q49" s="2"/>
      <c r="R49" s="2"/>
      <c r="S49" s="2"/>
      <c r="T49" s="2"/>
      <c r="U49" s="2"/>
      <c r="V49" s="2"/>
      <c r="W49" s="2"/>
      <c r="X49" s="2"/>
      <c r="Y49" s="2"/>
      <c r="Z49" s="2"/>
    </row>
    <row r="50" ht="15.75" customHeight="1">
      <c r="A50" s="1" t="s">
        <v>243</v>
      </c>
      <c r="B50" s="1">
        <v>60.0</v>
      </c>
      <c r="C50" s="1">
        <v>63.0</v>
      </c>
      <c r="D50" s="1">
        <v>47.0</v>
      </c>
      <c r="E50" s="1">
        <v>65.0</v>
      </c>
      <c r="F50" s="1">
        <v>263.0</v>
      </c>
      <c r="G50" s="1">
        <v>114.0</v>
      </c>
      <c r="H50" s="1">
        <v>55.0</v>
      </c>
      <c r="I50" s="1">
        <v>82.0</v>
      </c>
      <c r="J50" s="1">
        <v>122.0</v>
      </c>
      <c r="K50" s="1">
        <v>152.0</v>
      </c>
      <c r="L50" s="2"/>
      <c r="M50" s="2"/>
      <c r="N50" s="2"/>
      <c r="O50" s="2"/>
      <c r="P50" s="2"/>
      <c r="Q50" s="2"/>
      <c r="R50" s="2"/>
      <c r="S50" s="2"/>
      <c r="T50" s="2"/>
      <c r="U50" s="2"/>
      <c r="V50" s="2"/>
      <c r="W50" s="2"/>
      <c r="X50" s="2"/>
      <c r="Y50" s="2"/>
      <c r="Z50" s="2"/>
    </row>
    <row r="51" ht="15.75" customHeight="1">
      <c r="A51" s="1" t="s">
        <v>244</v>
      </c>
      <c r="B51" s="1">
        <v>33.0</v>
      </c>
      <c r="C51" s="1">
        <v>64.0</v>
      </c>
      <c r="D51" s="1">
        <v>47.0</v>
      </c>
      <c r="E51" s="1">
        <v>247.0</v>
      </c>
      <c r="F51" s="1">
        <v>282.0</v>
      </c>
      <c r="G51" s="1">
        <v>123.0</v>
      </c>
      <c r="H51" s="1">
        <v>62.0</v>
      </c>
      <c r="I51" s="1">
        <v>85.0</v>
      </c>
      <c r="J51" s="1">
        <v>150.0</v>
      </c>
      <c r="K51" s="1">
        <v>169.0</v>
      </c>
      <c r="L51" s="2"/>
      <c r="M51" s="2"/>
      <c r="N51" s="2"/>
      <c r="O51" s="2"/>
      <c r="P51" s="2"/>
      <c r="Q51" s="2"/>
      <c r="R51" s="2"/>
      <c r="S51" s="2"/>
      <c r="T51" s="2"/>
      <c r="U51" s="2"/>
      <c r="V51" s="2"/>
      <c r="W51" s="2"/>
      <c r="X51" s="2"/>
      <c r="Y51" s="2"/>
      <c r="Z51" s="2"/>
    </row>
    <row r="52" ht="15.75" customHeight="1">
      <c r="A52" s="1" t="s">
        <v>245</v>
      </c>
      <c r="B52" s="1">
        <v>8.0</v>
      </c>
      <c r="C52" s="1">
        <v>79.0</v>
      </c>
      <c r="D52" s="1">
        <v>3.0</v>
      </c>
      <c r="E52" s="1">
        <v>-100.0</v>
      </c>
      <c r="F52" s="1">
        <v>-61.0</v>
      </c>
      <c r="G52" s="1">
        <v>-14.0</v>
      </c>
      <c r="H52" s="1">
        <v>-6.0</v>
      </c>
      <c r="I52" s="1">
        <v>93.0</v>
      </c>
      <c r="J52" s="1">
        <v>-39.0</v>
      </c>
      <c r="K52" s="1">
        <v>-8.0</v>
      </c>
      <c r="L52" s="2"/>
      <c r="M52" s="2"/>
      <c r="N52" s="2"/>
      <c r="O52" s="2"/>
      <c r="P52" s="2"/>
      <c r="Q52" s="2"/>
      <c r="R52" s="2"/>
      <c r="S52" s="2"/>
      <c r="T52" s="2"/>
      <c r="U52" s="2"/>
      <c r="V52" s="2"/>
      <c r="W52" s="2"/>
      <c r="X52" s="2"/>
      <c r="Y52" s="2"/>
      <c r="Z52" s="2"/>
    </row>
    <row r="53" ht="15.75" customHeight="1">
      <c r="A53" s="1" t="s">
        <v>246</v>
      </c>
      <c r="B53" s="1">
        <v>7.0</v>
      </c>
      <c r="C53" s="1">
        <v>39.0</v>
      </c>
      <c r="D53" s="1">
        <v>-5.0</v>
      </c>
      <c r="E53" s="1">
        <v>153.0</v>
      </c>
      <c r="F53" s="1">
        <v>-150.0</v>
      </c>
      <c r="G53" s="1">
        <v>-47.0</v>
      </c>
      <c r="H53" s="1">
        <v>-21.0</v>
      </c>
      <c r="I53" s="1">
        <v>49.0</v>
      </c>
      <c r="J53" s="1">
        <v>53.0</v>
      </c>
      <c r="K53" s="1">
        <v>-18.0</v>
      </c>
      <c r="L53" s="2"/>
      <c r="M53" s="2"/>
      <c r="N53" s="2"/>
      <c r="O53" s="2"/>
      <c r="P53" s="2"/>
      <c r="Q53" s="2"/>
      <c r="R53" s="2"/>
      <c r="S53" s="2"/>
      <c r="T53" s="2"/>
      <c r="U53" s="2"/>
      <c r="V53" s="2"/>
      <c r="W53" s="2"/>
      <c r="X53" s="2"/>
      <c r="Y53" s="2"/>
      <c r="Z53" s="2"/>
    </row>
    <row r="54" ht="15.75" customHeight="1">
      <c r="A54" s="1" t="s">
        <v>247</v>
      </c>
      <c r="B54" s="1">
        <v>15.0</v>
      </c>
      <c r="C54" s="1">
        <v>118.0</v>
      </c>
      <c r="D54" s="1">
        <v>-2.0</v>
      </c>
      <c r="E54" s="1">
        <v>52.0</v>
      </c>
      <c r="F54" s="1">
        <v>-212.0</v>
      </c>
      <c r="G54" s="1">
        <v>-61.0</v>
      </c>
      <c r="H54" s="1">
        <v>-28.0</v>
      </c>
      <c r="I54" s="1">
        <v>50.0</v>
      </c>
      <c r="J54" s="1">
        <v>13.0</v>
      </c>
      <c r="K54" s="1">
        <v>-26.0</v>
      </c>
      <c r="L54" s="2"/>
      <c r="M54" s="2"/>
      <c r="N54" s="2"/>
      <c r="O54" s="2"/>
      <c r="P54" s="2"/>
      <c r="Q54" s="2"/>
      <c r="R54" s="2"/>
      <c r="S54" s="2"/>
      <c r="T54" s="2"/>
      <c r="U54" s="2"/>
      <c r="V54" s="2"/>
      <c r="W54" s="2"/>
      <c r="X54" s="2"/>
      <c r="Y54" s="2"/>
      <c r="Z54" s="2"/>
    </row>
    <row r="55" ht="15.75" customHeight="1">
      <c r="A55" s="1" t="s">
        <v>248</v>
      </c>
      <c r="B55" s="1">
        <v>128.0</v>
      </c>
      <c r="C55" s="1">
        <v>101.0</v>
      </c>
      <c r="D55" s="1">
        <v>110.0</v>
      </c>
      <c r="E55" s="1">
        <v>185.0</v>
      </c>
      <c r="F55" s="1">
        <v>276.0</v>
      </c>
      <c r="G55" s="1">
        <v>153.0</v>
      </c>
      <c r="H55" s="1">
        <v>104.0</v>
      </c>
      <c r="I55" s="1">
        <v>271.0</v>
      </c>
      <c r="J55" s="1">
        <v>378.0</v>
      </c>
      <c r="K55" s="1">
        <v>301.0</v>
      </c>
      <c r="L55" s="2"/>
      <c r="M55" s="2"/>
      <c r="N55" s="2"/>
      <c r="O55" s="2"/>
      <c r="P55" s="2"/>
      <c r="Q55" s="2"/>
      <c r="R55" s="2"/>
      <c r="S55" s="2"/>
      <c r="T55" s="2"/>
      <c r="U55" s="2"/>
      <c r="V55" s="2"/>
      <c r="W55" s="2"/>
      <c r="X55" s="2"/>
      <c r="Y55" s="2"/>
      <c r="Z55" s="2"/>
    </row>
    <row r="56" ht="15.75" customHeight="1">
      <c r="A56" s="1" t="s">
        <v>249</v>
      </c>
      <c r="B56" s="1">
        <v>17.0</v>
      </c>
      <c r="C56" s="1">
        <v>17.0</v>
      </c>
      <c r="D56" s="1">
        <v>17.0</v>
      </c>
      <c r="E56" s="1">
        <v>18.0</v>
      </c>
      <c r="F56" s="1">
        <v>28.0</v>
      </c>
      <c r="G56" s="1">
        <v>29.0</v>
      </c>
      <c r="H56" s="1">
        <v>26.0</v>
      </c>
      <c r="I56" s="1">
        <v>17.0</v>
      </c>
      <c r="J56" s="1">
        <v>17.0</v>
      </c>
      <c r="K56" s="1">
        <v>25.0</v>
      </c>
      <c r="L56" s="2"/>
      <c r="M56" s="2"/>
      <c r="N56" s="2"/>
      <c r="O56" s="2"/>
      <c r="P56" s="2"/>
      <c r="Q56" s="2"/>
      <c r="R56" s="2"/>
      <c r="S56" s="2"/>
      <c r="T56" s="2"/>
      <c r="U56" s="2"/>
      <c r="V56" s="2"/>
      <c r="W56" s="2"/>
      <c r="X56" s="2"/>
      <c r="Y56" s="2"/>
      <c r="Z56" s="2"/>
    </row>
    <row r="57" ht="15.75" customHeight="1">
      <c r="A57" s="1" t="s">
        <v>250</v>
      </c>
      <c r="B57" s="1">
        <v>31.0</v>
      </c>
      <c r="C57" s="1">
        <v>15.0</v>
      </c>
      <c r="D57" s="1">
        <v>95.0</v>
      </c>
      <c r="E57" s="1">
        <v>12.0</v>
      </c>
      <c r="F57" s="1">
        <v>12.0</v>
      </c>
      <c r="G57" s="1">
        <v>13.0</v>
      </c>
      <c r="H57" s="1">
        <v>12.0</v>
      </c>
      <c r="I57" s="1">
        <v>12.0</v>
      </c>
      <c r="J57" s="1">
        <v>10.0</v>
      </c>
      <c r="K57" s="1">
        <v>8.0</v>
      </c>
      <c r="L57" s="2"/>
      <c r="M57" s="2"/>
      <c r="N57" s="2"/>
      <c r="O57" s="2"/>
      <c r="P57" s="2"/>
      <c r="Q57" s="2"/>
      <c r="R57" s="2"/>
      <c r="S57" s="2"/>
      <c r="T57" s="2"/>
      <c r="U57" s="2"/>
      <c r="V57" s="2"/>
      <c r="W57" s="2"/>
      <c r="X57" s="2"/>
      <c r="Y57" s="2"/>
      <c r="Z57" s="2"/>
    </row>
    <row r="58" ht="15.75" customHeight="1">
      <c r="A58" s="1" t="s">
        <v>251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252</v>
      </c>
      <c r="B59" s="1">
        <v>65.0</v>
      </c>
      <c r="C59" s="1">
        <v>64.0</v>
      </c>
      <c r="D59" s="1">
        <v>66.0</v>
      </c>
      <c r="E59" s="1">
        <v>67.0</v>
      </c>
      <c r="F59" s="1">
        <v>72.0</v>
      </c>
      <c r="G59" s="1">
        <v>69.0</v>
      </c>
      <c r="H59" s="1">
        <v>70.0</v>
      </c>
      <c r="I59" s="1">
        <v>77.0</v>
      </c>
      <c r="J59" s="1">
        <v>81.0</v>
      </c>
      <c r="K59" s="1">
        <v>99.0</v>
      </c>
      <c r="L59" s="2"/>
      <c r="M59" s="2"/>
      <c r="N59" s="2"/>
      <c r="O59" s="2"/>
      <c r="P59" s="2"/>
      <c r="Q59" s="2"/>
      <c r="R59" s="2"/>
      <c r="S59" s="2"/>
      <c r="T59" s="2"/>
      <c r="U59" s="2"/>
      <c r="V59" s="2"/>
      <c r="W59" s="2"/>
      <c r="X59" s="2"/>
      <c r="Y59" s="2"/>
      <c r="Z59" s="2"/>
    </row>
    <row r="60" ht="15.75" customHeight="1">
      <c r="A60" s="1" t="s">
        <v>253</v>
      </c>
      <c r="B60" s="1">
        <v>28.0</v>
      </c>
      <c r="C60" s="1">
        <v>27.0</v>
      </c>
      <c r="D60" s="1">
        <v>27.0</v>
      </c>
      <c r="E60" s="1">
        <v>29.0</v>
      </c>
      <c r="F60" s="1">
        <v>22.0</v>
      </c>
      <c r="G60" s="1">
        <v>24.0</v>
      </c>
      <c r="H60" s="1">
        <v>24.0</v>
      </c>
      <c r="I60" s="1">
        <v>27.0</v>
      </c>
      <c r="J60" s="1">
        <v>26.0</v>
      </c>
      <c r="K60" s="1">
        <v>29.0</v>
      </c>
      <c r="L60" s="2"/>
      <c r="M60" s="2"/>
      <c r="N60" s="2"/>
      <c r="O60" s="2"/>
      <c r="P60" s="2"/>
      <c r="Q60" s="2"/>
      <c r="R60" s="2"/>
      <c r="S60" s="2"/>
      <c r="T60" s="2"/>
      <c r="U60" s="2"/>
      <c r="V60" s="2"/>
      <c r="W60" s="2"/>
      <c r="X60" s="2"/>
      <c r="Y60" s="2"/>
      <c r="Z60" s="2"/>
    </row>
    <row r="61" ht="15.75" customHeight="1">
      <c r="A61" s="1" t="s">
        <v>254</v>
      </c>
      <c r="B61" s="1">
        <v>13.0</v>
      </c>
      <c r="C61" s="1">
        <v>12.0</v>
      </c>
      <c r="D61" s="1">
        <v>14.0</v>
      </c>
      <c r="E61" s="1">
        <v>17.0</v>
      </c>
      <c r="F61" s="1">
        <v>15.0</v>
      </c>
      <c r="G61" s="1">
        <v>12.0</v>
      </c>
      <c r="H61" s="1">
        <v>11.0</v>
      </c>
      <c r="I61" s="1">
        <v>7.0</v>
      </c>
      <c r="J61" s="1">
        <v>6.0</v>
      </c>
      <c r="K61" s="1">
        <v>7.0</v>
      </c>
      <c r="L61" s="2"/>
      <c r="M61" s="2"/>
      <c r="N61" s="2"/>
      <c r="O61" s="2"/>
      <c r="P61" s="2"/>
      <c r="Q61" s="2"/>
      <c r="R61" s="2"/>
      <c r="S61" s="2"/>
      <c r="T61" s="2"/>
      <c r="U61" s="2"/>
      <c r="V61" s="2"/>
      <c r="W61" s="2"/>
      <c r="X61" s="2"/>
      <c r="Y61" s="2"/>
      <c r="Z61" s="2"/>
    </row>
    <row r="62" ht="15.75" customHeight="1">
      <c r="A62" s="1" t="s">
        <v>255</v>
      </c>
      <c r="B62" s="1">
        <v>14.0</v>
      </c>
      <c r="C62" s="1">
        <v>14.0</v>
      </c>
      <c r="D62" s="1">
        <v>13.0</v>
      </c>
      <c r="E62" s="1">
        <v>11.0</v>
      </c>
      <c r="F62" s="1">
        <v>7.0</v>
      </c>
      <c r="G62" s="1">
        <v>12.0</v>
      </c>
      <c r="H62" s="1">
        <v>13.0</v>
      </c>
      <c r="I62" s="1">
        <v>20.0</v>
      </c>
      <c r="J62" s="1">
        <v>20.0</v>
      </c>
      <c r="K62" s="1">
        <v>21.0</v>
      </c>
      <c r="L62" s="2"/>
      <c r="M62" s="2"/>
      <c r="N62" s="2"/>
      <c r="O62" s="2"/>
      <c r="P62" s="2"/>
      <c r="Q62" s="2"/>
      <c r="R62" s="2"/>
      <c r="S62" s="2"/>
      <c r="T62" s="2"/>
      <c r="U62" s="2"/>
      <c r="V62" s="2"/>
      <c r="W62" s="2"/>
      <c r="X62" s="2"/>
      <c r="Y62" s="2"/>
      <c r="Z62" s="2"/>
    </row>
    <row r="63" ht="15.75" customHeight="1">
      <c r="A63" s="1" t="s">
        <v>256</v>
      </c>
      <c r="B63" s="1">
        <v>2.0</v>
      </c>
      <c r="C63" s="1">
        <v>3.0</v>
      </c>
      <c r="D63" s="1">
        <v>6.0</v>
      </c>
      <c r="E63" s="1">
        <v>4.0</v>
      </c>
      <c r="F63" s="1">
        <v>4.0</v>
      </c>
      <c r="G63" s="1">
        <v>6.0</v>
      </c>
      <c r="H63" s="1">
        <v>5.0</v>
      </c>
      <c r="I63" s="1">
        <v>6.0</v>
      </c>
      <c r="J63" s="1">
        <v>6.0</v>
      </c>
      <c r="K63" s="1">
        <v>16.0</v>
      </c>
      <c r="L63" s="2"/>
      <c r="M63" s="2"/>
      <c r="N63" s="2"/>
      <c r="O63" s="2"/>
      <c r="P63" s="2"/>
      <c r="Q63" s="2"/>
      <c r="R63" s="2"/>
      <c r="S63" s="2"/>
      <c r="T63" s="2"/>
      <c r="U63" s="2"/>
      <c r="V63" s="2"/>
      <c r="W63" s="2"/>
      <c r="X63" s="2"/>
      <c r="Y63" s="2"/>
      <c r="Z63" s="2"/>
    </row>
    <row r="64" ht="15.75" customHeight="1">
      <c r="A64" s="1" t="s">
        <v>257</v>
      </c>
      <c r="B64" s="1">
        <v>2.0</v>
      </c>
      <c r="C64" s="1">
        <v>3.0</v>
      </c>
      <c r="D64" s="1">
        <v>6.0</v>
      </c>
      <c r="E64" s="1">
        <v>4.0</v>
      </c>
      <c r="F64" s="1">
        <v>4.0</v>
      </c>
      <c r="G64" s="1">
        <v>6.0</v>
      </c>
      <c r="H64" s="1">
        <v>5.0</v>
      </c>
      <c r="I64" s="1">
        <v>6.0</v>
      </c>
      <c r="J64" s="1">
        <v>6.0</v>
      </c>
      <c r="K64" s="1">
        <v>16.0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v>6.0</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304</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316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326</v>
      </c>
      <c r="G12" s="1" t="s">
        <v>350</v>
      </c>
      <c r="H12" s="1" t="s">
        <v>351</v>
      </c>
      <c r="I12" s="1" t="s">
        <v>352</v>
      </c>
      <c r="J12" s="1" t="s">
        <v>353</v>
      </c>
      <c r="K12" s="1" t="s">
        <v>352</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366</v>
      </c>
      <c r="C15" s="1" t="s">
        <v>367</v>
      </c>
      <c r="D15" s="1" t="s">
        <v>368</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377</v>
      </c>
      <c r="B16" s="1" t="s">
        <v>378</v>
      </c>
      <c r="C16" s="1" t="s">
        <v>379</v>
      </c>
      <c r="D16" s="1" t="s">
        <v>355</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198</v>
      </c>
      <c r="D20" s="1" t="s">
        <v>194</v>
      </c>
      <c r="E20" s="1" t="s">
        <v>171</v>
      </c>
      <c r="F20" s="1" t="s">
        <v>411</v>
      </c>
      <c r="G20" s="1" t="s">
        <v>192</v>
      </c>
      <c r="H20" s="1" t="s">
        <v>171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175</v>
      </c>
      <c r="I21" s="1" t="s">
        <v>422</v>
      </c>
      <c r="J21" s="1" t="s">
        <v>419</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267</v>
      </c>
      <c r="F22" s="1" t="s">
        <v>428</v>
      </c>
      <c r="G22" s="1" t="s">
        <v>269</v>
      </c>
      <c r="H22" s="1" t="s">
        <v>429</v>
      </c>
      <c r="I22" s="1" t="s">
        <v>120</v>
      </c>
      <c r="J22" s="1" t="s">
        <v>430</v>
      </c>
      <c r="K22" s="1" t="s">
        <v>287</v>
      </c>
      <c r="L22" s="2"/>
      <c r="M22" s="2"/>
      <c r="N22" s="2"/>
      <c r="O22" s="2"/>
      <c r="P22" s="2"/>
      <c r="Q22" s="2"/>
      <c r="R22" s="2"/>
      <c r="S22" s="2"/>
      <c r="T22" s="2"/>
      <c r="U22" s="2"/>
      <c r="V22" s="2"/>
      <c r="W22" s="2"/>
      <c r="X22" s="2"/>
      <c r="Y22" s="2"/>
      <c r="Z22" s="2"/>
    </row>
    <row r="23" ht="15.75" customHeight="1">
      <c r="A23" s="1" t="s">
        <v>431</v>
      </c>
      <c r="B23" s="1" t="s">
        <v>432</v>
      </c>
      <c r="C23" s="1" t="s">
        <v>383</v>
      </c>
      <c r="D23" s="1" t="s">
        <v>433</v>
      </c>
      <c r="E23" s="1" t="s">
        <v>434</v>
      </c>
      <c r="F23" s="1" t="s">
        <v>366</v>
      </c>
      <c r="G23" s="1" t="s">
        <v>379</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407</v>
      </c>
      <c r="E25" s="1" t="s">
        <v>443</v>
      </c>
      <c r="F25" s="1" t="s">
        <v>444</v>
      </c>
      <c r="G25" s="1" t="s">
        <v>445</v>
      </c>
      <c r="H25" s="1" t="s">
        <v>422</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422</v>
      </c>
      <c r="C26" s="1" t="s">
        <v>179</v>
      </c>
      <c r="D26" s="1">
        <v>3.0</v>
      </c>
      <c r="E26" s="1" t="s">
        <v>446</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457</v>
      </c>
      <c r="E27" s="1" t="s">
        <v>457</v>
      </c>
      <c r="F27" s="1" t="s">
        <v>216</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467</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510</v>
      </c>
      <c r="C35" s="1" t="s">
        <v>511</v>
      </c>
      <c r="D35" s="1" t="s">
        <v>512</v>
      </c>
      <c r="E35" s="1" t="s">
        <v>513</v>
      </c>
      <c r="F35" s="1" t="s">
        <v>514</v>
      </c>
      <c r="G35" s="1" t="s">
        <v>531</v>
      </c>
      <c r="H35" s="1" t="s">
        <v>311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520</v>
      </c>
      <c r="C36" s="1" t="s">
        <v>521</v>
      </c>
      <c r="D36" s="1" t="s">
        <v>522</v>
      </c>
      <c r="E36" s="1" t="s">
        <v>523</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403</v>
      </c>
      <c r="I38" s="1" t="s">
        <v>560</v>
      </c>
      <c r="J38" s="1" t="s">
        <v>514</v>
      </c>
      <c r="K38" s="1">
        <v>19.0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103</v>
      </c>
      <c r="I39" s="1">
        <v>37.0</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v>1.0</v>
      </c>
      <c r="E41" s="1" t="s">
        <v>410</v>
      </c>
      <c r="F41" s="1" t="s">
        <v>584</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454</v>
      </c>
      <c r="C43" s="1" t="s">
        <v>602</v>
      </c>
      <c r="D43" s="1" t="s">
        <v>603</v>
      </c>
      <c r="E43" s="1" t="s">
        <v>604</v>
      </c>
      <c r="F43" s="1" t="s">
        <v>583</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v>1.0</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v>-42.0</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v>0.0</v>
      </c>
      <c r="G51" s="1" t="s">
        <v>679</v>
      </c>
      <c r="H51" s="1" t="s">
        <v>680</v>
      </c>
      <c r="I51" s="1" t="s">
        <v>681</v>
      </c>
      <c r="J51" s="1">
        <v>44.0</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v>0.0</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v>0.0</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214</v>
      </c>
      <c r="D55" s="1" t="s">
        <v>458</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v>-10.0</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594</v>
      </c>
      <c r="E57" s="1" t="s">
        <v>736</v>
      </c>
      <c r="F57" s="1" t="s">
        <v>737</v>
      </c>
      <c r="G57" s="1" t="s">
        <v>738</v>
      </c>
      <c r="H57" s="1" t="s">
        <v>739</v>
      </c>
      <c r="I57" s="1" t="s">
        <v>740</v>
      </c>
      <c r="J57" s="1">
        <v>15.0</v>
      </c>
      <c r="K57" s="1" t="s">
        <v>741</v>
      </c>
      <c r="L57" s="2"/>
      <c r="M57" s="2"/>
      <c r="N57" s="2"/>
      <c r="O57" s="2"/>
      <c r="P57" s="2"/>
      <c r="Q57" s="2"/>
      <c r="R57" s="2"/>
      <c r="S57" s="2"/>
      <c r="T57" s="2"/>
      <c r="U57" s="2"/>
      <c r="V57" s="2"/>
      <c r="W57" s="2"/>
      <c r="X57" s="2"/>
      <c r="Y57" s="2"/>
      <c r="Z57" s="2"/>
    </row>
    <row r="58" ht="15.75" customHeight="1">
      <c r="A58" s="1" t="s">
        <v>742</v>
      </c>
      <c r="B58" s="1" t="s">
        <v>453</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v>-4.0</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406</v>
      </c>
      <c r="I60" s="1" t="s">
        <v>643</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404</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695</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651</v>
      </c>
      <c r="C64" s="1" t="s">
        <v>803</v>
      </c>
      <c r="D64" s="1" t="s">
        <v>804</v>
      </c>
      <c r="E64" s="1" t="s">
        <v>805</v>
      </c>
      <c r="F64" s="1" t="s">
        <v>806</v>
      </c>
      <c r="G64" s="1" t="s">
        <v>807</v>
      </c>
      <c r="H64" s="1" t="s">
        <v>808</v>
      </c>
      <c r="I64" s="1" t="s">
        <v>205</v>
      </c>
      <c r="J64" s="1" t="s">
        <v>809</v>
      </c>
      <c r="K64" s="1" t="s">
        <v>810</v>
      </c>
      <c r="L64" s="2"/>
      <c r="M64" s="2"/>
      <c r="N64" s="2"/>
      <c r="O64" s="2"/>
      <c r="P64" s="2"/>
      <c r="Q64" s="2"/>
      <c r="R64" s="2"/>
      <c r="S64" s="2"/>
      <c r="T64" s="2"/>
      <c r="U64" s="2"/>
      <c r="V64" s="2"/>
      <c r="W64" s="2"/>
      <c r="X64" s="2"/>
      <c r="Y64" s="2"/>
      <c r="Z64" s="2"/>
    </row>
    <row r="65" ht="15.75" customHeight="1">
      <c r="A65" s="1" t="s">
        <v>811</v>
      </c>
      <c r="B65" s="1">
        <v>0.0</v>
      </c>
      <c r="C65" s="1" t="s">
        <v>812</v>
      </c>
      <c r="D65" s="1" t="s">
        <v>813</v>
      </c>
      <c r="E65" s="1">
        <v>2.0</v>
      </c>
      <c r="F65" s="1" t="s">
        <v>814</v>
      </c>
      <c r="G65" s="1" t="s">
        <v>815</v>
      </c>
      <c r="H65" s="1" t="s">
        <v>816</v>
      </c>
      <c r="I65" s="1" t="s">
        <v>817</v>
      </c>
      <c r="J65" s="1" t="s">
        <v>818</v>
      </c>
      <c r="K65" s="1" t="s">
        <v>812</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817</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384</v>
      </c>
      <c r="C69" s="1" t="s">
        <v>842</v>
      </c>
      <c r="D69" s="1" t="s">
        <v>843</v>
      </c>
      <c r="E69" s="1" t="s">
        <v>844</v>
      </c>
      <c r="F69" s="1">
        <v>33.0</v>
      </c>
      <c r="G69" s="1" t="s">
        <v>845</v>
      </c>
      <c r="H69" s="1" t="s">
        <v>846</v>
      </c>
      <c r="I69" s="1" t="s">
        <v>847</v>
      </c>
      <c r="J69" s="1" t="s">
        <v>848</v>
      </c>
      <c r="K69" s="1" t="s">
        <v>719</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435</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879</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667</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196</v>
      </c>
      <c r="F77" s="1" t="s">
        <v>927</v>
      </c>
      <c r="G77" s="1" t="s">
        <v>928</v>
      </c>
      <c r="H77" s="1" t="s">
        <v>613</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188</v>
      </c>
      <c r="F78" s="1" t="s">
        <v>936</v>
      </c>
      <c r="G78" s="1" t="s">
        <v>937</v>
      </c>
      <c r="H78" s="1" t="s">
        <v>443</v>
      </c>
      <c r="I78" s="1" t="s">
        <v>870</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184</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607</v>
      </c>
      <c r="C80" s="1" t="s">
        <v>951</v>
      </c>
      <c r="D80" s="1" t="s">
        <v>952</v>
      </c>
      <c r="E80" s="1" t="s">
        <v>843</v>
      </c>
      <c r="F80" s="1" t="s">
        <v>953</v>
      </c>
      <c r="G80" s="1" t="s">
        <v>954</v>
      </c>
      <c r="H80" s="1" t="s">
        <v>429</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843</v>
      </c>
      <c r="F81" s="1" t="s">
        <v>962</v>
      </c>
      <c r="G81" s="1" t="s">
        <v>453</v>
      </c>
      <c r="H81" s="1" t="s">
        <v>963</v>
      </c>
      <c r="I81" s="1" t="s">
        <v>964</v>
      </c>
      <c r="J81" s="1" t="s">
        <v>564</v>
      </c>
      <c r="K81" s="1" t="s">
        <v>965</v>
      </c>
      <c r="L81" s="2"/>
      <c r="M81" s="2"/>
      <c r="N81" s="2"/>
      <c r="O81" s="2"/>
      <c r="P81" s="2"/>
      <c r="Q81" s="2"/>
      <c r="R81" s="2"/>
      <c r="S81" s="2"/>
      <c r="T81" s="2"/>
      <c r="U81" s="2"/>
      <c r="V81" s="2"/>
      <c r="W81" s="2"/>
      <c r="X81" s="2"/>
      <c r="Y81" s="2"/>
      <c r="Z81" s="2"/>
    </row>
    <row r="82" ht="15.75" customHeight="1">
      <c r="A82" s="1" t="s">
        <v>966</v>
      </c>
      <c r="B82" s="1" t="s">
        <v>967</v>
      </c>
      <c r="C82" s="1" t="s">
        <v>968</v>
      </c>
      <c r="D82" s="1" t="s">
        <v>969</v>
      </c>
      <c r="E82" s="1" t="s">
        <v>970</v>
      </c>
      <c r="F82" s="1" t="s">
        <v>971</v>
      </c>
      <c r="G82" s="1" t="s">
        <v>972</v>
      </c>
      <c r="H82" s="1" t="s">
        <v>973</v>
      </c>
      <c r="I82" s="1" t="s">
        <v>974</v>
      </c>
      <c r="J82" s="1">
        <v>24.0</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961</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734</v>
      </c>
      <c r="E84" s="1" t="s">
        <v>989</v>
      </c>
      <c r="F84" s="1" t="s">
        <v>719</v>
      </c>
      <c r="G84" s="1" t="s">
        <v>990</v>
      </c>
      <c r="H84" s="1" t="s">
        <v>196</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320</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v>0.0</v>
      </c>
      <c r="C86" s="1">
        <v>0.0</v>
      </c>
      <c r="D86" s="1" t="s">
        <v>924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1013</v>
      </c>
      <c r="B88" s="1" t="s">
        <v>942</v>
      </c>
      <c r="C88" s="1" t="s">
        <v>1014</v>
      </c>
      <c r="D88" s="1" t="s">
        <v>615</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412</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822</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172</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v>45.0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401</v>
      </c>
      <c r="F97" s="1" t="s">
        <v>1110</v>
      </c>
      <c r="G97" s="1" t="s">
        <v>1111</v>
      </c>
      <c r="H97" s="1" t="s">
        <v>174</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1055</v>
      </c>
      <c r="C98" s="1" t="s">
        <v>206</v>
      </c>
      <c r="D98" s="1" t="s">
        <v>981</v>
      </c>
      <c r="E98" s="1" t="s">
        <v>1116</v>
      </c>
      <c r="F98" s="1" t="s">
        <v>1117</v>
      </c>
      <c r="G98" s="1" t="s">
        <v>1118</v>
      </c>
      <c r="H98" s="1" t="s">
        <v>1119</v>
      </c>
      <c r="I98" s="1" t="s">
        <v>1120</v>
      </c>
      <c r="J98" s="1" t="s">
        <v>1121</v>
      </c>
      <c r="K98" s="1" t="s">
        <v>850</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1129</v>
      </c>
      <c r="I99" s="1" t="s">
        <v>1118</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408</v>
      </c>
      <c r="D100" s="1" t="s">
        <v>1134</v>
      </c>
      <c r="E100" s="1" t="s">
        <v>1135</v>
      </c>
      <c r="F100" s="1" t="s">
        <v>799</v>
      </c>
      <c r="G100" s="1" t="s">
        <v>945</v>
      </c>
      <c r="H100" s="1" t="s">
        <v>1136</v>
      </c>
      <c r="I100" s="1" t="s">
        <v>1137</v>
      </c>
      <c r="J100" s="1" t="s">
        <v>937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t="s">
        <v>1145</v>
      </c>
      <c r="H101" s="1" t="s">
        <v>1146</v>
      </c>
      <c r="I101" s="1" t="s">
        <v>1147</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1151</v>
      </c>
      <c r="C102" s="1" t="s">
        <v>1029</v>
      </c>
      <c r="D102" s="1" t="s">
        <v>1152</v>
      </c>
      <c r="E102" s="1" t="s">
        <v>1153</v>
      </c>
      <c r="F102" s="1" t="s">
        <v>795</v>
      </c>
      <c r="G102" s="1" t="s">
        <v>1154</v>
      </c>
      <c r="H102" s="1" t="s">
        <v>1133</v>
      </c>
      <c r="I102" s="1" t="s">
        <v>1155</v>
      </c>
      <c r="J102" s="1" t="s">
        <v>1156</v>
      </c>
      <c r="K102" s="1" t="s">
        <v>917</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1109</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597</v>
      </c>
      <c r="D104" s="1" t="s">
        <v>1169</v>
      </c>
      <c r="E104" s="1" t="s">
        <v>1170</v>
      </c>
      <c r="F104" s="1" t="s">
        <v>1171</v>
      </c>
      <c r="G104" s="1" t="s">
        <v>272</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1182</v>
      </c>
      <c r="H105" s="1" t="s">
        <v>758</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963</v>
      </c>
      <c r="E106" s="1" t="s">
        <v>1103</v>
      </c>
      <c r="F106" s="1" t="s">
        <v>1189</v>
      </c>
      <c r="G106" s="1" t="s">
        <v>1190</v>
      </c>
      <c r="H106" s="1" t="s">
        <v>1191</v>
      </c>
      <c r="I106" s="1" t="s">
        <v>203</v>
      </c>
      <c r="J106" s="1" t="s">
        <v>765</v>
      </c>
      <c r="K106" s="1" t="s">
        <v>1192</v>
      </c>
      <c r="L106" s="2"/>
      <c r="M106" s="2"/>
      <c r="N106" s="2"/>
      <c r="O106" s="2"/>
      <c r="P106" s="2"/>
      <c r="Q106" s="2"/>
      <c r="R106" s="2"/>
      <c r="S106" s="2"/>
      <c r="T106" s="2"/>
      <c r="U106" s="2"/>
      <c r="V106" s="2"/>
      <c r="W106" s="2"/>
      <c r="X106" s="2"/>
      <c r="Y106" s="2"/>
      <c r="Z106" s="2"/>
    </row>
    <row r="107" ht="15.75" customHeight="1">
      <c r="A107" s="1" t="s">
        <v>1193</v>
      </c>
      <c r="B107" s="1">
        <v>0.0</v>
      </c>
      <c r="C107" s="1">
        <v>0.0</v>
      </c>
      <c r="D107" s="1">
        <v>0.0</v>
      </c>
      <c r="E107" s="1" t="s">
        <v>1194</v>
      </c>
      <c r="F107" s="1" t="s">
        <v>1195</v>
      </c>
      <c r="G107" s="1" t="s">
        <v>124</v>
      </c>
      <c r="H107" s="1" t="s">
        <v>1196</v>
      </c>
      <c r="I107" s="1" t="s">
        <v>758</v>
      </c>
      <c r="J107" s="1" t="s">
        <v>208</v>
      </c>
      <c r="K107" s="1" t="s">
        <v>1197</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1200</v>
      </c>
      <c r="C109" s="1" t="s">
        <v>613</v>
      </c>
      <c r="D109" s="1" t="s">
        <v>1201</v>
      </c>
      <c r="E109" s="1" t="s">
        <v>1202</v>
      </c>
      <c r="F109" s="1" t="s">
        <v>1203</v>
      </c>
      <c r="G109" s="1" t="s">
        <v>589</v>
      </c>
      <c r="H109" s="1" t="s">
        <v>1204</v>
      </c>
      <c r="I109" s="1" t="s">
        <v>1205</v>
      </c>
      <c r="J109" s="1" t="s">
        <v>1206</v>
      </c>
      <c r="K109" s="1" t="s">
        <v>188</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949</v>
      </c>
      <c r="G110" s="1" t="s">
        <v>1212</v>
      </c>
      <c r="H110" s="1" t="s">
        <v>1213</v>
      </c>
      <c r="I110" s="1" t="s">
        <v>1214</v>
      </c>
      <c r="J110" s="1" t="s">
        <v>1215</v>
      </c>
      <c r="K110" s="1" t="s">
        <v>207</v>
      </c>
      <c r="L110" s="2"/>
      <c r="M110" s="2"/>
      <c r="N110" s="2"/>
      <c r="O110" s="2"/>
      <c r="P110" s="2"/>
      <c r="Q110" s="2"/>
      <c r="R110" s="2"/>
      <c r="S110" s="2"/>
      <c r="T110" s="2"/>
      <c r="U110" s="2"/>
      <c r="V110" s="2"/>
      <c r="W110" s="2"/>
      <c r="X110" s="2"/>
      <c r="Y110" s="2"/>
      <c r="Z110" s="2"/>
    </row>
    <row r="111" ht="15.75" customHeight="1">
      <c r="A111" s="1" t="s">
        <v>1216</v>
      </c>
      <c r="B111" s="1" t="s">
        <v>381</v>
      </c>
      <c r="C111" s="1" t="s">
        <v>1217</v>
      </c>
      <c r="D111" s="1" t="s">
        <v>1142</v>
      </c>
      <c r="E111" s="1" t="s">
        <v>1218</v>
      </c>
      <c r="F111" s="1" t="s">
        <v>1219</v>
      </c>
      <c r="G111" s="1" t="s">
        <v>408</v>
      </c>
      <c r="H111" s="1" t="s">
        <v>460</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1170</v>
      </c>
      <c r="H112" s="1" t="s">
        <v>1229</v>
      </c>
      <c r="I112" s="1" t="s">
        <v>844</v>
      </c>
      <c r="J112" s="1" t="s">
        <v>1230</v>
      </c>
      <c r="K112" s="1" t="s">
        <v>1024</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1235</v>
      </c>
      <c r="F113" s="1" t="s">
        <v>1236</v>
      </c>
      <c r="G113" s="1" t="s">
        <v>1237</v>
      </c>
      <c r="H113" s="1" t="s">
        <v>1238</v>
      </c>
      <c r="I113" s="1" t="s">
        <v>1239</v>
      </c>
      <c r="J113" s="1" t="s">
        <v>1240</v>
      </c>
      <c r="K113" s="1" t="s">
        <v>928</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648</v>
      </c>
      <c r="F114" s="1" t="s">
        <v>1245</v>
      </c>
      <c r="G114" s="1" t="s">
        <v>1205</v>
      </c>
      <c r="H114" s="1" t="s">
        <v>1246</v>
      </c>
      <c r="I114" s="1" t="s">
        <v>1247</v>
      </c>
      <c r="J114" s="1" t="s">
        <v>1248</v>
      </c>
      <c r="K114" s="1" t="s">
        <v>1061</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1254</v>
      </c>
      <c r="G115" s="1" t="s">
        <v>1255</v>
      </c>
      <c r="H115" s="1" t="s">
        <v>722</v>
      </c>
      <c r="I115" s="1" t="s">
        <v>1256</v>
      </c>
      <c r="J115" s="1" t="s">
        <v>1257</v>
      </c>
      <c r="K115" s="1" t="s">
        <v>284</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1262</v>
      </c>
      <c r="F116" s="1" t="s">
        <v>1263</v>
      </c>
      <c r="G116" s="1" t="s">
        <v>1264</v>
      </c>
      <c r="H116" s="1" t="s">
        <v>193</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1285</v>
      </c>
      <c r="H118" s="1" t="s">
        <v>1286</v>
      </c>
      <c r="I118" s="1" t="s">
        <v>1287</v>
      </c>
      <c r="J118" s="1" t="s">
        <v>442</v>
      </c>
      <c r="K118" s="1" t="s">
        <v>1015</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t="s">
        <v>1293</v>
      </c>
      <c r="G119" s="1" t="s">
        <v>173</v>
      </c>
      <c r="H119" s="1" t="s">
        <v>1294</v>
      </c>
      <c r="I119" s="1" t="s">
        <v>1295</v>
      </c>
      <c r="J119" s="1" t="s">
        <v>1296</v>
      </c>
      <c r="K119" s="1" t="s">
        <v>273</v>
      </c>
      <c r="L119" s="2"/>
      <c r="M119" s="2"/>
      <c r="N119" s="2"/>
      <c r="O119" s="2"/>
      <c r="P119" s="2"/>
      <c r="Q119" s="2"/>
      <c r="R119" s="2"/>
      <c r="S119" s="2"/>
      <c r="T119" s="2"/>
      <c r="U119" s="2"/>
      <c r="V119" s="2"/>
      <c r="W119" s="2"/>
      <c r="X119" s="2"/>
      <c r="Y119" s="2"/>
      <c r="Z119" s="2"/>
    </row>
    <row r="120" ht="15.75" customHeight="1">
      <c r="A120" s="1" t="s">
        <v>1297</v>
      </c>
      <c r="B120" s="1" t="s">
        <v>872</v>
      </c>
      <c r="C120" s="1" t="s">
        <v>1298</v>
      </c>
      <c r="D120" s="1" t="s">
        <v>1299</v>
      </c>
      <c r="E120" s="1" t="s">
        <v>1046</v>
      </c>
      <c r="F120" s="1" t="s">
        <v>1300</v>
      </c>
      <c r="G120" s="1" t="s">
        <v>1301</v>
      </c>
      <c r="H120" s="1" t="s">
        <v>1285</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583</v>
      </c>
      <c r="D121" s="1" t="s">
        <v>460</v>
      </c>
      <c r="E121" s="1" t="s">
        <v>1170</v>
      </c>
      <c r="F121" s="1" t="s">
        <v>1307</v>
      </c>
      <c r="G121" s="1" t="s">
        <v>1308</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207</v>
      </c>
      <c r="C122" s="1" t="s">
        <v>1314</v>
      </c>
      <c r="D122" s="1" t="s">
        <v>1315</v>
      </c>
      <c r="E122" s="1" t="s">
        <v>1316</v>
      </c>
      <c r="F122" s="1" t="s">
        <v>1317</v>
      </c>
      <c r="G122" s="1" t="s">
        <v>1318</v>
      </c>
      <c r="H122" s="1" t="s">
        <v>595</v>
      </c>
      <c r="I122" s="1" t="s">
        <v>1319</v>
      </c>
      <c r="J122" s="1" t="s">
        <v>831</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1204</v>
      </c>
      <c r="D123" s="1" t="s">
        <v>1323</v>
      </c>
      <c r="E123" s="1" t="s">
        <v>763</v>
      </c>
      <c r="F123" s="1" t="s">
        <v>1324</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462</v>
      </c>
      <c r="C124" s="1" t="s">
        <v>1331</v>
      </c>
      <c r="D124" s="1" t="s">
        <v>356</v>
      </c>
      <c r="E124" s="1" t="s">
        <v>1166</v>
      </c>
      <c r="F124" s="1" t="s">
        <v>1332</v>
      </c>
      <c r="G124" s="1" t="s">
        <v>1089</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211</v>
      </c>
      <c r="D125" s="1" t="s">
        <v>1339</v>
      </c>
      <c r="E125" s="1" t="s">
        <v>782</v>
      </c>
      <c r="F125" s="1" t="s">
        <v>577</v>
      </c>
      <c r="G125" s="1" t="s">
        <v>1089</v>
      </c>
      <c r="H125" s="1" t="s">
        <v>1340</v>
      </c>
      <c r="I125" s="1" t="s">
        <v>1341</v>
      </c>
      <c r="J125" s="1" t="s">
        <v>1342</v>
      </c>
      <c r="K125" s="1" t="s">
        <v>1343</v>
      </c>
      <c r="L125" s="2"/>
      <c r="M125" s="2"/>
      <c r="N125" s="2"/>
      <c r="O125" s="2"/>
      <c r="P125" s="2"/>
      <c r="Q125" s="2"/>
      <c r="R125" s="2"/>
      <c r="S125" s="2"/>
      <c r="T125" s="2"/>
      <c r="U125" s="2"/>
      <c r="V125" s="2"/>
      <c r="W125" s="2"/>
      <c r="X125" s="2"/>
      <c r="Y125" s="2"/>
      <c r="Z125" s="2"/>
    </row>
    <row r="126" ht="15.75" customHeight="1">
      <c r="A126" s="1" t="s">
        <v>1344</v>
      </c>
      <c r="B126" s="1" t="s">
        <v>1345</v>
      </c>
      <c r="C126" s="1" t="s">
        <v>1346</v>
      </c>
      <c r="D126" s="1" t="s">
        <v>1347</v>
      </c>
      <c r="E126" s="1" t="s">
        <v>1348</v>
      </c>
      <c r="F126" s="1" t="s">
        <v>1349</v>
      </c>
      <c r="G126" s="1" t="s">
        <v>934</v>
      </c>
      <c r="H126" s="1" t="s">
        <v>1350</v>
      </c>
      <c r="I126" s="1" t="s">
        <v>1293</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764</v>
      </c>
      <c r="C127" s="1" t="s">
        <v>1354</v>
      </c>
      <c r="D127" s="1" t="s">
        <v>1355</v>
      </c>
      <c r="E127" s="1" t="s">
        <v>1356</v>
      </c>
      <c r="F127" s="1" t="s">
        <v>1357</v>
      </c>
      <c r="G127" s="1" t="s">
        <v>1358</v>
      </c>
      <c r="H127" s="1" t="s">
        <v>1359</v>
      </c>
      <c r="I127" s="1" t="s">
        <v>196</v>
      </c>
      <c r="J127" s="1" t="s">
        <v>999</v>
      </c>
      <c r="K127" s="1" t="s">
        <v>1360</v>
      </c>
      <c r="L127" s="2"/>
      <c r="M127" s="2"/>
      <c r="N127" s="2"/>
      <c r="O127" s="2"/>
      <c r="P127" s="2"/>
      <c r="Q127" s="2"/>
      <c r="R127" s="2"/>
      <c r="S127" s="2"/>
      <c r="T127" s="2"/>
      <c r="U127" s="2"/>
      <c r="V127" s="2"/>
      <c r="W127" s="2"/>
      <c r="X127" s="2"/>
      <c r="Y127" s="2"/>
      <c r="Z127" s="2"/>
    </row>
    <row r="128" ht="15.75" customHeight="1">
      <c r="A128" s="1" t="s">
        <v>1361</v>
      </c>
      <c r="B128" s="1">
        <v>0.0</v>
      </c>
      <c r="C128" s="1">
        <v>0.0</v>
      </c>
      <c r="D128" s="1">
        <v>0.0</v>
      </c>
      <c r="E128" s="1">
        <v>0.0</v>
      </c>
      <c r="F128" s="1">
        <v>0.0</v>
      </c>
      <c r="G128" s="1" t="s">
        <v>1334</v>
      </c>
      <c r="H128" s="1" t="s">
        <v>1362</v>
      </c>
      <c r="I128" s="1" t="s">
        <v>1363</v>
      </c>
      <c r="J128" s="1" t="s">
        <v>1364</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1366</v>
      </c>
      <c r="C1" s="1" t="s">
        <v>1367</v>
      </c>
      <c r="D1" s="1" t="s">
        <v>1368</v>
      </c>
      <c r="E1" s="1" t="s">
        <v>1369</v>
      </c>
      <c r="F1" s="1" t="s">
        <v>1370</v>
      </c>
      <c r="G1" s="1" t="s">
        <v>1371</v>
      </c>
      <c r="H1" s="1" t="s">
        <v>1372</v>
      </c>
      <c r="I1" s="2"/>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2"/>
      <c r="J2" s="2"/>
      <c r="K2" s="2"/>
      <c r="L2" s="2"/>
      <c r="M2" s="2"/>
      <c r="N2" s="2"/>
      <c r="O2" s="2"/>
      <c r="P2" s="2"/>
      <c r="Q2" s="2"/>
      <c r="R2" s="2"/>
      <c r="S2" s="2"/>
      <c r="T2" s="2"/>
      <c r="U2" s="2"/>
      <c r="V2" s="2"/>
      <c r="W2" s="2"/>
      <c r="X2" s="2"/>
      <c r="Y2" s="2"/>
      <c r="Z2" s="2"/>
    </row>
    <row r="3">
      <c r="A3" s="1" t="s">
        <v>1380</v>
      </c>
      <c r="B3" s="1" t="s">
        <v>1381</v>
      </c>
      <c r="C3" s="1" t="s">
        <v>1382</v>
      </c>
      <c r="D3" s="1" t="s">
        <v>1383</v>
      </c>
      <c r="E3" s="1" t="s">
        <v>1384</v>
      </c>
      <c r="F3" s="1" t="s">
        <v>1385</v>
      </c>
      <c r="G3" s="1" t="s">
        <v>1386</v>
      </c>
      <c r="H3" s="1" t="s">
        <v>1387</v>
      </c>
      <c r="I3" s="2"/>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2"/>
      <c r="J4" s="2"/>
      <c r="K4" s="2"/>
      <c r="L4" s="2"/>
      <c r="M4" s="2"/>
      <c r="N4" s="2"/>
      <c r="O4" s="2"/>
      <c r="P4" s="2"/>
      <c r="Q4" s="2"/>
      <c r="R4" s="2"/>
      <c r="S4" s="2"/>
      <c r="T4" s="2"/>
      <c r="U4" s="2"/>
      <c r="V4" s="2"/>
      <c r="W4" s="2"/>
      <c r="X4" s="2"/>
      <c r="Y4" s="2"/>
      <c r="Z4" s="2"/>
    </row>
    <row r="5">
      <c r="A5" s="1" t="s">
        <v>1380</v>
      </c>
      <c r="B5" s="1" t="s">
        <v>1381</v>
      </c>
      <c r="C5" s="1" t="s">
        <v>1396</v>
      </c>
      <c r="D5" s="1" t="s">
        <v>1397</v>
      </c>
      <c r="E5" s="1" t="s">
        <v>1398</v>
      </c>
      <c r="F5" s="1" t="s">
        <v>1399</v>
      </c>
      <c r="G5" s="1" t="s">
        <v>1400</v>
      </c>
      <c r="H5" s="1" t="s">
        <v>1401</v>
      </c>
      <c r="I5" s="2"/>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2"/>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1414</v>
      </c>
      <c r="G7" s="1" t="s">
        <v>1415</v>
      </c>
      <c r="H7" s="1" t="s">
        <v>1416</v>
      </c>
      <c r="I7" s="2"/>
      <c r="J7" s="2"/>
      <c r="K7" s="2"/>
      <c r="L7" s="2"/>
      <c r="M7" s="2"/>
      <c r="N7" s="2"/>
      <c r="O7" s="2"/>
      <c r="P7" s="2"/>
      <c r="Q7" s="2"/>
      <c r="R7" s="2"/>
      <c r="S7" s="2"/>
      <c r="T7" s="2"/>
      <c r="U7" s="2"/>
      <c r="V7" s="2"/>
      <c r="W7" s="2"/>
      <c r="X7" s="2"/>
      <c r="Y7" s="2"/>
      <c r="Z7" s="2"/>
    </row>
    <row r="8">
      <c r="A8" s="1" t="s">
        <v>1417</v>
      </c>
      <c r="B8" s="1" t="s">
        <v>1381</v>
      </c>
      <c r="C8" s="1" t="s">
        <v>1418</v>
      </c>
      <c r="D8" s="1" t="s">
        <v>1419</v>
      </c>
      <c r="E8" s="1" t="s">
        <v>1420</v>
      </c>
      <c r="F8" s="1" t="s">
        <v>1421</v>
      </c>
      <c r="G8" s="1" t="s">
        <v>1422</v>
      </c>
      <c r="H8" s="1" t="s">
        <v>1419</v>
      </c>
      <c r="I8" s="2"/>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2"/>
      <c r="J9" s="2"/>
      <c r="K9" s="2"/>
      <c r="L9" s="2"/>
      <c r="M9" s="2"/>
      <c r="N9" s="2"/>
      <c r="O9" s="2"/>
      <c r="P9" s="2"/>
      <c r="Q9" s="2"/>
      <c r="R9" s="2"/>
      <c r="S9" s="2"/>
      <c r="T9" s="2"/>
      <c r="U9" s="2"/>
      <c r="V9" s="2"/>
      <c r="W9" s="2"/>
      <c r="X9" s="2"/>
      <c r="Y9" s="2"/>
      <c r="Z9" s="2"/>
    </row>
    <row r="10">
      <c r="A10" s="1" t="s">
        <v>1431</v>
      </c>
      <c r="B10" s="1" t="s">
        <v>1432</v>
      </c>
      <c r="C10" s="1" t="s">
        <v>1432</v>
      </c>
      <c r="D10" s="1" t="s">
        <v>1433</v>
      </c>
      <c r="E10" s="1" t="s">
        <v>1434</v>
      </c>
      <c r="F10" s="1" t="s">
        <v>1435</v>
      </c>
      <c r="G10" s="1" t="s">
        <v>1433</v>
      </c>
      <c r="H10" s="1" t="s">
        <v>1436</v>
      </c>
      <c r="I10" s="2"/>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2"/>
      <c r="J11" s="2"/>
      <c r="K11" s="2"/>
      <c r="L11" s="2"/>
      <c r="M11" s="2"/>
      <c r="N11" s="2"/>
      <c r="O11" s="2"/>
      <c r="P11" s="2"/>
      <c r="Q11" s="2"/>
      <c r="R11" s="2"/>
      <c r="S11" s="2"/>
      <c r="T11" s="2"/>
      <c r="U11" s="2"/>
      <c r="V11" s="2"/>
      <c r="W11" s="2"/>
      <c r="X11" s="2"/>
      <c r="Y11" s="2"/>
      <c r="Z11" s="2"/>
    </row>
    <row r="12">
      <c r="A12" s="1" t="s">
        <v>1445</v>
      </c>
      <c r="B12" s="1" t="s">
        <v>1446</v>
      </c>
      <c r="C12" s="1" t="s">
        <v>1447</v>
      </c>
      <c r="D12" s="1" t="s">
        <v>1448</v>
      </c>
      <c r="E12" s="1" t="s">
        <v>1449</v>
      </c>
      <c r="F12" s="1" t="s">
        <v>1450</v>
      </c>
      <c r="G12" s="1" t="s">
        <v>1451</v>
      </c>
      <c r="H12" s="1" t="s">
        <v>1452</v>
      </c>
      <c r="I12" s="2"/>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1381</v>
      </c>
      <c r="F13" s="1" t="s">
        <v>1381</v>
      </c>
      <c r="G13" s="1" t="s">
        <v>1457</v>
      </c>
      <c r="H13" s="1" t="s">
        <v>1458</v>
      </c>
      <c r="I13" s="2"/>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1381</v>
      </c>
      <c r="F14" s="1" t="s">
        <v>1381</v>
      </c>
      <c r="G14" s="1" t="s">
        <v>1463</v>
      </c>
      <c r="H14" s="1" t="s">
        <v>1464</v>
      </c>
      <c r="I14" s="2"/>
      <c r="J14" s="2"/>
      <c r="K14" s="2"/>
      <c r="L14" s="2"/>
      <c r="M14" s="2"/>
      <c r="N14" s="2"/>
      <c r="O14" s="2"/>
      <c r="P14" s="2"/>
      <c r="Q14" s="2"/>
      <c r="R14" s="2"/>
      <c r="S14" s="2"/>
      <c r="T14" s="2"/>
      <c r="U14" s="2"/>
      <c r="V14" s="2"/>
      <c r="W14" s="2"/>
      <c r="X14" s="2"/>
      <c r="Y14" s="2"/>
      <c r="Z14" s="2"/>
    </row>
    <row r="15">
      <c r="A15" s="1" t="s">
        <v>1465</v>
      </c>
      <c r="B15" s="1" t="s">
        <v>214</v>
      </c>
      <c r="C15" s="1" t="s">
        <v>215</v>
      </c>
      <c r="D15" s="1" t="s">
        <v>1466</v>
      </c>
      <c r="E15" s="1" t="s">
        <v>216</v>
      </c>
      <c r="F15" s="1" t="s">
        <v>216</v>
      </c>
      <c r="G15" s="1" t="s">
        <v>216</v>
      </c>
      <c r="H15" s="1" t="s">
        <v>216</v>
      </c>
      <c r="I15" s="2"/>
      <c r="J15" s="2"/>
      <c r="K15" s="2"/>
      <c r="L15" s="2"/>
      <c r="M15" s="2"/>
      <c r="N15" s="2"/>
      <c r="O15" s="2"/>
      <c r="P15" s="2"/>
      <c r="Q15" s="2"/>
      <c r="R15" s="2"/>
      <c r="S15" s="2"/>
      <c r="T15" s="2"/>
      <c r="U15" s="2"/>
      <c r="V15" s="2"/>
      <c r="W15" s="2"/>
      <c r="X15" s="2"/>
      <c r="Y15" s="2"/>
      <c r="Z15" s="2"/>
    </row>
    <row r="16">
      <c r="A16" s="1" t="s">
        <v>1467</v>
      </c>
      <c r="B16" s="1" t="s">
        <v>1468</v>
      </c>
      <c r="C16" s="1" t="s">
        <v>1469</v>
      </c>
      <c r="D16" s="1" t="s">
        <v>1470</v>
      </c>
      <c r="E16" s="1" t="s">
        <v>1471</v>
      </c>
      <c r="F16" s="1" t="s">
        <v>1472</v>
      </c>
      <c r="G16" s="1" t="s">
        <v>1473</v>
      </c>
      <c r="H16" s="1" t="s">
        <v>1473</v>
      </c>
      <c r="I16" s="2"/>
      <c r="J16" s="2"/>
      <c r="K16" s="2"/>
      <c r="L16" s="2"/>
      <c r="M16" s="2"/>
      <c r="N16" s="2"/>
      <c r="O16" s="2"/>
      <c r="P16" s="2"/>
      <c r="Q16" s="2"/>
      <c r="R16" s="2"/>
      <c r="S16" s="2"/>
      <c r="T16" s="2"/>
      <c r="U16" s="2"/>
      <c r="V16" s="2"/>
      <c r="W16" s="2"/>
      <c r="X16" s="2"/>
      <c r="Y16" s="2"/>
      <c r="Z16" s="2"/>
    </row>
    <row r="17">
      <c r="A17" s="1" t="s">
        <v>1474</v>
      </c>
      <c r="B17" s="1" t="s">
        <v>176</v>
      </c>
      <c r="C17" s="1" t="s">
        <v>177</v>
      </c>
      <c r="D17" s="1" t="s">
        <v>178</v>
      </c>
      <c r="E17" s="1" t="s">
        <v>187</v>
      </c>
      <c r="F17" s="1" t="s">
        <v>188</v>
      </c>
      <c r="G17" s="1" t="s">
        <v>1475</v>
      </c>
      <c r="H17" s="1" t="s">
        <v>1476</v>
      </c>
      <c r="I17" s="2"/>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2"/>
      <c r="J18" s="2"/>
      <c r="K18" s="2"/>
      <c r="L18" s="2"/>
      <c r="M18" s="2"/>
      <c r="N18" s="2"/>
      <c r="O18" s="2"/>
      <c r="P18" s="2"/>
      <c r="Q18" s="2"/>
      <c r="R18" s="2"/>
      <c r="S18" s="2"/>
      <c r="T18" s="2"/>
      <c r="U18" s="2"/>
      <c r="V18" s="2"/>
      <c r="W18" s="2"/>
      <c r="X18" s="2"/>
      <c r="Y18" s="2"/>
      <c r="Z18" s="2"/>
    </row>
    <row r="19">
      <c r="A19" s="1" t="s">
        <v>1485</v>
      </c>
      <c r="B19" s="1" t="s">
        <v>1486</v>
      </c>
      <c r="C19" s="1" t="s">
        <v>1487</v>
      </c>
      <c r="D19" s="1" t="s">
        <v>1488</v>
      </c>
      <c r="E19" s="1" t="s">
        <v>1489</v>
      </c>
      <c r="F19" s="1" t="s">
        <v>1490</v>
      </c>
      <c r="G19" s="1" t="s">
        <v>1491</v>
      </c>
      <c r="H19" s="1" t="s">
        <v>1492</v>
      </c>
      <c r="I19" s="2"/>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2"/>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2"/>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2"/>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2"/>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2"/>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2"/>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1381</v>
      </c>
      <c r="H26" s="1" t="s">
        <v>1381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11</v>
      </c>
      <c r="C6" s="2"/>
      <c r="D6" s="2"/>
      <c r="E6" s="2"/>
      <c r="F6" s="2"/>
      <c r="G6" s="2"/>
      <c r="H6" s="2"/>
      <c r="I6" s="2"/>
      <c r="J6" s="2"/>
      <c r="K6" s="2"/>
      <c r="L6" s="2"/>
      <c r="M6" s="2"/>
      <c r="N6" s="2"/>
      <c r="O6" s="2"/>
      <c r="P6" s="2"/>
      <c r="Q6" s="2"/>
      <c r="R6" s="2"/>
      <c r="S6" s="2"/>
      <c r="T6" s="2"/>
      <c r="U6" s="2"/>
      <c r="V6" s="2"/>
      <c r="W6" s="2"/>
      <c r="X6" s="2"/>
      <c r="Y6" s="2"/>
      <c r="Z6" s="2"/>
    </row>
    <row r="7">
      <c r="A7" s="3" t="s">
        <v>1554</v>
      </c>
      <c r="B7" s="1" t="s">
        <v>1555</v>
      </c>
      <c r="C7" s="2"/>
      <c r="D7" s="2"/>
      <c r="E7" s="2"/>
      <c r="F7" s="2"/>
      <c r="G7" s="2"/>
      <c r="H7" s="2"/>
      <c r="I7" s="2"/>
      <c r="J7" s="2"/>
      <c r="K7" s="2"/>
      <c r="L7" s="2"/>
      <c r="M7" s="2"/>
      <c r="N7" s="2"/>
      <c r="O7" s="2"/>
      <c r="P7" s="2"/>
      <c r="Q7" s="2"/>
      <c r="R7" s="2"/>
      <c r="S7" s="2"/>
      <c r="T7" s="2"/>
      <c r="U7" s="2"/>
      <c r="V7" s="2"/>
      <c r="W7" s="2"/>
      <c r="X7" s="2"/>
      <c r="Y7" s="2"/>
      <c r="Z7" s="2"/>
    </row>
    <row r="8">
      <c r="A8" s="3" t="s">
        <v>1556</v>
      </c>
      <c r="B8" s="4" t="s">
        <v>1557</v>
      </c>
      <c r="C8" s="2"/>
      <c r="D8" s="2"/>
      <c r="E8" s="2"/>
      <c r="F8" s="2"/>
      <c r="G8" s="2"/>
      <c r="H8" s="2"/>
      <c r="I8" s="2"/>
      <c r="J8" s="2"/>
      <c r="K8" s="2"/>
      <c r="L8" s="2"/>
      <c r="M8" s="2"/>
      <c r="N8" s="2"/>
      <c r="O8" s="2"/>
      <c r="P8" s="2"/>
      <c r="Q8" s="2"/>
      <c r="R8" s="2"/>
      <c r="S8" s="2"/>
      <c r="T8" s="2"/>
      <c r="U8" s="2"/>
      <c r="V8" s="2"/>
      <c r="W8" s="2"/>
      <c r="X8" s="2"/>
      <c r="Y8" s="2"/>
      <c r="Z8" s="2"/>
    </row>
    <row r="9">
      <c r="A9" s="3" t="s">
        <v>1558</v>
      </c>
      <c r="B9" s="1" t="s">
        <v>5</v>
      </c>
      <c r="C9" s="2"/>
      <c r="D9" s="2"/>
      <c r="E9" s="2"/>
      <c r="F9" s="2"/>
      <c r="G9" s="2"/>
      <c r="H9" s="2"/>
      <c r="I9" s="2"/>
      <c r="J9" s="2"/>
      <c r="K9" s="2"/>
      <c r="L9" s="2"/>
      <c r="M9" s="2"/>
      <c r="N9" s="2"/>
      <c r="O9" s="2"/>
      <c r="P9" s="2"/>
      <c r="Q9" s="2"/>
      <c r="R9" s="2"/>
      <c r="S9" s="2"/>
      <c r="T9" s="2"/>
      <c r="U9" s="2"/>
      <c r="V9" s="2"/>
      <c r="W9" s="2"/>
      <c r="X9" s="2"/>
      <c r="Y9" s="2"/>
      <c r="Z9" s="2"/>
    </row>
    <row r="10">
      <c r="A10" s="3" t="s">
        <v>1559</v>
      </c>
      <c r="B10" s="1" t="s">
        <v>1560</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v>23500.0</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t="s">
        <v>1571</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4" t="s">
        <v>1580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16.64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16.27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15.91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16.4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16.64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16.27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15.91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16.4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0.024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1.733184E9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0.64519995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1.91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26.32371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15.182046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820859.0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820859.0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2106739.0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1163820.0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1163820.0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16.3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16.3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2.216971264E9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14.95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24.69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0.7369988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17.3154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20.27365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0.024038462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t="s">
        <v>1617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2.558419456E9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0.028800001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1.23354715E8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1.23741E8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1.1402868E7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1.0635178E7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0.083900005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0.00433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1.07128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4.49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0.122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1.20971E7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15.958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1.0227283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8.663E7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1.31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t="s">
        <v>1641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v>9.60768E8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1643</v>
      </c>
      <c r="B86" s="1">
        <v>0.851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v>6.773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v>-0.25747436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v>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v>1.733184E9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t="s">
        <v>1656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t="s">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t="s">
        <v>1666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1668</v>
      </c>
      <c r="B104" s="1">
        <v>16.3207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20.33333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19.0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t="s">
        <v>1674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1675</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1676</v>
      </c>
      <c r="B111" s="1">
        <v>6.57262016E8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1677</v>
      </c>
      <c r="B112" s="1">
        <v>4.839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1678</v>
      </c>
      <c r="B113" s="1">
        <v>3.77726016E8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1679</v>
      </c>
      <c r="B114" s="1">
        <v>9.49436032E8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1680</v>
      </c>
      <c r="B115" s="1">
        <v>1.52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1681</v>
      </c>
      <c r="B116" s="1">
        <v>2.815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1682</v>
      </c>
      <c r="B117" s="1">
        <v>3.008107008E9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1683</v>
      </c>
      <c r="B118" s="1">
        <v>43.681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1684</v>
      </c>
      <c r="B119" s="1">
        <v>21.871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1685</v>
      </c>
      <c r="B120" s="1">
        <v>0.025409998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1686</v>
      </c>
      <c r="B121" s="1">
        <v>0.04091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1687</v>
      </c>
      <c r="B122" s="1">
        <v>-9.5352496E7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1688</v>
      </c>
      <c r="B123" s="1">
        <v>1.12314E8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1689</v>
      </c>
      <c r="B124" s="1">
        <v>-0.139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1690</v>
      </c>
      <c r="B125" s="1">
        <v>0.22766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1691</v>
      </c>
      <c r="B126" s="1">
        <v>0.12557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1692</v>
      </c>
      <c r="B127" s="1">
        <v>0.02754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1693</v>
      </c>
      <c r="B128" s="1" t="s">
        <v>1617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184.0</v>
      </c>
      <c r="C3" s="1">
        <v>165.0</v>
      </c>
      <c r="D3" s="1">
        <v>181.0</v>
      </c>
      <c r="E3" s="1">
        <v>175.0</v>
      </c>
      <c r="F3" s="1">
        <v>192.0</v>
      </c>
      <c r="G3" s="1">
        <v>159.0</v>
      </c>
      <c r="H3" s="1">
        <v>195.0</v>
      </c>
      <c r="I3" s="1">
        <v>199.0</v>
      </c>
      <c r="J3" s="1">
        <v>143.0</v>
      </c>
      <c r="K3" s="1">
        <v>50.0</v>
      </c>
      <c r="L3" s="1">
        <f>IF(K3*FORECAST(L2,B3:K3,B2:K2)&gt;0,FORECAST(L2,B3:K3,B2:K2),K3)*$X$1</f>
        <v>122.8666667</v>
      </c>
      <c r="M3" s="1">
        <f>IF(L3*FORECAST(M2,B3:L3,B2:L2)&gt;0,FORECAST(M2,B3:L3,B2:L2),L3)*$X$1</f>
        <v>115.3333333</v>
      </c>
      <c r="N3" s="1">
        <f>IF(M3*FORECAST(N2,B3:M3,B2:M2)&gt;0,FORECAST(N2,B3:M3,B2:M2),M3)*$X$1</f>
        <v>107.8</v>
      </c>
      <c r="O3" s="1">
        <f>IF(N3*FORECAST(O2,B3:N3,B2:N2)&gt;0,FORECAST(O2,B3:N3,B2:N2),N3)*$X$1</f>
        <v>100.2666667</v>
      </c>
      <c r="P3" s="1">
        <f>IF(O3*FORECAST(P2,B3:O3,B2:O2)&gt;0,FORECAST(P2,B3:O3,B2:O2),O3)*$X$1</f>
        <v>92.73333333</v>
      </c>
      <c r="Q3" s="1">
        <f>IF(P3*FORECAST(Q2,B3:P3,B2:P2)&gt;0,FORECAST(Q2,B3:P3,B2:P2),P3)*$X$1</f>
        <v>85.2</v>
      </c>
      <c r="R3" s="1">
        <f>IF(Q3*FORECAST(R2,B3:Q3,B2:Q2)&gt;0,FORECAST(R2,B3:Q3,B2:Q2),Q3)*$X$1</f>
        <v>77.66666667</v>
      </c>
      <c r="S3" s="5">
        <f>IF(R3*FORECAST(S2,B3:R3,B2:R2)&gt;0,FORECAST(S2,B3:R3,B2:R2),R3)*$X$1</f>
        <v>70.13333333</v>
      </c>
      <c r="T3" s="5">
        <f>IF(S3*FORECAST(T2,B3:S3,B2:S2)&gt;0,FORECAST(T2,B3:S3,B2:S2),S3)*$X$1</f>
        <v>62.6</v>
      </c>
      <c r="U3" s="5">
        <f>IF(T3*FORECAST(U2,B3:T3,B2:T2)&gt;0,FORECAST(U2,B3:T3,B2:T2),T3)*$X$1</f>
        <v>55.06666667</v>
      </c>
      <c r="V3" s="5">
        <f>IF(U3*FORECAST(V2,B3:U3,B2:U2)&gt;0,FORECAST(V2,B3:U3,B2:U2),U3)*$X$1</f>
        <v>47.53333333</v>
      </c>
      <c r="W3" s="5">
        <f>IF(V3*FORECAST(W2,B3:V3,B2:V2)&gt;0,FORECAST(W2,B3:V3,B2:V2),V3)*$X$1</f>
        <v>40</v>
      </c>
      <c r="X3" s="2"/>
      <c r="Y3" s="2"/>
      <c r="Z3" s="2"/>
    </row>
    <row r="4">
      <c r="A4" s="3" t="s">
        <v>125</v>
      </c>
      <c r="B4" s="1">
        <v>-652.0</v>
      </c>
      <c r="C4" s="1">
        <v>-658.0</v>
      </c>
      <c r="D4" s="1">
        <v>-741.0</v>
      </c>
      <c r="E4" s="1">
        <v>-925.0</v>
      </c>
      <c r="F4" s="1">
        <v>-270.0</v>
      </c>
      <c r="G4" s="1">
        <v>-205.0</v>
      </c>
      <c r="H4" s="1">
        <v>-275.0</v>
      </c>
      <c r="I4" s="1">
        <v>-342.0</v>
      </c>
      <c r="J4" s="1">
        <v>-281.0</v>
      </c>
      <c r="K4" s="1">
        <v>-61.0</v>
      </c>
      <c r="L4" s="2"/>
      <c r="M4" s="2"/>
      <c r="N4" s="2"/>
      <c r="O4" s="2"/>
      <c r="P4" s="2"/>
      <c r="Q4" s="2"/>
      <c r="R4" s="2"/>
      <c r="S4" s="2"/>
      <c r="T4" s="2"/>
      <c r="U4" s="2"/>
      <c r="V4" s="2"/>
      <c r="W4" s="2"/>
      <c r="X4" s="2"/>
      <c r="Y4" s="2"/>
      <c r="Z4" s="2"/>
    </row>
    <row r="5">
      <c r="A5" s="3" t="s">
        <v>1695</v>
      </c>
      <c r="B5" s="1">
        <v>154.0</v>
      </c>
      <c r="C5" s="1">
        <v>148.0</v>
      </c>
      <c r="D5" s="1">
        <v>151.0</v>
      </c>
      <c r="E5" s="1">
        <v>146.0</v>
      </c>
      <c r="F5" s="1">
        <v>155.0</v>
      </c>
      <c r="G5" s="1">
        <v>145.0</v>
      </c>
      <c r="H5" s="1">
        <v>145.0</v>
      </c>
      <c r="I5" s="1">
        <v>145.0</v>
      </c>
      <c r="J5" s="1">
        <v>144.0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(1+0.02)/(0.0839-0.02)</f>
        <v>638.4976526</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NPV(0.0839,M3:W3)</f>
        <v>586.089676</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NPV(0.0839,M16:W16)</f>
        <v>263.1951765</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849.2848525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910.2848525</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6.50203466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638.4976526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118.0</v>
      </c>
      <c r="C3" s="1">
        <v>-108.0</v>
      </c>
      <c r="D3" s="1">
        <v>49.0</v>
      </c>
      <c r="E3" s="1">
        <v>-19.0</v>
      </c>
      <c r="F3" s="1">
        <v>347.0</v>
      </c>
      <c r="G3" s="1">
        <v>165.0</v>
      </c>
      <c r="H3" s="1">
        <v>124.0</v>
      </c>
      <c r="I3" s="1">
        <v>299.0</v>
      </c>
      <c r="J3" s="1">
        <v>430.0</v>
      </c>
      <c r="K3" s="1">
        <v>326.0</v>
      </c>
      <c r="L3" s="1">
        <f>IF(K3*FORECAST(L2,B3:K3,B2:K2)&gt;0,FORECAST(L2,B3:K3,B2:K2),K3)*$X$1</f>
        <v>410.9333333</v>
      </c>
      <c r="M3" s="1">
        <f>IF(L3*FORECAST(M2,B3:L3,B2:L2)&gt;0,FORECAST(M2,B3:L3,B2:L2),L3)*$X$1</f>
        <v>454.1757576</v>
      </c>
      <c r="N3" s="1">
        <f>IF(M3*FORECAST(N2,B3:M3,B2:M2)&gt;0,FORECAST(N2,B3:M3,B2:M2),M3)*$X$1</f>
        <v>497.4181818</v>
      </c>
      <c r="O3" s="1">
        <f>IF(N3*FORECAST(O2,B3:N3,B2:N2)&gt;0,FORECAST(O2,B3:N3,B2:N2),N3)*$X$1</f>
        <v>540.6606061</v>
      </c>
      <c r="P3" s="1">
        <f>IF(O3*FORECAST(P2,B3:O3,B2:O2)&gt;0,FORECAST(P2,B3:O3,B2:O2),O3)*$X$1</f>
        <v>583.9030303</v>
      </c>
      <c r="Q3" s="1">
        <f>IF(P3*FORECAST(Q2,B3:P3,B2:P2)&gt;0,FORECAST(Q2,B3:P3,B2:P2),P3)*$X$1</f>
        <v>627.1454545</v>
      </c>
      <c r="R3" s="1">
        <f>IF(Q3*FORECAST(R2,B3:Q3,B2:Q2)&gt;0,FORECAST(R2,B3:Q3,B2:Q2),Q3)*$X$1</f>
        <v>670.3878788</v>
      </c>
      <c r="S3" s="5">
        <f>IF(R3*FORECAST(S2,B3:R3,B2:R2)&gt;0,FORECAST(S2,B3:R3,B2:R2),R3)*$X$1</f>
        <v>713.630303</v>
      </c>
      <c r="T3" s="5">
        <f>IF(S3*FORECAST(T2,B3:S3,B2:S2)&gt;0,FORECAST(T2,B3:S3,B2:S2),S3)*$X$1</f>
        <v>756.8727273</v>
      </c>
      <c r="U3" s="5">
        <f>IF(T3*FORECAST(U2,B3:T3,B2:T2)&gt;0,FORECAST(U2,B3:T3,B2:T2),T3)*$X$1</f>
        <v>800.1151515</v>
      </c>
      <c r="V3" s="5">
        <f>IF(U3*FORECAST(V2,B3:U3,B2:U2)&gt;0,FORECAST(V2,B3:U3,B2:U2),U3)*$X$1</f>
        <v>843.3575758</v>
      </c>
      <c r="W3" s="5">
        <f>IF(V3*FORECAST(W2,B3:V3,B2:V2)&gt;0,FORECAST(W2,B3:V3,B2:V2),V3)*$X$1</f>
        <v>886.6</v>
      </c>
      <c r="X3" s="2"/>
      <c r="Y3" s="2"/>
      <c r="Z3" s="2"/>
    </row>
    <row r="4">
      <c r="A4" s="3" t="s">
        <v>125</v>
      </c>
      <c r="B4" s="1">
        <v>-652.0</v>
      </c>
      <c r="C4" s="1">
        <v>-658.0</v>
      </c>
      <c r="D4" s="1">
        <v>-741.0</v>
      </c>
      <c r="E4" s="1">
        <v>-925.0</v>
      </c>
      <c r="F4" s="1">
        <v>-270.0</v>
      </c>
      <c r="G4" s="1">
        <v>-205.0</v>
      </c>
      <c r="H4" s="1">
        <v>-275.0</v>
      </c>
      <c r="I4" s="1">
        <v>-342.0</v>
      </c>
      <c r="J4" s="1">
        <v>-281.0</v>
      </c>
      <c r="K4" s="1">
        <v>-61.0</v>
      </c>
      <c r="L4" s="2"/>
      <c r="M4" s="2"/>
      <c r="N4" s="2"/>
      <c r="O4" s="2"/>
      <c r="P4" s="2"/>
      <c r="Q4" s="2"/>
      <c r="R4" s="2"/>
      <c r="S4" s="2"/>
      <c r="T4" s="2"/>
      <c r="U4" s="2"/>
      <c r="V4" s="2"/>
      <c r="W4" s="2"/>
      <c r="X4" s="2"/>
      <c r="Y4" s="2"/>
      <c r="Z4" s="2"/>
    </row>
    <row r="5">
      <c r="A5" s="3" t="s">
        <v>1695</v>
      </c>
      <c r="B5" s="1">
        <v>154.0</v>
      </c>
      <c r="C5" s="1">
        <v>148.0</v>
      </c>
      <c r="D5" s="1">
        <v>151.0</v>
      </c>
      <c r="E5" s="1">
        <v>146.0</v>
      </c>
      <c r="F5" s="1">
        <v>155.0</v>
      </c>
      <c r="G5" s="1">
        <v>145.0</v>
      </c>
      <c r="H5" s="1">
        <v>145.0</v>
      </c>
      <c r="I5" s="1">
        <v>145.0</v>
      </c>
      <c r="J5" s="1">
        <v>144.0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(1+0.02)/(0.0839-0.02)</f>
        <v>14152.30047</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NPV(0.0839,M3:W3)</f>
        <v>4455.718664</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NPV(0.0839,M16:W16)</f>
        <v>5833.721086</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10289.43975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10350.43975</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73.93171251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14152.30047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