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<sst xmlns="http://schemas.openxmlformats.org/spreadsheetml/2006/main" count="1994" uniqueCount="1705">
  <si>
    <t>ticker</t>
  </si>
  <si>
    <t>VSEC</t>
  </si>
  <si>
    <t>nombre</t>
  </si>
  <si>
    <t>VSE CORPORATION</t>
  </si>
  <si>
    <t>empresa</t>
  </si>
  <si>
    <t>Aerospace &amp; Defense</t>
  </si>
  <si>
    <t>Open</t>
  </si>
  <si>
    <t>Target Price</t>
  </si>
  <si>
    <t>Upside</t>
  </si>
  <si>
    <t>-301.27%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</si>
  <si>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</si>
  <si>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</si>
  <si>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</si>
  <si>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</si>
  <si>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</si>
  <si>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</si>
  <si>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</si>
  <si>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</si>
  <si>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</si>
  <si>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</si>
  <si>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</si>
  <si>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</si>
  <si>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</si>
  <si>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</si>
  <si>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</si>
  <si>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</si>
  <si>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</si>
  <si>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</si>
  <si>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</si>
  <si>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</si>
  <si>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</si>
  <si>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</si>
  <si>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</si>
  <si>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</si>
  <si>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</si>
  <si>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</si>
  <si>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</si>
  <si>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</si>
  <si>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</si>
  <si>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</si>
  <si>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</si>
  <si>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</si>
  <si>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</si>
  <si>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</si>
  <si>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</si>
  <si>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</si>
  <si>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</si>
  <si>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</si>
  <si>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</si>
  <si>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</si>
  <si>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</si>
  <si>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</si>
  <si>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</si>
  <si>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</si>
  <si>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</si>
  <si>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</si>
  <si>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</si>
  <si>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</si>
  <si>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</si>
  <si>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</si>
  <si>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</si>
  <si>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</si>
  <si>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</si>
  <si>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</si>
  <si>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</si>
  <si>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</si>
  <si>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</si>
  <si>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</si>
  <si>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</si>
  <si>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</si>
  <si>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</si>
  <si>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</si>
  <si>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</si>
  <si>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</si>
  <si>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</si>
  <si>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</si>
  <si>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</si>
  <si>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</si>
  <si>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</si>
  <si>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</si>
  <si>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</si>
  <si>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</si>
  <si>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</si>
  <si>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</si>
  <si>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</si>
  <si>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</si>
  <si>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</si>
  <si>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</si>
  <si>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</si>
  <si>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</si>
  <si>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</si>
  <si>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</si>
  <si>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</si>
  <si>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</si>
  <si>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</si>
  <si>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</si>
  <si>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</si>
  <si>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</si>
  <si>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</si>
  <si>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19.17</t>
  </si>
  <si>
    <t>21.33</t>
  </si>
  <si>
    <t>23.63</t>
  </si>
  <si>
    <t>27.04</t>
  </si>
  <si>
    <t>30.17</t>
  </si>
  <si>
    <t>33.1</t>
  </si>
  <si>
    <t>32.23</t>
  </si>
  <si>
    <t>32.79</t>
  </si>
  <si>
    <t>35.07</t>
  </si>
  <si>
    <t>39.14</t>
  </si>
  <si>
    <t>Tangible Book Value</t>
  </si>
  <si>
    <t>Tangible Book Value Per Share</t>
  </si>
  <si>
    <t>3.85</t>
  </si>
  <si>
    <t>-10.44</t>
  </si>
  <si>
    <t>-6.51</t>
  </si>
  <si>
    <t>-1.52</t>
  </si>
  <si>
    <t>3.2</t>
  </si>
  <si>
    <t>-4.15</t>
  </si>
  <si>
    <t>1.32</t>
  </si>
  <si>
    <t>4.74</t>
  </si>
  <si>
    <t>8.59</t>
  </si>
  <si>
    <t>9.57</t>
  </si>
  <si>
    <t>Total Debt</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</si>
  <si>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</si>
  <si>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</si>
  <si>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</si>
  <si>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</si>
  <si>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</si>
  <si>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</si>
  <si>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</si>
  <si>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</si>
  <si>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</si>
  <si>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</si>
  <si>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</si>
  <si>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</si>
  <si>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</si>
  <si>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</si>
  <si>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</si>
  <si>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</si>
  <si>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</si>
  <si>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</si>
  <si>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</si>
  <si>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</si>
  <si>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</si>
  <si>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</si>
  <si>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</si>
  <si>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</si>
  <si>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</si>
  <si>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</si>
  <si>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</si>
  <si>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</si>
  <si>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</si>
  <si>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</si>
  <si>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</si>
  <si>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</si>
  <si>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</si>
  <si>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</si>
  <si>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</si>
  <si>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1.81</t>
  </si>
  <si>
    <t>2.32</t>
  </si>
  <si>
    <t>2.48</t>
  </si>
  <si>
    <t>3.61</t>
  </si>
  <si>
    <t>3.23</t>
  </si>
  <si>
    <t>3.38</t>
  </si>
  <si>
    <t>-0.47</t>
  </si>
  <si>
    <t>0.63</t>
  </si>
  <si>
    <t>2.2</t>
  </si>
  <si>
    <t>2.77</t>
  </si>
  <si>
    <t>Basic EPS - Continuing Operations</t>
  </si>
  <si>
    <t>1.91</t>
  </si>
  <si>
    <t>3.05</t>
  </si>
  <si>
    <t>Basic Weighted Average Shares Outstanding</t>
  </si>
  <si>
    <t>Net EPS - Diluted</t>
  </si>
  <si>
    <t>2.31</t>
  </si>
  <si>
    <t>2.47</t>
  </si>
  <si>
    <t>3.6</t>
  </si>
  <si>
    <t>3.21</t>
  </si>
  <si>
    <t>3.35</t>
  </si>
  <si>
    <t>2.19</t>
  </si>
  <si>
    <t>2.76</t>
  </si>
  <si>
    <t>Diluted EPS - Continuing Operations</t>
  </si>
  <si>
    <t>3.04</t>
  </si>
  <si>
    <t>Diluted Weighted Average Shares Outstanding</t>
  </si>
  <si>
    <t>Normalized Basic EPS</t>
  </si>
  <si>
    <t>2.17</t>
  </si>
  <si>
    <t>2.44</t>
  </si>
  <si>
    <t>2.41</t>
  </si>
  <si>
    <t>2.6</t>
  </si>
  <si>
    <t>2.54</t>
  </si>
  <si>
    <t>2.67</t>
  </si>
  <si>
    <t>2.34</t>
  </si>
  <si>
    <t>0.51</t>
  </si>
  <si>
    <t>1.82</t>
  </si>
  <si>
    <t>2.68</t>
  </si>
  <si>
    <t>Normalized Diluted EPS</t>
  </si>
  <si>
    <t>2.16</t>
  </si>
  <si>
    <t>2.59</t>
  </si>
  <si>
    <t>2.52</t>
  </si>
  <si>
    <t>2.65</t>
  </si>
  <si>
    <t>Dividend Per Share</t>
  </si>
  <si>
    <t>0.2</t>
  </si>
  <si>
    <t>0.22</t>
  </si>
  <si>
    <t>0.24</t>
  </si>
  <si>
    <t>0.27</t>
  </si>
  <si>
    <t>0.31</t>
  </si>
  <si>
    <t>0.35</t>
  </si>
  <si>
    <t>0.36</t>
  </si>
  <si>
    <t>0.37</t>
  </si>
  <si>
    <t>0.4</t>
  </si>
  <si>
    <t>Payout Ratio</t>
  </si>
  <si>
    <t>10.5</t>
  </si>
  <si>
    <t>9.06</t>
  </si>
  <si>
    <t>9.26</t>
  </si>
  <si>
    <t>7.2</t>
  </si>
  <si>
    <t>9.3</t>
  </si>
  <si>
    <t>10.06</t>
  </si>
  <si>
    <t>-76.77</t>
  </si>
  <si>
    <t>55.57</t>
  </si>
  <si>
    <t>18.22</t>
  </si>
  <si>
    <t>13.89</t>
  </si>
  <si>
    <t>EBITDA</t>
  </si>
  <si>
    <t>EBITA</t>
  </si>
  <si>
    <t>EBIT</t>
  </si>
  <si>
    <t>EBITDAR</t>
  </si>
  <si>
    <t>Total Revenues (As Reported)</t>
  </si>
  <si>
    <t>Effective Tax Rate - (Ratio)</t>
  </si>
  <si>
    <t>37.81</t>
  </si>
  <si>
    <t>39.22</t>
  </si>
  <si>
    <t>35.71</t>
  </si>
  <si>
    <t>13.28</t>
  </si>
  <si>
    <t>22.47</t>
  </si>
  <si>
    <t>20.25</t>
  </si>
  <si>
    <t>15.71</t>
  </si>
  <si>
    <t>24.67</t>
  </si>
  <si>
    <t>24.18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</si>
  <si>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</si>
  <si>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</si>
  <si>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</si>
  <si>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</si>
  <si>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</si>
  <si>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</si>
  <si>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</si>
  <si>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</si>
  <si>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</si>
  <si>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</si>
  <si>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</si>
  <si>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</si>
  <si>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</si>
  <si>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</si>
  <si>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</si>
  <si>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</si>
  <si>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</si>
  <si>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6.98</t>
  </si>
  <si>
    <t>6.6</t>
  </si>
  <si>
    <t>5.04</t>
  </si>
  <si>
    <t>5.26</t>
  </si>
  <si>
    <t>5.24</t>
  </si>
  <si>
    <t>5.11</t>
  </si>
  <si>
    <t>4.21</t>
  </si>
  <si>
    <t>1.65</t>
  </si>
  <si>
    <t>3.59</t>
  </si>
  <si>
    <t>4.88</t>
  </si>
  <si>
    <t>Return on Total Capital</t>
  </si>
  <si>
    <t>8.85</t>
  </si>
  <si>
    <t>8.43</t>
  </si>
  <si>
    <t>6.59</t>
  </si>
  <si>
    <t>6.92</t>
  </si>
  <si>
    <t>6.66</t>
  </si>
  <si>
    <t>6.49</t>
  </si>
  <si>
    <t>5.27</t>
  </si>
  <si>
    <t>2.04</t>
  </si>
  <si>
    <t>4.56</t>
  </si>
  <si>
    <t>6.25</t>
  </si>
  <si>
    <t>Return On Equity %</t>
  </si>
  <si>
    <t>10.45</t>
  </si>
  <si>
    <t>11.46</t>
  </si>
  <si>
    <t>11.06</t>
  </si>
  <si>
    <t>14.26</t>
  </si>
  <si>
    <t>11.29</t>
  </si>
  <si>
    <t>10.71</t>
  </si>
  <si>
    <t>-1.44</t>
  </si>
  <si>
    <t>2.06</t>
  </si>
  <si>
    <t>6.47</t>
  </si>
  <si>
    <t>8.09</t>
  </si>
  <si>
    <t>Return on Common Equity</t>
  </si>
  <si>
    <t>Margin Analysis</t>
  </si>
  <si>
    <t>Gross Profit Margin %</t>
  </si>
  <si>
    <t>10.41</t>
  </si>
  <si>
    <t>10.16</t>
  </si>
  <si>
    <t>10.73</t>
  </si>
  <si>
    <t>10.36</t>
  </si>
  <si>
    <t>11.13</t>
  </si>
  <si>
    <t>11.39</t>
  </si>
  <si>
    <t>5.81</t>
  </si>
  <si>
    <t>8.21</t>
  </si>
  <si>
    <t>12.78</t>
  </si>
  <si>
    <t>SG&amp;A Margin</t>
  </si>
  <si>
    <t>0.72</t>
  </si>
  <si>
    <t>0.5</t>
  </si>
  <si>
    <t>0.96</t>
  </si>
  <si>
    <t>0.32</t>
  </si>
  <si>
    <t>0.45</t>
  </si>
  <si>
    <t>0.47</t>
  </si>
  <si>
    <t>0.54</t>
  </si>
  <si>
    <t>0.46</t>
  </si>
  <si>
    <t>EBITDA Margin %</t>
  </si>
  <si>
    <t>14.12</t>
  </si>
  <si>
    <t>14.44</t>
  </si>
  <si>
    <t>11.21</t>
  </si>
  <si>
    <t>10.55</t>
  </si>
  <si>
    <t>11.23</t>
  </si>
  <si>
    <t>11.64</t>
  </si>
  <si>
    <t>11.92</t>
  </si>
  <si>
    <t>6.39</t>
  </si>
  <si>
    <t>8.5</t>
  </si>
  <si>
    <t>13.38</t>
  </si>
  <si>
    <t>EBITA Margin %</t>
  </si>
  <si>
    <t>12.05</t>
  </si>
  <si>
    <t>12.58</t>
  </si>
  <si>
    <t>9.77</t>
  </si>
  <si>
    <t>9.25</t>
  </si>
  <si>
    <t>9.91</t>
  </si>
  <si>
    <t>10.63</t>
  </si>
  <si>
    <t>10.92</t>
  </si>
  <si>
    <t>5.44</t>
  </si>
  <si>
    <t>7.66</t>
  </si>
  <si>
    <t>12.33</t>
  </si>
  <si>
    <t>EBIT Margin %</t>
  </si>
  <si>
    <t>9.69</t>
  </si>
  <si>
    <t>9.66</t>
  </si>
  <si>
    <t>7.45</t>
  </si>
  <si>
    <t>7.15</t>
  </si>
  <si>
    <t>7.62</t>
  </si>
  <si>
    <t>8.06</t>
  </si>
  <si>
    <t>8.28</t>
  </si>
  <si>
    <t>2.98</t>
  </si>
  <si>
    <t>5.8</t>
  </si>
  <si>
    <t>10.66</t>
  </si>
  <si>
    <t>Income From Continuing Operations Margin %</t>
  </si>
  <si>
    <t>4.83</t>
  </si>
  <si>
    <t>4.67</t>
  </si>
  <si>
    <t>3.87</t>
  </si>
  <si>
    <t>5.14</t>
  </si>
  <si>
    <t>5.03</t>
  </si>
  <si>
    <t>4.92</t>
  </si>
  <si>
    <t>-0.78</t>
  </si>
  <si>
    <t>1.06</t>
  </si>
  <si>
    <t>2.95</t>
  </si>
  <si>
    <t>5.01</t>
  </si>
  <si>
    <t>Net Income Margin %</t>
  </si>
  <si>
    <t>4.57</t>
  </si>
  <si>
    <t>4.55</t>
  </si>
  <si>
    <t>Net Avail. For Common Margin %</t>
  </si>
  <si>
    <t>Normalized Net Income Margin</t>
  </si>
  <si>
    <t>5.47</t>
  </si>
  <si>
    <t>3.76</t>
  </si>
  <si>
    <t>3.71</t>
  </si>
  <si>
    <t>3.95</t>
  </si>
  <si>
    <t>3.89</t>
  </si>
  <si>
    <t>3.9</t>
  </si>
  <si>
    <t>0.86</t>
  </si>
  <si>
    <t>2.45</t>
  </si>
  <si>
    <t>4.4</t>
  </si>
  <si>
    <t>Levered Free Cash Flow Margin</t>
  </si>
  <si>
    <t>12.61</t>
  </si>
  <si>
    <t>-3.47</t>
  </si>
  <si>
    <t>4.99</t>
  </si>
  <si>
    <t>5.69</t>
  </si>
  <si>
    <t>1.34</t>
  </si>
  <si>
    <t>3.42</t>
  </si>
  <si>
    <t>-4.94</t>
  </si>
  <si>
    <t>-13.69</t>
  </si>
  <si>
    <t>Unlevered Free Cash Flow Margin</t>
  </si>
  <si>
    <t>13.2</t>
  </si>
  <si>
    <t>-2.36</t>
  </si>
  <si>
    <t>5.88</t>
  </si>
  <si>
    <t>6.45</t>
  </si>
  <si>
    <t>2.15</t>
  </si>
  <si>
    <t>4.22</t>
  </si>
  <si>
    <t>-3.94</t>
  </si>
  <si>
    <t>1.67</t>
  </si>
  <si>
    <t>-11.61</t>
  </si>
  <si>
    <t>Asset Turnover</t>
  </si>
  <si>
    <t>1.15</t>
  </si>
  <si>
    <t>1.09</t>
  </si>
  <si>
    <t>1.08</t>
  </si>
  <si>
    <t>1.18</t>
  </si>
  <si>
    <t>1.1</t>
  </si>
  <si>
    <t>1.01</t>
  </si>
  <si>
    <t>0.81</t>
  </si>
  <si>
    <t>0.88</t>
  </si>
  <si>
    <t>0.99</t>
  </si>
  <si>
    <t>0.73</t>
  </si>
  <si>
    <t>Fixed Assets Turnover</t>
  </si>
  <si>
    <t>7.67</t>
  </si>
  <si>
    <t>9.11</t>
  </si>
  <si>
    <t>10.95</t>
  </si>
  <si>
    <t>12.97</t>
  </si>
  <si>
    <t>13.31</t>
  </si>
  <si>
    <t>10.91</t>
  </si>
  <si>
    <t>11.85</t>
  </si>
  <si>
    <t>12.48</t>
  </si>
  <si>
    <t>11.56</t>
  </si>
  <si>
    <t>Receivables Turnover (Average Receivables)</t>
  </si>
  <si>
    <t>6.16</t>
  </si>
  <si>
    <t>7.75</t>
  </si>
  <si>
    <t>7.7</t>
  </si>
  <si>
    <t>6.99</t>
  </si>
  <si>
    <t>6.9</t>
  </si>
  <si>
    <t>6.8</t>
  </si>
  <si>
    <t>7.6</t>
  </si>
  <si>
    <t>7.35</t>
  </si>
  <si>
    <t>Inventory Turnover (Average Inventory)</t>
  </si>
  <si>
    <t>8.57</t>
  </si>
  <si>
    <t>6.05</t>
  </si>
  <si>
    <t>4.18</t>
  </si>
  <si>
    <t>3.47</t>
  </si>
  <si>
    <t>2.46</t>
  </si>
  <si>
    <t>1.7</t>
  </si>
  <si>
    <t>Short Term Liquidity</t>
  </si>
  <si>
    <t>Current Ratio</t>
  </si>
  <si>
    <t>1.4</t>
  </si>
  <si>
    <t>2.08</t>
  </si>
  <si>
    <t>1.74</t>
  </si>
  <si>
    <t>2.18</t>
  </si>
  <si>
    <t>2.55</t>
  </si>
  <si>
    <t>2.58</t>
  </si>
  <si>
    <t>2.7</t>
  </si>
  <si>
    <t>Quick Ratio</t>
  </si>
  <si>
    <t>0.68</t>
  </si>
  <si>
    <t>0.82</t>
  </si>
  <si>
    <t>0.69</t>
  </si>
  <si>
    <t>0.87</t>
  </si>
  <si>
    <t>0.97</t>
  </si>
  <si>
    <t>0.56</t>
  </si>
  <si>
    <t>0.61</t>
  </si>
  <si>
    <t>Operating Cash Flow to Current Liabilities</t>
  </si>
  <si>
    <t>0.57</t>
  </si>
  <si>
    <t>0.39</t>
  </si>
  <si>
    <t>0.44</t>
  </si>
  <si>
    <t>0.18</t>
  </si>
  <si>
    <t>0.11</t>
  </si>
  <si>
    <t>0.26</t>
  </si>
  <si>
    <t>-0.1</t>
  </si>
  <si>
    <t>0.04</t>
  </si>
  <si>
    <t>-0.08</t>
  </si>
  <si>
    <t>Days Sales Outstanding (Average Receivables)</t>
  </si>
  <si>
    <t>59.29</t>
  </si>
  <si>
    <t>47.12</t>
  </si>
  <si>
    <t>47.53</t>
  </si>
  <si>
    <t>47.91</t>
  </si>
  <si>
    <t>52.25</t>
  </si>
  <si>
    <t>52.9</t>
  </si>
  <si>
    <t>53.86</t>
  </si>
  <si>
    <t>45.28</t>
  </si>
  <si>
    <t>48.03</t>
  </si>
  <si>
    <t>49.63</t>
  </si>
  <si>
    <t>Days Outstanding Inventory (Average Inventory)</t>
  </si>
  <si>
    <t>42.6</t>
  </si>
  <si>
    <t>60.29</t>
  </si>
  <si>
    <t>72.73</t>
  </si>
  <si>
    <t>71.41</t>
  </si>
  <si>
    <t>87.31</t>
  </si>
  <si>
    <t>105.05</t>
  </si>
  <si>
    <t>147.35</t>
  </si>
  <si>
    <t>148.67</t>
  </si>
  <si>
    <t>147.24</t>
  </si>
  <si>
    <t>214.31</t>
  </si>
  <si>
    <t>Average Days Payable Outstanding</t>
  </si>
  <si>
    <t>28.63</t>
  </si>
  <si>
    <t>23.51</t>
  </si>
  <si>
    <t>38.05</t>
  </si>
  <si>
    <t>42.72</t>
  </si>
  <si>
    <t>34.19</t>
  </si>
  <si>
    <t>31.76</t>
  </si>
  <si>
    <t>41.48</t>
  </si>
  <si>
    <t>44.13</t>
  </si>
  <si>
    <t>53.91</t>
  </si>
  <si>
    <t>63.19</t>
  </si>
  <si>
    <t>Cash Conversion Cycle (Average Days)</t>
  </si>
  <si>
    <t>73.26</t>
  </si>
  <si>
    <t>83.9</t>
  </si>
  <si>
    <t>82.21</t>
  </si>
  <si>
    <t>76.6</t>
  </si>
  <si>
    <t>105.36</t>
  </si>
  <si>
    <t>126.19</t>
  </si>
  <si>
    <t>159.72</t>
  </si>
  <si>
    <t>149.82</t>
  </si>
  <si>
    <t>141.37</t>
  </si>
  <si>
    <t>200.75</t>
  </si>
  <si>
    <t>Long Term Solvency</t>
  </si>
  <si>
    <t>Total Debt/Equity</t>
  </si>
  <si>
    <t>35.52</t>
  </si>
  <si>
    <t>112.1</t>
  </si>
  <si>
    <t>92.71</t>
  </si>
  <si>
    <t>66.38</t>
  </si>
  <si>
    <t>55.15</t>
  </si>
  <si>
    <t>82.12</t>
  </si>
  <si>
    <t>78.45</t>
  </si>
  <si>
    <t>76.19</t>
  </si>
  <si>
    <t>72.5</t>
  </si>
  <si>
    <t>74.47</t>
  </si>
  <si>
    <t>Total Debt / Total Capital</t>
  </si>
  <si>
    <t>26.21</t>
  </si>
  <si>
    <t>52.85</t>
  </si>
  <si>
    <t>48.11</t>
  </si>
  <si>
    <t>39.9</t>
  </si>
  <si>
    <t>35.55</t>
  </si>
  <si>
    <t>45.09</t>
  </si>
  <si>
    <t>43.96</t>
  </si>
  <si>
    <t>43.24</t>
  </si>
  <si>
    <t>42.03</t>
  </si>
  <si>
    <t>42.68</t>
  </si>
  <si>
    <t>LT Debt/Equity</t>
  </si>
  <si>
    <t>23.43</t>
  </si>
  <si>
    <t>104.39</t>
  </si>
  <si>
    <t>84.48</t>
  </si>
  <si>
    <t>63.53</t>
  </si>
  <si>
    <t>51.78</t>
  </si>
  <si>
    <t>76.44</t>
  </si>
  <si>
    <t>71.15</t>
  </si>
  <si>
    <t>71.3</t>
  </si>
  <si>
    <t>68.66</t>
  </si>
  <si>
    <t>70.02</t>
  </si>
  <si>
    <t>Long-Term Debt / Total Capital</t>
  </si>
  <si>
    <t>17.29</t>
  </si>
  <si>
    <t>49.22</t>
  </si>
  <si>
    <t>43.84</t>
  </si>
  <si>
    <t>38.18</t>
  </si>
  <si>
    <t>33.37</t>
  </si>
  <si>
    <t>41.98</t>
  </si>
  <si>
    <t>39.87</t>
  </si>
  <si>
    <t>40.47</t>
  </si>
  <si>
    <t>39.8</t>
  </si>
  <si>
    <t>40.13</t>
  </si>
  <si>
    <t>Total Liabilities / Total Assets</t>
  </si>
  <si>
    <t>42.17</t>
  </si>
  <si>
    <t>63.14</t>
  </si>
  <si>
    <t>61.44</t>
  </si>
  <si>
    <t>53.4</t>
  </si>
  <si>
    <t>48.59</t>
  </si>
  <si>
    <t>57.07</t>
  </si>
  <si>
    <t>54.32</t>
  </si>
  <si>
    <t>54.57</t>
  </si>
  <si>
    <t>55.04</t>
  </si>
  <si>
    <t>54.33</t>
  </si>
  <si>
    <t>EBIT / Interest Expense</t>
  </si>
  <si>
    <t>10.32</t>
  </si>
  <si>
    <t>5.4</t>
  </si>
  <si>
    <t>5.23</t>
  </si>
  <si>
    <t>5.91</t>
  </si>
  <si>
    <t>4.39</t>
  </si>
  <si>
    <t>4.06</t>
  </si>
  <si>
    <t>1.85</t>
  </si>
  <si>
    <t>3.08</t>
  </si>
  <si>
    <t>EBITDA / Interest Expense</t>
  </si>
  <si>
    <t>15.03</t>
  </si>
  <si>
    <t>8.08</t>
  </si>
  <si>
    <t>7.87</t>
  </si>
  <si>
    <t>8.68</t>
  </si>
  <si>
    <t>8.72</t>
  </si>
  <si>
    <t>6.75</t>
  </si>
  <si>
    <t>6.22</t>
  </si>
  <si>
    <t>4.47</t>
  </si>
  <si>
    <t>4.89</t>
  </si>
  <si>
    <t>3.91</t>
  </si>
  <si>
    <t>(EBITDA - Capex) / Interest Expense</t>
  </si>
  <si>
    <t>14.17</t>
  </si>
  <si>
    <t>6.97</t>
  </si>
  <si>
    <t>7.21</t>
  </si>
  <si>
    <t>8.37</t>
  </si>
  <si>
    <t>6.06</t>
  </si>
  <si>
    <t>5.89</t>
  </si>
  <si>
    <t>4.26</t>
  </si>
  <si>
    <t>3.31</t>
  </si>
  <si>
    <t>Total Debt / EBITDA</t>
  </si>
  <si>
    <t>1.22</t>
  </si>
  <si>
    <t>3.33</t>
  </si>
  <si>
    <t>2.43</t>
  </si>
  <si>
    <t>3.19</t>
  </si>
  <si>
    <t>5.9</t>
  </si>
  <si>
    <t>3.73</t>
  </si>
  <si>
    <t>3.78</t>
  </si>
  <si>
    <t>Net Debt / EBITDA</t>
  </si>
  <si>
    <t>1.21</t>
  </si>
  <si>
    <t>3.32</t>
  </si>
  <si>
    <t>3.17</t>
  </si>
  <si>
    <t>3.72</t>
  </si>
  <si>
    <t>Total Debt / (EBITDA - Capex)</t>
  </si>
  <si>
    <t>1.29</t>
  </si>
  <si>
    <t>3.86</t>
  </si>
  <si>
    <t>3.56</t>
  </si>
  <si>
    <t>3.52</t>
  </si>
  <si>
    <t>7.33</t>
  </si>
  <si>
    <t>4.28</t>
  </si>
  <si>
    <t>4.46</t>
  </si>
  <si>
    <t>Net Debt / (EBITDA - Capex)</t>
  </si>
  <si>
    <t>2.53</t>
  </si>
  <si>
    <t>2.4</t>
  </si>
  <si>
    <t>3.53</t>
  </si>
  <si>
    <t>3.51</t>
  </si>
  <si>
    <t>7.32</t>
  </si>
  <si>
    <t>4.27</t>
  </si>
  <si>
    <t>Growth Over Prior Year</t>
  </si>
  <si>
    <t>Total Revenues, 1 Yr. Growth %</t>
  </si>
  <si>
    <t>-10.09</t>
  </si>
  <si>
    <t>25.92</t>
  </si>
  <si>
    <t>29.55</t>
  </si>
  <si>
    <t>9.88</t>
  </si>
  <si>
    <t>-8.27</t>
  </si>
  <si>
    <t>7.95</t>
  </si>
  <si>
    <t>-12.09</t>
  </si>
  <si>
    <t>13.48</t>
  </si>
  <si>
    <t>26.49</t>
  </si>
  <si>
    <t>28.54</t>
  </si>
  <si>
    <t>Gross Profit, 1 Yr. Growth %</t>
  </si>
  <si>
    <t>-7.24</t>
  </si>
  <si>
    <t>22.94</t>
  </si>
  <si>
    <t>-1.93</t>
  </si>
  <si>
    <t>-0.7</t>
  </si>
  <si>
    <t>15.92</t>
  </si>
  <si>
    <t>-42.13</t>
  </si>
  <si>
    <t>78.63</t>
  </si>
  <si>
    <t>50.73</t>
  </si>
  <si>
    <t>EBITDA, 1 Yr. Growth %</t>
  </si>
  <si>
    <t>-6.91</t>
  </si>
  <si>
    <t>28.84</t>
  </si>
  <si>
    <t>1.26</t>
  </si>
  <si>
    <t>3.39</t>
  </si>
  <si>
    <t>-2.35</t>
  </si>
  <si>
    <t>12.65</t>
  </si>
  <si>
    <t>-9.93</t>
  </si>
  <si>
    <t>-39.18</t>
  </si>
  <si>
    <t>69.47</t>
  </si>
  <si>
    <t>47.19</t>
  </si>
  <si>
    <t>EBITA, 1 Yr. Growth %</t>
  </si>
  <si>
    <t>-6.23</t>
  </si>
  <si>
    <t>31.5</t>
  </si>
  <si>
    <t>1.43</t>
  </si>
  <si>
    <t>-1.74</t>
  </si>
  <si>
    <t>16.68</t>
  </si>
  <si>
    <t>-9.65</t>
  </si>
  <si>
    <t>-43.45</t>
  </si>
  <si>
    <t>79.67</t>
  </si>
  <si>
    <t>52.98</t>
  </si>
  <si>
    <t>EBIT, 1 Yr. Growth %</t>
  </si>
  <si>
    <t>-7.22</t>
  </si>
  <si>
    <t>25.54</t>
  </si>
  <si>
    <t>0.9</t>
  </si>
  <si>
    <t>5.43</t>
  </si>
  <si>
    <t>-2.26</t>
  </si>
  <si>
    <t>15.49</t>
  </si>
  <si>
    <t>-9.73</t>
  </si>
  <si>
    <t>-59.12</t>
  </si>
  <si>
    <t>150.37</t>
  </si>
  <si>
    <t>71.06</t>
  </si>
  <si>
    <t>Earnings From Cont. Operations, 1 Yr. Growth %</t>
  </si>
  <si>
    <t>-14.59</t>
  </si>
  <si>
    <t>21.62</t>
  </si>
  <si>
    <t>7.52</t>
  </si>
  <si>
    <t>45.92</t>
  </si>
  <si>
    <t>-10.27</t>
  </si>
  <si>
    <t>5.54</t>
  </si>
  <si>
    <t>-113.97</t>
  </si>
  <si>
    <t>-254.05</t>
  </si>
  <si>
    <t>252.23</t>
  </si>
  <si>
    <t>61.87</t>
  </si>
  <si>
    <t>Net Income, 1 Yr. Growth %</t>
  </si>
  <si>
    <t>-15.26</t>
  </si>
  <si>
    <t>28.68</t>
  </si>
  <si>
    <t>39.47</t>
  </si>
  <si>
    <t>Normalized Net Income, 1 Yr. Growth %</t>
  </si>
  <si>
    <t>-3.61</t>
  </si>
  <si>
    <t>13.29</t>
  </si>
  <si>
    <t>8.18</t>
  </si>
  <si>
    <t>-2.15</t>
  </si>
  <si>
    <t>7.55</t>
  </si>
  <si>
    <t>-11.89</t>
  </si>
  <si>
    <t>274.29</t>
  </si>
  <si>
    <t>69.73</t>
  </si>
  <si>
    <t>Diluted EPS Before Extra, 1 Yr. Growth %</t>
  </si>
  <si>
    <t>-14.92</t>
  </si>
  <si>
    <t>20.94</t>
  </si>
  <si>
    <t>6.93</t>
  </si>
  <si>
    <t>45.75</t>
  </si>
  <si>
    <t>-10.83</t>
  </si>
  <si>
    <t>4.36</t>
  </si>
  <si>
    <t>-114.03</t>
  </si>
  <si>
    <t>-234.04</t>
  </si>
  <si>
    <t>247.62</t>
  </si>
  <si>
    <t>46.15</t>
  </si>
  <si>
    <t>Accounts Receivable, 1 Yr. Growth %</t>
  </si>
  <si>
    <t>-24.23</t>
  </si>
  <si>
    <t>32.13</t>
  </si>
  <si>
    <t>28.99</t>
  </si>
  <si>
    <t>-2.85</t>
  </si>
  <si>
    <t>2.97</t>
  </si>
  <si>
    <t>15.46</t>
  </si>
  <si>
    <t>-33.43</t>
  </si>
  <si>
    <t>39.37</t>
  </si>
  <si>
    <t>30.45</t>
  </si>
  <si>
    <t>38.77</t>
  </si>
  <si>
    <t>Inventory, 1 Yr. Growth %</t>
  </si>
  <si>
    <t>25.56</t>
  </si>
  <si>
    <t>121.06</t>
  </si>
  <si>
    <t>24.94</t>
  </si>
  <si>
    <t>-2.75</t>
  </si>
  <si>
    <t>25.49</t>
  </si>
  <si>
    <t>31.39</t>
  </si>
  <si>
    <t>27.34</t>
  </si>
  <si>
    <t>17.97</t>
  </si>
  <si>
    <t>31.65</t>
  </si>
  <si>
    <t>Net Property, Plant and Equip., 1 Yr. Growth %</t>
  </si>
  <si>
    <t>-8.36</t>
  </si>
  <si>
    <t>21.54</t>
  </si>
  <si>
    <t>-3.49</t>
  </si>
  <si>
    <t>-11.14</t>
  </si>
  <si>
    <t>-10.05</t>
  </si>
  <si>
    <t>29.84</t>
  </si>
  <si>
    <t>-11.69</t>
  </si>
  <si>
    <t>22.74</t>
  </si>
  <si>
    <t>Total Assets, 1 Yr. Growth %</t>
  </si>
  <si>
    <t>-6.62</t>
  </si>
  <si>
    <t>75.09</t>
  </si>
  <si>
    <t>-4.96</t>
  </si>
  <si>
    <t>1.56</t>
  </si>
  <si>
    <t>32.41</t>
  </si>
  <si>
    <t>-7.78</t>
  </si>
  <si>
    <t>17.75</t>
  </si>
  <si>
    <t>8.84</t>
  </si>
  <si>
    <t>35.06</t>
  </si>
  <si>
    <t>Tangible Book Value, 1 Yr. Growth %</t>
  </si>
  <si>
    <t>229.98</t>
  </si>
  <si>
    <t>-372.34</t>
  </si>
  <si>
    <t>-37.34</t>
  </si>
  <si>
    <t>-76.64</t>
  </si>
  <si>
    <t>-312.22</t>
  </si>
  <si>
    <t>-230.51</t>
  </si>
  <si>
    <t>-132.06</t>
  </si>
  <si>
    <t>313.24</t>
  </si>
  <si>
    <t>82.48</t>
  </si>
  <si>
    <t>Common Equity, 1 Yr. Growth %</t>
  </si>
  <si>
    <t>11.59</t>
  </si>
  <si>
    <t>14.85</t>
  </si>
  <si>
    <t>12.04</t>
  </si>
  <si>
    <t>10.57</t>
  </si>
  <si>
    <t>-1.87</t>
  </si>
  <si>
    <t>17.12</t>
  </si>
  <si>
    <t>7.71</t>
  </si>
  <si>
    <t>37.19</t>
  </si>
  <si>
    <t>Cash From Operations, 1 Yr. Growth %</t>
  </si>
  <si>
    <t>-12.16</t>
  </si>
  <si>
    <t>-24.42</t>
  </si>
  <si>
    <t>25.6</t>
  </si>
  <si>
    <t>6.84</t>
  </si>
  <si>
    <t>-62.6</t>
  </si>
  <si>
    <t>-4.57</t>
  </si>
  <si>
    <t>98.74</t>
  </si>
  <si>
    <t>-149.22</t>
  </si>
  <si>
    <t>-145.74</t>
  </si>
  <si>
    <t>-371.13</t>
  </si>
  <si>
    <t>Capital Expenditures, 1 Yr. Growth %</t>
  </si>
  <si>
    <t>-22.69</t>
  </si>
  <si>
    <t>209.37</t>
  </si>
  <si>
    <t>-38.02</t>
  </si>
  <si>
    <t>-42.82</t>
  </si>
  <si>
    <t>-16.72</t>
  </si>
  <si>
    <t>208.95</t>
  </si>
  <si>
    <t>-54.03</t>
  </si>
  <si>
    <t>137.63</t>
  </si>
  <si>
    <t>6.58</t>
  </si>
  <si>
    <t>66.48</t>
  </si>
  <si>
    <t>Levered Free Cash Flow, 1 Yr. Growth %</t>
  </si>
  <si>
    <t>-5.43</t>
  </si>
  <si>
    <t>-134.7</t>
  </si>
  <si>
    <t>-330.65</t>
  </si>
  <si>
    <t>30.01</t>
  </si>
  <si>
    <t>-78.34</t>
  </si>
  <si>
    <t>142.7</t>
  </si>
  <si>
    <t>-14.44</t>
  </si>
  <si>
    <t>-290.2</t>
  </si>
  <si>
    <t>-112.72</t>
  </si>
  <si>
    <t>Unlevered Free Cash Flow, 1 Yr. Growth %</t>
  </si>
  <si>
    <t>-6.98</t>
  </si>
  <si>
    <t>-122.49</t>
  </si>
  <si>
    <t>-551.64</t>
  </si>
  <si>
    <t>24.34</t>
  </si>
  <si>
    <t>-69.44</t>
  </si>
  <si>
    <t>111.99</t>
  </si>
  <si>
    <t>-11.13</t>
  </si>
  <si>
    <t>-205.77</t>
  </si>
  <si>
    <t>-153.8</t>
  </si>
  <si>
    <t>-658.93</t>
  </si>
  <si>
    <t>Dividend Per Share, 1 Yr. Growth %</t>
  </si>
  <si>
    <t>11.43</t>
  </si>
  <si>
    <t>10.26</t>
  </si>
  <si>
    <t>14.89</t>
  </si>
  <si>
    <t>14.81</t>
  </si>
  <si>
    <t>12.9</t>
  </si>
  <si>
    <t>2.86</t>
  </si>
  <si>
    <t>2.78</t>
  </si>
  <si>
    <t>8.11</t>
  </si>
  <si>
    <t>0</t>
  </si>
  <si>
    <t>Compound Annual Growth Rate Over Two Years</t>
  </si>
  <si>
    <t>Total Revenues, 2 Yr. CAGR %</t>
  </si>
  <si>
    <t>-11.93</t>
  </si>
  <si>
    <t>6.4</t>
  </si>
  <si>
    <t>27.72</t>
  </si>
  <si>
    <t>19.31</t>
  </si>
  <si>
    <t>-0.49</t>
  </si>
  <si>
    <t>-2.58</t>
  </si>
  <si>
    <t>-0.12</t>
  </si>
  <si>
    <t>19.81</t>
  </si>
  <si>
    <t>33.7</t>
  </si>
  <si>
    <t>Gross Profit, 2 Yr. CAGR %</t>
  </si>
  <si>
    <t>-7.64</t>
  </si>
  <si>
    <t>6.79</t>
  </si>
  <si>
    <t>20.48</t>
  </si>
  <si>
    <t>-1.32</t>
  </si>
  <si>
    <t>7.29</t>
  </si>
  <si>
    <t>2.14</t>
  </si>
  <si>
    <t>-27.83</t>
  </si>
  <si>
    <t>158.16</t>
  </si>
  <si>
    <t>EBITDA, 2 Yr. CAGR %</t>
  </si>
  <si>
    <t>-6.81</t>
  </si>
  <si>
    <t>9.52</t>
  </si>
  <si>
    <t>18.01</t>
  </si>
  <si>
    <t>0.48</t>
  </si>
  <si>
    <t>4.5</t>
  </si>
  <si>
    <t>-25.98</t>
  </si>
  <si>
    <t>1.14</t>
  </si>
  <si>
    <t>126.77</t>
  </si>
  <si>
    <t>EBITA, 2 Yr. CAGR %</t>
  </si>
  <si>
    <t>-6.92</t>
  </si>
  <si>
    <t>11.04</t>
  </si>
  <si>
    <t>19.95</t>
  </si>
  <si>
    <t>2.74</t>
  </si>
  <si>
    <t>1.12</t>
  </si>
  <si>
    <t>6.63</t>
  </si>
  <si>
    <t>-28.52</t>
  </si>
  <si>
    <t>179.79</t>
  </si>
  <si>
    <t>EBIT, 2 Yr. CAGR %</t>
  </si>
  <si>
    <t>-7.25</t>
  </si>
  <si>
    <t>7.92</t>
  </si>
  <si>
    <t>18.12</t>
  </si>
  <si>
    <t>3.14</t>
  </si>
  <si>
    <t>1.51</t>
  </si>
  <si>
    <t>5.67</t>
  </si>
  <si>
    <t>2.1</t>
  </si>
  <si>
    <t>-39.26</t>
  </si>
  <si>
    <t>0.34</t>
  </si>
  <si>
    <t>544.87</t>
  </si>
  <si>
    <t>Earnings From Cont. Operations, 2 Yr. CAGR %</t>
  </si>
  <si>
    <t>-13.47</t>
  </si>
  <si>
    <t>1.92</t>
  </si>
  <si>
    <t>14.35</t>
  </si>
  <si>
    <t>25.26</t>
  </si>
  <si>
    <t>14.42</t>
  </si>
  <si>
    <t>-2.69</t>
  </si>
  <si>
    <t>-61.61</t>
  </si>
  <si>
    <t>-53.62</t>
  </si>
  <si>
    <t>132.94</t>
  </si>
  <si>
    <t>98.06</t>
  </si>
  <si>
    <t>Net Income, 2 Yr. CAGR %</t>
  </si>
  <si>
    <t>-4.64</t>
  </si>
  <si>
    <t>4.42</t>
  </si>
  <si>
    <t>17.63</t>
  </si>
  <si>
    <t>121.64</t>
  </si>
  <si>
    <t>Normalized Net Income, 2 Yr. CAGR %</t>
  </si>
  <si>
    <t>-4.33</t>
  </si>
  <si>
    <t>12.47</t>
  </si>
  <si>
    <t>4.2</t>
  </si>
  <si>
    <t>2.89</t>
  </si>
  <si>
    <t>-2.65</t>
  </si>
  <si>
    <t>-53.07</t>
  </si>
  <si>
    <t>106.11</t>
  </si>
  <si>
    <t>Diluted EPS Before Extra, 2 Yr. CAGR %</t>
  </si>
  <si>
    <t>-13.88</t>
  </si>
  <si>
    <t>1.44</t>
  </si>
  <si>
    <t>13.72</t>
  </si>
  <si>
    <t>24.84</t>
  </si>
  <si>
    <t>-3.53</t>
  </si>
  <si>
    <t>-61.74</t>
  </si>
  <si>
    <t>-56.63</t>
  </si>
  <si>
    <t>115.86</t>
  </si>
  <si>
    <t>86.25</t>
  </si>
  <si>
    <t>Accounts Receivable, 2 Yr. CAGR %</t>
  </si>
  <si>
    <t>-19.04</t>
  </si>
  <si>
    <t>0.05</t>
  </si>
  <si>
    <t>30.55</t>
  </si>
  <si>
    <t>11.94</t>
  </si>
  <si>
    <t>0.02</t>
  </si>
  <si>
    <t>9.03</t>
  </si>
  <si>
    <t>-12.33</t>
  </si>
  <si>
    <t>-3.68</t>
  </si>
  <si>
    <t>34.84</t>
  </si>
  <si>
    <t>11.98</t>
  </si>
  <si>
    <t>Inventory, 2 Yr. CAGR %</t>
  </si>
  <si>
    <t>8.99</t>
  </si>
  <si>
    <t>66.6</t>
  </si>
  <si>
    <t>66.19</t>
  </si>
  <si>
    <t>10.23</t>
  </si>
  <si>
    <t>10.47</t>
  </si>
  <si>
    <t>28.41</t>
  </si>
  <si>
    <t>23.41</t>
  </si>
  <si>
    <t>21.49</t>
  </si>
  <si>
    <t>22.57</t>
  </si>
  <si>
    <t>24.58</t>
  </si>
  <si>
    <t>Net Property, Plant and Equip., 2 Yr. CAGR %</t>
  </si>
  <si>
    <t>-7.97</t>
  </si>
  <si>
    <t>8.3</t>
  </si>
  <si>
    <t>-7.4</t>
  </si>
  <si>
    <t>-10.6</t>
  </si>
  <si>
    <t>8.07</t>
  </si>
  <si>
    <t>7.08</t>
  </si>
  <si>
    <t>4.11</t>
  </si>
  <si>
    <t>20.35</t>
  </si>
  <si>
    <t>11.48</t>
  </si>
  <si>
    <t>Total Assets, 2 Yr. CAGR %</t>
  </si>
  <si>
    <t>-6.93</t>
  </si>
  <si>
    <t>27.86</t>
  </si>
  <si>
    <t>36.48</t>
  </si>
  <si>
    <t>0.94</t>
  </si>
  <si>
    <t>-1.75</t>
  </si>
  <si>
    <t>15.96</t>
  </si>
  <si>
    <t>13.21</t>
  </si>
  <si>
    <t>21.25</t>
  </si>
  <si>
    <t>Tangible Book Value, 2 Yr. CAGR %</t>
  </si>
  <si>
    <t>43.08</t>
  </si>
  <si>
    <t>199.78</t>
  </si>
  <si>
    <t>30.63</t>
  </si>
  <si>
    <t>-29.59</t>
  </si>
  <si>
    <t>66.43</t>
  </si>
  <si>
    <t>-35.31</t>
  </si>
  <si>
    <t>15.11</t>
  </si>
  <si>
    <t>174.6</t>
  </si>
  <si>
    <t>58.13</t>
  </si>
  <si>
    <t>Common Equity, 2 Yr. CAGR %</t>
  </si>
  <si>
    <t>11.82</t>
  </si>
  <si>
    <t>10.79</t>
  </si>
  <si>
    <t>11.44</t>
  </si>
  <si>
    <t>13.06</t>
  </si>
  <si>
    <t>13.44</t>
  </si>
  <si>
    <t>11.3</t>
  </si>
  <si>
    <t>4.16</t>
  </si>
  <si>
    <t>12.32</t>
  </si>
  <si>
    <t>21.56</t>
  </si>
  <si>
    <t>Cash From Operations, 2 Yr. CAGR %</t>
  </si>
  <si>
    <t>-8.83</t>
  </si>
  <si>
    <t>-18.52</t>
  </si>
  <si>
    <t>-2.57</t>
  </si>
  <si>
    <t>15.84</t>
  </si>
  <si>
    <t>-36.79</t>
  </si>
  <si>
    <t>-40.26</t>
  </si>
  <si>
    <t>37.72</t>
  </si>
  <si>
    <t>-1.1</t>
  </si>
  <si>
    <t>-52.55</t>
  </si>
  <si>
    <t>11.36</t>
  </si>
  <si>
    <t>Capital Expenditures, 2 Yr. CAGR %</t>
  </si>
  <si>
    <t>-59.55</t>
  </si>
  <si>
    <t>54.65</t>
  </si>
  <si>
    <t>38.47</t>
  </si>
  <si>
    <t>-40.47</t>
  </si>
  <si>
    <t>60.4</t>
  </si>
  <si>
    <t>19.18</t>
  </si>
  <si>
    <t>4.52</t>
  </si>
  <si>
    <t>59.14</t>
  </si>
  <si>
    <t>33.2</t>
  </si>
  <si>
    <t>Levered Free Cash Flow, 2 Yr. CAGR %</t>
  </si>
  <si>
    <t>35.44</t>
  </si>
  <si>
    <t>-42.72</t>
  </si>
  <si>
    <t>-17.6</t>
  </si>
  <si>
    <t>69.88</t>
  </si>
  <si>
    <t>-46.94</t>
  </si>
  <si>
    <t>-22.83</t>
  </si>
  <si>
    <t>35.61</t>
  </si>
  <si>
    <t>27.57</t>
  </si>
  <si>
    <t>-50.83</t>
  </si>
  <si>
    <t>50.17</t>
  </si>
  <si>
    <t>Unlevered Free Cash Flow, 2 Yr. CAGR %</t>
  </si>
  <si>
    <t>28.93</t>
  </si>
  <si>
    <t>-54.26</t>
  </si>
  <si>
    <t>-12.66</t>
  </si>
  <si>
    <t>133.16</t>
  </si>
  <si>
    <t>-38.36</t>
  </si>
  <si>
    <t>-16.23</t>
  </si>
  <si>
    <t>31.24</t>
  </si>
  <si>
    <t>-3.05</t>
  </si>
  <si>
    <t>-24.57</t>
  </si>
  <si>
    <t>47.85</t>
  </si>
  <si>
    <t>Dividend Per Share, 2 Yr. CAGR %</t>
  </si>
  <si>
    <t>12.16</t>
  </si>
  <si>
    <t>10.84</t>
  </si>
  <si>
    <t>9.78</t>
  </si>
  <si>
    <t>12.06</t>
  </si>
  <si>
    <t>13.86</t>
  </si>
  <si>
    <t>7.76</t>
  </si>
  <si>
    <t>2.82</t>
  </si>
  <si>
    <t>5.41</t>
  </si>
  <si>
    <t>3.98</t>
  </si>
  <si>
    <t>Compound Annual Growth Rate Over Three Years</t>
  </si>
  <si>
    <t>Total Revenues, 3 Yr. CAGR %</t>
  </si>
  <si>
    <t>-9.95</t>
  </si>
  <si>
    <t>13.62</t>
  </si>
  <si>
    <t>21.47</t>
  </si>
  <si>
    <t>2.85</t>
  </si>
  <si>
    <t>-4.52</t>
  </si>
  <si>
    <t>2.5</t>
  </si>
  <si>
    <t>9.15</t>
  </si>
  <si>
    <t>Gross Profit, 3 Yr. CAGR %</t>
  </si>
  <si>
    <t>2.24</t>
  </si>
  <si>
    <t>1.6</t>
  </si>
  <si>
    <t>15.97</t>
  </si>
  <si>
    <t>12.49</t>
  </si>
  <si>
    <t>1.35</t>
  </si>
  <si>
    <t>4.12</t>
  </si>
  <si>
    <t>-15.48</t>
  </si>
  <si>
    <t>-2.38</t>
  </si>
  <si>
    <t>13.42</t>
  </si>
  <si>
    <t>EBITDA, 3 Yr. CAGR %</t>
  </si>
  <si>
    <t>5.36</t>
  </si>
  <si>
    <t>3.82</t>
  </si>
  <si>
    <t>12.92</t>
  </si>
  <si>
    <t>0.74</t>
  </si>
  <si>
    <t>4.13</t>
  </si>
  <si>
    <t>-0.55</t>
  </si>
  <si>
    <t>-14.86</t>
  </si>
  <si>
    <t>EBITA, 3 Yr. CAGR %</t>
  </si>
  <si>
    <t>5.12</t>
  </si>
  <si>
    <t>4.45</t>
  </si>
  <si>
    <t>14.4</t>
  </si>
  <si>
    <t>5.77</t>
  </si>
  <si>
    <t>-15.84</t>
  </si>
  <si>
    <t>-3.1</t>
  </si>
  <si>
    <t>13.65</t>
  </si>
  <si>
    <t>EBIT, 3 Yr. CAGR %</t>
  </si>
  <si>
    <t>4.43</t>
  </si>
  <si>
    <t>5.18</t>
  </si>
  <si>
    <t>13.73</t>
  </si>
  <si>
    <t>1.31</t>
  </si>
  <si>
    <t>5.59</t>
  </si>
  <si>
    <t>-24.75</t>
  </si>
  <si>
    <t>-3.14</t>
  </si>
  <si>
    <t>18.75</t>
  </si>
  <si>
    <t>Earnings From Cont. Operations, 3 Yr. CAGR %</t>
  </si>
  <si>
    <t>0.49</t>
  </si>
  <si>
    <t>-3.07</t>
  </si>
  <si>
    <t>3.75</t>
  </si>
  <si>
    <t>24.03</t>
  </si>
  <si>
    <t>12.08</t>
  </si>
  <si>
    <t>11.38</t>
  </si>
  <si>
    <t>-49.05</t>
  </si>
  <si>
    <t>-38.99</t>
  </si>
  <si>
    <t>102.83</t>
  </si>
  <si>
    <t>Net Income, 3 Yr. CAGR %</t>
  </si>
  <si>
    <t>-1.96</t>
  </si>
  <si>
    <t>5.38</t>
  </si>
  <si>
    <t>5.45</t>
  </si>
  <si>
    <t>26.39</t>
  </si>
  <si>
    <t>96.33</t>
  </si>
  <si>
    <t>Normalized Net Income, 3 Yr. CAGR %</t>
  </si>
  <si>
    <t>4.63</t>
  </si>
  <si>
    <t>11.02</t>
  </si>
  <si>
    <t>3.97</t>
  </si>
  <si>
    <t>-2.91</t>
  </si>
  <si>
    <t>-38.13</t>
  </si>
  <si>
    <t>-7.35</t>
  </si>
  <si>
    <t>13.67</t>
  </si>
  <si>
    <t>Diluted EPS Before Extra, 3 Yr. CAGR %</t>
  </si>
  <si>
    <t>-0.09</t>
  </si>
  <si>
    <t>-3.56</t>
  </si>
  <si>
    <t>3.24</t>
  </si>
  <si>
    <t>23.53</t>
  </si>
  <si>
    <t>10.69</t>
  </si>
  <si>
    <t>-49.27</t>
  </si>
  <si>
    <t>-41.89</t>
  </si>
  <si>
    <t>-13.21</t>
  </si>
  <si>
    <t>86.32</t>
  </si>
  <si>
    <t>Accounts Receivable, 3 Yr. CAGR %</t>
  </si>
  <si>
    <t>-20.36</t>
  </si>
  <si>
    <t>-4.69</t>
  </si>
  <si>
    <t>8.89</t>
  </si>
  <si>
    <t>18.3</t>
  </si>
  <si>
    <t>8.87</t>
  </si>
  <si>
    <t>-7.5</t>
  </si>
  <si>
    <t>6.57</t>
  </si>
  <si>
    <t>20.45</t>
  </si>
  <si>
    <t>Inventory, 3 Yr. CAGR %</t>
  </si>
  <si>
    <t>37.96</t>
  </si>
  <si>
    <t>51.36</t>
  </si>
  <si>
    <t>39.01</t>
  </si>
  <si>
    <t>15.1</t>
  </si>
  <si>
    <t>17.05</t>
  </si>
  <si>
    <t>24.1</t>
  </si>
  <si>
    <t>24.71</t>
  </si>
  <si>
    <t>20.31</t>
  </si>
  <si>
    <t>Net Property, Plant and Equip., 3 Yr. CAGR %</t>
  </si>
  <si>
    <t>-2.52</t>
  </si>
  <si>
    <t>1.39</t>
  </si>
  <si>
    <t>-8.29</t>
  </si>
  <si>
    <t>1.24</t>
  </si>
  <si>
    <t>1.04</t>
  </si>
  <si>
    <t>8.55</t>
  </si>
  <si>
    <t>Total Assets, 3 Yr. CAGR %</t>
  </si>
  <si>
    <t>-7.88</t>
  </si>
  <si>
    <t>20.26</t>
  </si>
  <si>
    <t>20.97</t>
  </si>
  <si>
    <t>8.52</t>
  </si>
  <si>
    <t>7.44</t>
  </si>
  <si>
    <t>12.87</t>
  </si>
  <si>
    <t>5.73</t>
  </si>
  <si>
    <t>20.07</t>
  </si>
  <si>
    <t>Tangible Book Value, 3 Yr. CAGR %</t>
  </si>
  <si>
    <t>-12.63</t>
  </si>
  <si>
    <t>77.32</t>
  </si>
  <si>
    <t>77.91</t>
  </si>
  <si>
    <t>-26.4</t>
  </si>
  <si>
    <t>-32.27</t>
  </si>
  <si>
    <t>-13.51</t>
  </si>
  <si>
    <t>-3.88</t>
  </si>
  <si>
    <t>20.03</t>
  </si>
  <si>
    <t>34.22</t>
  </si>
  <si>
    <t>117.81</t>
  </si>
  <si>
    <t>Common Equity, 3 Yr. CAGR %</t>
  </si>
  <si>
    <t>12.69</t>
  </si>
  <si>
    <t>11.75</t>
  </si>
  <si>
    <t>10.96</t>
  </si>
  <si>
    <t>12.57</t>
  </si>
  <si>
    <t>12.72</t>
  </si>
  <si>
    <t>6.73</t>
  </si>
  <si>
    <t>8.32</t>
  </si>
  <si>
    <t>7.38</t>
  </si>
  <si>
    <t>Cash From Operations, 3 Yr. CAGR %</t>
  </si>
  <si>
    <t>12.74</t>
  </si>
  <si>
    <t>-14.35</t>
  </si>
  <si>
    <t>-5.88</t>
  </si>
  <si>
    <t>-20.53</t>
  </si>
  <si>
    <t>-27.49</t>
  </si>
  <si>
    <t>-10.82</t>
  </si>
  <si>
    <t>-2.27</t>
  </si>
  <si>
    <t>-23.52</t>
  </si>
  <si>
    <t>-15.17</t>
  </si>
  <si>
    <t>Capital Expenditures, 3 Yr. CAGR %</t>
  </si>
  <si>
    <t>-19.87</t>
  </si>
  <si>
    <t>-20.3</t>
  </si>
  <si>
    <t>14.02</t>
  </si>
  <si>
    <t>3.11</t>
  </si>
  <si>
    <t>-33.42</t>
  </si>
  <si>
    <t>5.75</t>
  </si>
  <si>
    <t>5.2</t>
  </si>
  <si>
    <t>61.55</t>
  </si>
  <si>
    <t>Levered Free Cash Flow, 3 Yr. CAGR %</t>
  </si>
  <si>
    <t>123.76</t>
  </si>
  <si>
    <t>-13.98</t>
  </si>
  <si>
    <t>-15.15</t>
  </si>
  <si>
    <t>-5.29</t>
  </si>
  <si>
    <t>-14.5</t>
  </si>
  <si>
    <t>-8.18</t>
  </si>
  <si>
    <t>-23.3</t>
  </si>
  <si>
    <t>51.79</t>
  </si>
  <si>
    <t>-40.86</t>
  </si>
  <si>
    <t>82.1</t>
  </si>
  <si>
    <t>Unlevered Free Cash Flow, 3 Yr. CAGR %</t>
  </si>
  <si>
    <t>182.97</t>
  </si>
  <si>
    <t>-27.96</t>
  </si>
  <si>
    <t>-12.21</t>
  </si>
  <si>
    <t>-2.81</t>
  </si>
  <si>
    <t>18.44</t>
  </si>
  <si>
    <t>-4.44</t>
  </si>
  <si>
    <t>-17.08</t>
  </si>
  <si>
    <t>22.14</t>
  </si>
  <si>
    <t>-20.34</t>
  </si>
  <si>
    <t>52.91</t>
  </si>
  <si>
    <t>Dividend Per Share, 3 Yr. CAGR %</t>
  </si>
  <si>
    <t>13.04</t>
  </si>
  <si>
    <t>11.52</t>
  </si>
  <si>
    <t>10.33</t>
  </si>
  <si>
    <t>14.2</t>
  </si>
  <si>
    <t>6.08</t>
  </si>
  <si>
    <t>3.57</t>
  </si>
  <si>
    <t>Compound Annual Growth Rate Over Five Years</t>
  </si>
  <si>
    <t>Total Revenues, 5 Yr. CAGR %</t>
  </si>
  <si>
    <t>-16.01</t>
  </si>
  <si>
    <t>-8.02</t>
  </si>
  <si>
    <t>6.81</t>
  </si>
  <si>
    <t>8.13</t>
  </si>
  <si>
    <t>4.38</t>
  </si>
  <si>
    <t>4.3</t>
  </si>
  <si>
    <t>Gross Profit, 5 Yr. CAGR %</t>
  </si>
  <si>
    <t>2.12</t>
  </si>
  <si>
    <t>6.32</t>
  </si>
  <si>
    <t>12.44</t>
  </si>
  <si>
    <t>7.06</t>
  </si>
  <si>
    <t>10.38</t>
  </si>
  <si>
    <t>-10.08</t>
  </si>
  <si>
    <t>1.38</t>
  </si>
  <si>
    <t>8.77</t>
  </si>
  <si>
    <t>EBITDA, 5 Yr. CAGR %</t>
  </si>
  <si>
    <t>4.02</t>
  </si>
  <si>
    <t>9.48</t>
  </si>
  <si>
    <t>0.59</t>
  </si>
  <si>
    <t>-9.16</t>
  </si>
  <si>
    <t>0.12</t>
  </si>
  <si>
    <t>8.16</t>
  </si>
  <si>
    <t>EBITA, 5 Yr. CAGR %</t>
  </si>
  <si>
    <t>4.87</t>
  </si>
  <si>
    <t>10.74</t>
  </si>
  <si>
    <t>8.98</t>
  </si>
  <si>
    <t>1.63</t>
  </si>
  <si>
    <t>-9.57</t>
  </si>
  <si>
    <t>9.12</t>
  </si>
  <si>
    <t>EBIT, 5 Yr. CAGR %</t>
  </si>
  <si>
    <t>6.34</t>
  </si>
  <si>
    <t>7.39</t>
  </si>
  <si>
    <t>2.61</t>
  </si>
  <si>
    <t>3.7</t>
  </si>
  <si>
    <t>10.44</t>
  </si>
  <si>
    <t>1.41</t>
  </si>
  <si>
    <t>-15.36</t>
  </si>
  <si>
    <t>0.3</t>
  </si>
  <si>
    <t>11.79</t>
  </si>
  <si>
    <t>Earnings From Cont. Operations, 5 Yr. CAGR %</t>
  </si>
  <si>
    <t>-3.13</t>
  </si>
  <si>
    <t>1.17</t>
  </si>
  <si>
    <t>5.82</t>
  </si>
  <si>
    <t>7.4</t>
  </si>
  <si>
    <t>7.9</t>
  </si>
  <si>
    <t>12.56</t>
  </si>
  <si>
    <t>-26.98</t>
  </si>
  <si>
    <t>-21.54</t>
  </si>
  <si>
    <t>-6.42</t>
  </si>
  <si>
    <t>4.23</t>
  </si>
  <si>
    <t>Net Income, 5 Yr. CAGR %</t>
  </si>
  <si>
    <t>-4.22</t>
  </si>
  <si>
    <t>1.02</t>
  </si>
  <si>
    <t>8.95</t>
  </si>
  <si>
    <t>13.84</t>
  </si>
  <si>
    <t>2.21</t>
  </si>
  <si>
    <t>Normalized Net Income, 5 Yr. CAGR %</t>
  </si>
  <si>
    <t>-0.79</t>
  </si>
  <si>
    <t>5.17</t>
  </si>
  <si>
    <t>-24.36</t>
  </si>
  <si>
    <t>-3.75</t>
  </si>
  <si>
    <t>Diluted EPS Before Extra, 5 Yr. CAGR %</t>
  </si>
  <si>
    <t>0.53</t>
  </si>
  <si>
    <t>5.22</t>
  </si>
  <si>
    <t>7.41</t>
  </si>
  <si>
    <t>11.89</t>
  </si>
  <si>
    <t>-27.27</t>
  </si>
  <si>
    <t>-23.91</t>
  </si>
  <si>
    <t>-9.46</t>
  </si>
  <si>
    <t>-1.08</t>
  </si>
  <si>
    <t>Accounts Receivable, 5 Yr. CAGR %</t>
  </si>
  <si>
    <t>-19.45</t>
  </si>
  <si>
    <t>-12.94</t>
  </si>
  <si>
    <t>-2.95</t>
  </si>
  <si>
    <t>5.25</t>
  </si>
  <si>
    <t>14.51</t>
  </si>
  <si>
    <t>-0.16</t>
  </si>
  <si>
    <t>Inventory, 5 Yr. CAGR %</t>
  </si>
  <si>
    <t>26.56</t>
  </si>
  <si>
    <t>26.12</t>
  </si>
  <si>
    <t>33.45</t>
  </si>
  <si>
    <t>34.67</t>
  </si>
  <si>
    <t>18.35</t>
  </si>
  <si>
    <t>18.81</t>
  </si>
  <si>
    <t>23.49</t>
  </si>
  <si>
    <t>24.66</t>
  </si>
  <si>
    <t>Net Property, Plant and Equip., 5 Yr. CAGR %</t>
  </si>
  <si>
    <t>16.47</t>
  </si>
  <si>
    <t>8.73</t>
  </si>
  <si>
    <t>1.68</t>
  </si>
  <si>
    <t>-2.46</t>
  </si>
  <si>
    <t>-2.99</t>
  </si>
  <si>
    <t>4.01</t>
  </si>
  <si>
    <t>-2.43</t>
  </si>
  <si>
    <t>2.38</t>
  </si>
  <si>
    <t>8.36</t>
  </si>
  <si>
    <t>11.83</t>
  </si>
  <si>
    <t>Total Assets, 5 Yr. CAGR %</t>
  </si>
  <si>
    <t>6.95</t>
  </si>
  <si>
    <t>16.62</t>
  </si>
  <si>
    <t>7.81</t>
  </si>
  <si>
    <t>8.93</t>
  </si>
  <si>
    <t>18.94</t>
  </si>
  <si>
    <t>4.79</t>
  </si>
  <si>
    <t>6.78</t>
  </si>
  <si>
    <t>9.71</t>
  </si>
  <si>
    <t>16.15</t>
  </si>
  <si>
    <t>Tangible Book Value, 5 Yr. CAGR %</t>
  </si>
  <si>
    <t>-10.66</t>
  </si>
  <si>
    <t>12.43</t>
  </si>
  <si>
    <t>2.62</t>
  </si>
  <si>
    <t>-3.98</t>
  </si>
  <si>
    <t>22.79</t>
  </si>
  <si>
    <t>-33.51</t>
  </si>
  <si>
    <t>-3.03</t>
  </si>
  <si>
    <t>46.28</t>
  </si>
  <si>
    <t>34.02</t>
  </si>
  <si>
    <t>Common Equity, 5 Yr. CAGR %</t>
  </si>
  <si>
    <t>15.19</t>
  </si>
  <si>
    <t>13.12</t>
  </si>
  <si>
    <t>12.19</t>
  </si>
  <si>
    <t>12.27</t>
  </si>
  <si>
    <t>9.22</t>
  </si>
  <si>
    <t>10.34</t>
  </si>
  <si>
    <t>13.43</t>
  </si>
  <si>
    <t>Cash From Operations, 5 Yr. CAGR %</t>
  </si>
  <si>
    <t>15.31</t>
  </si>
  <si>
    <t>15.91</t>
  </si>
  <si>
    <t>6.35</t>
  </si>
  <si>
    <t>-3.36</t>
  </si>
  <si>
    <t>-19.74</t>
  </si>
  <si>
    <t>-18.39</t>
  </si>
  <si>
    <t>-0.98</t>
  </si>
  <si>
    <t>-17.9</t>
  </si>
  <si>
    <t>-30.71</t>
  </si>
  <si>
    <t>Capital Expenditures, 5 Yr. CAGR %</t>
  </si>
  <si>
    <t>-17.21</t>
  </si>
  <si>
    <t>17.06</t>
  </si>
  <si>
    <t>-0.27</t>
  </si>
  <si>
    <t>-29.08</t>
  </si>
  <si>
    <t>-6.73</t>
  </si>
  <si>
    <t>23.05</t>
  </si>
  <si>
    <t>-15.96</t>
  </si>
  <si>
    <t>9.95</t>
  </si>
  <si>
    <t>24.54</t>
  </si>
  <si>
    <t>43.04</t>
  </si>
  <si>
    <t>Levered Free Cash Flow, 5 Yr. CAGR %</t>
  </si>
  <si>
    <t>26.58</t>
  </si>
  <si>
    <t>48.57</t>
  </si>
  <si>
    <t>8.2</t>
  </si>
  <si>
    <t>-30.21</t>
  </si>
  <si>
    <t>-12.74</t>
  </si>
  <si>
    <t>5.42</t>
  </si>
  <si>
    <t>-35.8</t>
  </si>
  <si>
    <t>61.84</t>
  </si>
  <si>
    <t>Unlevered Free Cash Flow, 5 Yr. CAGR %</t>
  </si>
  <si>
    <t>27.32</t>
  </si>
  <si>
    <t>75.15</t>
  </si>
  <si>
    <t>7.8</t>
  </si>
  <si>
    <t>-24.28</t>
  </si>
  <si>
    <t>-8.42</t>
  </si>
  <si>
    <t>25.39</t>
  </si>
  <si>
    <t>-5.59</t>
  </si>
  <si>
    <t>-20.16</t>
  </si>
  <si>
    <t>Dividend Per Share, 5 Yr. CAGR %</t>
  </si>
  <si>
    <t>14.87</t>
  </si>
  <si>
    <t>13.33</t>
  </si>
  <si>
    <t>11.72</t>
  </si>
  <si>
    <t>11.74</t>
  </si>
  <si>
    <t>12.12</t>
  </si>
  <si>
    <t>12.41</t>
  </si>
  <si>
    <t>10.86</t>
  </si>
  <si>
    <t>9.5</t>
  </si>
  <si>
    <t>2019</t>
  </si>
  <si>
    <t>2020</t>
  </si>
  <si>
    <t>2021</t>
  </si>
  <si>
    <t>2022</t>
  </si>
  <si>
    <t>2023</t>
  </si>
  <si>
    <t>2024</t>
  </si>
  <si>
    <t>2025</t>
  </si>
  <si>
    <t>2026</t>
  </si>
  <si>
    <t>Capitalization
                                    1</t>
  </si>
  <si>
    <t>417.3</t>
  </si>
  <si>
    <t>425.4</t>
  </si>
  <si>
    <t>774.7</t>
  </si>
  <si>
    <t>600</t>
  </si>
  <si>
    <t>1,017</t>
  </si>
  <si>
    <t>1,860</t>
  </si>
  <si>
    <t>-</t>
  </si>
  <si>
    <t>Change</t>
  </si>
  <si>
    <t>1.93%</t>
  </si>
  <si>
    <t>82.12%</t>
  </si>
  <si>
    <t>-22.54%</t>
  </si>
  <si>
    <t>69.56%</t>
  </si>
  <si>
    <t>82.82%</t>
  </si>
  <si>
    <t>0%</t>
  </si>
  <si>
    <t>Enterprise Value (EV)
                                    1</t>
  </si>
  <si>
    <t>676.1</t>
  </si>
  <si>
    <t>1,059</t>
  </si>
  <si>
    <t>885.9</t>
  </si>
  <si>
    <t>1,439</t>
  </si>
  <si>
    <t>2,284</t>
  </si>
  <si>
    <t>2,272</t>
  </si>
  <si>
    <t>2,218</t>
  </si>
  <si>
    <t>62.01%</t>
  </si>
  <si>
    <t>56.6%</t>
  </si>
  <si>
    <t>-16.33%</t>
  </si>
  <si>
    <t>62.44%</t>
  </si>
  <si>
    <t>58.72%</t>
  </si>
  <si>
    <t>-0.53%</t>
  </si>
  <si>
    <t>-2.35%</t>
  </si>
  <si>
    <t>P/E ratio</t>
  </si>
  <si>
    <t>11.4x</t>
  </si>
  <si>
    <t>-81.9x</t>
  </si>
  <si>
    <t>96.7x</t>
  </si>
  <si>
    <t>21.4x</t>
  </si>
  <si>
    <t>21.3x</t>
  </si>
  <si>
    <t>65.3x</t>
  </si>
  <si>
    <t>20.3x</t>
  </si>
  <si>
    <t>17.2x</t>
  </si>
  <si>
    <t>PBR</t>
  </si>
  <si>
    <t>1.19x</t>
  </si>
  <si>
    <t>1.86x</t>
  </si>
  <si>
    <t>1.34x</t>
  </si>
  <si>
    <t>1.65x</t>
  </si>
  <si>
    <t>2.05x</t>
  </si>
  <si>
    <t>PEG</t>
  </si>
  <si>
    <t>1x</t>
  </si>
  <si>
    <t>-0x</t>
  </si>
  <si>
    <t>0x</t>
  </si>
  <si>
    <t>0.5x</t>
  </si>
  <si>
    <t>-1.2x</t>
  </si>
  <si>
    <t>Capitalization / Revenue</t>
  </si>
  <si>
    <t>0.55x</t>
  </si>
  <si>
    <t>0.64x</t>
  </si>
  <si>
    <t>1.03x</t>
  </si>
  <si>
    <t>0.63x</t>
  </si>
  <si>
    <t>1.18x</t>
  </si>
  <si>
    <t>1.74x</t>
  </si>
  <si>
    <t>1.32x</t>
  </si>
  <si>
    <t>1.2x</t>
  </si>
  <si>
    <t>EV / Revenue</t>
  </si>
  <si>
    <t>1.02x</t>
  </si>
  <si>
    <t>1.41x</t>
  </si>
  <si>
    <t>0.93x</t>
  </si>
  <si>
    <t>1.67x</t>
  </si>
  <si>
    <t>2.14x</t>
  </si>
  <si>
    <t>1.61x</t>
  </si>
  <si>
    <t>1.43x</t>
  </si>
  <si>
    <t>EV / EBITDA</t>
  </si>
  <si>
    <t>8.99x</t>
  </si>
  <si>
    <t>14.4x</t>
  </si>
  <si>
    <t>9.62x</t>
  </si>
  <si>
    <t>12.6x</t>
  </si>
  <si>
    <t>17.4x</t>
  </si>
  <si>
    <t>12.1x</t>
  </si>
  <si>
    <t>10.4x</t>
  </si>
  <si>
    <t>EV / EBIT</t>
  </si>
  <si>
    <t>48.6x</t>
  </si>
  <si>
    <t>49.2x</t>
  </si>
  <si>
    <t>16.1x</t>
  </si>
  <si>
    <t>16.4x</t>
  </si>
  <si>
    <t>28.2x</t>
  </si>
  <si>
    <t>14.9x</t>
  </si>
  <si>
    <t>12.9x</t>
  </si>
  <si>
    <t>EV / FCF</t>
  </si>
  <si>
    <t>21.6x</t>
  </si>
  <si>
    <t>-37.6x</t>
  </si>
  <si>
    <t>-280x</t>
  </si>
  <si>
    <t>-35.5x</t>
  </si>
  <si>
    <t>-41.9x</t>
  </si>
  <si>
    <t>87.7x</t>
  </si>
  <si>
    <t>36.7x</t>
  </si>
  <si>
    <t>FCF Yield</t>
  </si>
  <si>
    <t>4.63%</t>
  </si>
  <si>
    <t>-2.66%</t>
  </si>
  <si>
    <t>-0.36%</t>
  </si>
  <si>
    <t>-2.81%</t>
  </si>
  <si>
    <t>-2.39%</t>
  </si>
  <si>
    <t>1.14%</t>
  </si>
  <si>
    <t>2.73%</t>
  </si>
  <si>
    <t>Dividend per Share
                                    2</t>
  </si>
  <si>
    <t>0.4133</t>
  </si>
  <si>
    <t>Rate of return</t>
  </si>
  <si>
    <t>0.94%</t>
  </si>
  <si>
    <t>0.61%</t>
  </si>
  <si>
    <t>0.85%</t>
  </si>
  <si>
    <t>0.62%</t>
  </si>
  <si>
    <t>0.44%</t>
  </si>
  <si>
    <t>0.45%</t>
  </si>
  <si>
    <t>EPS
                                    2</t>
  </si>
  <si>
    <t>1.395</t>
  </si>
  <si>
    <t>4.493</t>
  </si>
  <si>
    <t>5.305</t>
  </si>
  <si>
    <t>Distribution rate</t>
  </si>
  <si>
    <t>-76.6%</t>
  </si>
  <si>
    <t>58.7%</t>
  </si>
  <si>
    <t>18.3%</t>
  </si>
  <si>
    <t>13.2%</t>
  </si>
  <si>
    <t>28.7%</t>
  </si>
  <si>
    <t>9.2%</t>
  </si>
  <si>
    <t>7.54%</t>
  </si>
  <si>
    <t>Net sales
                                    1</t>
  </si>
  <si>
    <t>752.6</t>
  </si>
  <si>
    <t>661.7</t>
  </si>
  <si>
    <t>750.9</t>
  </si>
  <si>
    <t>949.8</t>
  </si>
  <si>
    <t>860.5</t>
  </si>
  <si>
    <t>1,066</t>
  </si>
  <si>
    <t>1,412</t>
  </si>
  <si>
    <t>1,547</t>
  </si>
  <si>
    <t>EBITDA
                                    1</t>
  </si>
  <si>
    <t>75.2</t>
  </si>
  <si>
    <t>73.62</t>
  </si>
  <si>
    <t>92.06</t>
  </si>
  <si>
    <t>113.8</t>
  </si>
  <si>
    <t>131.5</t>
  </si>
  <si>
    <t>187.2</t>
  </si>
  <si>
    <t>212.6</t>
  </si>
  <si>
    <t>EBIT
                                    1</t>
  </si>
  <si>
    <t>13.92</t>
  </si>
  <si>
    <t>21.52</t>
  </si>
  <si>
    <t>55.13</t>
  </si>
  <si>
    <t>88</t>
  </si>
  <si>
    <t>81.12</t>
  </si>
  <si>
    <t>152.4</t>
  </si>
  <si>
    <t>171.6</t>
  </si>
  <si>
    <t>Net income
                                    1</t>
  </si>
  <si>
    <t>-5.171</t>
  </si>
  <si>
    <t>7.966</t>
  </si>
  <si>
    <t>28.06</t>
  </si>
  <si>
    <t>39.13</t>
  </si>
  <si>
    <t>23.67</t>
  </si>
  <si>
    <t>91.4</t>
  </si>
  <si>
    <t>109.1</t>
  </si>
  <si>
    <t>Net Debt
                                    1</t>
  </si>
  <si>
    <t>250.7</t>
  </si>
  <si>
    <t>284.1</t>
  </si>
  <si>
    <t>285.8</t>
  </si>
  <si>
    <t>421.6</t>
  </si>
  <si>
    <t>423.8</t>
  </si>
  <si>
    <t>411.7</t>
  </si>
  <si>
    <t>358.2</t>
  </si>
  <si>
    <t>Reference price
                                    2</t>
  </si>
  <si>
    <t>38.04</t>
  </si>
  <si>
    <t>38.49</t>
  </si>
  <si>
    <t>60.94</t>
  </si>
  <si>
    <t>46.88</t>
  </si>
  <si>
    <t>64.61</t>
  </si>
  <si>
    <t>91.13</t>
  </si>
  <si>
    <t>Nbr of stocks (in thousands)</t>
  </si>
  <si>
    <t>10,970</t>
  </si>
  <si>
    <t>11,051</t>
  </si>
  <si>
    <t>12,712</t>
  </si>
  <si>
    <t>12,800</t>
  </si>
  <si>
    <t>15,747</t>
  </si>
  <si>
    <t>20,412</t>
  </si>
  <si>
    <t>Announcement Date</t>
  </si>
  <si>
    <t>2/28/20</t>
  </si>
  <si>
    <t>3/4/21</t>
  </si>
  <si>
    <t>3/9/22</t>
  </si>
  <si>
    <t>3/9/23</t>
  </si>
  <si>
    <t>3/6/24</t>
  </si>
  <si>
    <t>address1</t>
  </si>
  <si>
    <t>8614 Westwood Center Circle</t>
  </si>
  <si>
    <t>address2</t>
  </si>
  <si>
    <t>Suite 560</t>
  </si>
  <si>
    <t>city</t>
  </si>
  <si>
    <t>Vienna</t>
  </si>
  <si>
    <t>state</t>
  </si>
  <si>
    <t>VA</t>
  </si>
  <si>
    <t>zip</t>
  </si>
  <si>
    <t>22182</t>
  </si>
  <si>
    <t>country</t>
  </si>
  <si>
    <t>phone</t>
  </si>
  <si>
    <t>703-960-4600</t>
  </si>
  <si>
    <t>website</t>
  </si>
  <si>
    <t>https://www.vsecorp.com</t>
  </si>
  <si>
    <t>industry</t>
  </si>
  <si>
    <t>industryKey</t>
  </si>
  <si>
    <t>aerospace-defense</t>
  </si>
  <si>
    <t>industryDisp</t>
  </si>
  <si>
    <t>sector</t>
  </si>
  <si>
    <t>Industrials</t>
  </si>
  <si>
    <t>sectorKey</t>
  </si>
  <si>
    <t>industrials</t>
  </si>
  <si>
    <t>sectorDisp</t>
  </si>
  <si>
    <t>longBusinessSummary</t>
  </si>
  <si>
    <t>VSE Corporation operates as a diversified aftermarket products and services company in the United States. The company operates through two segments, Aviation and Fleet. The Aviation segment provides aftermarket parts supply and distribution; maintenance, repair, and overhaul services for components and engine accessories supporting commercial, business, and general aviation operators. This segment serves commercial airlines, regional airlines, cargo transporters, MRO integrators and providers, aviation manufacturers, corporate and private aircraft owners, and fixed-base operators. The Fleet segment offers parts supply, inventory management, e-commerce fulfillment, logistics, supply chain support, and other services to support the commercial aftermarket medium- and heavy-duty truck market. This segment also provides sale of vehicle parts and supply chain services to support client truck fleets, as well as sustainment solutions and managed inventory services to government and commercial truck fleets. VSE Corporation was incorporated in 1959 and is headquartered in Vienna, Virginia.</t>
  </si>
  <si>
    <t>fullTimeEmployees</t>
  </si>
  <si>
    <t>companyOfficers</t>
  </si>
  <si>
    <t>[{'maxAge': 1, 'name': 'Mr. John A. Cuomo J.D.', 'age': 50, 'title': 'CEO, President &amp; Director', 'yearBorn': 1974, 'fiscalYear': 2023, 'totalPay': 2443440, 'exercisedValue': 0, 'unexercisedValue': 0}, {'maxAge': 1, 'name': 'Ms. Farinaz S. Tehrani', 'age': 57, 'title': 'Senior VP, Chief Legal Officer &amp; Corporate Secretary', 'yearBorn': 1967, 'fiscalYear': 2023, 'totalPay': 745710, 'exercisedValue': 0, 'unexercisedValue': 0}, {'maxAge': 1, 'name': 'Mr. Benjamin A. Thomas', 'age': 39, 'title': 'President of Aviation Segment', 'yearBorn': 1985, 'fiscalYear': 2023, 'totalPay': 798482, 'exercisedValue': 0, 'unexercisedValue': 0}, {'maxAge': 1, 'name': 'Mr. Adam  Cohn', 'title': 'Chief Financial Officer', 'fiscalYear': 2023, 'exercisedValue': 0, 'unexercisedValue': 0}, {'maxAge': 1, 'name': 'Noel  Ryan', 'title': 'Head of Investor Relations', 'fiscalYear': 2023, 'exercisedValue': 0, 'unexercisedValue': 0}, {'maxAge': 1, 'name': 'Mr. Michael  Perlman', 'title': 'Vice President of Investor Relations &amp; Communications', 'fiscalYear': 2023, 'exercisedValue': 0, 'unexercisedValue': 0}, {'maxAge': 1, 'name': 'Mr. Tarang  Sharma', 'title': 'Chief Accounting Officer, VP, Controller &amp; Corporate Development', 'fiscalYear': 2023, 'exercisedValue': 0, 'unexercisedValue': 0}, {'maxAge': 1, 'name': 'Ms. Krista  Stafford', 'title': 'Senior VP &amp; Chief Human Resources Officer', 'fiscalYear': 2023, 'exercisedValue': 0, 'unexercisedValue': 0}, {'maxAge': 1, 'name': 'Mr. Garry  Snow', 'title': 'Chief Growth Officer', 'fiscalYear': 2023, 'exercisedValue': 0, 'unexercisedValue': 0}, {'maxAge': 1, 'name': 'Richard  Hannah', 'title': 'Treasurer', 'fiscalYear': 2023, 'exercisedValue': 0, 'unexercisedValue': 0}]</t>
  </si>
  <si>
    <t>auditRisk</t>
  </si>
  <si>
    <t>boardRisk</t>
  </si>
  <si>
    <t>compensationRisk</t>
  </si>
  <si>
    <t>shareHolderRightsRisk</t>
  </si>
  <si>
    <t>overallRisk</t>
  </si>
  <si>
    <t>governanceEpochDate</t>
  </si>
  <si>
    <t>compensationAsOfEpochDate</t>
  </si>
  <si>
    <t>irWebsite</t>
  </si>
  <si>
    <t>http://investors.vsecorp.com/phoenix.zhtml?c=76383&amp;p=irol-irhome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</si>
  <si>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</si>
  <si>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</si>
  <si>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</si>
  <si>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</si>
  <si>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</si>
  <si>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</si>
  <si>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</si>
  <si>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</si>
  <si>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</si>
  <si>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</si>
  <si>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</si>
  <si>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</si>
  <si>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</si>
  <si>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</si>
  <si>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</si>
  <si>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</si>
  <si>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</si>
  <si>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</si>
  <si>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</si>
  <si>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</si>
  <si>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</si>
  <si>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</si>
  <si>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</si>
  <si>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</si>
  <si>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</si>
  <si>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</si>
  <si>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</si>
  <si>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</si>
  <si>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</si>
  <si>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</si>
  <si>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</si>
  <si>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</si>
  <si>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</si>
  <si>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</si>
  <si>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</si>
  <si>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</si>
  <si>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</si>
  <si>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</si>
  <si>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</si>
  <si>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</si>
  <si>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</si>
  <si>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</si>
  <si>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</si>
  <si>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</si>
  <si>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</si>
  <si>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</si>
  <si>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</si>
  <si>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</si>
  <si>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</si>
  <si>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</si>
  <si>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</si>
  <si>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</si>
  <si>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</si>
  <si>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</si>
  <si>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</si>
  <si>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</si>
  <si>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</si>
  <si>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</si>
  <si>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</si>
  <si>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</si>
  <si>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</si>
  <si>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</si>
  <si>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</si>
  <si>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</si>
  <si>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</si>
  <si>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</si>
  <si>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</si>
  <si>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</si>
  <si>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</si>
  <si>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</si>
  <si>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</si>
  <si>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</si>
  <si>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</si>
  <si>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</si>
  <si>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</si>
  <si>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</si>
  <si>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VSE Corporation</t>
  </si>
  <si>
    <t>longName</t>
  </si>
  <si>
    <t>firstTradeDateEpochUtc</t>
  </si>
  <si>
    <t>timeZoneFullName</t>
  </si>
  <si>
    <t>America/New_York</t>
  </si>
  <si>
    <t>timeZoneShortName</t>
  </si>
  <si>
    <t>EST</t>
  </si>
  <si>
    <t>uuid</t>
  </si>
  <si>
    <t>e8b5d149-c973-31b5-b1bd-189ea008ccfe</t>
  </si>
  <si>
    <t>messageBoardId</t>
  </si>
  <si>
    <t>finmb_311426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</si>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</sst>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secorp.com/" TargetMode="External"/><Relationship Id="rId2" Type="http://schemas.openxmlformats.org/officeDocument/2006/relationships/hyperlink" Target="http://investors.vsecorp.com/phoenix.zhtml?c=7638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90.86</v>
      </c>
      <c r="C4" s="2"/>
      <c r="D4" s="2"/>
      <c r="E4" s="2"/>
      <c r="F4" s="2"/>
      <c r="G4" s="2"/>
      <c r="H4" s="2"/>
      <c r="I4" s="2"/>
      <c r="J4" s="2"/>
      <c r="K4" s="2"/>
      <c r="L4" s="2"/>
      <c r="M4" s="2"/>
      <c r="N4" s="2"/>
      <c r="O4" s="2"/>
      <c r="P4" s="2"/>
      <c r="Q4" s="2"/>
      <c r="R4" s="2"/>
      <c r="S4" s="2"/>
      <c r="T4" s="2"/>
      <c r="U4" s="2"/>
      <c r="V4" s="2"/>
      <c r="W4" s="2"/>
      <c r="X4" s="2"/>
      <c r="Y4" s="2"/>
      <c r="Z4" s="2"/>
    </row>
    <row r="5">
      <c r="A5" s="1" t="s">
        <v>7</v>
      </c>
      <c r="B5" s="1">
        <v>-182.8781300529565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1.85032064E9</v>
      </c>
      <c r="C8" s="2"/>
      <c r="D8" s="2"/>
      <c r="E8" s="2"/>
      <c r="F8" s="2"/>
      <c r="G8" s="2"/>
      <c r="H8" s="2"/>
      <c r="I8" s="2"/>
      <c r="J8" s="2"/>
      <c r="K8" s="2"/>
      <c r="L8" s="2"/>
      <c r="M8" s="2"/>
      <c r="N8" s="2"/>
      <c r="O8" s="2"/>
      <c r="P8" s="2"/>
      <c r="Q8" s="2"/>
      <c r="R8" s="2"/>
      <c r="S8" s="2"/>
      <c r="T8" s="2"/>
      <c r="U8" s="2"/>
      <c r="V8" s="2"/>
      <c r="W8" s="2"/>
      <c r="X8" s="2"/>
      <c r="Y8" s="2"/>
      <c r="Z8" s="2"/>
    </row>
    <row r="9">
      <c r="A9" s="1" t="s">
        <v>13</v>
      </c>
      <c r="B9" s="1">
        <v>42.748</v>
      </c>
      <c r="C9" s="2"/>
      <c r="D9" s="2"/>
      <c r="E9" s="2"/>
      <c r="F9" s="2"/>
      <c r="G9" s="2"/>
      <c r="H9" s="2"/>
      <c r="I9" s="2"/>
      <c r="J9" s="2"/>
      <c r="K9" s="2"/>
      <c r="L9" s="2"/>
      <c r="M9" s="2"/>
      <c r="N9" s="2"/>
      <c r="O9" s="2"/>
      <c r="P9" s="2"/>
      <c r="Q9" s="2"/>
      <c r="R9" s="2"/>
      <c r="S9" s="2"/>
      <c r="T9" s="2"/>
      <c r="U9" s="2"/>
      <c r="V9" s="2"/>
      <c r="W9" s="2"/>
      <c r="X9" s="2"/>
      <c r="Y9" s="2"/>
      <c r="Z9" s="2"/>
    </row>
    <row r="10">
      <c r="A10" s="1" t="s">
        <v>14</v>
      </c>
      <c r="B10" s="1">
        <v>20.347925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19.0</v>
      </c>
      <c r="C2" s="1">
        <v>24.0</v>
      </c>
      <c r="D2" s="1">
        <v>26.0</v>
      </c>
      <c r="E2" s="1">
        <v>39.0</v>
      </c>
      <c r="F2" s="1">
        <v>35.0</v>
      </c>
      <c r="G2" s="1">
        <v>37.0</v>
      </c>
      <c r="H2" s="1">
        <v>-5.0</v>
      </c>
      <c r="I2" s="1">
        <v>7.0</v>
      </c>
      <c r="J2" s="1">
        <v>28.0</v>
      </c>
      <c r="K2" s="1">
        <v>39.0</v>
      </c>
      <c r="L2" s="2"/>
      <c r="M2" s="2"/>
      <c r="N2" s="2"/>
      <c r="O2" s="2"/>
      <c r="P2" s="2"/>
      <c r="Q2" s="2"/>
      <c r="R2" s="2"/>
      <c r="S2" s="2"/>
      <c r="T2" s="2"/>
      <c r="U2" s="2"/>
      <c r="V2" s="2"/>
      <c r="W2" s="2"/>
      <c r="X2" s="2"/>
      <c r="Y2" s="2"/>
      <c r="Z2" s="2"/>
    </row>
    <row r="3">
      <c r="A3" s="1" t="s">
        <v>18</v>
      </c>
      <c r="B3" s="1">
        <v>8.0</v>
      </c>
      <c r="C3" s="1">
        <v>9.0</v>
      </c>
      <c r="D3" s="1">
        <v>9.0</v>
      </c>
      <c r="E3" s="1">
        <v>9.0</v>
      </c>
      <c r="F3" s="1">
        <v>9.0</v>
      </c>
      <c r="G3" s="1">
        <v>7.0</v>
      </c>
      <c r="H3" s="1">
        <v>6.0</v>
      </c>
      <c r="I3" s="1">
        <v>7.0</v>
      </c>
      <c r="J3" s="1">
        <v>7.0</v>
      </c>
      <c r="K3" s="1">
        <v>9.0</v>
      </c>
      <c r="L3" s="2"/>
      <c r="M3" s="2"/>
      <c r="N3" s="2"/>
      <c r="O3" s="2"/>
      <c r="P3" s="2"/>
      <c r="Q3" s="2"/>
      <c r="R3" s="2"/>
      <c r="S3" s="2"/>
      <c r="T3" s="2"/>
      <c r="U3" s="2"/>
      <c r="V3" s="2"/>
      <c r="W3" s="2"/>
      <c r="X3" s="2"/>
      <c r="Y3" s="2"/>
      <c r="Z3" s="2"/>
    </row>
    <row r="4">
      <c r="A4" s="1" t="s">
        <v>19</v>
      </c>
      <c r="B4" s="1">
        <v>10.0</v>
      </c>
      <c r="C4" s="1">
        <v>15.0</v>
      </c>
      <c r="D4" s="1">
        <v>16.0</v>
      </c>
      <c r="E4" s="1">
        <v>16.0</v>
      </c>
      <c r="F4" s="1">
        <v>16.0</v>
      </c>
      <c r="G4" s="1">
        <v>19.0</v>
      </c>
      <c r="H4" s="1">
        <v>17.0</v>
      </c>
      <c r="I4" s="1">
        <v>18.0</v>
      </c>
      <c r="J4" s="1">
        <v>17.0</v>
      </c>
      <c r="K4" s="1">
        <v>14.0</v>
      </c>
      <c r="L4" s="2"/>
      <c r="M4" s="2"/>
      <c r="N4" s="2"/>
      <c r="O4" s="2"/>
      <c r="P4" s="2"/>
      <c r="Q4" s="2"/>
      <c r="R4" s="2"/>
      <c r="S4" s="2"/>
      <c r="T4" s="2"/>
      <c r="U4" s="2"/>
      <c r="V4" s="2"/>
      <c r="W4" s="2"/>
      <c r="X4" s="2"/>
      <c r="Y4" s="2"/>
      <c r="Z4" s="2"/>
    </row>
    <row r="5">
      <c r="A5" s="1" t="s">
        <v>20</v>
      </c>
      <c r="B5" s="1">
        <v>18.0</v>
      </c>
      <c r="C5" s="1">
        <v>25.0</v>
      </c>
      <c r="D5" s="1">
        <v>26.0</v>
      </c>
      <c r="E5" s="1">
        <v>25.0</v>
      </c>
      <c r="F5" s="1">
        <v>25.0</v>
      </c>
      <c r="G5" s="1">
        <v>26.0</v>
      </c>
      <c r="H5" s="1">
        <v>24.0</v>
      </c>
      <c r="I5" s="1">
        <v>25.0</v>
      </c>
      <c r="J5" s="1">
        <v>25.0</v>
      </c>
      <c r="K5" s="1">
        <v>23.0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22</v>
      </c>
      <c r="B7" s="1">
        <v>12.0</v>
      </c>
      <c r="C7" s="1">
        <v>0.0</v>
      </c>
      <c r="D7" s="1">
        <v>0.0</v>
      </c>
      <c r="E7" s="1">
        <v>0.0</v>
      </c>
      <c r="F7" s="1">
        <v>-1.0</v>
      </c>
      <c r="G7" s="1">
        <v>0.0</v>
      </c>
      <c r="H7" s="1">
        <v>7.0</v>
      </c>
      <c r="I7" s="1">
        <v>-6.0</v>
      </c>
      <c r="J7" s="1">
        <v>12.0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33.0</v>
      </c>
      <c r="I8" s="1">
        <v>0.0</v>
      </c>
      <c r="J8" s="1">
        <v>0.0</v>
      </c>
      <c r="K8" s="1">
        <v>0.0</v>
      </c>
      <c r="L8" s="2"/>
      <c r="M8" s="2"/>
      <c r="N8" s="2"/>
      <c r="O8" s="2"/>
      <c r="P8" s="2"/>
      <c r="Q8" s="2"/>
      <c r="R8" s="2"/>
      <c r="S8" s="2"/>
      <c r="T8" s="2"/>
      <c r="U8" s="2"/>
      <c r="V8" s="2"/>
      <c r="W8" s="2"/>
      <c r="X8" s="2"/>
      <c r="Y8" s="2"/>
      <c r="Z8" s="2"/>
    </row>
    <row r="9">
      <c r="A9" s="1" t="s">
        <v>24</v>
      </c>
      <c r="B9" s="1">
        <v>1.0</v>
      </c>
      <c r="C9" s="1">
        <v>2.0</v>
      </c>
      <c r="D9" s="1">
        <v>2.0</v>
      </c>
      <c r="E9" s="1">
        <v>3.0</v>
      </c>
      <c r="F9" s="1">
        <v>3.0</v>
      </c>
      <c r="G9" s="1">
        <v>3.0</v>
      </c>
      <c r="H9" s="1">
        <v>2.0</v>
      </c>
      <c r="I9" s="1">
        <v>3.0</v>
      </c>
      <c r="J9" s="1">
        <v>4.0</v>
      </c>
      <c r="K9" s="1">
        <v>7.0</v>
      </c>
      <c r="L9" s="2"/>
      <c r="M9" s="2"/>
      <c r="N9" s="2"/>
      <c r="O9" s="2"/>
      <c r="P9" s="2"/>
      <c r="Q9" s="2"/>
      <c r="R9" s="2"/>
      <c r="S9" s="2"/>
      <c r="T9" s="2"/>
      <c r="U9" s="2"/>
      <c r="V9" s="2"/>
      <c r="W9" s="2"/>
      <c r="X9" s="2"/>
      <c r="Y9" s="2"/>
      <c r="Z9" s="2"/>
    </row>
    <row r="10">
      <c r="A10" s="1" t="s">
        <v>25</v>
      </c>
      <c r="B10" s="1">
        <v>6.0</v>
      </c>
      <c r="C10" s="1">
        <v>51.0</v>
      </c>
      <c r="D10" s="1">
        <v>-2.0</v>
      </c>
      <c r="E10" s="1">
        <v>-10.0</v>
      </c>
      <c r="F10" s="1">
        <v>-1.0</v>
      </c>
      <c r="G10" s="1">
        <v>1.0</v>
      </c>
      <c r="H10" s="1">
        <v>-4.0</v>
      </c>
      <c r="I10" s="1">
        <v>20.0</v>
      </c>
      <c r="J10" s="1">
        <v>-4.0</v>
      </c>
      <c r="K10" s="1">
        <v>-1.0</v>
      </c>
      <c r="L10" s="2"/>
      <c r="M10" s="2"/>
      <c r="N10" s="2"/>
      <c r="O10" s="2"/>
      <c r="P10" s="2"/>
      <c r="Q10" s="2"/>
      <c r="R10" s="2"/>
      <c r="S10" s="2"/>
      <c r="T10" s="2"/>
      <c r="U10" s="2"/>
      <c r="V10" s="2"/>
      <c r="W10" s="2"/>
      <c r="X10" s="2"/>
      <c r="Y10" s="2"/>
      <c r="Z10" s="2"/>
    </row>
    <row r="11">
      <c r="A11" s="1" t="s">
        <v>26</v>
      </c>
      <c r="B11" s="1">
        <v>19.0</v>
      </c>
      <c r="C11" s="1">
        <v>-8.0</v>
      </c>
      <c r="D11" s="1">
        <v>-22.0</v>
      </c>
      <c r="E11" s="1">
        <v>2.0</v>
      </c>
      <c r="F11" s="1">
        <v>95.0</v>
      </c>
      <c r="G11" s="1">
        <v>-7.0</v>
      </c>
      <c r="H11" s="1">
        <v>27.0</v>
      </c>
      <c r="I11" s="1">
        <v>-14.0</v>
      </c>
      <c r="J11" s="1">
        <v>-33.0</v>
      </c>
      <c r="K11" s="1">
        <v>-20.0</v>
      </c>
      <c r="L11" s="2"/>
      <c r="M11" s="2"/>
      <c r="N11" s="2"/>
      <c r="O11" s="2"/>
      <c r="P11" s="2"/>
      <c r="Q11" s="2"/>
      <c r="R11" s="2"/>
      <c r="S11" s="2"/>
      <c r="T11" s="2"/>
      <c r="U11" s="2"/>
      <c r="V11" s="2"/>
      <c r="W11" s="2"/>
      <c r="X11" s="2"/>
      <c r="Y11" s="2"/>
      <c r="Z11" s="2"/>
    </row>
    <row r="12">
      <c r="A12" s="1" t="s">
        <v>27</v>
      </c>
      <c r="B12" s="1">
        <v>-10.0</v>
      </c>
      <c r="C12" s="1">
        <v>-10.0</v>
      </c>
      <c r="D12" s="1">
        <v>-27.0</v>
      </c>
      <c r="E12" s="1">
        <v>3.0</v>
      </c>
      <c r="F12" s="1">
        <v>-35.0</v>
      </c>
      <c r="G12" s="1">
        <v>-44.0</v>
      </c>
      <c r="H12" s="1">
        <v>-50.0</v>
      </c>
      <c r="I12" s="1">
        <v>-80.0</v>
      </c>
      <c r="J12" s="1">
        <v>-59.0</v>
      </c>
      <c r="K12" s="1">
        <v>-87.0</v>
      </c>
      <c r="L12" s="2"/>
      <c r="M12" s="2"/>
      <c r="N12" s="2"/>
      <c r="O12" s="2"/>
      <c r="P12" s="2"/>
      <c r="Q12" s="2"/>
      <c r="R12" s="2"/>
      <c r="S12" s="2"/>
      <c r="T12" s="2"/>
      <c r="U12" s="2"/>
      <c r="V12" s="2"/>
      <c r="W12" s="2"/>
      <c r="X12" s="2"/>
      <c r="Y12" s="2"/>
      <c r="Z12" s="2"/>
    </row>
    <row r="13">
      <c r="A13" s="1" t="s">
        <v>28</v>
      </c>
      <c r="B13" s="1">
        <v>-1.0</v>
      </c>
      <c r="C13" s="1">
        <v>-36.0</v>
      </c>
      <c r="D13" s="1">
        <v>54.0</v>
      </c>
      <c r="E13" s="1">
        <v>-23.0</v>
      </c>
      <c r="F13" s="1">
        <v>-7.0</v>
      </c>
      <c r="G13" s="1">
        <v>7.0</v>
      </c>
      <c r="H13" s="1">
        <v>3.0</v>
      </c>
      <c r="I13" s="1">
        <v>33.0</v>
      </c>
      <c r="J13" s="1">
        <v>36.0</v>
      </c>
      <c r="K13" s="1">
        <v>23.0</v>
      </c>
      <c r="L13" s="2"/>
      <c r="M13" s="2"/>
      <c r="N13" s="2"/>
      <c r="O13" s="2"/>
      <c r="P13" s="2"/>
      <c r="Q13" s="2"/>
      <c r="R13" s="2"/>
      <c r="S13" s="2"/>
      <c r="T13" s="2"/>
      <c r="U13" s="2"/>
      <c r="V13" s="2"/>
      <c r="W13" s="2"/>
      <c r="X13" s="2"/>
      <c r="Y13" s="2"/>
      <c r="Z13" s="2"/>
    </row>
    <row r="14">
      <c r="A14" s="1" t="s">
        <v>29</v>
      </c>
      <c r="B14" s="1">
        <v>-4.0</v>
      </c>
      <c r="C14" s="1">
        <v>3.0</v>
      </c>
      <c r="D14" s="1">
        <v>-10.0</v>
      </c>
      <c r="E14" s="1">
        <v>9.0</v>
      </c>
      <c r="F14" s="1">
        <v>60.0</v>
      </c>
      <c r="G14" s="1">
        <v>-6.0</v>
      </c>
      <c r="H14" s="1">
        <v>-2.0</v>
      </c>
      <c r="I14" s="1">
        <v>-13.0</v>
      </c>
      <c r="J14" s="1">
        <v>5.0</v>
      </c>
      <c r="K14" s="1">
        <v>-8.0</v>
      </c>
      <c r="L14" s="2"/>
      <c r="M14" s="2"/>
      <c r="N14" s="2"/>
      <c r="O14" s="2"/>
      <c r="P14" s="2"/>
      <c r="Q14" s="2"/>
      <c r="R14" s="2"/>
      <c r="S14" s="2"/>
      <c r="T14" s="2"/>
      <c r="U14" s="2"/>
      <c r="V14" s="2"/>
      <c r="W14" s="2"/>
      <c r="X14" s="2"/>
      <c r="Y14" s="2"/>
      <c r="Z14" s="2"/>
    </row>
    <row r="15">
      <c r="A15" s="1" t="s">
        <v>30</v>
      </c>
      <c r="B15" s="1">
        <v>49.0</v>
      </c>
      <c r="C15" s="1">
        <v>37.0</v>
      </c>
      <c r="D15" s="1">
        <v>47.0</v>
      </c>
      <c r="E15" s="1">
        <v>50.0</v>
      </c>
      <c r="F15" s="1">
        <v>18.0</v>
      </c>
      <c r="G15" s="1">
        <v>17.0</v>
      </c>
      <c r="H15" s="1">
        <v>35.0</v>
      </c>
      <c r="I15" s="1">
        <v>-17.0</v>
      </c>
      <c r="J15" s="1">
        <v>8.0</v>
      </c>
      <c r="K15" s="1">
        <v>-21.0</v>
      </c>
      <c r="L15" s="2"/>
      <c r="M15" s="2"/>
      <c r="N15" s="2"/>
      <c r="O15" s="2"/>
      <c r="P15" s="2"/>
      <c r="Q15" s="2"/>
      <c r="R15" s="2"/>
      <c r="S15" s="2"/>
      <c r="T15" s="2"/>
      <c r="U15" s="2"/>
      <c r="V15" s="2"/>
      <c r="W15" s="2"/>
      <c r="X15" s="2"/>
      <c r="Y15" s="2"/>
      <c r="Z15" s="2"/>
    </row>
    <row r="16">
      <c r="A16" s="1" t="s">
        <v>31</v>
      </c>
      <c r="B16" s="1">
        <v>-3.0</v>
      </c>
      <c r="C16" s="1">
        <v>-10.0</v>
      </c>
      <c r="D16" s="1">
        <v>-6.0</v>
      </c>
      <c r="E16" s="1">
        <v>-3.0</v>
      </c>
      <c r="F16" s="1">
        <v>-3.0</v>
      </c>
      <c r="G16" s="1">
        <v>-9.0</v>
      </c>
      <c r="H16" s="1">
        <v>-4.0</v>
      </c>
      <c r="I16" s="1">
        <v>-10.0</v>
      </c>
      <c r="J16" s="1">
        <v>-11.0</v>
      </c>
      <c r="K16" s="1">
        <v>-18.0</v>
      </c>
      <c r="L16" s="2"/>
      <c r="M16" s="2"/>
      <c r="N16" s="2"/>
      <c r="O16" s="2"/>
      <c r="P16" s="2"/>
      <c r="Q16" s="2"/>
      <c r="R16" s="2"/>
      <c r="S16" s="2"/>
      <c r="T16" s="2"/>
      <c r="U16" s="2"/>
      <c r="V16" s="2"/>
      <c r="W16" s="2"/>
      <c r="X16" s="2"/>
      <c r="Y16" s="2"/>
      <c r="Z16" s="2"/>
    </row>
    <row r="17">
      <c r="A17" s="1" t="s">
        <v>32</v>
      </c>
      <c r="B17" s="1">
        <v>0.0</v>
      </c>
      <c r="C17" s="1">
        <v>50.0</v>
      </c>
      <c r="D17" s="1">
        <v>14.0</v>
      </c>
      <c r="E17" s="1">
        <v>73.0</v>
      </c>
      <c r="F17" s="1">
        <v>12.0</v>
      </c>
      <c r="G17" s="1">
        <v>0.0</v>
      </c>
      <c r="H17" s="1">
        <v>2.0</v>
      </c>
      <c r="I17" s="1">
        <v>6.0</v>
      </c>
      <c r="J17" s="1">
        <v>0.0</v>
      </c>
      <c r="K17" s="1">
        <v>0.0</v>
      </c>
      <c r="L17" s="2"/>
      <c r="M17" s="2"/>
      <c r="N17" s="2"/>
      <c r="O17" s="2"/>
      <c r="P17" s="2"/>
      <c r="Q17" s="2"/>
      <c r="R17" s="2"/>
      <c r="S17" s="2"/>
      <c r="T17" s="2"/>
      <c r="U17" s="2"/>
      <c r="V17" s="2"/>
      <c r="W17" s="2"/>
      <c r="X17" s="2"/>
      <c r="Y17" s="2"/>
      <c r="Z17" s="2"/>
    </row>
    <row r="18">
      <c r="A18" s="1" t="s">
        <v>33</v>
      </c>
      <c r="B18" s="1">
        <v>0.0</v>
      </c>
      <c r="C18" s="1">
        <v>-195.0</v>
      </c>
      <c r="D18" s="1">
        <v>-6.0</v>
      </c>
      <c r="E18" s="1">
        <v>0.0</v>
      </c>
      <c r="F18" s="1">
        <v>0.0</v>
      </c>
      <c r="G18" s="1">
        <v>-113.0</v>
      </c>
      <c r="H18" s="1">
        <v>0.0</v>
      </c>
      <c r="I18" s="1">
        <v>-54.0</v>
      </c>
      <c r="J18" s="1">
        <v>0.0</v>
      </c>
      <c r="K18" s="1">
        <v>-219.0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21.0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2.0</v>
      </c>
      <c r="J21" s="1">
        <v>8.0</v>
      </c>
      <c r="K21" s="1">
        <v>1.0</v>
      </c>
      <c r="L21" s="2"/>
      <c r="M21" s="2"/>
      <c r="N21" s="2"/>
      <c r="O21" s="2"/>
      <c r="P21" s="2"/>
      <c r="Q21" s="2"/>
      <c r="R21" s="2"/>
      <c r="S21" s="2"/>
      <c r="T21" s="2"/>
      <c r="U21" s="2"/>
      <c r="V21" s="2"/>
      <c r="W21" s="2"/>
      <c r="X21" s="2"/>
      <c r="Y21" s="2"/>
      <c r="Z21" s="2"/>
    </row>
    <row r="22" ht="15.75" customHeight="1">
      <c r="A22" s="1" t="s">
        <v>37</v>
      </c>
      <c r="B22" s="1">
        <v>-3.0</v>
      </c>
      <c r="C22" s="1">
        <v>-205.0</v>
      </c>
      <c r="D22" s="1">
        <v>-6.0</v>
      </c>
      <c r="E22" s="1">
        <v>-3.0</v>
      </c>
      <c r="F22" s="1">
        <v>-1.0</v>
      </c>
      <c r="G22" s="1">
        <v>-123.0</v>
      </c>
      <c r="H22" s="1">
        <v>20.0</v>
      </c>
      <c r="I22" s="1">
        <v>-61.0</v>
      </c>
      <c r="J22" s="1">
        <v>-2.0</v>
      </c>
      <c r="K22" s="1">
        <v>-236.0</v>
      </c>
      <c r="L22" s="2"/>
      <c r="M22" s="2"/>
      <c r="N22" s="2"/>
      <c r="O22" s="2"/>
      <c r="P22" s="2"/>
      <c r="Q22" s="2"/>
      <c r="R22" s="2"/>
      <c r="S22" s="2"/>
      <c r="T22" s="2"/>
      <c r="U22" s="2"/>
      <c r="V22" s="2"/>
      <c r="W22" s="2"/>
      <c r="X22" s="2"/>
      <c r="Y22" s="2"/>
      <c r="Z22" s="2"/>
    </row>
    <row r="23" ht="15.75" customHeight="1">
      <c r="A23" s="1" t="s">
        <v>38</v>
      </c>
      <c r="B23" s="1">
        <v>296.0</v>
      </c>
      <c r="C23" s="1">
        <v>519.0</v>
      </c>
      <c r="D23" s="1">
        <v>322.0</v>
      </c>
      <c r="E23" s="1">
        <v>349.0</v>
      </c>
      <c r="F23" s="1">
        <v>539.0</v>
      </c>
      <c r="G23" s="1">
        <v>752.0</v>
      </c>
      <c r="H23" s="1">
        <v>433.0</v>
      </c>
      <c r="I23" s="1">
        <v>492.0</v>
      </c>
      <c r="J23" s="1">
        <v>520.0</v>
      </c>
      <c r="K23" s="1">
        <v>844.0</v>
      </c>
      <c r="L23" s="2"/>
      <c r="M23" s="2"/>
      <c r="N23" s="2"/>
      <c r="O23" s="2"/>
      <c r="P23" s="2"/>
      <c r="Q23" s="2"/>
      <c r="R23" s="2"/>
      <c r="S23" s="2"/>
      <c r="T23" s="2"/>
      <c r="U23" s="2"/>
      <c r="V23" s="2"/>
      <c r="W23" s="2"/>
      <c r="X23" s="2"/>
      <c r="Y23" s="2"/>
      <c r="Z23" s="2"/>
    </row>
    <row r="24" ht="15.75" customHeight="1">
      <c r="A24" s="1" t="s">
        <v>39</v>
      </c>
      <c r="B24" s="1">
        <v>296.0</v>
      </c>
      <c r="C24" s="1">
        <v>519.0</v>
      </c>
      <c r="D24" s="1">
        <v>322.0</v>
      </c>
      <c r="E24" s="1">
        <v>349.0</v>
      </c>
      <c r="F24" s="1">
        <v>539.0</v>
      </c>
      <c r="G24" s="1">
        <v>752.0</v>
      </c>
      <c r="H24" s="1">
        <v>433.0</v>
      </c>
      <c r="I24" s="1">
        <v>492.0</v>
      </c>
      <c r="J24" s="1">
        <v>520.0</v>
      </c>
      <c r="K24" s="1">
        <v>844.0</v>
      </c>
      <c r="L24" s="2"/>
      <c r="M24" s="2"/>
      <c r="N24" s="2"/>
      <c r="O24" s="2"/>
      <c r="P24" s="2"/>
      <c r="Q24" s="2"/>
      <c r="R24" s="2"/>
      <c r="S24" s="2"/>
      <c r="T24" s="2"/>
      <c r="U24" s="2"/>
      <c r="V24" s="2"/>
      <c r="W24" s="2"/>
      <c r="X24" s="2"/>
      <c r="Y24" s="2"/>
      <c r="Z24" s="2"/>
    </row>
    <row r="25" ht="15.75" customHeight="1">
      <c r="A25" s="1" t="s">
        <v>40</v>
      </c>
      <c r="B25" s="1">
        <v>-337.0</v>
      </c>
      <c r="C25" s="1">
        <v>-334.0</v>
      </c>
      <c r="D25" s="1">
        <v>-341.0</v>
      </c>
      <c r="E25" s="1">
        <v>-393.0</v>
      </c>
      <c r="F25" s="1">
        <v>-552.0</v>
      </c>
      <c r="G25" s="1">
        <v>-642.0</v>
      </c>
      <c r="H25" s="1">
        <v>-452.0</v>
      </c>
      <c r="I25" s="1">
        <v>-458.0</v>
      </c>
      <c r="J25" s="1">
        <v>-518.0</v>
      </c>
      <c r="K25" s="1">
        <v>-700.0</v>
      </c>
      <c r="L25" s="2"/>
      <c r="M25" s="2"/>
      <c r="N25" s="2"/>
      <c r="O25" s="2"/>
      <c r="P25" s="2"/>
      <c r="Q25" s="2"/>
      <c r="R25" s="2"/>
      <c r="S25" s="2"/>
      <c r="T25" s="2"/>
      <c r="U25" s="2"/>
      <c r="V25" s="2"/>
      <c r="W25" s="2"/>
      <c r="X25" s="2"/>
      <c r="Y25" s="2"/>
      <c r="Z25" s="2"/>
    </row>
    <row r="26" ht="15.75" customHeight="1">
      <c r="A26" s="1" t="s">
        <v>41</v>
      </c>
      <c r="B26" s="1">
        <v>-337.0</v>
      </c>
      <c r="C26" s="1">
        <v>-334.0</v>
      </c>
      <c r="D26" s="1">
        <v>-341.0</v>
      </c>
      <c r="E26" s="1">
        <v>-393.0</v>
      </c>
      <c r="F26" s="1">
        <v>-552.0</v>
      </c>
      <c r="G26" s="1">
        <v>-642.0</v>
      </c>
      <c r="H26" s="1">
        <v>-452.0</v>
      </c>
      <c r="I26" s="1">
        <v>-458.0</v>
      </c>
      <c r="J26" s="1">
        <v>-518.0</v>
      </c>
      <c r="K26" s="1">
        <v>-700.0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52.0</v>
      </c>
      <c r="J27" s="1">
        <v>89.0</v>
      </c>
      <c r="K27" s="1">
        <v>130.0</v>
      </c>
      <c r="L27" s="2"/>
      <c r="M27" s="2"/>
      <c r="N27" s="2"/>
      <c r="O27" s="2"/>
      <c r="P27" s="2"/>
      <c r="Q27" s="2"/>
      <c r="R27" s="2"/>
      <c r="S27" s="2"/>
      <c r="T27" s="2"/>
      <c r="U27" s="2"/>
      <c r="V27" s="2"/>
      <c r="W27" s="2"/>
      <c r="X27" s="2"/>
      <c r="Y27" s="2"/>
      <c r="Z27" s="2"/>
    </row>
    <row r="28" ht="15.75" customHeight="1">
      <c r="A28" s="1" t="s">
        <v>43</v>
      </c>
      <c r="B28" s="1">
        <v>0.0</v>
      </c>
      <c r="C28" s="1">
        <v>0.0</v>
      </c>
      <c r="D28" s="1">
        <v>0.0</v>
      </c>
      <c r="E28" s="1">
        <v>-50.0</v>
      </c>
      <c r="F28" s="1">
        <v>-64.0</v>
      </c>
      <c r="G28" s="1">
        <v>-95.0</v>
      </c>
      <c r="H28" s="1">
        <v>-69.0</v>
      </c>
      <c r="I28" s="1">
        <v>-68.0</v>
      </c>
      <c r="J28" s="1">
        <v>-1.0</v>
      </c>
      <c r="K28" s="1">
        <v>-1.0</v>
      </c>
      <c r="L28" s="2"/>
      <c r="M28" s="2"/>
      <c r="N28" s="2"/>
      <c r="O28" s="2"/>
      <c r="P28" s="2"/>
      <c r="Q28" s="2"/>
      <c r="R28" s="2"/>
      <c r="S28" s="2"/>
      <c r="T28" s="2"/>
      <c r="U28" s="2"/>
      <c r="V28" s="2"/>
      <c r="W28" s="2"/>
      <c r="X28" s="2"/>
      <c r="Y28" s="2"/>
      <c r="Z28" s="2"/>
    </row>
    <row r="29" ht="15.75" customHeight="1">
      <c r="A29" s="1" t="s">
        <v>44</v>
      </c>
      <c r="B29" s="1">
        <v>-2.0</v>
      </c>
      <c r="C29" s="1">
        <v>-2.0</v>
      </c>
      <c r="D29" s="1">
        <v>-2.0</v>
      </c>
      <c r="E29" s="1">
        <v>-2.0</v>
      </c>
      <c r="F29" s="1">
        <v>-3.0</v>
      </c>
      <c r="G29" s="1">
        <v>-3.0</v>
      </c>
      <c r="H29" s="1">
        <v>-3.0</v>
      </c>
      <c r="I29" s="1">
        <v>-4.0</v>
      </c>
      <c r="J29" s="1">
        <v>-5.0</v>
      </c>
      <c r="K29" s="1">
        <v>-5.0</v>
      </c>
      <c r="L29" s="2"/>
      <c r="M29" s="2"/>
      <c r="N29" s="2"/>
      <c r="O29" s="2"/>
      <c r="P29" s="2"/>
      <c r="Q29" s="2"/>
      <c r="R29" s="2"/>
      <c r="S29" s="2"/>
      <c r="T29" s="2"/>
      <c r="U29" s="2"/>
      <c r="V29" s="2"/>
      <c r="W29" s="2"/>
      <c r="X29" s="2"/>
      <c r="Y29" s="2"/>
      <c r="Z29" s="2"/>
    </row>
    <row r="30" ht="15.75" customHeight="1">
      <c r="A30" s="1" t="s">
        <v>45</v>
      </c>
      <c r="B30" s="1">
        <v>-2.0</v>
      </c>
      <c r="C30" s="1">
        <v>-2.0</v>
      </c>
      <c r="D30" s="1">
        <v>-2.0</v>
      </c>
      <c r="E30" s="1">
        <v>-2.0</v>
      </c>
      <c r="F30" s="1">
        <v>-3.0</v>
      </c>
      <c r="G30" s="1">
        <v>-3.0</v>
      </c>
      <c r="H30" s="1">
        <v>-3.0</v>
      </c>
      <c r="I30" s="1">
        <v>-4.0</v>
      </c>
      <c r="J30" s="1">
        <v>-5.0</v>
      </c>
      <c r="K30" s="1">
        <v>-5.0</v>
      </c>
      <c r="L30" s="2"/>
      <c r="M30" s="2"/>
      <c r="N30" s="2"/>
      <c r="O30" s="2"/>
      <c r="P30" s="2"/>
      <c r="Q30" s="2"/>
      <c r="R30" s="2"/>
      <c r="S30" s="2"/>
      <c r="T30" s="2"/>
      <c r="U30" s="2"/>
      <c r="V30" s="2"/>
      <c r="W30" s="2"/>
      <c r="X30" s="2"/>
      <c r="Y30" s="2"/>
      <c r="Z30" s="2"/>
    </row>
    <row r="31" ht="15.75" customHeight="1">
      <c r="A31" s="1" t="s">
        <v>46</v>
      </c>
      <c r="B31" s="1">
        <v>-2.0</v>
      </c>
      <c r="C31" s="1">
        <v>-14.0</v>
      </c>
      <c r="D31" s="1">
        <v>-19.0</v>
      </c>
      <c r="E31" s="1">
        <v>0.0</v>
      </c>
      <c r="F31" s="1">
        <v>-1.0</v>
      </c>
      <c r="G31" s="1">
        <v>0.0</v>
      </c>
      <c r="H31" s="1">
        <v>-32.0</v>
      </c>
      <c r="I31" s="1">
        <v>-80.0</v>
      </c>
      <c r="J31" s="1">
        <v>-2.0</v>
      </c>
      <c r="K31" s="1">
        <v>-2.0</v>
      </c>
      <c r="L31" s="2"/>
      <c r="M31" s="2"/>
      <c r="N31" s="2"/>
      <c r="O31" s="2"/>
      <c r="P31" s="2"/>
      <c r="Q31" s="2"/>
      <c r="R31" s="2"/>
      <c r="S31" s="2"/>
      <c r="T31" s="2"/>
      <c r="U31" s="2"/>
      <c r="V31" s="2"/>
      <c r="W31" s="2"/>
      <c r="X31" s="2"/>
      <c r="Y31" s="2"/>
      <c r="Z31" s="2"/>
    </row>
    <row r="32" ht="15.75" customHeight="1">
      <c r="A32" s="1" t="s">
        <v>47</v>
      </c>
      <c r="B32" s="1">
        <v>-46.0</v>
      </c>
      <c r="C32" s="1">
        <v>168.0</v>
      </c>
      <c r="D32" s="1">
        <v>-41.0</v>
      </c>
      <c r="E32" s="1">
        <v>-47.0</v>
      </c>
      <c r="F32" s="1">
        <v>-18.0</v>
      </c>
      <c r="G32" s="1">
        <v>105.0</v>
      </c>
      <c r="H32" s="1">
        <v>-56.0</v>
      </c>
      <c r="I32" s="1">
        <v>79.0</v>
      </c>
      <c r="J32" s="1">
        <v>-5.0</v>
      </c>
      <c r="K32" s="1">
        <v>265.0</v>
      </c>
      <c r="L32" s="2"/>
      <c r="M32" s="2"/>
      <c r="N32" s="2"/>
      <c r="O32" s="2"/>
      <c r="P32" s="2"/>
      <c r="Q32" s="2"/>
      <c r="R32" s="2"/>
      <c r="S32" s="2"/>
      <c r="T32" s="2"/>
      <c r="U32" s="2"/>
      <c r="V32" s="2"/>
      <c r="W32" s="2"/>
      <c r="X32" s="2"/>
      <c r="Y32" s="2"/>
      <c r="Z32" s="2"/>
    </row>
    <row r="33" ht="15.75" customHeight="1">
      <c r="A33" s="1" t="s">
        <v>48</v>
      </c>
      <c r="B33" s="1">
        <v>4.0</v>
      </c>
      <c r="C33" s="1">
        <v>47.0</v>
      </c>
      <c r="D33" s="1">
        <v>-31.0</v>
      </c>
      <c r="E33" s="1">
        <v>19.0</v>
      </c>
      <c r="F33" s="1">
        <v>-46.0</v>
      </c>
      <c r="G33" s="1">
        <v>57.0</v>
      </c>
      <c r="H33" s="1">
        <v>-35.0</v>
      </c>
      <c r="I33" s="1">
        <v>14.0</v>
      </c>
      <c r="J33" s="1">
        <v>-4.0</v>
      </c>
      <c r="K33" s="1">
        <v>7.0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2.0</v>
      </c>
      <c r="C35" s="1">
        <v>6.0</v>
      </c>
      <c r="D35" s="1">
        <v>8.0</v>
      </c>
      <c r="E35" s="1">
        <v>7.0</v>
      </c>
      <c r="F35" s="1">
        <v>7.0</v>
      </c>
      <c r="G35" s="1">
        <v>13.0</v>
      </c>
      <c r="H35" s="1">
        <v>13.0</v>
      </c>
      <c r="I35" s="1">
        <v>12.0</v>
      </c>
      <c r="J35" s="1">
        <v>16.0</v>
      </c>
      <c r="K35" s="1">
        <v>35.0</v>
      </c>
      <c r="L35" s="2"/>
      <c r="M35" s="2"/>
      <c r="N35" s="2"/>
      <c r="O35" s="2"/>
      <c r="P35" s="2"/>
      <c r="Q35" s="2"/>
      <c r="R35" s="2"/>
      <c r="S35" s="2"/>
      <c r="T35" s="2"/>
      <c r="U35" s="2"/>
      <c r="V35" s="2"/>
      <c r="W35" s="2"/>
      <c r="X35" s="2"/>
      <c r="Y35" s="2"/>
      <c r="Z35" s="2"/>
    </row>
    <row r="36" ht="15.75" customHeight="1">
      <c r="A36" s="1" t="s">
        <v>51</v>
      </c>
      <c r="B36" s="1">
        <v>9.0</v>
      </c>
      <c r="C36" s="1">
        <v>15.0</v>
      </c>
      <c r="D36" s="1">
        <v>18.0</v>
      </c>
      <c r="E36" s="1">
        <v>16.0</v>
      </c>
      <c r="F36" s="1">
        <v>9.0</v>
      </c>
      <c r="G36" s="1">
        <v>11.0</v>
      </c>
      <c r="H36" s="1">
        <v>4.0</v>
      </c>
      <c r="I36" s="1">
        <v>7.0</v>
      </c>
      <c r="J36" s="1">
        <v>10.0</v>
      </c>
      <c r="K36" s="1">
        <v>13.0</v>
      </c>
      <c r="L36" s="2"/>
      <c r="M36" s="2"/>
      <c r="N36" s="2"/>
      <c r="O36" s="2"/>
      <c r="P36" s="2"/>
      <c r="Q36" s="2"/>
      <c r="R36" s="2"/>
      <c r="S36" s="2"/>
      <c r="T36" s="2"/>
      <c r="U36" s="2"/>
      <c r="V36" s="2"/>
      <c r="W36" s="2"/>
      <c r="X36" s="2"/>
      <c r="Y36" s="2"/>
      <c r="Z36" s="2"/>
    </row>
    <row r="37" ht="15.75" customHeight="1">
      <c r="A37" s="1" t="s">
        <v>52</v>
      </c>
      <c r="B37" s="1">
        <v>53.0</v>
      </c>
      <c r="C37" s="1">
        <v>-18.0</v>
      </c>
      <c r="D37" s="1">
        <v>34.0</v>
      </c>
      <c r="E37" s="1">
        <v>43.0</v>
      </c>
      <c r="F37" s="1">
        <v>9.0</v>
      </c>
      <c r="G37" s="1">
        <v>25.0</v>
      </c>
      <c r="H37" s="1">
        <v>19.0</v>
      </c>
      <c r="I37" s="1">
        <v>-37.0</v>
      </c>
      <c r="J37" s="1">
        <v>4.0</v>
      </c>
      <c r="K37" s="1">
        <v>-118.0</v>
      </c>
      <c r="L37" s="2"/>
      <c r="M37" s="2"/>
      <c r="N37" s="2"/>
      <c r="O37" s="2"/>
      <c r="P37" s="2"/>
      <c r="Q37" s="2"/>
      <c r="R37" s="2"/>
      <c r="S37" s="2"/>
      <c r="T37" s="2"/>
      <c r="U37" s="2"/>
      <c r="V37" s="2"/>
      <c r="W37" s="2"/>
      <c r="X37" s="2"/>
      <c r="Y37" s="2"/>
      <c r="Z37" s="2"/>
    </row>
    <row r="38" ht="15.75" customHeight="1">
      <c r="A38" s="1" t="s">
        <v>53</v>
      </c>
      <c r="B38" s="1">
        <v>55.0</v>
      </c>
      <c r="C38" s="1">
        <v>-12.0</v>
      </c>
      <c r="D38" s="1">
        <v>40.0</v>
      </c>
      <c r="E38" s="1">
        <v>49.0</v>
      </c>
      <c r="F38" s="1">
        <v>14.0</v>
      </c>
      <c r="G38" s="1">
        <v>34.0</v>
      </c>
      <c r="H38" s="1">
        <v>27.0</v>
      </c>
      <c r="I38" s="1">
        <v>-29.0</v>
      </c>
      <c r="J38" s="1">
        <v>15.0</v>
      </c>
      <c r="K38" s="1">
        <v>-99.0</v>
      </c>
      <c r="L38" s="2"/>
      <c r="M38" s="2"/>
      <c r="N38" s="2"/>
      <c r="O38" s="2"/>
      <c r="P38" s="2"/>
      <c r="Q38" s="2"/>
      <c r="R38" s="2"/>
      <c r="S38" s="2"/>
      <c r="T38" s="2"/>
      <c r="U38" s="2"/>
      <c r="V38" s="2"/>
      <c r="W38" s="2"/>
      <c r="X38" s="2"/>
      <c r="Y38" s="2"/>
      <c r="Z38" s="2"/>
    </row>
    <row r="39" ht="15.75" customHeight="1">
      <c r="A39" s="1" t="s">
        <v>54</v>
      </c>
      <c r="B39" s="1">
        <v>-13.0</v>
      </c>
      <c r="C39" s="1">
        <v>61.0</v>
      </c>
      <c r="D39" s="1">
        <v>13.0</v>
      </c>
      <c r="E39" s="1">
        <v>10.0</v>
      </c>
      <c r="F39" s="1">
        <v>45.0</v>
      </c>
      <c r="G39" s="1">
        <v>24.0</v>
      </c>
      <c r="H39" s="1">
        <v>28.0</v>
      </c>
      <c r="I39" s="1">
        <v>62.0</v>
      </c>
      <c r="J39" s="1">
        <v>37.0</v>
      </c>
      <c r="K39" s="1">
        <v>170.0</v>
      </c>
      <c r="L39" s="2"/>
      <c r="M39" s="2"/>
      <c r="N39" s="2"/>
      <c r="O39" s="2"/>
      <c r="P39" s="2"/>
      <c r="Q39" s="2"/>
      <c r="R39" s="2"/>
      <c r="S39" s="2"/>
      <c r="T39" s="2"/>
      <c r="U39" s="2"/>
      <c r="V39" s="2"/>
      <c r="W39" s="2"/>
      <c r="X39" s="2"/>
      <c r="Y39" s="2"/>
      <c r="Z39" s="2"/>
    </row>
    <row r="40" ht="15.75" customHeight="1">
      <c r="A40" s="1" t="s">
        <v>55</v>
      </c>
      <c r="B40" s="1">
        <v>-41.0</v>
      </c>
      <c r="C40" s="1">
        <v>185.0</v>
      </c>
      <c r="D40" s="1">
        <v>-19.0</v>
      </c>
      <c r="E40" s="1">
        <v>-43.0</v>
      </c>
      <c r="F40" s="1">
        <v>-12.0</v>
      </c>
      <c r="G40" s="1">
        <v>110.0</v>
      </c>
      <c r="H40" s="1">
        <v>-19.0</v>
      </c>
      <c r="I40" s="1">
        <v>33.0</v>
      </c>
      <c r="J40" s="1">
        <v>1.0</v>
      </c>
      <c r="K40" s="1">
        <v>144.0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26.0</v>
      </c>
      <c r="C3" s="1">
        <v>74.0</v>
      </c>
      <c r="D3" s="1">
        <v>42.0</v>
      </c>
      <c r="E3" s="1">
        <v>62.0</v>
      </c>
      <c r="F3" s="1">
        <v>16.0</v>
      </c>
      <c r="G3" s="1">
        <v>73.0</v>
      </c>
      <c r="H3" s="1">
        <v>37.0</v>
      </c>
      <c r="I3" s="1">
        <v>51.0</v>
      </c>
      <c r="J3" s="1">
        <v>47.0</v>
      </c>
      <c r="K3" s="1">
        <v>7.0</v>
      </c>
      <c r="L3" s="2"/>
      <c r="M3" s="2"/>
      <c r="N3" s="2"/>
      <c r="O3" s="2"/>
      <c r="P3" s="2"/>
      <c r="Q3" s="2"/>
      <c r="R3" s="2"/>
      <c r="S3" s="2"/>
      <c r="T3" s="2"/>
      <c r="U3" s="2"/>
      <c r="V3" s="2"/>
      <c r="W3" s="2"/>
      <c r="X3" s="2"/>
      <c r="Y3" s="2"/>
      <c r="Z3" s="2"/>
    </row>
    <row r="4">
      <c r="A4" s="1" t="s">
        <v>58</v>
      </c>
      <c r="B4" s="1">
        <v>0.0</v>
      </c>
      <c r="C4" s="1">
        <v>0.0</v>
      </c>
      <c r="D4" s="1">
        <v>7.0</v>
      </c>
      <c r="E4" s="1">
        <v>29.0</v>
      </c>
      <c r="F4" s="1">
        <v>19.0</v>
      </c>
      <c r="G4" s="1">
        <v>1.0</v>
      </c>
      <c r="H4" s="1">
        <v>0.0</v>
      </c>
      <c r="I4" s="1">
        <v>0.0</v>
      </c>
      <c r="J4" s="1">
        <v>0.0</v>
      </c>
      <c r="K4" s="1">
        <v>0.0</v>
      </c>
      <c r="L4" s="2"/>
      <c r="M4" s="2"/>
      <c r="N4" s="2"/>
      <c r="O4" s="2"/>
      <c r="P4" s="2"/>
      <c r="Q4" s="2"/>
      <c r="R4" s="2"/>
      <c r="S4" s="2"/>
      <c r="T4" s="2"/>
      <c r="U4" s="2"/>
      <c r="V4" s="2"/>
      <c r="W4" s="2"/>
      <c r="X4" s="2"/>
      <c r="Y4" s="2"/>
      <c r="Z4" s="2"/>
    </row>
    <row r="5">
      <c r="A5" s="1" t="s">
        <v>59</v>
      </c>
      <c r="B5" s="1">
        <v>26.0</v>
      </c>
      <c r="C5" s="1">
        <v>74.0</v>
      </c>
      <c r="D5" s="1">
        <v>50.0</v>
      </c>
      <c r="E5" s="1">
        <v>91.0</v>
      </c>
      <c r="F5" s="1">
        <v>35.0</v>
      </c>
      <c r="G5" s="1">
        <v>2.0</v>
      </c>
      <c r="H5" s="1">
        <v>37.0</v>
      </c>
      <c r="I5" s="1">
        <v>51.0</v>
      </c>
      <c r="J5" s="1">
        <v>47.0</v>
      </c>
      <c r="K5" s="1">
        <v>7.0</v>
      </c>
      <c r="L5" s="2"/>
      <c r="M5" s="2"/>
      <c r="N5" s="2"/>
      <c r="O5" s="2"/>
      <c r="P5" s="2"/>
      <c r="Q5" s="2"/>
      <c r="R5" s="2"/>
      <c r="S5" s="2"/>
      <c r="T5" s="2"/>
      <c r="U5" s="2"/>
      <c r="V5" s="2"/>
      <c r="W5" s="2"/>
      <c r="X5" s="2"/>
      <c r="Y5" s="2"/>
      <c r="Z5" s="2"/>
    </row>
    <row r="6">
      <c r="A6" s="1" t="s">
        <v>60</v>
      </c>
      <c r="B6" s="1">
        <v>59.0</v>
      </c>
      <c r="C6" s="1">
        <v>78.0</v>
      </c>
      <c r="D6" s="1">
        <v>101.0</v>
      </c>
      <c r="E6" s="1">
        <v>98.0</v>
      </c>
      <c r="F6" s="1">
        <v>101.0</v>
      </c>
      <c r="G6" s="1">
        <v>117.0</v>
      </c>
      <c r="H6" s="1">
        <v>77.0</v>
      </c>
      <c r="I6" s="1">
        <v>108.0</v>
      </c>
      <c r="J6" s="1">
        <v>142.0</v>
      </c>
      <c r="K6" s="1">
        <v>136.0</v>
      </c>
      <c r="L6" s="2"/>
      <c r="M6" s="2"/>
      <c r="N6" s="2"/>
      <c r="O6" s="2"/>
      <c r="P6" s="2"/>
      <c r="Q6" s="2"/>
      <c r="R6" s="2"/>
      <c r="S6" s="2"/>
      <c r="T6" s="2"/>
      <c r="U6" s="2"/>
      <c r="V6" s="2"/>
      <c r="W6" s="2"/>
      <c r="X6" s="2"/>
      <c r="Y6" s="2"/>
      <c r="Z6" s="2"/>
    </row>
    <row r="7">
      <c r="A7" s="1" t="s">
        <v>61</v>
      </c>
      <c r="B7" s="1">
        <v>0.0</v>
      </c>
      <c r="C7" s="1">
        <v>0.0</v>
      </c>
      <c r="D7" s="1">
        <v>0.0</v>
      </c>
      <c r="E7" s="1">
        <v>0.0</v>
      </c>
      <c r="F7" s="1">
        <v>0.0</v>
      </c>
      <c r="G7" s="1">
        <v>0.0</v>
      </c>
      <c r="H7" s="1">
        <v>2.0</v>
      </c>
      <c r="I7" s="1">
        <v>2.0</v>
      </c>
      <c r="J7" s="1">
        <v>0.0</v>
      </c>
      <c r="K7" s="1">
        <v>0.0</v>
      </c>
      <c r="L7" s="2"/>
      <c r="M7" s="2"/>
      <c r="N7" s="2"/>
      <c r="O7" s="2"/>
      <c r="P7" s="2"/>
      <c r="Q7" s="2"/>
      <c r="R7" s="2"/>
      <c r="S7" s="2"/>
      <c r="T7" s="2"/>
      <c r="U7" s="2"/>
      <c r="V7" s="2"/>
      <c r="W7" s="2"/>
      <c r="X7" s="2"/>
      <c r="Y7" s="2"/>
      <c r="Z7" s="2"/>
    </row>
    <row r="8">
      <c r="A8" s="1" t="s">
        <v>62</v>
      </c>
      <c r="B8" s="1">
        <v>59.0</v>
      </c>
      <c r="C8" s="1">
        <v>78.0</v>
      </c>
      <c r="D8" s="1">
        <v>101.0</v>
      </c>
      <c r="E8" s="1">
        <v>98.0</v>
      </c>
      <c r="F8" s="1">
        <v>101.0</v>
      </c>
      <c r="G8" s="1">
        <v>117.0</v>
      </c>
      <c r="H8" s="1">
        <v>80.0</v>
      </c>
      <c r="I8" s="1">
        <v>111.0</v>
      </c>
      <c r="J8" s="1">
        <v>142.0</v>
      </c>
      <c r="K8" s="1">
        <v>136.0</v>
      </c>
      <c r="L8" s="2"/>
      <c r="M8" s="2"/>
      <c r="N8" s="2"/>
      <c r="O8" s="2"/>
      <c r="P8" s="2"/>
      <c r="Q8" s="2"/>
      <c r="R8" s="2"/>
      <c r="S8" s="2"/>
      <c r="T8" s="2"/>
      <c r="U8" s="2"/>
      <c r="V8" s="2"/>
      <c r="W8" s="2"/>
      <c r="X8" s="2"/>
      <c r="Y8" s="2"/>
      <c r="Z8" s="2"/>
    </row>
    <row r="9">
      <c r="A9" s="1" t="s">
        <v>63</v>
      </c>
      <c r="B9" s="1">
        <v>49.0</v>
      </c>
      <c r="C9" s="1">
        <v>109.0</v>
      </c>
      <c r="D9" s="1">
        <v>136.0</v>
      </c>
      <c r="E9" s="1">
        <v>133.0</v>
      </c>
      <c r="F9" s="1">
        <v>166.0</v>
      </c>
      <c r="G9" s="1">
        <v>219.0</v>
      </c>
      <c r="H9" s="1">
        <v>253.0</v>
      </c>
      <c r="I9" s="1">
        <v>323.0</v>
      </c>
      <c r="J9" s="1">
        <v>381.0</v>
      </c>
      <c r="K9" s="1">
        <v>501.0</v>
      </c>
      <c r="L9" s="2"/>
      <c r="M9" s="2"/>
      <c r="N9" s="2"/>
      <c r="O9" s="2"/>
      <c r="P9" s="2"/>
      <c r="Q9" s="2"/>
      <c r="R9" s="2"/>
      <c r="S9" s="2"/>
      <c r="T9" s="2"/>
      <c r="U9" s="2"/>
      <c r="V9" s="2"/>
      <c r="W9" s="2"/>
      <c r="X9" s="2"/>
      <c r="Y9" s="2"/>
      <c r="Z9" s="2"/>
    </row>
    <row r="10">
      <c r="A10" s="1" t="s">
        <v>64</v>
      </c>
      <c r="B10" s="1">
        <v>1.0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11.0</v>
      </c>
      <c r="C11" s="1">
        <v>9.0</v>
      </c>
      <c r="D11" s="1">
        <v>20.0</v>
      </c>
      <c r="E11" s="1">
        <v>16.0</v>
      </c>
      <c r="F11" s="1">
        <v>13.0</v>
      </c>
      <c r="G11" s="1">
        <v>17.0</v>
      </c>
      <c r="H11" s="1">
        <v>20.0</v>
      </c>
      <c r="I11" s="1">
        <v>29.0</v>
      </c>
      <c r="J11" s="1">
        <v>26.0</v>
      </c>
      <c r="K11" s="1">
        <v>129.0</v>
      </c>
      <c r="L11" s="2"/>
      <c r="M11" s="2"/>
      <c r="N11" s="2"/>
      <c r="O11" s="2"/>
      <c r="P11" s="2"/>
      <c r="Q11" s="2"/>
      <c r="R11" s="2"/>
      <c r="S11" s="2"/>
      <c r="T11" s="2"/>
      <c r="U11" s="2"/>
      <c r="V11" s="2"/>
      <c r="W11" s="2"/>
      <c r="X11" s="2"/>
      <c r="Y11" s="2"/>
      <c r="Z11" s="2"/>
    </row>
    <row r="12">
      <c r="A12" s="1" t="s">
        <v>66</v>
      </c>
      <c r="B12" s="1">
        <v>122.0</v>
      </c>
      <c r="C12" s="1">
        <v>201.0</v>
      </c>
      <c r="D12" s="1">
        <v>258.0</v>
      </c>
      <c r="E12" s="1">
        <v>249.0</v>
      </c>
      <c r="F12" s="1">
        <v>281.0</v>
      </c>
      <c r="G12" s="1">
        <v>355.0</v>
      </c>
      <c r="H12" s="1">
        <v>355.0</v>
      </c>
      <c r="I12" s="1">
        <v>464.0</v>
      </c>
      <c r="J12" s="1">
        <v>549.0</v>
      </c>
      <c r="K12" s="1">
        <v>774.0</v>
      </c>
      <c r="L12" s="2"/>
      <c r="M12" s="2"/>
      <c r="N12" s="2"/>
      <c r="O12" s="2"/>
      <c r="P12" s="2"/>
      <c r="Q12" s="2"/>
      <c r="R12" s="2"/>
      <c r="S12" s="2"/>
      <c r="T12" s="2"/>
      <c r="U12" s="2"/>
      <c r="V12" s="2"/>
      <c r="W12" s="2"/>
      <c r="X12" s="2"/>
      <c r="Y12" s="2"/>
      <c r="Z12" s="2"/>
    </row>
    <row r="13">
      <c r="A13" s="1" t="s">
        <v>67</v>
      </c>
      <c r="B13" s="1">
        <v>95.0</v>
      </c>
      <c r="C13" s="1">
        <v>112.0</v>
      </c>
      <c r="D13" s="1">
        <v>117.0</v>
      </c>
      <c r="E13" s="1">
        <v>117.0</v>
      </c>
      <c r="F13" s="1">
        <v>118.0</v>
      </c>
      <c r="G13" s="1">
        <v>127.0</v>
      </c>
      <c r="H13" s="1">
        <v>118.0</v>
      </c>
      <c r="I13" s="1">
        <v>136.0</v>
      </c>
      <c r="J13" s="1">
        <v>156.0</v>
      </c>
      <c r="K13" s="1">
        <v>124.0</v>
      </c>
      <c r="L13" s="2"/>
      <c r="M13" s="2"/>
      <c r="N13" s="2"/>
      <c r="O13" s="2"/>
      <c r="P13" s="2"/>
      <c r="Q13" s="2"/>
      <c r="R13" s="2"/>
      <c r="S13" s="2"/>
      <c r="T13" s="2"/>
      <c r="U13" s="2"/>
      <c r="V13" s="2"/>
      <c r="W13" s="2"/>
      <c r="X13" s="2"/>
      <c r="Y13" s="2"/>
      <c r="Z13" s="2"/>
    </row>
    <row r="14">
      <c r="A14" s="1" t="s">
        <v>68</v>
      </c>
      <c r="B14" s="1">
        <v>-42.0</v>
      </c>
      <c r="C14" s="1">
        <v>-47.0</v>
      </c>
      <c r="D14" s="1">
        <v>-54.0</v>
      </c>
      <c r="E14" s="1">
        <v>-61.0</v>
      </c>
      <c r="F14" s="1">
        <v>-68.0</v>
      </c>
      <c r="G14" s="1">
        <v>-62.0</v>
      </c>
      <c r="H14" s="1">
        <v>-60.0</v>
      </c>
      <c r="I14" s="1">
        <v>-66.0</v>
      </c>
      <c r="J14" s="1">
        <v>-73.0</v>
      </c>
      <c r="K14" s="1">
        <v>-37.0</v>
      </c>
      <c r="L14" s="2"/>
      <c r="M14" s="2"/>
      <c r="N14" s="2"/>
      <c r="O14" s="2"/>
      <c r="P14" s="2"/>
      <c r="Q14" s="2"/>
      <c r="R14" s="2"/>
      <c r="S14" s="2"/>
      <c r="T14" s="2"/>
      <c r="U14" s="2"/>
      <c r="V14" s="2"/>
      <c r="W14" s="2"/>
      <c r="X14" s="2"/>
      <c r="Y14" s="2"/>
      <c r="Z14" s="2"/>
    </row>
    <row r="15">
      <c r="A15" s="1" t="s">
        <v>69</v>
      </c>
      <c r="B15" s="1">
        <v>52.0</v>
      </c>
      <c r="C15" s="1">
        <v>64.0</v>
      </c>
      <c r="D15" s="1">
        <v>62.0</v>
      </c>
      <c r="E15" s="1">
        <v>55.0</v>
      </c>
      <c r="F15" s="1">
        <v>49.0</v>
      </c>
      <c r="G15" s="1">
        <v>64.0</v>
      </c>
      <c r="H15" s="1">
        <v>56.0</v>
      </c>
      <c r="I15" s="1">
        <v>69.0</v>
      </c>
      <c r="J15" s="1">
        <v>82.0</v>
      </c>
      <c r="K15" s="1">
        <v>86.0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0.0</v>
      </c>
      <c r="J16" s="1">
        <v>6.0</v>
      </c>
      <c r="K16" s="1">
        <v>2.0</v>
      </c>
      <c r="L16" s="2"/>
      <c r="M16" s="2"/>
      <c r="N16" s="2"/>
      <c r="O16" s="2"/>
      <c r="P16" s="2"/>
      <c r="Q16" s="2"/>
      <c r="R16" s="2"/>
      <c r="S16" s="2"/>
      <c r="T16" s="2"/>
      <c r="U16" s="2"/>
      <c r="V16" s="2"/>
      <c r="W16" s="2"/>
      <c r="X16" s="2"/>
      <c r="Y16" s="2"/>
      <c r="Z16" s="2"/>
    </row>
    <row r="17">
      <c r="A17" s="1" t="s">
        <v>71</v>
      </c>
      <c r="B17" s="1">
        <v>92.0</v>
      </c>
      <c r="C17" s="1">
        <v>199.0</v>
      </c>
      <c r="D17" s="1">
        <v>199.0</v>
      </c>
      <c r="E17" s="1">
        <v>199.0</v>
      </c>
      <c r="F17" s="1">
        <v>199.0</v>
      </c>
      <c r="G17" s="1">
        <v>276.0</v>
      </c>
      <c r="H17" s="1">
        <v>238.0</v>
      </c>
      <c r="I17" s="1">
        <v>249.0</v>
      </c>
      <c r="J17" s="1">
        <v>249.0</v>
      </c>
      <c r="K17" s="1">
        <v>352.0</v>
      </c>
      <c r="L17" s="2"/>
      <c r="M17" s="2"/>
      <c r="N17" s="2"/>
      <c r="O17" s="2"/>
      <c r="P17" s="2"/>
      <c r="Q17" s="2"/>
      <c r="R17" s="2"/>
      <c r="S17" s="2"/>
      <c r="T17" s="2"/>
      <c r="U17" s="2"/>
      <c r="V17" s="2"/>
      <c r="W17" s="2"/>
      <c r="X17" s="2"/>
      <c r="Y17" s="2"/>
      <c r="Z17" s="2"/>
    </row>
    <row r="18">
      <c r="A18" s="1" t="s">
        <v>72</v>
      </c>
      <c r="B18" s="1">
        <v>72.0</v>
      </c>
      <c r="C18" s="1">
        <v>143.0</v>
      </c>
      <c r="D18" s="1">
        <v>127.0</v>
      </c>
      <c r="E18" s="1">
        <v>111.0</v>
      </c>
      <c r="F18" s="1">
        <v>94.0</v>
      </c>
      <c r="G18" s="1">
        <v>132.0</v>
      </c>
      <c r="H18" s="1">
        <v>104.0</v>
      </c>
      <c r="I18" s="1">
        <v>108.0</v>
      </c>
      <c r="J18" s="1">
        <v>90.0</v>
      </c>
      <c r="K18" s="1">
        <v>114.0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9.0</v>
      </c>
      <c r="I19" s="1">
        <v>7.0</v>
      </c>
      <c r="J19" s="1">
        <v>0.0</v>
      </c>
      <c r="K19" s="1">
        <v>0.0</v>
      </c>
      <c r="L19" s="2"/>
      <c r="M19" s="2"/>
      <c r="N19" s="2"/>
      <c r="O19" s="2"/>
      <c r="P19" s="2"/>
      <c r="Q19" s="2"/>
      <c r="R19" s="2"/>
      <c r="S19" s="2"/>
      <c r="T19" s="2"/>
      <c r="U19" s="2"/>
      <c r="V19" s="2"/>
      <c r="W19" s="2"/>
      <c r="X19" s="2"/>
      <c r="Y19" s="2"/>
      <c r="Z19" s="2"/>
    </row>
    <row r="20">
      <c r="A20" s="1" t="s">
        <v>74</v>
      </c>
      <c r="B20" s="1">
        <v>15.0</v>
      </c>
      <c r="C20" s="1">
        <v>14.0</v>
      </c>
      <c r="D20" s="1">
        <v>15.0</v>
      </c>
      <c r="E20" s="1">
        <v>15.0</v>
      </c>
      <c r="F20" s="1">
        <v>14.0</v>
      </c>
      <c r="G20" s="1">
        <v>17.0</v>
      </c>
      <c r="H20" s="1">
        <v>16.0</v>
      </c>
      <c r="I20" s="1">
        <v>20.0</v>
      </c>
      <c r="J20" s="1">
        <v>22.0</v>
      </c>
      <c r="K20" s="1">
        <v>20.0</v>
      </c>
      <c r="L20" s="2"/>
      <c r="M20" s="2"/>
      <c r="N20" s="2"/>
      <c r="O20" s="2"/>
      <c r="P20" s="2"/>
      <c r="Q20" s="2"/>
      <c r="R20" s="2"/>
      <c r="S20" s="2"/>
      <c r="T20" s="2"/>
      <c r="U20" s="2"/>
      <c r="V20" s="2"/>
      <c r="W20" s="2"/>
      <c r="X20" s="2"/>
      <c r="Y20" s="2"/>
      <c r="Z20" s="2"/>
    </row>
    <row r="21" ht="15.75" customHeight="1">
      <c r="A21" s="1" t="s">
        <v>75</v>
      </c>
      <c r="B21" s="1">
        <v>355.0</v>
      </c>
      <c r="C21" s="1">
        <v>622.0</v>
      </c>
      <c r="D21" s="1">
        <v>662.0</v>
      </c>
      <c r="E21" s="1">
        <v>629.0</v>
      </c>
      <c r="F21" s="1">
        <v>639.0</v>
      </c>
      <c r="G21" s="1">
        <v>846.0</v>
      </c>
      <c r="H21" s="1">
        <v>780.0</v>
      </c>
      <c r="I21" s="1">
        <v>919.0</v>
      </c>
      <c r="J21" s="1">
        <v>1000.0</v>
      </c>
      <c r="K21" s="1">
        <v>1350.0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29.0</v>
      </c>
      <c r="C23" s="1">
        <v>40.0</v>
      </c>
      <c r="D23" s="1">
        <v>94.0</v>
      </c>
      <c r="E23" s="1">
        <v>66.0</v>
      </c>
      <c r="F23" s="1">
        <v>57.0</v>
      </c>
      <c r="G23" s="1">
        <v>68.0</v>
      </c>
      <c r="H23" s="1">
        <v>72.0</v>
      </c>
      <c r="I23" s="1">
        <v>115.0</v>
      </c>
      <c r="J23" s="1">
        <v>160.0</v>
      </c>
      <c r="K23" s="1">
        <v>173.0</v>
      </c>
      <c r="L23" s="2"/>
      <c r="M23" s="2"/>
      <c r="N23" s="2"/>
      <c r="O23" s="2"/>
      <c r="P23" s="2"/>
      <c r="Q23" s="2"/>
      <c r="R23" s="2"/>
      <c r="S23" s="2"/>
      <c r="T23" s="2"/>
      <c r="U23" s="2"/>
      <c r="V23" s="2"/>
      <c r="W23" s="2"/>
      <c r="X23" s="2"/>
      <c r="Y23" s="2"/>
      <c r="Z23" s="2"/>
    </row>
    <row r="24" ht="15.75" customHeight="1">
      <c r="A24" s="1" t="s">
        <v>78</v>
      </c>
      <c r="B24" s="1">
        <v>23.0</v>
      </c>
      <c r="C24" s="1">
        <v>28.0</v>
      </c>
      <c r="D24" s="1">
        <v>32.0</v>
      </c>
      <c r="E24" s="1">
        <v>38.0</v>
      </c>
      <c r="F24" s="1">
        <v>30.0</v>
      </c>
      <c r="G24" s="1">
        <v>37.0</v>
      </c>
      <c r="H24" s="1">
        <v>24.0</v>
      </c>
      <c r="I24" s="1">
        <v>28.0</v>
      </c>
      <c r="J24" s="1">
        <v>29.0</v>
      </c>
      <c r="K24" s="1">
        <v>21.0</v>
      </c>
      <c r="L24" s="2"/>
      <c r="M24" s="2"/>
      <c r="N24" s="2"/>
      <c r="O24" s="2"/>
      <c r="P24" s="2"/>
      <c r="Q24" s="2"/>
      <c r="R24" s="2"/>
      <c r="S24" s="2"/>
      <c r="T24" s="2"/>
      <c r="U24" s="2"/>
      <c r="V24" s="2"/>
      <c r="W24" s="2"/>
      <c r="X24" s="2"/>
      <c r="Y24" s="2"/>
      <c r="Z24" s="2"/>
    </row>
    <row r="25" ht="15.75" customHeight="1">
      <c r="A25" s="1" t="s">
        <v>79</v>
      </c>
      <c r="B25" s="1">
        <v>24.0</v>
      </c>
      <c r="C25" s="1">
        <v>17.0</v>
      </c>
      <c r="D25" s="1">
        <v>21.0</v>
      </c>
      <c r="E25" s="1">
        <v>6.0</v>
      </c>
      <c r="F25" s="1">
        <v>9.0</v>
      </c>
      <c r="G25" s="1">
        <v>16.0</v>
      </c>
      <c r="H25" s="1">
        <v>21.0</v>
      </c>
      <c r="I25" s="1">
        <v>14.0</v>
      </c>
      <c r="J25" s="1">
        <v>10.0</v>
      </c>
      <c r="K25" s="1">
        <v>22.0</v>
      </c>
      <c r="L25" s="2"/>
      <c r="M25" s="2"/>
      <c r="N25" s="2"/>
      <c r="O25" s="2"/>
      <c r="P25" s="2"/>
      <c r="Q25" s="2"/>
      <c r="R25" s="2"/>
      <c r="S25" s="2"/>
      <c r="T25" s="2"/>
      <c r="U25" s="2"/>
      <c r="V25" s="2"/>
      <c r="W25" s="2"/>
      <c r="X25" s="2"/>
      <c r="Y25" s="2"/>
      <c r="Z25" s="2"/>
    </row>
    <row r="26" ht="15.75" customHeight="1">
      <c r="A26" s="1" t="s">
        <v>80</v>
      </c>
      <c r="B26" s="1">
        <v>0.0</v>
      </c>
      <c r="C26" s="1">
        <v>0.0</v>
      </c>
      <c r="D26" s="1">
        <v>0.0</v>
      </c>
      <c r="E26" s="1">
        <v>1.0</v>
      </c>
      <c r="F26" s="1">
        <v>1.0</v>
      </c>
      <c r="G26" s="1">
        <v>3.0</v>
      </c>
      <c r="H26" s="1">
        <v>4.0</v>
      </c>
      <c r="I26" s="1">
        <v>5.0</v>
      </c>
      <c r="J26" s="1">
        <v>7.0</v>
      </c>
      <c r="K26" s="1">
        <v>4.0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5.0</v>
      </c>
      <c r="G27" s="1">
        <v>5.0</v>
      </c>
      <c r="H27" s="1">
        <v>9.0</v>
      </c>
      <c r="I27" s="1">
        <v>7.0</v>
      </c>
      <c r="J27" s="1">
        <v>6.0</v>
      </c>
      <c r="K27" s="1">
        <v>0.0</v>
      </c>
      <c r="L27" s="2"/>
      <c r="M27" s="2"/>
      <c r="N27" s="2"/>
      <c r="O27" s="2"/>
      <c r="P27" s="2"/>
      <c r="Q27" s="2"/>
      <c r="R27" s="2"/>
      <c r="S27" s="2"/>
      <c r="T27" s="2"/>
      <c r="U27" s="2"/>
      <c r="V27" s="2"/>
      <c r="W27" s="2"/>
      <c r="X27" s="2"/>
      <c r="Y27" s="2"/>
      <c r="Z27" s="2"/>
    </row>
    <row r="28" ht="15.75" customHeight="1">
      <c r="A28" s="1" t="s">
        <v>82</v>
      </c>
      <c r="B28" s="1">
        <v>9.0</v>
      </c>
      <c r="C28" s="1">
        <v>10.0</v>
      </c>
      <c r="D28" s="1">
        <v>64.0</v>
      </c>
      <c r="E28" s="1">
        <v>75.0</v>
      </c>
      <c r="F28" s="1">
        <v>87.0</v>
      </c>
      <c r="G28" s="1">
        <v>32.0</v>
      </c>
      <c r="H28" s="1">
        <v>6.0</v>
      </c>
      <c r="I28" s="1">
        <v>8.0</v>
      </c>
      <c r="J28" s="1">
        <v>11.0</v>
      </c>
      <c r="K28" s="1">
        <v>65.0</v>
      </c>
      <c r="L28" s="2"/>
      <c r="M28" s="2"/>
      <c r="N28" s="2"/>
      <c r="O28" s="2"/>
      <c r="P28" s="2"/>
      <c r="Q28" s="2"/>
      <c r="R28" s="2"/>
      <c r="S28" s="2"/>
      <c r="T28" s="2"/>
      <c r="U28" s="2"/>
      <c r="V28" s="2"/>
      <c r="W28" s="2"/>
      <c r="X28" s="2"/>
      <c r="Y28" s="2"/>
      <c r="Z28" s="2"/>
    </row>
    <row r="29" ht="15.75" customHeight="1">
      <c r="A29" s="1" t="s">
        <v>83</v>
      </c>
      <c r="B29" s="1">
        <v>87.0</v>
      </c>
      <c r="C29" s="1">
        <v>96.0</v>
      </c>
      <c r="D29" s="1">
        <v>148.0</v>
      </c>
      <c r="E29" s="1">
        <v>114.0</v>
      </c>
      <c r="F29" s="1">
        <v>105.0</v>
      </c>
      <c r="G29" s="1">
        <v>164.0</v>
      </c>
      <c r="H29" s="1">
        <v>139.0</v>
      </c>
      <c r="I29" s="1">
        <v>180.0</v>
      </c>
      <c r="J29" s="1">
        <v>225.0</v>
      </c>
      <c r="K29" s="1">
        <v>287.0</v>
      </c>
      <c r="L29" s="2"/>
      <c r="M29" s="2"/>
      <c r="N29" s="2"/>
      <c r="O29" s="2"/>
      <c r="P29" s="2"/>
      <c r="Q29" s="2"/>
      <c r="R29" s="2"/>
      <c r="S29" s="2"/>
      <c r="T29" s="2"/>
      <c r="U29" s="2"/>
      <c r="V29" s="2"/>
      <c r="W29" s="2"/>
      <c r="X29" s="2"/>
      <c r="Y29" s="2"/>
      <c r="Z29" s="2"/>
    </row>
    <row r="30" ht="15.75" customHeight="1">
      <c r="A30" s="1" t="s">
        <v>84</v>
      </c>
      <c r="B30" s="1">
        <v>23.0</v>
      </c>
      <c r="C30" s="1">
        <v>216.0</v>
      </c>
      <c r="D30" s="1">
        <v>194.0</v>
      </c>
      <c r="E30" s="1">
        <v>166.0</v>
      </c>
      <c r="F30" s="1">
        <v>151.0</v>
      </c>
      <c r="G30" s="1">
        <v>253.0</v>
      </c>
      <c r="H30" s="1">
        <v>231.0</v>
      </c>
      <c r="I30" s="1">
        <v>270.0</v>
      </c>
      <c r="J30" s="1">
        <v>276.0</v>
      </c>
      <c r="K30" s="1">
        <v>407.0</v>
      </c>
      <c r="L30" s="2"/>
      <c r="M30" s="2"/>
      <c r="N30" s="2"/>
      <c r="O30" s="2"/>
      <c r="P30" s="2"/>
      <c r="Q30" s="2"/>
      <c r="R30" s="2"/>
      <c r="S30" s="2"/>
      <c r="T30" s="2"/>
      <c r="U30" s="2"/>
      <c r="V30" s="2"/>
      <c r="W30" s="2"/>
      <c r="X30" s="2"/>
      <c r="Y30" s="2"/>
      <c r="Z30" s="2"/>
    </row>
    <row r="31" ht="15.75" customHeight="1">
      <c r="A31" s="1" t="s">
        <v>85</v>
      </c>
      <c r="B31" s="1">
        <v>24.0</v>
      </c>
      <c r="C31" s="1">
        <v>23.0</v>
      </c>
      <c r="D31" s="1">
        <v>21.0</v>
      </c>
      <c r="E31" s="1">
        <v>20.0</v>
      </c>
      <c r="F31" s="1">
        <v>18.0</v>
      </c>
      <c r="G31" s="1">
        <v>24.0</v>
      </c>
      <c r="H31" s="1">
        <v>22.0</v>
      </c>
      <c r="I31" s="1">
        <v>27.0</v>
      </c>
      <c r="J31" s="1">
        <v>32.0</v>
      </c>
      <c r="K31" s="1">
        <v>24.0</v>
      </c>
      <c r="L31" s="2"/>
      <c r="M31" s="2"/>
      <c r="N31" s="2"/>
      <c r="O31" s="2"/>
      <c r="P31" s="2"/>
      <c r="Q31" s="2"/>
      <c r="R31" s="2"/>
      <c r="S31" s="2"/>
      <c r="T31" s="2"/>
      <c r="U31" s="2"/>
      <c r="V31" s="2"/>
      <c r="W31" s="2"/>
      <c r="X31" s="2"/>
      <c r="Y31" s="2"/>
      <c r="Z31" s="2"/>
    </row>
    <row r="32" ht="15.75" customHeight="1">
      <c r="A32" s="1" t="s">
        <v>86</v>
      </c>
      <c r="B32" s="1">
        <v>1.0</v>
      </c>
      <c r="C32" s="1">
        <v>35.0</v>
      </c>
      <c r="D32" s="1">
        <v>29.0</v>
      </c>
      <c r="E32" s="1">
        <v>19.0</v>
      </c>
      <c r="F32" s="1">
        <v>18.0</v>
      </c>
      <c r="G32" s="1">
        <v>17.0</v>
      </c>
      <c r="H32" s="1">
        <v>14.0</v>
      </c>
      <c r="I32" s="1">
        <v>9.0</v>
      </c>
      <c r="J32" s="1">
        <v>9.0</v>
      </c>
      <c r="K32" s="1">
        <v>6.0</v>
      </c>
      <c r="L32" s="2"/>
      <c r="M32" s="2"/>
      <c r="N32" s="2"/>
      <c r="O32" s="2"/>
      <c r="P32" s="2"/>
      <c r="Q32" s="2"/>
      <c r="R32" s="2"/>
      <c r="S32" s="2"/>
      <c r="T32" s="2"/>
      <c r="U32" s="2"/>
      <c r="V32" s="2"/>
      <c r="W32" s="2"/>
      <c r="X32" s="2"/>
      <c r="Y32" s="2"/>
      <c r="Z32" s="2"/>
    </row>
    <row r="33" ht="15.75" customHeight="1">
      <c r="A33" s="1" t="s">
        <v>87</v>
      </c>
      <c r="B33" s="1">
        <v>12.0</v>
      </c>
      <c r="C33" s="1">
        <v>21.0</v>
      </c>
      <c r="D33" s="1">
        <v>12.0</v>
      </c>
      <c r="E33" s="1">
        <v>16.0</v>
      </c>
      <c r="F33" s="1">
        <v>17.0</v>
      </c>
      <c r="G33" s="1">
        <v>23.0</v>
      </c>
      <c r="H33" s="1">
        <v>16.0</v>
      </c>
      <c r="I33" s="1">
        <v>14.0</v>
      </c>
      <c r="J33" s="1">
        <v>7.0</v>
      </c>
      <c r="K33" s="1">
        <v>7.0</v>
      </c>
      <c r="L33" s="2"/>
      <c r="M33" s="2"/>
      <c r="N33" s="2"/>
      <c r="O33" s="2"/>
      <c r="P33" s="2"/>
      <c r="Q33" s="2"/>
      <c r="R33" s="2"/>
      <c r="S33" s="2"/>
      <c r="T33" s="2"/>
      <c r="U33" s="2"/>
      <c r="V33" s="2"/>
      <c r="W33" s="2"/>
      <c r="X33" s="2"/>
      <c r="Y33" s="2"/>
      <c r="Z33" s="2"/>
    </row>
    <row r="34" ht="15.75" customHeight="1">
      <c r="A34" s="1" t="s">
        <v>88</v>
      </c>
      <c r="B34" s="1">
        <v>150.0</v>
      </c>
      <c r="C34" s="1">
        <v>393.0</v>
      </c>
      <c r="D34" s="1">
        <v>407.0</v>
      </c>
      <c r="E34" s="1">
        <v>336.0</v>
      </c>
      <c r="F34" s="1">
        <v>310.0</v>
      </c>
      <c r="G34" s="1">
        <v>483.0</v>
      </c>
      <c r="H34" s="1">
        <v>424.0</v>
      </c>
      <c r="I34" s="1">
        <v>501.0</v>
      </c>
      <c r="J34" s="1">
        <v>550.0</v>
      </c>
      <c r="K34" s="1">
        <v>734.0</v>
      </c>
      <c r="L34" s="2"/>
      <c r="M34" s="2"/>
      <c r="N34" s="2"/>
      <c r="O34" s="2"/>
      <c r="P34" s="2"/>
      <c r="Q34" s="2"/>
      <c r="R34" s="2"/>
      <c r="S34" s="2"/>
      <c r="T34" s="2"/>
      <c r="U34" s="2"/>
      <c r="V34" s="2"/>
      <c r="W34" s="2"/>
      <c r="X34" s="2"/>
      <c r="Y34" s="2"/>
      <c r="Z34" s="2"/>
    </row>
    <row r="35" ht="15.75" customHeight="1">
      <c r="A35" s="1" t="s">
        <v>89</v>
      </c>
      <c r="B35" s="1">
        <v>26.0</v>
      </c>
      <c r="C35" s="1">
        <v>26.0</v>
      </c>
      <c r="D35" s="1">
        <v>54.0</v>
      </c>
      <c r="E35" s="1">
        <v>54.0</v>
      </c>
      <c r="F35" s="1">
        <v>54.0</v>
      </c>
      <c r="G35" s="1">
        <v>54.0</v>
      </c>
      <c r="H35" s="1">
        <v>55.0</v>
      </c>
      <c r="I35" s="1">
        <v>63.0</v>
      </c>
      <c r="J35" s="1">
        <v>64.0</v>
      </c>
      <c r="K35" s="1">
        <v>78.0</v>
      </c>
      <c r="L35" s="2"/>
      <c r="M35" s="2"/>
      <c r="N35" s="2"/>
      <c r="O35" s="2"/>
      <c r="P35" s="2"/>
      <c r="Q35" s="2"/>
      <c r="R35" s="2"/>
      <c r="S35" s="2"/>
      <c r="T35" s="2"/>
      <c r="U35" s="2"/>
      <c r="V35" s="2"/>
      <c r="W35" s="2"/>
      <c r="X35" s="2"/>
      <c r="Y35" s="2"/>
      <c r="Z35" s="2"/>
    </row>
    <row r="36" ht="15.75" customHeight="1">
      <c r="A36" s="1" t="s">
        <v>90</v>
      </c>
      <c r="B36" s="1">
        <v>20.0</v>
      </c>
      <c r="C36" s="1">
        <v>21.0</v>
      </c>
      <c r="D36" s="1">
        <v>22.0</v>
      </c>
      <c r="E36" s="1">
        <v>24.0</v>
      </c>
      <c r="F36" s="1">
        <v>26.0</v>
      </c>
      <c r="G36" s="1">
        <v>29.0</v>
      </c>
      <c r="H36" s="1">
        <v>31.0</v>
      </c>
      <c r="I36" s="1">
        <v>88.0</v>
      </c>
      <c r="J36" s="1">
        <v>92.0</v>
      </c>
      <c r="K36" s="1">
        <v>229.0</v>
      </c>
      <c r="L36" s="2"/>
      <c r="M36" s="2"/>
      <c r="N36" s="2"/>
      <c r="O36" s="2"/>
      <c r="P36" s="2"/>
      <c r="Q36" s="2"/>
      <c r="R36" s="2"/>
      <c r="S36" s="2"/>
      <c r="T36" s="2"/>
      <c r="U36" s="2"/>
      <c r="V36" s="2"/>
      <c r="W36" s="2"/>
      <c r="X36" s="2"/>
      <c r="Y36" s="2"/>
      <c r="Z36" s="2"/>
    </row>
    <row r="37" ht="15.75" customHeight="1">
      <c r="A37" s="1" t="s">
        <v>91</v>
      </c>
      <c r="B37" s="1">
        <v>185.0</v>
      </c>
      <c r="C37" s="1">
        <v>207.0</v>
      </c>
      <c r="D37" s="1">
        <v>232.0</v>
      </c>
      <c r="E37" s="1">
        <v>268.0</v>
      </c>
      <c r="F37" s="1">
        <v>301.0</v>
      </c>
      <c r="G37" s="1">
        <v>334.0</v>
      </c>
      <c r="H37" s="1">
        <v>325.0</v>
      </c>
      <c r="I37" s="1">
        <v>328.0</v>
      </c>
      <c r="J37" s="1">
        <v>351.0</v>
      </c>
      <c r="K37" s="1">
        <v>385.0</v>
      </c>
      <c r="L37" s="2"/>
      <c r="M37" s="2"/>
      <c r="N37" s="2"/>
      <c r="O37" s="2"/>
      <c r="P37" s="2"/>
      <c r="Q37" s="2"/>
      <c r="R37" s="2"/>
      <c r="S37" s="2"/>
      <c r="T37" s="2"/>
      <c r="U37" s="2"/>
      <c r="V37" s="2"/>
      <c r="W37" s="2"/>
      <c r="X37" s="2"/>
      <c r="Y37" s="2"/>
      <c r="Z37" s="2"/>
    </row>
    <row r="38" ht="15.75" customHeight="1">
      <c r="A38" s="1" t="s">
        <v>92</v>
      </c>
      <c r="B38" s="1">
        <v>0.0</v>
      </c>
      <c r="C38" s="1">
        <v>-7.0</v>
      </c>
      <c r="D38" s="1">
        <v>4.0</v>
      </c>
      <c r="E38" s="1">
        <v>18.0</v>
      </c>
      <c r="F38" s="1">
        <v>14.0</v>
      </c>
      <c r="G38" s="1">
        <v>-1.0</v>
      </c>
      <c r="H38" s="1">
        <v>-1.0</v>
      </c>
      <c r="I38" s="1">
        <v>-17.0</v>
      </c>
      <c r="J38" s="1">
        <v>4.0</v>
      </c>
      <c r="K38" s="1">
        <v>2.0</v>
      </c>
      <c r="L38" s="2"/>
      <c r="M38" s="2"/>
      <c r="N38" s="2"/>
      <c r="O38" s="2"/>
      <c r="P38" s="2"/>
      <c r="Q38" s="2"/>
      <c r="R38" s="2"/>
      <c r="S38" s="2"/>
      <c r="T38" s="2"/>
      <c r="U38" s="2"/>
      <c r="V38" s="2"/>
      <c r="W38" s="2"/>
      <c r="X38" s="2"/>
      <c r="Y38" s="2"/>
      <c r="Z38" s="2"/>
    </row>
    <row r="39" ht="15.75" customHeight="1">
      <c r="A39" s="1" t="s">
        <v>93</v>
      </c>
      <c r="B39" s="1">
        <v>205.0</v>
      </c>
      <c r="C39" s="1">
        <v>229.0</v>
      </c>
      <c r="D39" s="1">
        <v>255.0</v>
      </c>
      <c r="E39" s="1">
        <v>293.0</v>
      </c>
      <c r="F39" s="1">
        <v>328.0</v>
      </c>
      <c r="G39" s="1">
        <v>363.0</v>
      </c>
      <c r="H39" s="1">
        <v>356.0</v>
      </c>
      <c r="I39" s="1">
        <v>417.0</v>
      </c>
      <c r="J39" s="1">
        <v>450.0</v>
      </c>
      <c r="K39" s="1">
        <v>617.0</v>
      </c>
      <c r="L39" s="2"/>
      <c r="M39" s="2"/>
      <c r="N39" s="2"/>
      <c r="O39" s="2"/>
      <c r="P39" s="2"/>
      <c r="Q39" s="2"/>
      <c r="R39" s="2"/>
      <c r="S39" s="2"/>
      <c r="T39" s="2"/>
      <c r="U39" s="2"/>
      <c r="V39" s="2"/>
      <c r="W39" s="2"/>
      <c r="X39" s="2"/>
      <c r="Y39" s="2"/>
      <c r="Z39" s="2"/>
    </row>
    <row r="40" ht="15.75" customHeight="1">
      <c r="A40" s="1" t="s">
        <v>94</v>
      </c>
      <c r="B40" s="1">
        <v>205.0</v>
      </c>
      <c r="C40" s="1">
        <v>229.0</v>
      </c>
      <c r="D40" s="1">
        <v>255.0</v>
      </c>
      <c r="E40" s="1">
        <v>293.0</v>
      </c>
      <c r="F40" s="1">
        <v>328.0</v>
      </c>
      <c r="G40" s="1">
        <v>363.0</v>
      </c>
      <c r="H40" s="1">
        <v>356.0</v>
      </c>
      <c r="I40" s="1">
        <v>417.0</v>
      </c>
      <c r="J40" s="1">
        <v>450.0</v>
      </c>
      <c r="K40" s="1">
        <v>617.0</v>
      </c>
      <c r="L40" s="2"/>
      <c r="M40" s="2"/>
      <c r="N40" s="2"/>
      <c r="O40" s="2"/>
      <c r="P40" s="2"/>
      <c r="Q40" s="2"/>
      <c r="R40" s="2"/>
      <c r="S40" s="2"/>
      <c r="T40" s="2"/>
      <c r="U40" s="2"/>
      <c r="V40" s="2"/>
      <c r="W40" s="2"/>
      <c r="X40" s="2"/>
      <c r="Y40" s="2"/>
      <c r="Z40" s="2"/>
    </row>
    <row r="41" ht="15.75" customHeight="1">
      <c r="A41" s="1" t="s">
        <v>95</v>
      </c>
      <c r="B41" s="1">
        <v>355.0</v>
      </c>
      <c r="C41" s="1">
        <v>622.0</v>
      </c>
      <c r="D41" s="1">
        <v>662.0</v>
      </c>
      <c r="E41" s="1">
        <v>629.0</v>
      </c>
      <c r="F41" s="1">
        <v>639.0</v>
      </c>
      <c r="G41" s="1">
        <v>846.0</v>
      </c>
      <c r="H41" s="1">
        <v>780.0</v>
      </c>
      <c r="I41" s="1">
        <v>919.0</v>
      </c>
      <c r="J41" s="1">
        <v>1000.0</v>
      </c>
      <c r="K41" s="1">
        <v>1350.0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10.0</v>
      </c>
      <c r="C43" s="1">
        <v>10.0</v>
      </c>
      <c r="D43" s="1">
        <v>10.0</v>
      </c>
      <c r="E43" s="1">
        <v>10.0</v>
      </c>
      <c r="F43" s="1">
        <v>10.0</v>
      </c>
      <c r="G43" s="1">
        <v>10.0</v>
      </c>
      <c r="H43" s="1">
        <v>12.0</v>
      </c>
      <c r="I43" s="1">
        <v>12.0</v>
      </c>
      <c r="J43" s="1">
        <v>12.0</v>
      </c>
      <c r="K43" s="1">
        <v>15.0</v>
      </c>
      <c r="L43" s="2"/>
      <c r="M43" s="2"/>
      <c r="N43" s="2"/>
      <c r="O43" s="2"/>
      <c r="P43" s="2"/>
      <c r="Q43" s="2"/>
      <c r="R43" s="2"/>
      <c r="S43" s="2"/>
      <c r="T43" s="2"/>
      <c r="U43" s="2"/>
      <c r="V43" s="2"/>
      <c r="W43" s="2"/>
      <c r="X43" s="2"/>
      <c r="Y43" s="2"/>
      <c r="Z43" s="2"/>
    </row>
    <row r="44" ht="15.75" customHeight="1">
      <c r="A44" s="1" t="s">
        <v>97</v>
      </c>
      <c r="B44" s="1">
        <v>10.0</v>
      </c>
      <c r="C44" s="1">
        <v>10.0</v>
      </c>
      <c r="D44" s="1">
        <v>10.0</v>
      </c>
      <c r="E44" s="1">
        <v>10.0</v>
      </c>
      <c r="F44" s="1">
        <v>10.0</v>
      </c>
      <c r="G44" s="1">
        <v>10.0</v>
      </c>
      <c r="H44" s="1">
        <v>11.0</v>
      </c>
      <c r="I44" s="1">
        <v>12.0</v>
      </c>
      <c r="J44" s="1">
        <v>12.0</v>
      </c>
      <c r="K44" s="1">
        <v>15.0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41.0</v>
      </c>
      <c r="C46" s="1">
        <v>-112.0</v>
      </c>
      <c r="D46" s="1">
        <v>-70.0</v>
      </c>
      <c r="E46" s="1">
        <v>-16.0</v>
      </c>
      <c r="F46" s="1">
        <v>34.0</v>
      </c>
      <c r="G46" s="1">
        <v>-45.0</v>
      </c>
      <c r="H46" s="1">
        <v>14.0</v>
      </c>
      <c r="I46" s="1">
        <v>60.0</v>
      </c>
      <c r="J46" s="1">
        <v>110.0</v>
      </c>
      <c r="K46" s="1">
        <v>151.0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72.0</v>
      </c>
      <c r="C48" s="1">
        <v>257.0</v>
      </c>
      <c r="D48" s="1">
        <v>237.0</v>
      </c>
      <c r="E48" s="1">
        <v>195.0</v>
      </c>
      <c r="F48" s="1">
        <v>181.0</v>
      </c>
      <c r="G48" s="1">
        <v>298.0</v>
      </c>
      <c r="H48" s="1">
        <v>280.0</v>
      </c>
      <c r="I48" s="1">
        <v>318.0</v>
      </c>
      <c r="J48" s="1">
        <v>326.0</v>
      </c>
      <c r="K48" s="1">
        <v>459.0</v>
      </c>
      <c r="L48" s="2"/>
      <c r="M48" s="2"/>
      <c r="N48" s="2"/>
      <c r="O48" s="2"/>
      <c r="P48" s="2"/>
      <c r="Q48" s="2"/>
      <c r="R48" s="2"/>
      <c r="S48" s="2"/>
      <c r="T48" s="2"/>
      <c r="U48" s="2"/>
      <c r="V48" s="2"/>
      <c r="W48" s="2"/>
      <c r="X48" s="2"/>
      <c r="Y48" s="2"/>
      <c r="Z48" s="2"/>
    </row>
    <row r="49" ht="15.75" customHeight="1">
      <c r="A49" s="1" t="s">
        <v>122</v>
      </c>
      <c r="B49" s="1">
        <v>72.0</v>
      </c>
      <c r="C49" s="1">
        <v>256.0</v>
      </c>
      <c r="D49" s="1">
        <v>236.0</v>
      </c>
      <c r="E49" s="1">
        <v>194.0</v>
      </c>
      <c r="F49" s="1">
        <v>181.0</v>
      </c>
      <c r="G49" s="1">
        <v>296.0</v>
      </c>
      <c r="H49" s="1">
        <v>279.0</v>
      </c>
      <c r="I49" s="1">
        <v>317.0</v>
      </c>
      <c r="J49" s="1">
        <v>325.0</v>
      </c>
      <c r="K49" s="1">
        <v>451.0</v>
      </c>
      <c r="L49" s="2"/>
      <c r="M49" s="2"/>
      <c r="N49" s="2"/>
      <c r="O49" s="2"/>
      <c r="P49" s="2"/>
      <c r="Q49" s="2"/>
      <c r="R49" s="2"/>
      <c r="S49" s="2"/>
      <c r="T49" s="2"/>
      <c r="U49" s="2"/>
      <c r="V49" s="2"/>
      <c r="W49" s="2"/>
      <c r="X49" s="2"/>
      <c r="Y49" s="2"/>
      <c r="Z49" s="2"/>
    </row>
    <row r="50" ht="15.75" customHeight="1">
      <c r="A50" s="1" t="s">
        <v>123</v>
      </c>
      <c r="B50" s="1">
        <v>51.0</v>
      </c>
      <c r="C50" s="1">
        <v>42.0</v>
      </c>
      <c r="D50" s="1">
        <v>33.0</v>
      </c>
      <c r="E50" s="1">
        <v>30.0</v>
      </c>
      <c r="F50" s="1">
        <v>17.0</v>
      </c>
      <c r="G50" s="1">
        <v>46.0</v>
      </c>
      <c r="H50" s="1">
        <v>39.0</v>
      </c>
      <c r="I50" s="1">
        <v>47.0</v>
      </c>
      <c r="J50" s="1">
        <v>53.0</v>
      </c>
      <c r="K50" s="1">
        <v>51.0</v>
      </c>
      <c r="L50" s="2"/>
      <c r="M50" s="2"/>
      <c r="N50" s="2"/>
      <c r="O50" s="2"/>
      <c r="P50" s="2"/>
      <c r="Q50" s="2"/>
      <c r="R50" s="2"/>
      <c r="S50" s="2"/>
      <c r="T50" s="2"/>
      <c r="U50" s="2"/>
      <c r="V50" s="2"/>
      <c r="W50" s="2"/>
      <c r="X50" s="2"/>
      <c r="Y50" s="2"/>
      <c r="Z50" s="2"/>
    </row>
    <row r="51" ht="15.75" customHeight="1">
      <c r="A51" s="1" t="s">
        <v>124</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125</v>
      </c>
      <c r="B52" s="1">
        <v>3.0</v>
      </c>
      <c r="C52" s="1">
        <v>4.0</v>
      </c>
      <c r="D52" s="1">
        <v>4.0</v>
      </c>
      <c r="E52" s="1">
        <v>4.0</v>
      </c>
      <c r="F52" s="1">
        <v>4.0</v>
      </c>
      <c r="G52" s="1">
        <v>5.0</v>
      </c>
      <c r="H52" s="1">
        <v>4.0</v>
      </c>
      <c r="I52" s="1">
        <v>4.0</v>
      </c>
      <c r="J52" s="1">
        <v>4.0</v>
      </c>
      <c r="K52" s="1">
        <v>1.0</v>
      </c>
      <c r="L52" s="2"/>
      <c r="M52" s="2"/>
      <c r="N52" s="2"/>
      <c r="O52" s="2"/>
      <c r="P52" s="2"/>
      <c r="Q52" s="2"/>
      <c r="R52" s="2"/>
      <c r="S52" s="2"/>
      <c r="T52" s="2"/>
      <c r="U52" s="2"/>
      <c r="V52" s="2"/>
      <c r="W52" s="2"/>
      <c r="X52" s="2"/>
      <c r="Y52" s="2"/>
      <c r="Z52" s="2"/>
    </row>
    <row r="53" ht="15.75" customHeight="1">
      <c r="A53" s="1" t="s">
        <v>126</v>
      </c>
      <c r="B53" s="1">
        <v>45.0</v>
      </c>
      <c r="C53" s="1">
        <v>51.0</v>
      </c>
      <c r="D53" s="1">
        <v>52.0</v>
      </c>
      <c r="E53" s="1">
        <v>53.0</v>
      </c>
      <c r="F53" s="1">
        <v>53.0</v>
      </c>
      <c r="G53" s="1">
        <v>31.0</v>
      </c>
      <c r="H53" s="1">
        <v>29.0</v>
      </c>
      <c r="I53" s="1">
        <v>29.0</v>
      </c>
      <c r="J53" s="1">
        <v>30.0</v>
      </c>
      <c r="K53" s="1">
        <v>24.0</v>
      </c>
      <c r="L53" s="2"/>
      <c r="M53" s="2"/>
      <c r="N53" s="2"/>
      <c r="O53" s="2"/>
      <c r="P53" s="2"/>
      <c r="Q53" s="2"/>
      <c r="R53" s="2"/>
      <c r="S53" s="2"/>
      <c r="T53" s="2"/>
      <c r="U53" s="2"/>
      <c r="V53" s="2"/>
      <c r="W53" s="2"/>
      <c r="X53" s="2"/>
      <c r="Y53" s="2"/>
      <c r="Z53" s="2"/>
    </row>
    <row r="54" ht="15.75" customHeight="1">
      <c r="A54" s="1" t="s">
        <v>127</v>
      </c>
      <c r="B54" s="1">
        <v>42.0</v>
      </c>
      <c r="C54" s="1">
        <v>54.0</v>
      </c>
      <c r="D54" s="1">
        <v>58.0</v>
      </c>
      <c r="E54" s="1">
        <v>58.0</v>
      </c>
      <c r="F54" s="1">
        <v>59.0</v>
      </c>
      <c r="G54" s="1">
        <v>65.0</v>
      </c>
      <c r="H54" s="1">
        <v>59.0</v>
      </c>
      <c r="I54" s="1">
        <v>67.0</v>
      </c>
      <c r="J54" s="1">
        <v>78.0</v>
      </c>
      <c r="K54" s="1">
        <v>63.0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129</v>
      </c>
      <c r="B56" s="1">
        <v>0.0</v>
      </c>
      <c r="C56" s="1">
        <v>10.0</v>
      </c>
      <c r="D56" s="1">
        <v>3.0</v>
      </c>
      <c r="E56" s="1">
        <v>8.0</v>
      </c>
      <c r="F56" s="1">
        <v>7.0</v>
      </c>
      <c r="G56" s="1">
        <v>39.0</v>
      </c>
      <c r="H56" s="1">
        <v>1.0</v>
      </c>
      <c r="I56" s="1">
        <v>1.0</v>
      </c>
      <c r="J56" s="1">
        <v>2.0</v>
      </c>
      <c r="K56" s="1">
        <v>3.0</v>
      </c>
      <c r="L56" s="2"/>
      <c r="M56" s="2"/>
      <c r="N56" s="2"/>
      <c r="O56" s="2"/>
      <c r="P56" s="2"/>
      <c r="Q56" s="2"/>
      <c r="R56" s="2"/>
      <c r="S56" s="2"/>
      <c r="T56" s="2"/>
      <c r="U56" s="2"/>
      <c r="V56" s="2"/>
      <c r="W56" s="2"/>
      <c r="X56" s="2"/>
      <c r="Y56" s="2"/>
      <c r="Z56" s="2"/>
    </row>
    <row r="57" ht="15.75" customHeight="1">
      <c r="A57" s="1" t="s">
        <v>130</v>
      </c>
      <c r="B57" s="1">
        <v>195.0</v>
      </c>
      <c r="C57" s="1">
        <v>238.0</v>
      </c>
      <c r="D57" s="1">
        <v>322.0</v>
      </c>
      <c r="E57" s="1">
        <v>324.0</v>
      </c>
      <c r="F57" s="1">
        <v>290.0</v>
      </c>
      <c r="G57" s="1">
        <v>213.0</v>
      </c>
      <c r="H57" s="1">
        <v>183.0</v>
      </c>
      <c r="I57" s="1">
        <v>185.0</v>
      </c>
      <c r="J57" s="1">
        <v>187.0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424.0</v>
      </c>
      <c r="C2" s="1">
        <v>534.0</v>
      </c>
      <c r="D2" s="1">
        <v>692.0</v>
      </c>
      <c r="E2" s="1">
        <v>760.0</v>
      </c>
      <c r="F2" s="1">
        <v>697.0</v>
      </c>
      <c r="G2" s="1">
        <v>753.0</v>
      </c>
      <c r="H2" s="1">
        <v>662.0</v>
      </c>
      <c r="I2" s="1">
        <v>751.0</v>
      </c>
      <c r="J2" s="1">
        <v>950.0</v>
      </c>
      <c r="K2" s="1">
        <v>860.0</v>
      </c>
      <c r="L2" s="2"/>
      <c r="M2" s="2"/>
      <c r="N2" s="2"/>
      <c r="O2" s="2"/>
      <c r="P2" s="2"/>
      <c r="Q2" s="2"/>
      <c r="R2" s="2"/>
      <c r="S2" s="2"/>
      <c r="T2" s="2"/>
      <c r="U2" s="2"/>
      <c r="V2" s="2"/>
      <c r="W2" s="2"/>
      <c r="X2" s="2"/>
      <c r="Y2" s="2"/>
      <c r="Z2" s="2"/>
    </row>
    <row r="3">
      <c r="A3" s="1" t="s">
        <v>132</v>
      </c>
      <c r="B3" s="1">
        <v>424.0</v>
      </c>
      <c r="C3" s="1">
        <v>534.0</v>
      </c>
      <c r="D3" s="1">
        <v>692.0</v>
      </c>
      <c r="E3" s="1">
        <v>760.0</v>
      </c>
      <c r="F3" s="1">
        <v>697.0</v>
      </c>
      <c r="G3" s="1">
        <v>753.0</v>
      </c>
      <c r="H3" s="1">
        <v>662.0</v>
      </c>
      <c r="I3" s="1">
        <v>751.0</v>
      </c>
      <c r="J3" s="1">
        <v>950.0</v>
      </c>
      <c r="K3" s="1">
        <v>860.0</v>
      </c>
      <c r="L3" s="2"/>
      <c r="M3" s="2"/>
      <c r="N3" s="2"/>
      <c r="O3" s="2"/>
      <c r="P3" s="2"/>
      <c r="Q3" s="2"/>
      <c r="R3" s="2"/>
      <c r="S3" s="2"/>
      <c r="T3" s="2"/>
      <c r="U3" s="2"/>
      <c r="V3" s="2"/>
      <c r="W3" s="2"/>
      <c r="X3" s="2"/>
      <c r="Y3" s="2"/>
      <c r="Z3" s="2"/>
    </row>
    <row r="4">
      <c r="A4" s="1" t="s">
        <v>133</v>
      </c>
      <c r="B4" s="1">
        <v>380.0</v>
      </c>
      <c r="C4" s="1">
        <v>480.0</v>
      </c>
      <c r="D4" s="1">
        <v>618.0</v>
      </c>
      <c r="E4" s="1">
        <v>687.0</v>
      </c>
      <c r="F4" s="1">
        <v>625.0</v>
      </c>
      <c r="G4" s="1">
        <v>669.0</v>
      </c>
      <c r="H4" s="1">
        <v>586.0</v>
      </c>
      <c r="I4" s="1">
        <v>707.0</v>
      </c>
      <c r="J4" s="1">
        <v>872.0</v>
      </c>
      <c r="K4" s="1">
        <v>750.0</v>
      </c>
      <c r="L4" s="2"/>
      <c r="M4" s="2"/>
      <c r="N4" s="2"/>
      <c r="O4" s="2"/>
      <c r="P4" s="2"/>
      <c r="Q4" s="2"/>
      <c r="R4" s="2"/>
      <c r="S4" s="2"/>
      <c r="T4" s="2"/>
      <c r="U4" s="2"/>
      <c r="V4" s="2"/>
      <c r="W4" s="2"/>
      <c r="X4" s="2"/>
      <c r="Y4" s="2"/>
      <c r="Z4" s="2"/>
    </row>
    <row r="5">
      <c r="A5" s="1" t="s">
        <v>134</v>
      </c>
      <c r="B5" s="1">
        <v>44.0</v>
      </c>
      <c r="C5" s="1">
        <v>54.0</v>
      </c>
      <c r="D5" s="1">
        <v>74.0</v>
      </c>
      <c r="E5" s="1">
        <v>72.0</v>
      </c>
      <c r="F5" s="1">
        <v>72.0</v>
      </c>
      <c r="G5" s="1">
        <v>83.0</v>
      </c>
      <c r="H5" s="1">
        <v>75.0</v>
      </c>
      <c r="I5" s="1">
        <v>43.0</v>
      </c>
      <c r="J5" s="1">
        <v>77.0</v>
      </c>
      <c r="K5" s="1">
        <v>110.0</v>
      </c>
      <c r="L5" s="2"/>
      <c r="M5" s="2"/>
      <c r="N5" s="2"/>
      <c r="O5" s="2"/>
      <c r="P5" s="2"/>
      <c r="Q5" s="2"/>
      <c r="R5" s="2"/>
      <c r="S5" s="2"/>
      <c r="T5" s="2"/>
      <c r="U5" s="2"/>
      <c r="V5" s="2"/>
      <c r="W5" s="2"/>
      <c r="X5" s="2"/>
      <c r="Y5" s="2"/>
      <c r="Z5" s="2"/>
    </row>
    <row r="6">
      <c r="A6" s="1" t="s">
        <v>135</v>
      </c>
      <c r="B6" s="1">
        <v>3.0</v>
      </c>
      <c r="C6" s="1">
        <v>2.0</v>
      </c>
      <c r="D6" s="1">
        <v>6.0</v>
      </c>
      <c r="E6" s="1">
        <v>2.0</v>
      </c>
      <c r="F6" s="1">
        <v>3.0</v>
      </c>
      <c r="G6" s="1">
        <v>3.0</v>
      </c>
      <c r="H6" s="1">
        <v>3.0</v>
      </c>
      <c r="I6" s="1">
        <v>2.0</v>
      </c>
      <c r="J6" s="1">
        <v>5.0</v>
      </c>
      <c r="K6" s="1">
        <v>3.0</v>
      </c>
      <c r="L6" s="2"/>
      <c r="M6" s="2"/>
      <c r="N6" s="2"/>
      <c r="O6" s="2"/>
      <c r="P6" s="2"/>
      <c r="Q6" s="2"/>
      <c r="R6" s="2"/>
      <c r="S6" s="2"/>
      <c r="T6" s="2"/>
      <c r="U6" s="2"/>
      <c r="V6" s="2"/>
      <c r="W6" s="2"/>
      <c r="X6" s="2"/>
      <c r="Y6" s="2"/>
      <c r="Z6" s="2"/>
    </row>
    <row r="7">
      <c r="A7" s="1" t="s">
        <v>136</v>
      </c>
      <c r="B7" s="1">
        <v>0.0</v>
      </c>
      <c r="C7" s="1">
        <v>0.0</v>
      </c>
      <c r="D7" s="1">
        <v>16.0</v>
      </c>
      <c r="E7" s="1">
        <v>16.0</v>
      </c>
      <c r="F7" s="1">
        <v>16.0</v>
      </c>
      <c r="G7" s="1">
        <v>19.0</v>
      </c>
      <c r="H7" s="1">
        <v>17.0</v>
      </c>
      <c r="I7" s="1">
        <v>18.0</v>
      </c>
      <c r="J7" s="1">
        <v>17.0</v>
      </c>
      <c r="K7" s="1">
        <v>14.0</v>
      </c>
      <c r="L7" s="2"/>
      <c r="M7" s="2"/>
      <c r="N7" s="2"/>
      <c r="O7" s="2"/>
      <c r="P7" s="2"/>
      <c r="Q7" s="2"/>
      <c r="R7" s="2"/>
      <c r="S7" s="2"/>
      <c r="T7" s="2"/>
      <c r="U7" s="2"/>
      <c r="V7" s="2"/>
      <c r="W7" s="2"/>
      <c r="X7" s="2"/>
      <c r="Y7" s="2"/>
      <c r="Z7" s="2"/>
    </row>
    <row r="8">
      <c r="A8" s="1" t="s">
        <v>137</v>
      </c>
      <c r="B8" s="1">
        <v>3.0</v>
      </c>
      <c r="C8" s="1">
        <v>2.0</v>
      </c>
      <c r="D8" s="1">
        <v>22.0</v>
      </c>
      <c r="E8" s="1">
        <v>18.0</v>
      </c>
      <c r="F8" s="1">
        <v>19.0</v>
      </c>
      <c r="G8" s="1">
        <v>23.0</v>
      </c>
      <c r="H8" s="1">
        <v>20.0</v>
      </c>
      <c r="I8" s="1">
        <v>21.0</v>
      </c>
      <c r="J8" s="1">
        <v>22.0</v>
      </c>
      <c r="K8" s="1">
        <v>18.0</v>
      </c>
      <c r="L8" s="2"/>
      <c r="M8" s="2"/>
      <c r="N8" s="2"/>
      <c r="O8" s="2"/>
      <c r="P8" s="2"/>
      <c r="Q8" s="2"/>
      <c r="R8" s="2"/>
      <c r="S8" s="2"/>
      <c r="T8" s="2"/>
      <c r="U8" s="2"/>
      <c r="V8" s="2"/>
      <c r="W8" s="2"/>
      <c r="X8" s="2"/>
      <c r="Y8" s="2"/>
      <c r="Z8" s="2"/>
    </row>
    <row r="9">
      <c r="A9" s="1" t="s">
        <v>138</v>
      </c>
      <c r="B9" s="1">
        <v>41.0</v>
      </c>
      <c r="C9" s="1">
        <v>51.0</v>
      </c>
      <c r="D9" s="1">
        <v>51.0</v>
      </c>
      <c r="E9" s="1">
        <v>54.0</v>
      </c>
      <c r="F9" s="1">
        <v>53.0</v>
      </c>
      <c r="G9" s="1">
        <v>60.0</v>
      </c>
      <c r="H9" s="1">
        <v>54.0</v>
      </c>
      <c r="I9" s="1">
        <v>22.0</v>
      </c>
      <c r="J9" s="1">
        <v>55.0</v>
      </c>
      <c r="K9" s="1">
        <v>91.0</v>
      </c>
      <c r="L9" s="2"/>
      <c r="M9" s="2"/>
      <c r="N9" s="2"/>
      <c r="O9" s="2"/>
      <c r="P9" s="2"/>
      <c r="Q9" s="2"/>
      <c r="R9" s="2"/>
      <c r="S9" s="2"/>
      <c r="T9" s="2"/>
      <c r="U9" s="2"/>
      <c r="V9" s="2"/>
      <c r="W9" s="2"/>
      <c r="X9" s="2"/>
      <c r="Y9" s="2"/>
      <c r="Z9" s="2"/>
    </row>
    <row r="10">
      <c r="A10" s="1" t="s">
        <v>139</v>
      </c>
      <c r="B10" s="1">
        <v>-3.0</v>
      </c>
      <c r="C10" s="1">
        <v>-9.0</v>
      </c>
      <c r="D10" s="1">
        <v>-9.0</v>
      </c>
      <c r="E10" s="1">
        <v>-9.0</v>
      </c>
      <c r="F10" s="1">
        <v>-8.0</v>
      </c>
      <c r="G10" s="1">
        <v>-13.0</v>
      </c>
      <c r="H10" s="1">
        <v>-13.0</v>
      </c>
      <c r="I10" s="1">
        <v>-12.0</v>
      </c>
      <c r="J10" s="1">
        <v>-17.0</v>
      </c>
      <c r="K10" s="1">
        <v>-31.0</v>
      </c>
      <c r="L10" s="2"/>
      <c r="M10" s="2"/>
      <c r="N10" s="2"/>
      <c r="O10" s="2"/>
      <c r="P10" s="2"/>
      <c r="Q10" s="2"/>
      <c r="R10" s="2"/>
      <c r="S10" s="2"/>
      <c r="T10" s="2"/>
      <c r="U10" s="2"/>
      <c r="V10" s="2"/>
      <c r="W10" s="2"/>
      <c r="X10" s="2"/>
      <c r="Y10" s="2"/>
      <c r="Z10" s="2"/>
    </row>
    <row r="11">
      <c r="A11" s="1" t="s">
        <v>140</v>
      </c>
      <c r="B11" s="1">
        <v>-3.0</v>
      </c>
      <c r="C11" s="1">
        <v>-9.0</v>
      </c>
      <c r="D11" s="1">
        <v>-9.0</v>
      </c>
      <c r="E11" s="1">
        <v>-9.0</v>
      </c>
      <c r="F11" s="1">
        <v>-8.0</v>
      </c>
      <c r="G11" s="1">
        <v>-13.0</v>
      </c>
      <c r="H11" s="1">
        <v>-13.0</v>
      </c>
      <c r="I11" s="1">
        <v>-12.0</v>
      </c>
      <c r="J11" s="1">
        <v>-17.0</v>
      </c>
      <c r="K11" s="1">
        <v>-31.0</v>
      </c>
      <c r="L11" s="2"/>
      <c r="M11" s="2"/>
      <c r="N11" s="2"/>
      <c r="O11" s="2"/>
      <c r="P11" s="2"/>
      <c r="Q11" s="2"/>
      <c r="R11" s="2"/>
      <c r="S11" s="2"/>
      <c r="T11" s="2"/>
      <c r="U11" s="2"/>
      <c r="V11" s="2"/>
      <c r="W11" s="2"/>
      <c r="X11" s="2"/>
      <c r="Y11" s="2"/>
      <c r="Z11" s="2"/>
    </row>
    <row r="12">
      <c r="A12" s="1" t="s">
        <v>141</v>
      </c>
      <c r="B12" s="1">
        <v>37.0</v>
      </c>
      <c r="C12" s="1">
        <v>42.0</v>
      </c>
      <c r="D12" s="1">
        <v>41.0</v>
      </c>
      <c r="E12" s="1">
        <v>45.0</v>
      </c>
      <c r="F12" s="1">
        <v>44.0</v>
      </c>
      <c r="G12" s="1">
        <v>46.0</v>
      </c>
      <c r="H12" s="1">
        <v>41.0</v>
      </c>
      <c r="I12" s="1">
        <v>10.0</v>
      </c>
      <c r="J12" s="1">
        <v>37.0</v>
      </c>
      <c r="K12" s="1">
        <v>60.0</v>
      </c>
      <c r="L12" s="2"/>
      <c r="M12" s="2"/>
      <c r="N12" s="2"/>
      <c r="O12" s="2"/>
      <c r="P12" s="2"/>
      <c r="Q12" s="2"/>
      <c r="R12" s="2"/>
      <c r="S12" s="2"/>
      <c r="T12" s="2"/>
      <c r="U12" s="2"/>
      <c r="V12" s="2"/>
      <c r="W12" s="2"/>
      <c r="X12" s="2"/>
      <c r="Y12" s="2"/>
      <c r="Z12" s="2"/>
    </row>
    <row r="13">
      <c r="A13" s="1" t="s">
        <v>142</v>
      </c>
      <c r="B13" s="1">
        <v>-1.0</v>
      </c>
      <c r="C13" s="1">
        <v>-61.0</v>
      </c>
      <c r="D13" s="1">
        <v>0.0</v>
      </c>
      <c r="E13" s="1">
        <v>0.0</v>
      </c>
      <c r="F13" s="1">
        <v>-56.0</v>
      </c>
      <c r="G13" s="1">
        <v>-40.0</v>
      </c>
      <c r="H13" s="1">
        <v>0.0</v>
      </c>
      <c r="I13" s="1">
        <v>-86.0</v>
      </c>
      <c r="J13" s="1">
        <v>0.0</v>
      </c>
      <c r="K13" s="1">
        <v>-3.0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-30.0</v>
      </c>
      <c r="I14" s="1">
        <v>0.0</v>
      </c>
      <c r="J14" s="1">
        <v>0.0</v>
      </c>
      <c r="K14" s="1">
        <v>0.0</v>
      </c>
      <c r="L14" s="2"/>
      <c r="M14" s="2"/>
      <c r="N14" s="2"/>
      <c r="O14" s="2"/>
      <c r="P14" s="2"/>
      <c r="Q14" s="2"/>
      <c r="R14" s="2"/>
      <c r="S14" s="2"/>
      <c r="T14" s="2"/>
      <c r="U14" s="2"/>
      <c r="V14" s="2"/>
      <c r="W14" s="2"/>
      <c r="X14" s="2"/>
      <c r="Y14" s="2"/>
      <c r="Z14" s="2"/>
    </row>
    <row r="15">
      <c r="A15" s="1" t="s">
        <v>144</v>
      </c>
      <c r="B15" s="1">
        <v>0.0</v>
      </c>
      <c r="C15" s="1">
        <v>0.0</v>
      </c>
      <c r="D15" s="1">
        <v>0.0</v>
      </c>
      <c r="E15" s="1">
        <v>0.0</v>
      </c>
      <c r="F15" s="1">
        <v>1.0</v>
      </c>
      <c r="G15" s="1">
        <v>0.0</v>
      </c>
      <c r="H15" s="1">
        <v>-7.0</v>
      </c>
      <c r="I15" s="1">
        <v>0.0</v>
      </c>
      <c r="J15" s="1">
        <v>0.0</v>
      </c>
      <c r="K15" s="1">
        <v>0.0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-2.0</v>
      </c>
      <c r="I16" s="1">
        <v>0.0</v>
      </c>
      <c r="J16" s="1">
        <v>0.0</v>
      </c>
      <c r="K16" s="1">
        <v>0.0</v>
      </c>
      <c r="L16" s="2"/>
      <c r="M16" s="2"/>
      <c r="N16" s="2"/>
      <c r="O16" s="2"/>
      <c r="P16" s="2"/>
      <c r="Q16" s="2"/>
      <c r="R16" s="2"/>
      <c r="S16" s="2"/>
      <c r="T16" s="2"/>
      <c r="U16" s="2"/>
      <c r="V16" s="2"/>
      <c r="W16" s="2"/>
      <c r="X16" s="2"/>
      <c r="Y16" s="2"/>
      <c r="Z16" s="2"/>
    </row>
    <row r="17">
      <c r="A17" s="1" t="s">
        <v>146</v>
      </c>
      <c r="B17" s="1">
        <v>-3.0</v>
      </c>
      <c r="C17" s="1">
        <v>-42.0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32.0</v>
      </c>
      <c r="C18" s="1">
        <v>41.0</v>
      </c>
      <c r="D18" s="1">
        <v>41.0</v>
      </c>
      <c r="E18" s="1">
        <v>45.0</v>
      </c>
      <c r="F18" s="1">
        <v>45.0</v>
      </c>
      <c r="G18" s="1">
        <v>46.0</v>
      </c>
      <c r="H18" s="1">
        <v>42.0</v>
      </c>
      <c r="I18" s="1">
        <v>9.0</v>
      </c>
      <c r="J18" s="1">
        <v>37.0</v>
      </c>
      <c r="K18" s="1">
        <v>56.0</v>
      </c>
      <c r="L18" s="2"/>
      <c r="M18" s="2"/>
      <c r="N18" s="2"/>
      <c r="O18" s="2"/>
      <c r="P18" s="2"/>
      <c r="Q18" s="2"/>
      <c r="R18" s="2"/>
      <c r="S18" s="2"/>
      <c r="T18" s="2"/>
      <c r="U18" s="2"/>
      <c r="V18" s="2"/>
      <c r="W18" s="2"/>
      <c r="X18" s="2"/>
      <c r="Y18" s="2"/>
      <c r="Z18" s="2"/>
    </row>
    <row r="19">
      <c r="A19" s="1" t="s">
        <v>148</v>
      </c>
      <c r="B19" s="1">
        <v>12.0</v>
      </c>
      <c r="C19" s="1">
        <v>16.0</v>
      </c>
      <c r="D19" s="1">
        <v>14.0</v>
      </c>
      <c r="E19" s="1">
        <v>5.0</v>
      </c>
      <c r="F19" s="1">
        <v>10.0</v>
      </c>
      <c r="G19" s="1">
        <v>9.0</v>
      </c>
      <c r="H19" s="1">
        <v>5.0</v>
      </c>
      <c r="I19" s="1">
        <v>1.0</v>
      </c>
      <c r="J19" s="1">
        <v>9.0</v>
      </c>
      <c r="K19" s="1">
        <v>13.0</v>
      </c>
      <c r="L19" s="2"/>
      <c r="M19" s="2"/>
      <c r="N19" s="2"/>
      <c r="O19" s="2"/>
      <c r="P19" s="2"/>
      <c r="Q19" s="2"/>
      <c r="R19" s="2"/>
      <c r="S19" s="2"/>
      <c r="T19" s="2"/>
      <c r="U19" s="2"/>
      <c r="V19" s="2"/>
      <c r="W19" s="2"/>
      <c r="X19" s="2"/>
      <c r="Y19" s="2"/>
      <c r="Z19" s="2"/>
    </row>
    <row r="20">
      <c r="A20" s="1" t="s">
        <v>149</v>
      </c>
      <c r="B20" s="1">
        <v>20.0</v>
      </c>
      <c r="C20" s="1">
        <v>24.0</v>
      </c>
      <c r="D20" s="1">
        <v>26.0</v>
      </c>
      <c r="E20" s="1">
        <v>39.0</v>
      </c>
      <c r="F20" s="1">
        <v>35.0</v>
      </c>
      <c r="G20" s="1">
        <v>37.0</v>
      </c>
      <c r="H20" s="1">
        <v>-5.0</v>
      </c>
      <c r="I20" s="1">
        <v>7.0</v>
      </c>
      <c r="J20" s="1">
        <v>28.0</v>
      </c>
      <c r="K20" s="1">
        <v>43.0</v>
      </c>
      <c r="L20" s="2"/>
      <c r="M20" s="2"/>
      <c r="N20" s="2"/>
      <c r="O20" s="2"/>
      <c r="P20" s="2"/>
      <c r="Q20" s="2"/>
      <c r="R20" s="2"/>
      <c r="S20" s="2"/>
      <c r="T20" s="2"/>
      <c r="U20" s="2"/>
      <c r="V20" s="2"/>
      <c r="W20" s="2"/>
      <c r="X20" s="2"/>
      <c r="Y20" s="2"/>
      <c r="Z20" s="2"/>
    </row>
    <row r="21" ht="15.75" customHeight="1">
      <c r="A21" s="1" t="s">
        <v>150</v>
      </c>
      <c r="B21" s="1">
        <v>-1.0</v>
      </c>
      <c r="C21" s="1">
        <v>0.0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151</v>
      </c>
      <c r="B22" s="1">
        <v>19.0</v>
      </c>
      <c r="C22" s="1">
        <v>24.0</v>
      </c>
      <c r="D22" s="1">
        <v>26.0</v>
      </c>
      <c r="E22" s="1">
        <v>39.0</v>
      </c>
      <c r="F22" s="1">
        <v>35.0</v>
      </c>
      <c r="G22" s="1">
        <v>37.0</v>
      </c>
      <c r="H22" s="1">
        <v>-5.0</v>
      </c>
      <c r="I22" s="1">
        <v>7.0</v>
      </c>
      <c r="J22" s="1">
        <v>28.0</v>
      </c>
      <c r="K22" s="1">
        <v>39.0</v>
      </c>
      <c r="L22" s="2"/>
      <c r="M22" s="2"/>
      <c r="N22" s="2"/>
      <c r="O22" s="2"/>
      <c r="P22" s="2"/>
      <c r="Q22" s="2"/>
      <c r="R22" s="2"/>
      <c r="S22" s="2"/>
      <c r="T22" s="2"/>
      <c r="U22" s="2"/>
      <c r="V22" s="2"/>
      <c r="W22" s="2"/>
      <c r="X22" s="2"/>
      <c r="Y22" s="2"/>
      <c r="Z22" s="2"/>
    </row>
    <row r="23" ht="15.75" customHeight="1">
      <c r="A23" s="1" t="s">
        <v>152</v>
      </c>
      <c r="B23" s="1">
        <v>19.0</v>
      </c>
      <c r="C23" s="1">
        <v>24.0</v>
      </c>
      <c r="D23" s="1">
        <v>26.0</v>
      </c>
      <c r="E23" s="1">
        <v>39.0</v>
      </c>
      <c r="F23" s="1">
        <v>35.0</v>
      </c>
      <c r="G23" s="1">
        <v>37.0</v>
      </c>
      <c r="H23" s="1">
        <v>-5.0</v>
      </c>
      <c r="I23" s="1">
        <v>7.0</v>
      </c>
      <c r="J23" s="1">
        <v>28.0</v>
      </c>
      <c r="K23" s="1">
        <v>39.0</v>
      </c>
      <c r="L23" s="2"/>
      <c r="M23" s="2"/>
      <c r="N23" s="2"/>
      <c r="O23" s="2"/>
      <c r="P23" s="2"/>
      <c r="Q23" s="2"/>
      <c r="R23" s="2"/>
      <c r="S23" s="2"/>
      <c r="T23" s="2"/>
      <c r="U23" s="2"/>
      <c r="V23" s="2"/>
      <c r="W23" s="2"/>
      <c r="X23" s="2"/>
      <c r="Y23" s="2"/>
      <c r="Z23" s="2"/>
    </row>
    <row r="24" ht="15.75" customHeight="1">
      <c r="A24" s="1" t="s">
        <v>153</v>
      </c>
      <c r="B24" s="1">
        <v>19.0</v>
      </c>
      <c r="C24" s="1">
        <v>24.0</v>
      </c>
      <c r="D24" s="1">
        <v>26.0</v>
      </c>
      <c r="E24" s="1">
        <v>39.0</v>
      </c>
      <c r="F24" s="1">
        <v>35.0</v>
      </c>
      <c r="G24" s="1">
        <v>37.0</v>
      </c>
      <c r="H24" s="1">
        <v>-5.0</v>
      </c>
      <c r="I24" s="1">
        <v>7.0</v>
      </c>
      <c r="J24" s="1">
        <v>28.0</v>
      </c>
      <c r="K24" s="1">
        <v>39.0</v>
      </c>
      <c r="L24" s="2"/>
      <c r="M24" s="2"/>
      <c r="N24" s="2"/>
      <c r="O24" s="2"/>
      <c r="P24" s="2"/>
      <c r="Q24" s="2"/>
      <c r="R24" s="2"/>
      <c r="S24" s="2"/>
      <c r="T24" s="2"/>
      <c r="U24" s="2"/>
      <c r="V24" s="2"/>
      <c r="W24" s="2"/>
      <c r="X24" s="2"/>
      <c r="Y24" s="2"/>
      <c r="Z24" s="2"/>
    </row>
    <row r="25" ht="15.75" customHeight="1">
      <c r="A25" s="1" t="s">
        <v>154</v>
      </c>
      <c r="B25" s="1">
        <v>20.0</v>
      </c>
      <c r="C25" s="1">
        <v>24.0</v>
      </c>
      <c r="D25" s="1">
        <v>26.0</v>
      </c>
      <c r="E25" s="1">
        <v>39.0</v>
      </c>
      <c r="F25" s="1">
        <v>35.0</v>
      </c>
      <c r="G25" s="1">
        <v>37.0</v>
      </c>
      <c r="H25" s="1">
        <v>-5.0</v>
      </c>
      <c r="I25" s="1">
        <v>7.0</v>
      </c>
      <c r="J25" s="1">
        <v>28.0</v>
      </c>
      <c r="K25" s="1">
        <v>43.0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168</v>
      </c>
      <c r="C28" s="1" t="s">
        <v>158</v>
      </c>
      <c r="D28" s="1" t="s">
        <v>159</v>
      </c>
      <c r="E28" s="1" t="s">
        <v>160</v>
      </c>
      <c r="F28" s="1" t="s">
        <v>161</v>
      </c>
      <c r="G28" s="1" t="s">
        <v>162</v>
      </c>
      <c r="H28" s="1" t="s">
        <v>163</v>
      </c>
      <c r="I28" s="1" t="s">
        <v>164</v>
      </c>
      <c r="J28" s="1" t="s">
        <v>165</v>
      </c>
      <c r="K28" s="1" t="s">
        <v>169</v>
      </c>
      <c r="L28" s="2"/>
      <c r="M28" s="2"/>
      <c r="N28" s="2"/>
      <c r="O28" s="2"/>
      <c r="P28" s="2"/>
      <c r="Q28" s="2"/>
      <c r="R28" s="2"/>
      <c r="S28" s="2"/>
      <c r="T28" s="2"/>
      <c r="U28" s="2"/>
      <c r="V28" s="2"/>
      <c r="W28" s="2"/>
      <c r="X28" s="2"/>
      <c r="Y28" s="2"/>
      <c r="Z28" s="2"/>
    </row>
    <row r="29" ht="15.75" customHeight="1">
      <c r="A29" s="1" t="s">
        <v>170</v>
      </c>
      <c r="B29" s="1">
        <v>10.0</v>
      </c>
      <c r="C29" s="1">
        <v>10.0</v>
      </c>
      <c r="D29" s="1">
        <v>10.0</v>
      </c>
      <c r="E29" s="1">
        <v>10.0</v>
      </c>
      <c r="F29" s="1">
        <v>10.0</v>
      </c>
      <c r="G29" s="1">
        <v>10.0</v>
      </c>
      <c r="H29" s="1">
        <v>11.0</v>
      </c>
      <c r="I29" s="1">
        <v>12.0</v>
      </c>
      <c r="J29" s="1">
        <v>12.0</v>
      </c>
      <c r="K29" s="1">
        <v>14.0</v>
      </c>
      <c r="L29" s="2"/>
      <c r="M29" s="2"/>
      <c r="N29" s="2"/>
      <c r="O29" s="2"/>
      <c r="P29" s="2"/>
      <c r="Q29" s="2"/>
      <c r="R29" s="2"/>
      <c r="S29" s="2"/>
      <c r="T29" s="2"/>
      <c r="U29" s="2"/>
      <c r="V29" s="2"/>
      <c r="W29" s="2"/>
      <c r="X29" s="2"/>
      <c r="Y29" s="2"/>
      <c r="Z29" s="2"/>
    </row>
    <row r="30" ht="15.75" customHeight="1">
      <c r="A30" s="1" t="s">
        <v>171</v>
      </c>
      <c r="B30" s="1" t="s">
        <v>157</v>
      </c>
      <c r="C30" s="1" t="s">
        <v>172</v>
      </c>
      <c r="D30" s="1" t="s">
        <v>173</v>
      </c>
      <c r="E30" s="1" t="s">
        <v>174</v>
      </c>
      <c r="F30" s="1" t="s">
        <v>175</v>
      </c>
      <c r="G30" s="1" t="s">
        <v>176</v>
      </c>
      <c r="H30" s="1" t="s">
        <v>163</v>
      </c>
      <c r="I30" s="1" t="s">
        <v>164</v>
      </c>
      <c r="J30" s="1" t="s">
        <v>177</v>
      </c>
      <c r="K30" s="1" t="s">
        <v>178</v>
      </c>
      <c r="L30" s="2"/>
      <c r="M30" s="2"/>
      <c r="N30" s="2"/>
      <c r="O30" s="2"/>
      <c r="P30" s="2"/>
      <c r="Q30" s="2"/>
      <c r="R30" s="2"/>
      <c r="S30" s="2"/>
      <c r="T30" s="2"/>
      <c r="U30" s="2"/>
      <c r="V30" s="2"/>
      <c r="W30" s="2"/>
      <c r="X30" s="2"/>
      <c r="Y30" s="2"/>
      <c r="Z30" s="2"/>
    </row>
    <row r="31" ht="15.75" customHeight="1">
      <c r="A31" s="1" t="s">
        <v>179</v>
      </c>
      <c r="B31" s="1" t="s">
        <v>168</v>
      </c>
      <c r="C31" s="1" t="s">
        <v>172</v>
      </c>
      <c r="D31" s="1" t="s">
        <v>173</v>
      </c>
      <c r="E31" s="1" t="s">
        <v>174</v>
      </c>
      <c r="F31" s="1" t="s">
        <v>175</v>
      </c>
      <c r="G31" s="1" t="s">
        <v>176</v>
      </c>
      <c r="H31" s="1" t="s">
        <v>163</v>
      </c>
      <c r="I31" s="1" t="s">
        <v>164</v>
      </c>
      <c r="J31" s="1" t="s">
        <v>177</v>
      </c>
      <c r="K31" s="1" t="s">
        <v>180</v>
      </c>
      <c r="L31" s="2"/>
      <c r="M31" s="2"/>
      <c r="N31" s="2"/>
      <c r="O31" s="2"/>
      <c r="P31" s="2"/>
      <c r="Q31" s="2"/>
      <c r="R31" s="2"/>
      <c r="S31" s="2"/>
      <c r="T31" s="2"/>
      <c r="U31" s="2"/>
      <c r="V31" s="2"/>
      <c r="W31" s="2"/>
      <c r="X31" s="2"/>
      <c r="Y31" s="2"/>
      <c r="Z31" s="2"/>
    </row>
    <row r="32" ht="15.75" customHeight="1">
      <c r="A32" s="1" t="s">
        <v>181</v>
      </c>
      <c r="B32" s="1">
        <v>10.0</v>
      </c>
      <c r="C32" s="1">
        <v>10.0</v>
      </c>
      <c r="D32" s="1">
        <v>10.0</v>
      </c>
      <c r="E32" s="1">
        <v>10.0</v>
      </c>
      <c r="F32" s="1">
        <v>10.0</v>
      </c>
      <c r="G32" s="1">
        <v>11.0</v>
      </c>
      <c r="H32" s="1">
        <v>11.0</v>
      </c>
      <c r="I32" s="1">
        <v>12.0</v>
      </c>
      <c r="J32" s="1">
        <v>12.0</v>
      </c>
      <c r="K32" s="1">
        <v>14.0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194</v>
      </c>
      <c r="C34" s="1" t="s">
        <v>184</v>
      </c>
      <c r="D34" s="1" t="s">
        <v>185</v>
      </c>
      <c r="E34" s="1" t="s">
        <v>195</v>
      </c>
      <c r="F34" s="1" t="s">
        <v>196</v>
      </c>
      <c r="G34" s="1" t="s">
        <v>197</v>
      </c>
      <c r="H34" s="1" t="s">
        <v>189</v>
      </c>
      <c r="I34" s="1" t="s">
        <v>190</v>
      </c>
      <c r="J34" s="1" t="s">
        <v>157</v>
      </c>
      <c r="K34" s="1" t="s">
        <v>188</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204</v>
      </c>
      <c r="H35" s="1" t="s">
        <v>205</v>
      </c>
      <c r="I35" s="1" t="s">
        <v>206</v>
      </c>
      <c r="J35" s="1" t="s">
        <v>207</v>
      </c>
      <c r="K35" s="1" t="s">
        <v>207</v>
      </c>
      <c r="L35" s="2"/>
      <c r="M35" s="2"/>
      <c r="N35" s="2"/>
      <c r="O35" s="2"/>
      <c r="P35" s="2"/>
      <c r="Q35" s="2"/>
      <c r="R35" s="2"/>
      <c r="S35" s="2"/>
      <c r="T35" s="2"/>
      <c r="U35" s="2"/>
      <c r="V35" s="2"/>
      <c r="W35" s="2"/>
      <c r="X35" s="2"/>
      <c r="Y35" s="2"/>
      <c r="Z35" s="2"/>
    </row>
    <row r="36" ht="15.75" customHeight="1">
      <c r="A36" s="1" t="s">
        <v>208</v>
      </c>
      <c r="B36" s="1" t="s">
        <v>209</v>
      </c>
      <c r="C36" s="1" t="s">
        <v>210</v>
      </c>
      <c r="D36" s="1" t="s">
        <v>211</v>
      </c>
      <c r="E36" s="1" t="s">
        <v>212</v>
      </c>
      <c r="F36" s="1" t="s">
        <v>213</v>
      </c>
      <c r="G36" s="1" t="s">
        <v>214</v>
      </c>
      <c r="H36" s="1" t="s">
        <v>215</v>
      </c>
      <c r="I36" s="1" t="s">
        <v>216</v>
      </c>
      <c r="J36" s="1" t="s">
        <v>217</v>
      </c>
      <c r="K36" s="1" t="s">
        <v>218</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219</v>
      </c>
      <c r="B38" s="1">
        <v>59.0</v>
      </c>
      <c r="C38" s="1">
        <v>77.0</v>
      </c>
      <c r="D38" s="1">
        <v>77.0</v>
      </c>
      <c r="E38" s="1">
        <v>80.0</v>
      </c>
      <c r="F38" s="1">
        <v>78.0</v>
      </c>
      <c r="G38" s="1">
        <v>87.0</v>
      </c>
      <c r="H38" s="1">
        <v>78.0</v>
      </c>
      <c r="I38" s="1">
        <v>47.0</v>
      </c>
      <c r="J38" s="1">
        <v>80.0</v>
      </c>
      <c r="K38" s="1">
        <v>115.0</v>
      </c>
      <c r="L38" s="2"/>
      <c r="M38" s="2"/>
      <c r="N38" s="2"/>
      <c r="O38" s="2"/>
      <c r="P38" s="2"/>
      <c r="Q38" s="2"/>
      <c r="R38" s="2"/>
      <c r="S38" s="2"/>
      <c r="T38" s="2"/>
      <c r="U38" s="2"/>
      <c r="V38" s="2"/>
      <c r="W38" s="2"/>
      <c r="X38" s="2"/>
      <c r="Y38" s="2"/>
      <c r="Z38" s="2"/>
    </row>
    <row r="39" ht="15.75" customHeight="1">
      <c r="A39" s="1" t="s">
        <v>220</v>
      </c>
      <c r="B39" s="1">
        <v>51.0</v>
      </c>
      <c r="C39" s="1">
        <v>67.0</v>
      </c>
      <c r="D39" s="1">
        <v>67.0</v>
      </c>
      <c r="E39" s="1">
        <v>70.0</v>
      </c>
      <c r="F39" s="1">
        <v>69.0</v>
      </c>
      <c r="G39" s="1">
        <v>79.0</v>
      </c>
      <c r="H39" s="1">
        <v>72.0</v>
      </c>
      <c r="I39" s="1">
        <v>40.0</v>
      </c>
      <c r="J39" s="1">
        <v>72.0</v>
      </c>
      <c r="K39" s="1">
        <v>106.0</v>
      </c>
      <c r="L39" s="2"/>
      <c r="M39" s="2"/>
      <c r="N39" s="2"/>
      <c r="O39" s="2"/>
      <c r="P39" s="2"/>
      <c r="Q39" s="2"/>
      <c r="R39" s="2"/>
      <c r="S39" s="2"/>
      <c r="T39" s="2"/>
      <c r="U39" s="2"/>
      <c r="V39" s="2"/>
      <c r="W39" s="2"/>
      <c r="X39" s="2"/>
      <c r="Y39" s="2"/>
      <c r="Z39" s="2"/>
    </row>
    <row r="40" ht="15.75" customHeight="1">
      <c r="A40" s="1" t="s">
        <v>221</v>
      </c>
      <c r="B40" s="1">
        <v>41.0</v>
      </c>
      <c r="C40" s="1">
        <v>51.0</v>
      </c>
      <c r="D40" s="1">
        <v>51.0</v>
      </c>
      <c r="E40" s="1">
        <v>54.0</v>
      </c>
      <c r="F40" s="1">
        <v>53.0</v>
      </c>
      <c r="G40" s="1">
        <v>60.0</v>
      </c>
      <c r="H40" s="1">
        <v>54.0</v>
      </c>
      <c r="I40" s="1">
        <v>22.0</v>
      </c>
      <c r="J40" s="1">
        <v>55.0</v>
      </c>
      <c r="K40" s="1">
        <v>91.0</v>
      </c>
      <c r="L40" s="2"/>
      <c r="M40" s="2"/>
      <c r="N40" s="2"/>
      <c r="O40" s="2"/>
      <c r="P40" s="2"/>
      <c r="Q40" s="2"/>
      <c r="R40" s="2"/>
      <c r="S40" s="2"/>
      <c r="T40" s="2"/>
      <c r="U40" s="2"/>
      <c r="V40" s="2"/>
      <c r="W40" s="2"/>
      <c r="X40" s="2"/>
      <c r="Y40" s="2"/>
      <c r="Z40" s="2"/>
    </row>
    <row r="41" ht="15.75" customHeight="1">
      <c r="A41" s="1" t="s">
        <v>222</v>
      </c>
      <c r="B41" s="1">
        <v>66.0</v>
      </c>
      <c r="C41" s="1">
        <v>82.0</v>
      </c>
      <c r="D41" s="1">
        <v>81.0</v>
      </c>
      <c r="E41" s="1">
        <v>84.0</v>
      </c>
      <c r="F41" s="1">
        <v>80.0</v>
      </c>
      <c r="G41" s="1">
        <v>93.0</v>
      </c>
      <c r="H41" s="1">
        <v>83.0</v>
      </c>
      <c r="I41" s="1">
        <v>53.0</v>
      </c>
      <c r="J41" s="1">
        <v>87.0</v>
      </c>
      <c r="K41" s="1">
        <v>122.0</v>
      </c>
      <c r="L41" s="2"/>
      <c r="M41" s="2"/>
      <c r="N41" s="2"/>
      <c r="O41" s="2"/>
      <c r="P41" s="2"/>
      <c r="Q41" s="2"/>
      <c r="R41" s="2"/>
      <c r="S41" s="2"/>
      <c r="T41" s="2"/>
      <c r="U41" s="2"/>
      <c r="V41" s="2"/>
      <c r="W41" s="2"/>
      <c r="X41" s="2"/>
      <c r="Y41" s="2"/>
      <c r="Z41" s="2"/>
    </row>
    <row r="42" ht="15.75" customHeight="1">
      <c r="A42" s="1" t="s">
        <v>223</v>
      </c>
      <c r="B42" s="1">
        <v>424.0</v>
      </c>
      <c r="C42" s="1">
        <v>534.0</v>
      </c>
      <c r="D42" s="1">
        <v>692.0</v>
      </c>
      <c r="E42" s="1">
        <v>760.0</v>
      </c>
      <c r="F42" s="1">
        <v>697.0</v>
      </c>
      <c r="G42" s="1">
        <v>753.0</v>
      </c>
      <c r="H42" s="1">
        <v>662.0</v>
      </c>
      <c r="I42" s="1">
        <v>751.0</v>
      </c>
      <c r="J42" s="1">
        <v>950.0</v>
      </c>
      <c r="K42" s="1">
        <v>860.0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v>0.0</v>
      </c>
      <c r="I43" s="1" t="s">
        <v>231</v>
      </c>
      <c r="J43" s="1" t="s">
        <v>232</v>
      </c>
      <c r="K43" s="1" t="s">
        <v>233</v>
      </c>
      <c r="L43" s="2"/>
      <c r="M43" s="2"/>
      <c r="N43" s="2"/>
      <c r="O43" s="2"/>
      <c r="P43" s="2"/>
      <c r="Q43" s="2"/>
      <c r="R43" s="2"/>
      <c r="S43" s="2"/>
      <c r="T43" s="2"/>
      <c r="U43" s="2"/>
      <c r="V43" s="2"/>
      <c r="W43" s="2"/>
      <c r="X43" s="2"/>
      <c r="Y43" s="2"/>
      <c r="Z43" s="2"/>
    </row>
    <row r="44" ht="15.75" customHeight="1">
      <c r="A44" s="1" t="s">
        <v>234</v>
      </c>
      <c r="B44" s="1">
        <v>9.0</v>
      </c>
      <c r="C44" s="1">
        <v>15.0</v>
      </c>
      <c r="D44" s="1">
        <v>16.0</v>
      </c>
      <c r="E44" s="1">
        <v>16.0</v>
      </c>
      <c r="F44" s="1">
        <v>11.0</v>
      </c>
      <c r="G44" s="1">
        <v>9.0</v>
      </c>
      <c r="H44" s="1">
        <v>5.0</v>
      </c>
      <c r="I44" s="1">
        <v>4.0</v>
      </c>
      <c r="J44" s="1">
        <v>10.0</v>
      </c>
      <c r="K44" s="1">
        <v>13.0</v>
      </c>
      <c r="L44" s="2"/>
      <c r="M44" s="2"/>
      <c r="N44" s="2"/>
      <c r="O44" s="2"/>
      <c r="P44" s="2"/>
      <c r="Q44" s="2"/>
      <c r="R44" s="2"/>
      <c r="S44" s="2"/>
      <c r="T44" s="2"/>
      <c r="U44" s="2"/>
      <c r="V44" s="2"/>
      <c r="W44" s="2"/>
      <c r="X44" s="2"/>
      <c r="Y44" s="2"/>
      <c r="Z44" s="2"/>
    </row>
    <row r="45" ht="15.75" customHeight="1">
      <c r="A45" s="1" t="s">
        <v>235</v>
      </c>
      <c r="B45" s="1">
        <v>0.0</v>
      </c>
      <c r="C45" s="1">
        <v>0.0</v>
      </c>
      <c r="D45" s="1">
        <v>0.0</v>
      </c>
      <c r="E45" s="1">
        <v>0.0</v>
      </c>
      <c r="F45" s="1">
        <v>14.0</v>
      </c>
      <c r="G45" s="1">
        <v>82.0</v>
      </c>
      <c r="H45" s="1">
        <v>14.0</v>
      </c>
      <c r="I45" s="1">
        <v>1.0</v>
      </c>
      <c r="J45" s="1">
        <v>3.0</v>
      </c>
      <c r="K45" s="1">
        <v>1.0</v>
      </c>
      <c r="L45" s="2"/>
      <c r="M45" s="2"/>
      <c r="N45" s="2"/>
      <c r="O45" s="2"/>
      <c r="P45" s="2"/>
      <c r="Q45" s="2"/>
      <c r="R45" s="2"/>
      <c r="S45" s="2"/>
      <c r="T45" s="2"/>
      <c r="U45" s="2"/>
      <c r="V45" s="2"/>
      <c r="W45" s="2"/>
      <c r="X45" s="2"/>
      <c r="Y45" s="2"/>
      <c r="Z45" s="2"/>
    </row>
    <row r="46" ht="15.75" customHeight="1">
      <c r="A46" s="1" t="s">
        <v>236</v>
      </c>
      <c r="B46" s="1">
        <v>9.0</v>
      </c>
      <c r="C46" s="1">
        <v>15.0</v>
      </c>
      <c r="D46" s="1">
        <v>16.0</v>
      </c>
      <c r="E46" s="1">
        <v>16.0</v>
      </c>
      <c r="F46" s="1">
        <v>11.0</v>
      </c>
      <c r="G46" s="1">
        <v>9.0</v>
      </c>
      <c r="H46" s="1">
        <v>5.0</v>
      </c>
      <c r="I46" s="1">
        <v>5.0</v>
      </c>
      <c r="J46" s="1">
        <v>10.0</v>
      </c>
      <c r="K46" s="1">
        <v>14.0</v>
      </c>
      <c r="L46" s="2"/>
      <c r="M46" s="2"/>
      <c r="N46" s="2"/>
      <c r="O46" s="2"/>
      <c r="P46" s="2"/>
      <c r="Q46" s="2"/>
      <c r="R46" s="2"/>
      <c r="S46" s="2"/>
      <c r="T46" s="2"/>
      <c r="U46" s="2"/>
      <c r="V46" s="2"/>
      <c r="W46" s="2"/>
      <c r="X46" s="2"/>
      <c r="Y46" s="2"/>
      <c r="Z46" s="2"/>
    </row>
    <row r="47" ht="15.75" customHeight="1">
      <c r="A47" s="1" t="s">
        <v>237</v>
      </c>
      <c r="B47" s="1">
        <v>3.0</v>
      </c>
      <c r="C47" s="1">
        <v>8.0</v>
      </c>
      <c r="D47" s="1">
        <v>-1.0</v>
      </c>
      <c r="E47" s="1">
        <v>-10.0</v>
      </c>
      <c r="F47" s="1">
        <v>-1.0</v>
      </c>
      <c r="G47" s="1">
        <v>-55.0</v>
      </c>
      <c r="H47" s="1">
        <v>8.0</v>
      </c>
      <c r="I47" s="1">
        <v>-4.0</v>
      </c>
      <c r="J47" s="1">
        <v>-1.0</v>
      </c>
      <c r="K47" s="1">
        <v>-1.0</v>
      </c>
      <c r="L47" s="2"/>
      <c r="M47" s="2"/>
      <c r="N47" s="2"/>
      <c r="O47" s="2"/>
      <c r="P47" s="2"/>
      <c r="Q47" s="2"/>
      <c r="R47" s="2"/>
      <c r="S47" s="2"/>
      <c r="T47" s="2"/>
      <c r="U47" s="2"/>
      <c r="V47" s="2"/>
      <c r="W47" s="2"/>
      <c r="X47" s="2"/>
      <c r="Y47" s="2"/>
      <c r="Z47" s="2"/>
    </row>
    <row r="48" ht="15.75" customHeight="1">
      <c r="A48" s="1" t="s">
        <v>238</v>
      </c>
      <c r="B48" s="1">
        <v>0.0</v>
      </c>
      <c r="C48" s="1">
        <v>0.0</v>
      </c>
      <c r="D48" s="1">
        <v>0.0</v>
      </c>
      <c r="E48" s="1">
        <v>-13.0</v>
      </c>
      <c r="F48" s="1">
        <v>6.0</v>
      </c>
      <c r="G48" s="1">
        <v>5.0</v>
      </c>
      <c r="H48" s="1">
        <v>2.0</v>
      </c>
      <c r="I48" s="1">
        <v>0.0</v>
      </c>
      <c r="J48" s="1">
        <v>0.0</v>
      </c>
      <c r="K48" s="1">
        <v>0.0</v>
      </c>
      <c r="L48" s="2"/>
      <c r="M48" s="2"/>
      <c r="N48" s="2"/>
      <c r="O48" s="2"/>
      <c r="P48" s="2"/>
      <c r="Q48" s="2"/>
      <c r="R48" s="2"/>
      <c r="S48" s="2"/>
      <c r="T48" s="2"/>
      <c r="U48" s="2"/>
      <c r="V48" s="2"/>
      <c r="W48" s="2"/>
      <c r="X48" s="2"/>
      <c r="Y48" s="2"/>
      <c r="Z48" s="2"/>
    </row>
    <row r="49" ht="15.75" customHeight="1">
      <c r="A49" s="1" t="s">
        <v>239</v>
      </c>
      <c r="B49" s="1">
        <v>3.0</v>
      </c>
      <c r="C49" s="1">
        <v>8.0</v>
      </c>
      <c r="D49" s="1">
        <v>-1.0</v>
      </c>
      <c r="E49" s="1">
        <v>-10.0</v>
      </c>
      <c r="F49" s="1">
        <v>-1.0</v>
      </c>
      <c r="G49" s="1">
        <v>-50.0</v>
      </c>
      <c r="H49" s="1">
        <v>10.0</v>
      </c>
      <c r="I49" s="1">
        <v>-4.0</v>
      </c>
      <c r="J49" s="1">
        <v>-1.0</v>
      </c>
      <c r="K49" s="1">
        <v>-1.0</v>
      </c>
      <c r="L49" s="2"/>
      <c r="M49" s="2"/>
      <c r="N49" s="2"/>
      <c r="O49" s="2"/>
      <c r="P49" s="2"/>
      <c r="Q49" s="2"/>
      <c r="R49" s="2"/>
      <c r="S49" s="2"/>
      <c r="T49" s="2"/>
      <c r="U49" s="2"/>
      <c r="V49" s="2"/>
      <c r="W49" s="2"/>
      <c r="X49" s="2"/>
      <c r="Y49" s="2"/>
      <c r="Z49" s="2"/>
    </row>
    <row r="50" ht="15.75" customHeight="1">
      <c r="A50" s="1" t="s">
        <v>240</v>
      </c>
      <c r="B50" s="1">
        <v>23.0</v>
      </c>
      <c r="C50" s="1">
        <v>26.0</v>
      </c>
      <c r="D50" s="1">
        <v>26.0</v>
      </c>
      <c r="E50" s="1">
        <v>28.0</v>
      </c>
      <c r="F50" s="1">
        <v>27.0</v>
      </c>
      <c r="G50" s="1">
        <v>29.0</v>
      </c>
      <c r="H50" s="1">
        <v>25.0</v>
      </c>
      <c r="I50" s="1">
        <v>6.0</v>
      </c>
      <c r="J50" s="1">
        <v>23.0</v>
      </c>
      <c r="K50" s="1">
        <v>37.0</v>
      </c>
      <c r="L50" s="2"/>
      <c r="M50" s="2"/>
      <c r="N50" s="2"/>
      <c r="O50" s="2"/>
      <c r="P50" s="2"/>
      <c r="Q50" s="2"/>
      <c r="R50" s="2"/>
      <c r="S50" s="2"/>
      <c r="T50" s="2"/>
      <c r="U50" s="2"/>
      <c r="V50" s="2"/>
      <c r="W50" s="2"/>
      <c r="X50" s="2"/>
      <c r="Y50" s="2"/>
      <c r="Z50" s="2"/>
    </row>
    <row r="51" ht="15.75" customHeight="1">
      <c r="A51" s="1" t="s">
        <v>241</v>
      </c>
      <c r="B51" s="1">
        <v>3.0</v>
      </c>
      <c r="C51" s="1">
        <v>8.0</v>
      </c>
      <c r="D51" s="1">
        <v>9.0</v>
      </c>
      <c r="E51" s="1">
        <v>8.0</v>
      </c>
      <c r="F51" s="1">
        <v>8.0</v>
      </c>
      <c r="G51" s="1">
        <v>13.0</v>
      </c>
      <c r="H51" s="1">
        <v>12.0</v>
      </c>
      <c r="I51" s="1">
        <v>11.0</v>
      </c>
      <c r="J51" s="1">
        <v>17.0</v>
      </c>
      <c r="K51" s="1">
        <v>0.0</v>
      </c>
      <c r="L51" s="2"/>
      <c r="M51" s="2"/>
      <c r="N51" s="2"/>
      <c r="O51" s="2"/>
      <c r="P51" s="2"/>
      <c r="Q51" s="2"/>
      <c r="R51" s="2"/>
      <c r="S51" s="2"/>
      <c r="T51" s="2"/>
      <c r="U51" s="2"/>
      <c r="V51" s="2"/>
      <c r="W51" s="2"/>
      <c r="X51" s="2"/>
      <c r="Y51" s="2"/>
      <c r="Z51" s="2"/>
    </row>
    <row r="52" ht="15.75" customHeight="1">
      <c r="A52" s="1" t="s">
        <v>242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243</v>
      </c>
      <c r="B53" s="1">
        <v>6.0</v>
      </c>
      <c r="C53" s="1">
        <v>5.0</v>
      </c>
      <c r="D53" s="1">
        <v>4.0</v>
      </c>
      <c r="E53" s="1">
        <v>3.0</v>
      </c>
      <c r="F53" s="1">
        <v>2.0</v>
      </c>
      <c r="G53" s="1">
        <v>5.0</v>
      </c>
      <c r="H53" s="1">
        <v>4.0</v>
      </c>
      <c r="I53" s="1">
        <v>5.0</v>
      </c>
      <c r="J53" s="1">
        <v>6.0</v>
      </c>
      <c r="K53" s="1">
        <v>6.0</v>
      </c>
      <c r="L53" s="2"/>
      <c r="M53" s="2"/>
      <c r="N53" s="2"/>
      <c r="O53" s="2"/>
      <c r="P53" s="2"/>
      <c r="Q53" s="2"/>
      <c r="R53" s="2"/>
      <c r="S53" s="2"/>
      <c r="T53" s="2"/>
      <c r="U53" s="2"/>
      <c r="V53" s="2"/>
      <c r="W53" s="2"/>
      <c r="X53" s="2"/>
      <c r="Y53" s="2"/>
      <c r="Z53" s="2"/>
    </row>
    <row r="54" ht="15.75" customHeight="1">
      <c r="A54" s="1" t="s">
        <v>244</v>
      </c>
      <c r="B54" s="1">
        <v>2.0</v>
      </c>
      <c r="C54" s="1">
        <v>2.0</v>
      </c>
      <c r="D54" s="1">
        <v>1.0</v>
      </c>
      <c r="E54" s="1">
        <v>1.0</v>
      </c>
      <c r="F54" s="1">
        <v>82.0</v>
      </c>
      <c r="G54" s="1">
        <v>2.0</v>
      </c>
      <c r="H54" s="1">
        <v>1.0</v>
      </c>
      <c r="I54" s="1">
        <v>1.0</v>
      </c>
      <c r="J54" s="1">
        <v>2.0</v>
      </c>
      <c r="K54" s="1">
        <v>4.0</v>
      </c>
      <c r="L54" s="2"/>
      <c r="M54" s="2"/>
      <c r="N54" s="2"/>
      <c r="O54" s="2"/>
      <c r="P54" s="2"/>
      <c r="Q54" s="2"/>
      <c r="R54" s="2"/>
      <c r="S54" s="2"/>
      <c r="T54" s="2"/>
      <c r="U54" s="2"/>
      <c r="V54" s="2"/>
      <c r="W54" s="2"/>
      <c r="X54" s="2"/>
      <c r="Y54" s="2"/>
      <c r="Z54" s="2"/>
    </row>
    <row r="55" ht="15.75" customHeight="1">
      <c r="A55" s="1" t="s">
        <v>245</v>
      </c>
      <c r="B55" s="1">
        <v>4.0</v>
      </c>
      <c r="C55" s="1">
        <v>2.0</v>
      </c>
      <c r="D55" s="1">
        <v>2.0</v>
      </c>
      <c r="E55" s="1">
        <v>2.0</v>
      </c>
      <c r="F55" s="1">
        <v>1.0</v>
      </c>
      <c r="G55" s="1">
        <v>3.0</v>
      </c>
      <c r="H55" s="1">
        <v>3.0</v>
      </c>
      <c r="I55" s="1">
        <v>4.0</v>
      </c>
      <c r="J55" s="1">
        <v>3.0</v>
      </c>
      <c r="K55" s="1">
        <v>2.0</v>
      </c>
      <c r="L55" s="2"/>
      <c r="M55" s="2"/>
      <c r="N55" s="2"/>
      <c r="O55" s="2"/>
      <c r="P55" s="2"/>
      <c r="Q55" s="2"/>
      <c r="R55" s="2"/>
      <c r="S55" s="2"/>
      <c r="T55" s="2"/>
      <c r="U55" s="2"/>
      <c r="V55" s="2"/>
      <c r="W55" s="2"/>
      <c r="X55" s="2"/>
      <c r="Y55" s="2"/>
      <c r="Z55" s="2"/>
    </row>
    <row r="56" ht="15.75" customHeight="1">
      <c r="A56" s="1" t="s">
        <v>246</v>
      </c>
      <c r="B56" s="1">
        <v>1.0</v>
      </c>
      <c r="C56" s="1">
        <v>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247</v>
      </c>
      <c r="B57" s="1">
        <v>0.0</v>
      </c>
      <c r="C57" s="1">
        <v>0.0</v>
      </c>
      <c r="D57" s="1">
        <v>2.0</v>
      </c>
      <c r="E57" s="1">
        <v>3.0</v>
      </c>
      <c r="F57" s="1">
        <v>3.0</v>
      </c>
      <c r="G57" s="1">
        <v>3.0</v>
      </c>
      <c r="H57" s="1">
        <v>2.0</v>
      </c>
      <c r="I57" s="1">
        <v>3.0</v>
      </c>
      <c r="J57" s="1">
        <v>4.0</v>
      </c>
      <c r="K57" s="1">
        <v>7.0</v>
      </c>
      <c r="L57" s="2"/>
      <c r="M57" s="2"/>
      <c r="N57" s="2"/>
      <c r="O57" s="2"/>
      <c r="P57" s="2"/>
      <c r="Q57" s="2"/>
      <c r="R57" s="2"/>
      <c r="S57" s="2"/>
      <c r="T57" s="2"/>
      <c r="U57" s="2"/>
      <c r="V57" s="2"/>
      <c r="W57" s="2"/>
      <c r="X57" s="2"/>
      <c r="Y57" s="2"/>
      <c r="Z57" s="2"/>
    </row>
    <row r="58" ht="15.75" customHeight="1">
      <c r="A58" s="1" t="s">
        <v>248</v>
      </c>
      <c r="B58" s="1">
        <v>1.0</v>
      </c>
      <c r="C58" s="1">
        <v>2.0</v>
      </c>
      <c r="D58" s="1">
        <v>2.0</v>
      </c>
      <c r="E58" s="1">
        <v>3.0</v>
      </c>
      <c r="F58" s="1">
        <v>3.0</v>
      </c>
      <c r="G58" s="1">
        <v>3.0</v>
      </c>
      <c r="H58" s="1">
        <v>2.0</v>
      </c>
      <c r="I58" s="1">
        <v>3.0</v>
      </c>
      <c r="J58" s="1">
        <v>4.0</v>
      </c>
      <c r="K58" s="1">
        <v>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120</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297</v>
      </c>
      <c r="H9" s="1" t="s">
        <v>301</v>
      </c>
      <c r="I9" s="1" t="s">
        <v>206</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339</v>
      </c>
      <c r="D14" s="1" t="s">
        <v>340</v>
      </c>
      <c r="E14" s="1" t="s">
        <v>341</v>
      </c>
      <c r="F14" s="1" t="s">
        <v>342</v>
      </c>
      <c r="G14" s="1" t="s">
        <v>343</v>
      </c>
      <c r="H14" s="1" t="s">
        <v>344</v>
      </c>
      <c r="I14" s="1" t="s">
        <v>345</v>
      </c>
      <c r="J14" s="1" t="s">
        <v>346</v>
      </c>
      <c r="K14" s="1" t="s">
        <v>350</v>
      </c>
      <c r="L14" s="2"/>
      <c r="M14" s="2"/>
      <c r="N14" s="2"/>
      <c r="O14" s="2"/>
      <c r="P14" s="2"/>
      <c r="Q14" s="2"/>
      <c r="R14" s="2"/>
      <c r="S14" s="2"/>
      <c r="T14" s="2"/>
      <c r="U14" s="2"/>
      <c r="V14" s="2"/>
      <c r="W14" s="2"/>
      <c r="X14" s="2"/>
      <c r="Y14" s="2"/>
      <c r="Z14" s="2"/>
    </row>
    <row r="15">
      <c r="A15" s="1" t="s">
        <v>351</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352</v>
      </c>
      <c r="B16" s="1" t="s">
        <v>353</v>
      </c>
      <c r="C16" s="1" t="s">
        <v>343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346</v>
      </c>
      <c r="I17" s="1" t="s">
        <v>369</v>
      </c>
      <c r="J17" s="1" t="s">
        <v>297</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349</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372</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331</v>
      </c>
      <c r="F22" s="1" t="s">
        <v>406</v>
      </c>
      <c r="G22" s="1" t="s">
        <v>407</v>
      </c>
      <c r="H22" s="1" t="s">
        <v>408</v>
      </c>
      <c r="I22" s="1" t="s">
        <v>332</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342</v>
      </c>
      <c r="E23" s="1" t="s">
        <v>256</v>
      </c>
      <c r="F23" s="1" t="s">
        <v>414</v>
      </c>
      <c r="G23" s="1" t="s">
        <v>415</v>
      </c>
      <c r="H23" s="1" t="s">
        <v>159</v>
      </c>
      <c r="I23" s="1" t="s">
        <v>416</v>
      </c>
      <c r="J23" s="1" t="s">
        <v>159</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192</v>
      </c>
      <c r="G25" s="1" t="s">
        <v>194</v>
      </c>
      <c r="H25" s="1" t="s">
        <v>424</v>
      </c>
      <c r="I25" s="1" t="s">
        <v>425</v>
      </c>
      <c r="J25" s="1" t="s">
        <v>184</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391</v>
      </c>
      <c r="H26" s="1" t="s">
        <v>433</v>
      </c>
      <c r="I26" s="1" t="s">
        <v>434</v>
      </c>
      <c r="J26" s="1" t="s">
        <v>164</v>
      </c>
      <c r="K26" s="1" t="s">
        <v>297</v>
      </c>
      <c r="L26" s="2"/>
      <c r="M26" s="2"/>
      <c r="N26" s="2"/>
      <c r="O26" s="2"/>
      <c r="P26" s="2"/>
      <c r="Q26" s="2"/>
      <c r="R26" s="2"/>
      <c r="S26" s="2"/>
      <c r="T26" s="2"/>
      <c r="U26" s="2"/>
      <c r="V26" s="2"/>
      <c r="W26" s="2"/>
      <c r="X26" s="2"/>
      <c r="Y26" s="2"/>
      <c r="Z26" s="2"/>
    </row>
    <row r="27" ht="15.75" customHeight="1">
      <c r="A27" s="1" t="s">
        <v>435</v>
      </c>
      <c r="B27" s="1" t="s">
        <v>436</v>
      </c>
      <c r="C27" s="1" t="s">
        <v>437</v>
      </c>
      <c r="D27" s="1" t="s">
        <v>299</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374</v>
      </c>
      <c r="F38" s="1" t="s">
        <v>549</v>
      </c>
      <c r="G38" s="1" t="s">
        <v>550</v>
      </c>
      <c r="H38" s="1" t="s">
        <v>551</v>
      </c>
      <c r="I38" s="1" t="s">
        <v>552</v>
      </c>
      <c r="J38" s="1" t="s">
        <v>553</v>
      </c>
      <c r="K38" s="1" t="s">
        <v>346</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333</v>
      </c>
      <c r="F40" s="1" t="s">
        <v>569</v>
      </c>
      <c r="G40" s="1" t="s">
        <v>570</v>
      </c>
      <c r="H40" s="1" t="s">
        <v>571</v>
      </c>
      <c r="I40" s="1" t="s">
        <v>259</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169</v>
      </c>
      <c r="E41" s="1" t="s">
        <v>577</v>
      </c>
      <c r="F41" s="1" t="s">
        <v>172</v>
      </c>
      <c r="G41" s="1" t="s">
        <v>578</v>
      </c>
      <c r="H41" s="1" t="s">
        <v>576</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180</v>
      </c>
      <c r="E42" s="1" t="s">
        <v>185</v>
      </c>
      <c r="F42" s="1" t="s">
        <v>172</v>
      </c>
      <c r="G42" s="1" t="s">
        <v>585</v>
      </c>
      <c r="H42" s="1" t="s">
        <v>576</v>
      </c>
      <c r="I42" s="1" t="s">
        <v>571</v>
      </c>
      <c r="J42" s="1" t="s">
        <v>586</v>
      </c>
      <c r="K42" s="1" t="s">
        <v>355</v>
      </c>
      <c r="L42" s="2"/>
      <c r="M42" s="2"/>
      <c r="N42" s="2"/>
      <c r="O42" s="2"/>
      <c r="P42" s="2"/>
      <c r="Q42" s="2"/>
      <c r="R42" s="2"/>
      <c r="S42" s="2"/>
      <c r="T42" s="2"/>
      <c r="U42" s="2"/>
      <c r="V42" s="2"/>
      <c r="W42" s="2"/>
      <c r="X42" s="2"/>
      <c r="Y42" s="2"/>
      <c r="Z42" s="2"/>
    </row>
    <row r="43" ht="15.75" customHeight="1">
      <c r="A43" s="1" t="s">
        <v>587</v>
      </c>
      <c r="B43" s="1" t="s">
        <v>588</v>
      </c>
      <c r="C43" s="1" t="s">
        <v>589</v>
      </c>
      <c r="D43" s="1" t="s">
        <v>576</v>
      </c>
      <c r="E43" s="1" t="s">
        <v>187</v>
      </c>
      <c r="F43" s="1" t="s">
        <v>185</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588</v>
      </c>
      <c r="C44" s="1" t="s">
        <v>111</v>
      </c>
      <c r="D44" s="1" t="s">
        <v>584</v>
      </c>
      <c r="E44" s="1" t="s">
        <v>596</v>
      </c>
      <c r="F44" s="1" t="s">
        <v>597</v>
      </c>
      <c r="G44" s="1" t="s">
        <v>598</v>
      </c>
      <c r="H44" s="1" t="s">
        <v>599</v>
      </c>
      <c r="I44" s="1" t="s">
        <v>600</v>
      </c>
      <c r="J44" s="1" t="s">
        <v>601</v>
      </c>
      <c r="K44" s="1" t="s">
        <v>550</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265</v>
      </c>
      <c r="E47" s="1" t="s">
        <v>617</v>
      </c>
      <c r="F47" s="1" t="s">
        <v>618</v>
      </c>
      <c r="G47" s="1" t="s">
        <v>619</v>
      </c>
      <c r="H47" s="1">
        <v>-10.0</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551</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658</v>
      </c>
      <c r="E52" s="1" t="s">
        <v>659</v>
      </c>
      <c r="F52" s="1" t="s">
        <v>660</v>
      </c>
      <c r="G52" s="1" t="s">
        <v>661</v>
      </c>
      <c r="H52" s="1" t="s">
        <v>662</v>
      </c>
      <c r="I52" s="1" t="s">
        <v>663</v>
      </c>
      <c r="J52" s="1" t="s">
        <v>664</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205</v>
      </c>
      <c r="E53" s="1" t="s">
        <v>673</v>
      </c>
      <c r="F53" s="1" t="s">
        <v>674</v>
      </c>
      <c r="G53" s="1" t="s">
        <v>675</v>
      </c>
      <c r="H53" s="1" t="s">
        <v>676</v>
      </c>
      <c r="I53" s="1">
        <v>-75.0</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619</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v>18.0</v>
      </c>
      <c r="K57" s="1" t="s">
        <v>532</v>
      </c>
      <c r="L57" s="2"/>
      <c r="M57" s="2"/>
      <c r="N57" s="2"/>
      <c r="O57" s="2"/>
      <c r="P57" s="2"/>
      <c r="Q57" s="2"/>
      <c r="R57" s="2"/>
      <c r="S57" s="2"/>
      <c r="T57" s="2"/>
      <c r="U57" s="2"/>
      <c r="V57" s="2"/>
      <c r="W57" s="2"/>
      <c r="X57" s="2"/>
      <c r="Y57" s="2"/>
      <c r="Z57" s="2"/>
    </row>
    <row r="58" ht="15.75" customHeight="1">
      <c r="A58" s="1" t="s">
        <v>720</v>
      </c>
      <c r="B58" s="1" t="s">
        <v>721</v>
      </c>
      <c r="C58" s="1" t="s">
        <v>722</v>
      </c>
      <c r="D58" s="1" t="s">
        <v>568</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599</v>
      </c>
      <c r="L59" s="2"/>
      <c r="M59" s="2"/>
      <c r="N59" s="2"/>
      <c r="O59" s="2"/>
      <c r="P59" s="2"/>
      <c r="Q59" s="2"/>
      <c r="R59" s="2"/>
      <c r="S59" s="2"/>
      <c r="T59" s="2"/>
      <c r="U59" s="2"/>
      <c r="V59" s="2"/>
      <c r="W59" s="2"/>
      <c r="X59" s="2"/>
      <c r="Y59" s="2"/>
      <c r="Z59" s="2"/>
    </row>
    <row r="60" ht="15.75" customHeight="1">
      <c r="A60" s="1" t="s">
        <v>740</v>
      </c>
      <c r="B60" s="1">
        <v>10.0</v>
      </c>
      <c r="C60" s="1" t="s">
        <v>741</v>
      </c>
      <c r="D60" s="1" t="s">
        <v>277</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t="s">
        <v>778</v>
      </c>
      <c r="I63" s="1" t="s">
        <v>779</v>
      </c>
      <c r="J63" s="1" t="s">
        <v>780</v>
      </c>
      <c r="K63" s="1">
        <v>0.0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t="s">
        <v>793</v>
      </c>
      <c r="C65" s="1" t="s">
        <v>794</v>
      </c>
      <c r="D65" s="1" t="s">
        <v>213</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437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597</v>
      </c>
      <c r="F68" s="1" t="s">
        <v>817</v>
      </c>
      <c r="G68" s="1" t="s">
        <v>818</v>
      </c>
      <c r="H68" s="1" t="s">
        <v>819</v>
      </c>
      <c r="I68" s="1" t="s">
        <v>820</v>
      </c>
      <c r="J68" s="1" t="s">
        <v>379</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158</v>
      </c>
      <c r="F69" s="1" t="s">
        <v>826</v>
      </c>
      <c r="G69" s="1" t="s">
        <v>827</v>
      </c>
      <c r="H69" s="1" t="s">
        <v>391</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192</v>
      </c>
      <c r="I70" s="1" t="s">
        <v>838</v>
      </c>
      <c r="J70" s="1" t="s">
        <v>204</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855</v>
      </c>
      <c r="F73" s="1" t="s">
        <v>856</v>
      </c>
      <c r="G73" s="1" t="s">
        <v>857</v>
      </c>
      <c r="H73" s="1" t="s">
        <v>858</v>
      </c>
      <c r="I73" s="1" t="s">
        <v>859</v>
      </c>
      <c r="J73" s="1" t="s">
        <v>860</v>
      </c>
      <c r="K73" s="1" t="s">
        <v>866</v>
      </c>
      <c r="L73" s="2"/>
      <c r="M73" s="2"/>
      <c r="N73" s="2"/>
      <c r="O73" s="2"/>
      <c r="P73" s="2"/>
      <c r="Q73" s="2"/>
      <c r="R73" s="2"/>
      <c r="S73" s="2"/>
      <c r="T73" s="2"/>
      <c r="U73" s="2"/>
      <c r="V73" s="2"/>
      <c r="W73" s="2"/>
      <c r="X73" s="2"/>
      <c r="Y73" s="2"/>
      <c r="Z73" s="2"/>
    </row>
    <row r="74" ht="15.75" customHeight="1">
      <c r="A74" s="1" t="s">
        <v>867</v>
      </c>
      <c r="B74" s="1" t="s">
        <v>868</v>
      </c>
      <c r="C74" s="1" t="s">
        <v>827</v>
      </c>
      <c r="D74" s="1" t="s">
        <v>869</v>
      </c>
      <c r="E74" s="1" t="s">
        <v>870</v>
      </c>
      <c r="F74" s="1" t="s">
        <v>871</v>
      </c>
      <c r="G74" s="1" t="s">
        <v>853</v>
      </c>
      <c r="H74" s="1" t="s">
        <v>872</v>
      </c>
      <c r="I74" s="1" t="s">
        <v>873</v>
      </c>
      <c r="J74" s="1">
        <v>-5.0</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v>14.0</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661</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209</v>
      </c>
      <c r="I79" s="1" t="s">
        <v>257</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881</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568</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v>-31.0</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742</v>
      </c>
      <c r="G86" s="1" t="s">
        <v>994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344</v>
      </c>
      <c r="D88" s="1" t="s">
        <v>1002</v>
      </c>
      <c r="E88" s="1" t="s">
        <v>1003</v>
      </c>
      <c r="F88" s="1" t="s">
        <v>213</v>
      </c>
      <c r="G88" s="1" t="s">
        <v>1004</v>
      </c>
      <c r="H88" s="1" t="s">
        <v>1005</v>
      </c>
      <c r="I88" s="1" t="s">
        <v>1006</v>
      </c>
      <c r="J88" s="1" t="s">
        <v>332</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385</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375</v>
      </c>
      <c r="E90" s="1" t="s">
        <v>1021</v>
      </c>
      <c r="F90" s="1" t="s">
        <v>1022</v>
      </c>
      <c r="G90" s="1" t="s">
        <v>1023</v>
      </c>
      <c r="H90" s="1" t="s">
        <v>1024</v>
      </c>
      <c r="I90" s="1" t="s">
        <v>1025</v>
      </c>
      <c r="J90" s="1" t="s">
        <v>857</v>
      </c>
      <c r="K90" s="1" t="s">
        <v>1017</v>
      </c>
      <c r="L90" s="2"/>
      <c r="M90" s="2"/>
      <c r="N90" s="2"/>
      <c r="O90" s="2"/>
      <c r="P90" s="2"/>
      <c r="Q90" s="2"/>
      <c r="R90" s="2"/>
      <c r="S90" s="2"/>
      <c r="T90" s="2"/>
      <c r="U90" s="2"/>
      <c r="V90" s="2"/>
      <c r="W90" s="2"/>
      <c r="X90" s="2"/>
      <c r="Y90" s="2"/>
      <c r="Z90" s="2"/>
    </row>
    <row r="91" ht="15.75" customHeight="1">
      <c r="A91" s="1" t="s">
        <v>1026</v>
      </c>
      <c r="B91" s="1" t="s">
        <v>1027</v>
      </c>
      <c r="C91" s="1" t="s">
        <v>1028</v>
      </c>
      <c r="D91" s="1" t="s">
        <v>329</v>
      </c>
      <c r="E91" s="1" t="s">
        <v>1029</v>
      </c>
      <c r="F91" s="1" t="s">
        <v>575</v>
      </c>
      <c r="G91" s="1" t="s">
        <v>1030</v>
      </c>
      <c r="H91" s="1" t="s">
        <v>647</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1035</v>
      </c>
      <c r="C92" s="1" t="s">
        <v>186</v>
      </c>
      <c r="D92" s="1" t="s">
        <v>1036</v>
      </c>
      <c r="E92" s="1" t="s">
        <v>1037</v>
      </c>
      <c r="F92" s="1" t="s">
        <v>1038</v>
      </c>
      <c r="G92" s="1" t="s">
        <v>1039</v>
      </c>
      <c r="H92" s="1" t="s">
        <v>202</v>
      </c>
      <c r="I92" s="1" t="s">
        <v>1040</v>
      </c>
      <c r="J92" s="1" t="s">
        <v>1041</v>
      </c>
      <c r="K92" s="1" t="s">
        <v>1042</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947</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1057</v>
      </c>
      <c r="F94" s="1" t="s">
        <v>1048</v>
      </c>
      <c r="G94" s="1" t="s">
        <v>1049</v>
      </c>
      <c r="H94" s="1" t="s">
        <v>1050</v>
      </c>
      <c r="I94" s="1" t="s">
        <v>1051</v>
      </c>
      <c r="J94" s="1" t="s">
        <v>947</v>
      </c>
      <c r="K94" s="1" t="s">
        <v>1058</v>
      </c>
      <c r="L94" s="2"/>
      <c r="M94" s="2"/>
      <c r="N94" s="2"/>
      <c r="O94" s="2"/>
      <c r="P94" s="2"/>
      <c r="Q94" s="2"/>
      <c r="R94" s="2"/>
      <c r="S94" s="2"/>
      <c r="T94" s="2"/>
      <c r="U94" s="2"/>
      <c r="V94" s="2"/>
      <c r="W94" s="2"/>
      <c r="X94" s="2"/>
      <c r="Y94" s="2"/>
      <c r="Z94" s="2"/>
    </row>
    <row r="95" ht="15.75" customHeight="1">
      <c r="A95" s="1" t="s">
        <v>1059</v>
      </c>
      <c r="B95" s="1" t="s">
        <v>1060</v>
      </c>
      <c r="C95" s="1" t="s">
        <v>575</v>
      </c>
      <c r="D95" s="1" t="s">
        <v>192</v>
      </c>
      <c r="E95" s="1" t="s">
        <v>1061</v>
      </c>
      <c r="F95" s="1" t="s">
        <v>269</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741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343</v>
      </c>
      <c r="H97" s="1" t="s">
        <v>1083</v>
      </c>
      <c r="I97" s="1" t="s">
        <v>158</v>
      </c>
      <c r="J97" s="1" t="s">
        <v>1084</v>
      </c>
      <c r="K97" s="1" t="s">
        <v>1085</v>
      </c>
      <c r="L97" s="2"/>
      <c r="M97" s="2"/>
      <c r="N97" s="2"/>
      <c r="O97" s="2"/>
      <c r="P97" s="2"/>
      <c r="Q97" s="2"/>
      <c r="R97" s="2"/>
      <c r="S97" s="2"/>
      <c r="T97" s="2"/>
      <c r="U97" s="2"/>
      <c r="V97" s="2"/>
      <c r="W97" s="2"/>
      <c r="X97" s="2"/>
      <c r="Y97" s="2"/>
      <c r="Z97" s="2"/>
    </row>
    <row r="98" ht="15.75" customHeight="1">
      <c r="A98" s="1" t="s">
        <v>1086</v>
      </c>
      <c r="B98" s="1" t="s">
        <v>661</v>
      </c>
      <c r="C98" s="1" t="s">
        <v>1087</v>
      </c>
      <c r="D98" s="1" t="s">
        <v>1088</v>
      </c>
      <c r="E98" s="1" t="s">
        <v>1089</v>
      </c>
      <c r="F98" s="1" t="s">
        <v>1090</v>
      </c>
      <c r="G98" s="1" t="s">
        <v>1091</v>
      </c>
      <c r="H98" s="1" t="s">
        <v>1092</v>
      </c>
      <c r="I98" s="1" t="s">
        <v>1093</v>
      </c>
      <c r="J98" s="1" t="s">
        <v>1094</v>
      </c>
      <c r="K98" s="1" t="s">
        <v>706</v>
      </c>
      <c r="L98" s="2"/>
      <c r="M98" s="2"/>
      <c r="N98" s="2"/>
      <c r="O98" s="2"/>
      <c r="P98" s="2"/>
      <c r="Q98" s="2"/>
      <c r="R98" s="2"/>
      <c r="S98" s="2"/>
      <c r="T98" s="2"/>
      <c r="U98" s="2"/>
      <c r="V98" s="2"/>
      <c r="W98" s="2"/>
      <c r="X98" s="2"/>
      <c r="Y98" s="2"/>
      <c r="Z98" s="2"/>
    </row>
    <row r="99" ht="15.75" customHeight="1">
      <c r="A99" s="1" t="s">
        <v>1095</v>
      </c>
      <c r="B99" s="1" t="s">
        <v>1096</v>
      </c>
      <c r="C99" s="1" t="s">
        <v>432</v>
      </c>
      <c r="D99" s="1" t="s">
        <v>184</v>
      </c>
      <c r="E99" s="1" t="s">
        <v>1097</v>
      </c>
      <c r="F99" s="1" t="s">
        <v>1098</v>
      </c>
      <c r="G99" s="1" t="s">
        <v>1099</v>
      </c>
      <c r="H99" s="1" t="s">
        <v>1100</v>
      </c>
      <c r="I99" s="1" t="s">
        <v>993</v>
      </c>
      <c r="J99" s="1" t="s">
        <v>1101</v>
      </c>
      <c r="K99" s="1" t="s">
        <v>933</v>
      </c>
      <c r="L99" s="2"/>
      <c r="M99" s="2"/>
      <c r="N99" s="2"/>
      <c r="O99" s="2"/>
      <c r="P99" s="2"/>
      <c r="Q99" s="2"/>
      <c r="R99" s="2"/>
      <c r="S99" s="2"/>
      <c r="T99" s="2"/>
      <c r="U99" s="2"/>
      <c r="V99" s="2"/>
      <c r="W99" s="2"/>
      <c r="X99" s="2"/>
      <c r="Y99" s="2"/>
      <c r="Z99" s="2"/>
    </row>
    <row r="100" ht="15.75" customHeight="1">
      <c r="A100" s="1" t="s">
        <v>1102</v>
      </c>
      <c r="B100" s="1" t="s">
        <v>1103</v>
      </c>
      <c r="C100" s="1" t="s">
        <v>795</v>
      </c>
      <c r="D100" s="1" t="s">
        <v>1104</v>
      </c>
      <c r="E100" s="1" t="s">
        <v>1105</v>
      </c>
      <c r="F100" s="1" t="s">
        <v>382</v>
      </c>
      <c r="G100" s="1" t="s">
        <v>1106</v>
      </c>
      <c r="H100" s="1" t="s">
        <v>1107</v>
      </c>
      <c r="I100" s="1" t="s">
        <v>1108</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869</v>
      </c>
      <c r="H102" s="1" t="s">
        <v>1128</v>
      </c>
      <c r="I102" s="1" t="s">
        <v>1129</v>
      </c>
      <c r="J102" s="1" t="s">
        <v>1130</v>
      </c>
      <c r="K102" s="1" t="s">
        <v>1110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301</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1144</v>
      </c>
      <c r="E104" s="1" t="s">
        <v>1145</v>
      </c>
      <c r="F104" s="1" t="s">
        <v>1146</v>
      </c>
      <c r="G104" s="1" t="s">
        <v>1037</v>
      </c>
      <c r="H104" s="1" t="s">
        <v>1147</v>
      </c>
      <c r="I104" s="1">
        <v>50.0</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1156</v>
      </c>
      <c r="H105" s="1" t="s">
        <v>1157</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1164</v>
      </c>
      <c r="E106" s="1" t="s">
        <v>1165</v>
      </c>
      <c r="F106" s="1" t="s">
        <v>1166</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t="s">
        <v>1175</v>
      </c>
      <c r="E107" s="1" t="s">
        <v>274</v>
      </c>
      <c r="F107" s="1" t="s">
        <v>396</v>
      </c>
      <c r="G107" s="1" t="s">
        <v>1176</v>
      </c>
      <c r="H107" s="1" t="s">
        <v>214</v>
      </c>
      <c r="I107" s="1" t="s">
        <v>1177</v>
      </c>
      <c r="J107" s="1" t="s">
        <v>350</v>
      </c>
      <c r="K107" s="1" t="s">
        <v>1178</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590</v>
      </c>
      <c r="E109" s="1" t="s">
        <v>1183</v>
      </c>
      <c r="F109" s="1" t="s">
        <v>1184</v>
      </c>
      <c r="G109" s="1" t="s">
        <v>990</v>
      </c>
      <c r="H109" s="1" t="s">
        <v>1185</v>
      </c>
      <c r="I109" s="1" t="s">
        <v>258</v>
      </c>
      <c r="J109" s="1" t="s">
        <v>270</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559</v>
      </c>
      <c r="G110" s="1" t="s">
        <v>1192</v>
      </c>
      <c r="H110" s="1" t="s">
        <v>379</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1019</v>
      </c>
      <c r="C111" s="1" t="s">
        <v>901</v>
      </c>
      <c r="D111" s="1" t="s">
        <v>558</v>
      </c>
      <c r="E111" s="1" t="s">
        <v>553</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259</v>
      </c>
      <c r="F112" s="1" t="s">
        <v>1204</v>
      </c>
      <c r="G112" s="1" t="s">
        <v>309</v>
      </c>
      <c r="H112" s="1" t="s">
        <v>1207</v>
      </c>
      <c r="I112" s="1" t="s">
        <v>1208</v>
      </c>
      <c r="J112" s="1" t="s">
        <v>428</v>
      </c>
      <c r="K112" s="1" t="s">
        <v>1209</v>
      </c>
      <c r="L112" s="2"/>
      <c r="M112" s="2"/>
      <c r="N112" s="2"/>
      <c r="O112" s="2"/>
      <c r="P112" s="2"/>
      <c r="Q112" s="2"/>
      <c r="R112" s="2"/>
      <c r="S112" s="2"/>
      <c r="T112" s="2"/>
      <c r="U112" s="2"/>
      <c r="V112" s="2"/>
      <c r="W112" s="2"/>
      <c r="X112" s="2"/>
      <c r="Y112" s="2"/>
      <c r="Z112" s="2"/>
    </row>
    <row r="113" ht="15.75" customHeight="1">
      <c r="A113" s="1" t="s">
        <v>1210</v>
      </c>
      <c r="B113" s="1" t="s">
        <v>117</v>
      </c>
      <c r="C113" s="1" t="s">
        <v>1211</v>
      </c>
      <c r="D113" s="1" t="s">
        <v>1212</v>
      </c>
      <c r="E113" s="1" t="s">
        <v>1213</v>
      </c>
      <c r="F113" s="1" t="s">
        <v>1214</v>
      </c>
      <c r="G113" s="1" t="s">
        <v>1215</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1225</v>
      </c>
      <c r="G114" s="1" t="s">
        <v>1226</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1056</v>
      </c>
      <c r="E115" s="1" t="s">
        <v>1021</v>
      </c>
      <c r="F115" s="1" t="s">
        <v>1234</v>
      </c>
      <c r="G115" s="1" t="s">
        <v>1235</v>
      </c>
      <c r="H115" s="1" t="s">
        <v>1227</v>
      </c>
      <c r="I115" s="1" t="s">
        <v>1228</v>
      </c>
      <c r="J115" s="1" t="s">
        <v>1229</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423</v>
      </c>
      <c r="D116" s="1" t="s">
        <v>1239</v>
      </c>
      <c r="E116" s="1" t="s">
        <v>376</v>
      </c>
      <c r="F116" s="1" t="s">
        <v>178</v>
      </c>
      <c r="G116" s="1" t="s">
        <v>818</v>
      </c>
      <c r="H116" s="1" t="s">
        <v>810</v>
      </c>
      <c r="I116" s="1" t="s">
        <v>1240</v>
      </c>
      <c r="J116" s="1" t="s">
        <v>1241</v>
      </c>
      <c r="K116" s="1" t="s">
        <v>753</v>
      </c>
      <c r="L116" s="2"/>
      <c r="M116" s="2"/>
      <c r="N116" s="2"/>
      <c r="O116" s="2"/>
      <c r="P116" s="2"/>
      <c r="Q116" s="2"/>
      <c r="R116" s="2"/>
      <c r="S116" s="2"/>
      <c r="T116" s="2"/>
      <c r="U116" s="2"/>
      <c r="V116" s="2"/>
      <c r="W116" s="2"/>
      <c r="X116" s="2"/>
      <c r="Y116" s="2"/>
      <c r="Z116" s="2"/>
    </row>
    <row r="117" ht="15.75" customHeight="1">
      <c r="A117" s="1" t="s">
        <v>1242</v>
      </c>
      <c r="B117" s="1" t="s">
        <v>378</v>
      </c>
      <c r="C117" s="1" t="s">
        <v>1243</v>
      </c>
      <c r="D117" s="1" t="s">
        <v>1244</v>
      </c>
      <c r="E117" s="1" t="s">
        <v>682</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258</v>
      </c>
      <c r="F118" s="1" t="s">
        <v>1255</v>
      </c>
      <c r="G118" s="1" t="s">
        <v>1256</v>
      </c>
      <c r="H118" s="1" t="s">
        <v>1257</v>
      </c>
      <c r="I118" s="1" t="s">
        <v>1097</v>
      </c>
      <c r="J118" s="1" t="s">
        <v>675</v>
      </c>
      <c r="K118" s="1" t="s">
        <v>1177</v>
      </c>
      <c r="L118" s="2"/>
      <c r="M118" s="2"/>
      <c r="N118" s="2"/>
      <c r="O118" s="2"/>
      <c r="P118" s="2"/>
      <c r="Q118" s="2"/>
      <c r="R118" s="2"/>
      <c r="S118" s="2"/>
      <c r="T118" s="2"/>
      <c r="U118" s="2"/>
      <c r="V118" s="2"/>
      <c r="W118" s="2"/>
      <c r="X118" s="2"/>
      <c r="Y118" s="2"/>
      <c r="Z118" s="2"/>
    </row>
    <row r="119" ht="15.75" customHeight="1">
      <c r="A119" s="1" t="s">
        <v>1258</v>
      </c>
      <c r="B119" s="1">
        <v>0.0</v>
      </c>
      <c r="C119" s="1">
        <v>0.0</v>
      </c>
      <c r="D119" s="1" t="s">
        <v>1259</v>
      </c>
      <c r="E119" s="1" t="s">
        <v>1260</v>
      </c>
      <c r="F119" s="1" t="s">
        <v>1261</v>
      </c>
      <c r="G119" s="1" t="s">
        <v>1262</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1271</v>
      </c>
      <c r="F120" s="1" t="s">
        <v>1272</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1282</v>
      </c>
      <c r="F121" s="1" t="s">
        <v>322</v>
      </c>
      <c r="G121" s="1" t="s">
        <v>1283</v>
      </c>
      <c r="H121" s="1" t="s">
        <v>1284</v>
      </c>
      <c r="I121" s="1" t="s">
        <v>1285</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t="s">
        <v>1289</v>
      </c>
      <c r="C122" s="1" t="s">
        <v>1290</v>
      </c>
      <c r="D122" s="1" t="s">
        <v>1291</v>
      </c>
      <c r="E122" s="1" t="s">
        <v>1292</v>
      </c>
      <c r="F122" s="1" t="s">
        <v>1293</v>
      </c>
      <c r="G122" s="1">
        <v>2.0</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1301</v>
      </c>
      <c r="E123" s="1" t="s">
        <v>1302</v>
      </c>
      <c r="F123" s="1" t="s">
        <v>889</v>
      </c>
      <c r="G123" s="1" t="s">
        <v>993</v>
      </c>
      <c r="H123" s="1" t="s">
        <v>1303</v>
      </c>
      <c r="I123" s="1" t="s">
        <v>1304</v>
      </c>
      <c r="J123" s="1" t="s">
        <v>1282</v>
      </c>
      <c r="K123" s="1" t="s">
        <v>1305</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1310</v>
      </c>
      <c r="F124" s="1" t="s">
        <v>1311</v>
      </c>
      <c r="G124" s="1" t="s">
        <v>1312</v>
      </c>
      <c r="H124" s="1" t="s">
        <v>1313</v>
      </c>
      <c r="I124" s="1" t="s">
        <v>1314</v>
      </c>
      <c r="J124" s="1" t="s">
        <v>1315</v>
      </c>
      <c r="K124" s="1" t="s">
        <v>695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1321</v>
      </c>
      <c r="G125" s="1" t="s">
        <v>1322</v>
      </c>
      <c r="H125" s="1" t="s">
        <v>1323</v>
      </c>
      <c r="I125" s="1" t="s">
        <v>1324</v>
      </c>
      <c r="J125" s="1" t="s">
        <v>1325</v>
      </c>
      <c r="K125" s="1" t="s">
        <v>1326</v>
      </c>
      <c r="L125" s="2"/>
      <c r="M125" s="2"/>
      <c r="N125" s="2"/>
      <c r="O125" s="2"/>
      <c r="P125" s="2"/>
      <c r="Q125" s="2"/>
      <c r="R125" s="2"/>
      <c r="S125" s="2"/>
      <c r="T125" s="2"/>
      <c r="U125" s="2"/>
      <c r="V125" s="2"/>
      <c r="W125" s="2"/>
      <c r="X125" s="2"/>
      <c r="Y125" s="2"/>
      <c r="Z125" s="2"/>
    </row>
    <row r="126" ht="15.75" customHeight="1">
      <c r="A126" s="1" t="s">
        <v>1327</v>
      </c>
      <c r="B126" s="1" t="s">
        <v>1328</v>
      </c>
      <c r="C126" s="1" t="s">
        <v>1234</v>
      </c>
      <c r="D126" s="1" t="s">
        <v>1329</v>
      </c>
      <c r="E126" s="1" t="s">
        <v>1330</v>
      </c>
      <c r="F126" s="1" t="s">
        <v>1331</v>
      </c>
      <c r="G126" s="1" t="s">
        <v>1332</v>
      </c>
      <c r="H126" s="1" t="s">
        <v>1333</v>
      </c>
      <c r="I126" s="1" t="s">
        <v>1236</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1337</v>
      </c>
      <c r="C127" s="1" t="s">
        <v>1243</v>
      </c>
      <c r="D127" s="1" t="s">
        <v>1338</v>
      </c>
      <c r="E127" s="1" t="s">
        <v>1339</v>
      </c>
      <c r="F127" s="1" t="s">
        <v>1340</v>
      </c>
      <c r="G127" s="1" t="s">
        <v>1341</v>
      </c>
      <c r="H127" s="1" t="s">
        <v>1342</v>
      </c>
      <c r="I127" s="1" t="s">
        <v>1343</v>
      </c>
      <c r="J127" s="1" t="s">
        <v>1344</v>
      </c>
      <c r="K127" s="1" t="s">
        <v>526</v>
      </c>
      <c r="L127" s="2"/>
      <c r="M127" s="2"/>
      <c r="N127" s="2"/>
      <c r="O127" s="2"/>
      <c r="P127" s="2"/>
      <c r="Q127" s="2"/>
      <c r="R127" s="2"/>
      <c r="S127" s="2"/>
      <c r="T127" s="2"/>
      <c r="U127" s="2"/>
      <c r="V127" s="2"/>
      <c r="W127" s="2"/>
      <c r="X127" s="2"/>
      <c r="Y127" s="2"/>
      <c r="Z127" s="2"/>
    </row>
    <row r="128" ht="15.75" customHeight="1">
      <c r="A128" s="1" t="s">
        <v>1345</v>
      </c>
      <c r="B128" s="1" t="s">
        <v>1346</v>
      </c>
      <c r="C128" s="1" t="s">
        <v>1347</v>
      </c>
      <c r="D128" s="1" t="s">
        <v>1348</v>
      </c>
      <c r="E128" s="1" t="s">
        <v>1349</v>
      </c>
      <c r="F128" s="1" t="s">
        <v>1350</v>
      </c>
      <c r="G128" s="1" t="s">
        <v>1351</v>
      </c>
      <c r="H128" s="1" t="s">
        <v>1352</v>
      </c>
      <c r="I128" s="1" t="s">
        <v>1353</v>
      </c>
      <c r="J128" s="1" t="s">
        <v>673</v>
      </c>
      <c r="K128" s="1" t="s">
        <v>548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1363</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1370</v>
      </c>
      <c r="B5" s="1" t="s">
        <v>1369</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1369</v>
      </c>
      <c r="C7" s="1" t="s">
        <v>1402</v>
      </c>
      <c r="D7" s="1" t="s">
        <v>1403</v>
      </c>
      <c r="E7" s="1" t="s">
        <v>1404</v>
      </c>
      <c r="F7" s="1" t="s">
        <v>1405</v>
      </c>
      <c r="G7" s="1" t="s">
        <v>1406</v>
      </c>
      <c r="H7" s="1" t="s">
        <v>1369</v>
      </c>
      <c r="I7" s="1" t="s">
        <v>1369</v>
      </c>
      <c r="J7" s="2"/>
      <c r="K7" s="2"/>
      <c r="L7" s="2"/>
      <c r="M7" s="2"/>
      <c r="N7" s="2"/>
      <c r="O7" s="2"/>
      <c r="P7" s="2"/>
      <c r="Q7" s="2"/>
      <c r="R7" s="2"/>
      <c r="S7" s="2"/>
      <c r="T7" s="2"/>
      <c r="U7" s="2"/>
      <c r="V7" s="2"/>
      <c r="W7" s="2"/>
      <c r="X7" s="2"/>
      <c r="Y7" s="2"/>
      <c r="Z7" s="2"/>
    </row>
    <row r="8">
      <c r="A8" s="1" t="s">
        <v>1407</v>
      </c>
      <c r="B8" s="1" t="s">
        <v>1369</v>
      </c>
      <c r="C8" s="1" t="s">
        <v>1408</v>
      </c>
      <c r="D8" s="1" t="s">
        <v>1409</v>
      </c>
      <c r="E8" s="1" t="s">
        <v>1410</v>
      </c>
      <c r="F8" s="1" t="s">
        <v>1411</v>
      </c>
      <c r="G8" s="1" t="s">
        <v>1412</v>
      </c>
      <c r="H8" s="1" t="s">
        <v>1410</v>
      </c>
      <c r="I8" s="1" t="s">
        <v>1408</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1420</v>
      </c>
      <c r="I9" s="1" t="s">
        <v>1421</v>
      </c>
      <c r="J9" s="2"/>
      <c r="K9" s="2"/>
      <c r="L9" s="2"/>
      <c r="M9" s="2"/>
      <c r="N9" s="2"/>
      <c r="O9" s="2"/>
      <c r="P9" s="2"/>
      <c r="Q9" s="2"/>
      <c r="R9" s="2"/>
      <c r="S9" s="2"/>
      <c r="T9" s="2"/>
      <c r="U9" s="2"/>
      <c r="V9" s="2"/>
      <c r="W9" s="2"/>
      <c r="X9" s="2"/>
      <c r="Y9" s="2"/>
      <c r="Z9" s="2"/>
    </row>
    <row r="10">
      <c r="A10" s="1" t="s">
        <v>1422</v>
      </c>
      <c r="B10" s="1" t="s">
        <v>1414</v>
      </c>
      <c r="C10" s="1" t="s">
        <v>1423</v>
      </c>
      <c r="D10" s="1" t="s">
        <v>1424</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1369</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1369</v>
      </c>
      <c r="C12" s="1" t="s">
        <v>1439</v>
      </c>
      <c r="D12" s="1" t="s">
        <v>1440</v>
      </c>
      <c r="E12" s="1" t="s">
        <v>1441</v>
      </c>
      <c r="F12" s="1" t="s">
        <v>1442</v>
      </c>
      <c r="G12" s="1" t="s">
        <v>1443</v>
      </c>
      <c r="H12" s="1" t="s">
        <v>1444</v>
      </c>
      <c r="I12" s="1" t="s">
        <v>1445</v>
      </c>
      <c r="J12" s="2"/>
      <c r="K12" s="2"/>
      <c r="L12" s="2"/>
      <c r="M12" s="2"/>
      <c r="N12" s="2"/>
      <c r="O12" s="2"/>
      <c r="P12" s="2"/>
      <c r="Q12" s="2"/>
      <c r="R12" s="2"/>
      <c r="S12" s="2"/>
      <c r="T12" s="2"/>
      <c r="U12" s="2"/>
      <c r="V12" s="2"/>
      <c r="W12" s="2"/>
      <c r="X12" s="2"/>
      <c r="Y12" s="2"/>
      <c r="Z12" s="2"/>
    </row>
    <row r="13">
      <c r="A13" s="1" t="s">
        <v>1446</v>
      </c>
      <c r="B13" s="1" t="s">
        <v>1369</v>
      </c>
      <c r="C13" s="1" t="s">
        <v>1447</v>
      </c>
      <c r="D13" s="1" t="s">
        <v>1448</v>
      </c>
      <c r="E13" s="1" t="s">
        <v>1449</v>
      </c>
      <c r="F13" s="1" t="s">
        <v>1450</v>
      </c>
      <c r="G13" s="1" t="s">
        <v>1451</v>
      </c>
      <c r="H13" s="1" t="s">
        <v>1452</v>
      </c>
      <c r="I13" s="1" t="s">
        <v>1453</v>
      </c>
      <c r="J13" s="2"/>
      <c r="K13" s="2"/>
      <c r="L13" s="2"/>
      <c r="M13" s="2"/>
      <c r="N13" s="2"/>
      <c r="O13" s="2"/>
      <c r="P13" s="2"/>
      <c r="Q13" s="2"/>
      <c r="R13" s="2"/>
      <c r="S13" s="2"/>
      <c r="T13" s="2"/>
      <c r="U13" s="2"/>
      <c r="V13" s="2"/>
      <c r="W13" s="2"/>
      <c r="X13" s="2"/>
      <c r="Y13" s="2"/>
      <c r="Z13" s="2"/>
    </row>
    <row r="14">
      <c r="A14" s="1" t="s">
        <v>1454</v>
      </c>
      <c r="B14" s="1" t="s">
        <v>1369</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1369</v>
      </c>
      <c r="C15" s="1" t="s">
        <v>205</v>
      </c>
      <c r="D15" s="1" t="s">
        <v>206</v>
      </c>
      <c r="E15" s="1" t="s">
        <v>207</v>
      </c>
      <c r="F15" s="1" t="s">
        <v>207</v>
      </c>
      <c r="G15" s="1" t="s">
        <v>207</v>
      </c>
      <c r="H15" s="1" t="s">
        <v>1463</v>
      </c>
      <c r="I15" s="1" t="s">
        <v>207</v>
      </c>
      <c r="J15" s="2"/>
      <c r="K15" s="2"/>
      <c r="L15" s="2"/>
      <c r="M15" s="2"/>
      <c r="N15" s="2"/>
      <c r="O15" s="2"/>
      <c r="P15" s="2"/>
      <c r="Q15" s="2"/>
      <c r="R15" s="2"/>
      <c r="S15" s="2"/>
      <c r="T15" s="2"/>
      <c r="U15" s="2"/>
      <c r="V15" s="2"/>
      <c r="W15" s="2"/>
      <c r="X15" s="2"/>
      <c r="Y15" s="2"/>
      <c r="Z15" s="2"/>
    </row>
    <row r="16">
      <c r="A16" s="1" t="s">
        <v>1464</v>
      </c>
      <c r="B16" s="1" t="s">
        <v>1369</v>
      </c>
      <c r="C16" s="1" t="s">
        <v>1465</v>
      </c>
      <c r="D16" s="1" t="s">
        <v>1466</v>
      </c>
      <c r="E16" s="1" t="s">
        <v>1467</v>
      </c>
      <c r="F16" s="1" t="s">
        <v>1468</v>
      </c>
      <c r="G16" s="1" t="s">
        <v>1469</v>
      </c>
      <c r="H16" s="1" t="s">
        <v>1470</v>
      </c>
      <c r="I16" s="1" t="s">
        <v>1469</v>
      </c>
      <c r="J16" s="2"/>
      <c r="K16" s="2"/>
      <c r="L16" s="2"/>
      <c r="M16" s="2"/>
      <c r="N16" s="2"/>
      <c r="O16" s="2"/>
      <c r="P16" s="2"/>
      <c r="Q16" s="2"/>
      <c r="R16" s="2"/>
      <c r="S16" s="2"/>
      <c r="T16" s="2"/>
      <c r="U16" s="2"/>
      <c r="V16" s="2"/>
      <c r="W16" s="2"/>
      <c r="X16" s="2"/>
      <c r="Y16" s="2"/>
      <c r="Z16" s="2"/>
    </row>
    <row r="17">
      <c r="A17" s="1" t="s">
        <v>1471</v>
      </c>
      <c r="B17" s="1" t="s">
        <v>176</v>
      </c>
      <c r="C17" s="1" t="s">
        <v>163</v>
      </c>
      <c r="D17" s="1" t="s">
        <v>164</v>
      </c>
      <c r="E17" s="1" t="s">
        <v>177</v>
      </c>
      <c r="F17" s="1" t="s">
        <v>180</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1369</v>
      </c>
      <c r="C18" s="1" t="s">
        <v>1476</v>
      </c>
      <c r="D18" s="1" t="s">
        <v>1477</v>
      </c>
      <c r="E18" s="1" t="s">
        <v>1478</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1369</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1369</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1369</v>
      </c>
      <c r="C22" s="1" t="s">
        <v>1509</v>
      </c>
      <c r="D22" s="1" t="s">
        <v>1510</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1516</v>
      </c>
      <c r="B23" s="1" t="s">
        <v>1369</v>
      </c>
      <c r="C23" s="1" t="s">
        <v>1517</v>
      </c>
      <c r="D23" s="1" t="s">
        <v>1518</v>
      </c>
      <c r="E23" s="1" t="s">
        <v>1519</v>
      </c>
      <c r="F23" s="1" t="s">
        <v>1520</v>
      </c>
      <c r="G23" s="1" t="s">
        <v>1521</v>
      </c>
      <c r="H23" s="1" t="s">
        <v>1522</v>
      </c>
      <c r="I23" s="1" t="s">
        <v>1523</v>
      </c>
      <c r="J23" s="2"/>
      <c r="K23" s="2"/>
      <c r="L23" s="2"/>
      <c r="M23" s="2"/>
      <c r="N23" s="2"/>
      <c r="O23" s="2"/>
      <c r="P23" s="2"/>
      <c r="Q23" s="2"/>
      <c r="R23" s="2"/>
      <c r="S23" s="2"/>
      <c r="T23" s="2"/>
      <c r="U23" s="2"/>
      <c r="V23" s="2"/>
      <c r="W23" s="2"/>
      <c r="X23" s="2"/>
      <c r="Y23" s="2"/>
      <c r="Z23" s="2"/>
    </row>
    <row r="24" ht="15.75" customHeight="1">
      <c r="A24" s="1" t="s">
        <v>1524</v>
      </c>
      <c r="B24" s="1" t="s">
        <v>1525</v>
      </c>
      <c r="C24" s="1" t="s">
        <v>1526</v>
      </c>
      <c r="D24" s="1" t="s">
        <v>1527</v>
      </c>
      <c r="E24" s="1" t="s">
        <v>1528</v>
      </c>
      <c r="F24" s="1" t="s">
        <v>1529</v>
      </c>
      <c r="G24" s="1" t="s">
        <v>1530</v>
      </c>
      <c r="H24" s="1" t="s">
        <v>1530</v>
      </c>
      <c r="I24" s="1" t="s">
        <v>1530</v>
      </c>
      <c r="J24" s="2"/>
      <c r="K24" s="2"/>
      <c r="L24" s="2"/>
      <c r="M24" s="2"/>
      <c r="N24" s="2"/>
      <c r="O24" s="2"/>
      <c r="P24" s="2"/>
      <c r="Q24" s="2"/>
      <c r="R24" s="2"/>
      <c r="S24" s="2"/>
      <c r="T24" s="2"/>
      <c r="U24" s="2"/>
      <c r="V24" s="2"/>
      <c r="W24" s="2"/>
      <c r="X24" s="2"/>
      <c r="Y24" s="2"/>
      <c r="Z24" s="2"/>
    </row>
    <row r="25" ht="15.75" customHeight="1">
      <c r="A25" s="1" t="s">
        <v>1531</v>
      </c>
      <c r="B25" s="1" t="s">
        <v>1532</v>
      </c>
      <c r="C25" s="1" t="s">
        <v>1533</v>
      </c>
      <c r="D25" s="1" t="s">
        <v>1534</v>
      </c>
      <c r="E25" s="1" t="s">
        <v>1535</v>
      </c>
      <c r="F25" s="1" t="s">
        <v>1536</v>
      </c>
      <c r="G25" s="1" t="s">
        <v>1537</v>
      </c>
      <c r="H25" s="1" t="s">
        <v>1537</v>
      </c>
      <c r="I25" s="1" t="s">
        <v>1369</v>
      </c>
      <c r="J25" s="2"/>
      <c r="K25" s="2"/>
      <c r="L25" s="2"/>
      <c r="M25" s="2"/>
      <c r="N25" s="2"/>
      <c r="O25" s="2"/>
      <c r="P25" s="2"/>
      <c r="Q25" s="2"/>
      <c r="R25" s="2"/>
      <c r="S25" s="2"/>
      <c r="T25" s="2"/>
      <c r="U25" s="2"/>
      <c r="V25" s="2"/>
      <c r="W25" s="2"/>
      <c r="X25" s="2"/>
      <c r="Y25" s="2"/>
      <c r="Z25" s="2"/>
    </row>
    <row r="26" ht="15.75" customHeight="1">
      <c r="A26" s="1" t="s">
        <v>1538</v>
      </c>
      <c r="B26" s="1" t="s">
        <v>1539</v>
      </c>
      <c r="C26" s="1" t="s">
        <v>1540</v>
      </c>
      <c r="D26" s="1" t="s">
        <v>1541</v>
      </c>
      <c r="E26" s="1" t="s">
        <v>1542</v>
      </c>
      <c r="F26" s="1" t="s">
        <v>1543</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1553</v>
      </c>
      <c r="C6" s="2"/>
      <c r="D6" s="2"/>
      <c r="E6" s="2"/>
      <c r="F6" s="2"/>
      <c r="G6" s="2"/>
      <c r="H6" s="2"/>
      <c r="I6" s="2"/>
      <c r="J6" s="2"/>
      <c r="K6" s="2"/>
      <c r="L6" s="2"/>
      <c r="M6" s="2"/>
      <c r="N6" s="2"/>
      <c r="O6" s="2"/>
      <c r="P6" s="2"/>
      <c r="Q6" s="2"/>
      <c r="R6" s="2"/>
      <c r="S6" s="2"/>
      <c r="T6" s="2"/>
      <c r="U6" s="2"/>
      <c r="V6" s="2"/>
      <c r="W6" s="2"/>
      <c r="X6" s="2"/>
      <c r="Y6" s="2"/>
      <c r="Z6" s="2"/>
    </row>
    <row r="7">
      <c r="A7" s="3" t="s">
        <v>1554</v>
      </c>
      <c r="B7" s="1" t="s">
        <v>11</v>
      </c>
      <c r="C7" s="2"/>
      <c r="D7" s="2"/>
      <c r="E7" s="2"/>
      <c r="F7" s="2"/>
      <c r="G7" s="2"/>
      <c r="H7" s="2"/>
      <c r="I7" s="2"/>
      <c r="J7" s="2"/>
      <c r="K7" s="2"/>
      <c r="L7" s="2"/>
      <c r="M7" s="2"/>
      <c r="N7" s="2"/>
      <c r="O7" s="2"/>
      <c r="P7" s="2"/>
      <c r="Q7" s="2"/>
      <c r="R7" s="2"/>
      <c r="S7" s="2"/>
      <c r="T7" s="2"/>
      <c r="U7" s="2"/>
      <c r="V7" s="2"/>
      <c r="W7" s="2"/>
      <c r="X7" s="2"/>
      <c r="Y7" s="2"/>
      <c r="Z7" s="2"/>
    </row>
    <row r="8">
      <c r="A8" s="3" t="s">
        <v>1555</v>
      </c>
      <c r="B8" s="1" t="s">
        <v>1556</v>
      </c>
      <c r="C8" s="2"/>
      <c r="D8" s="2"/>
      <c r="E8" s="2"/>
      <c r="F8" s="2"/>
      <c r="G8" s="2"/>
      <c r="H8" s="2"/>
      <c r="I8" s="2"/>
      <c r="J8" s="2"/>
      <c r="K8" s="2"/>
      <c r="L8" s="2"/>
      <c r="M8" s="2"/>
      <c r="N8" s="2"/>
      <c r="O8" s="2"/>
      <c r="P8" s="2"/>
      <c r="Q8" s="2"/>
      <c r="R8" s="2"/>
      <c r="S8" s="2"/>
      <c r="T8" s="2"/>
      <c r="U8" s="2"/>
      <c r="V8" s="2"/>
      <c r="W8" s="2"/>
      <c r="X8" s="2"/>
      <c r="Y8" s="2"/>
      <c r="Z8" s="2"/>
    </row>
    <row r="9">
      <c r="A9" s="3" t="s">
        <v>1557</v>
      </c>
      <c r="B9" s="4" t="s">
        <v>1558</v>
      </c>
      <c r="C9" s="2"/>
      <c r="D9" s="2"/>
      <c r="E9" s="2"/>
      <c r="F9" s="2"/>
      <c r="G9" s="2"/>
      <c r="H9" s="2"/>
      <c r="I9" s="2"/>
      <c r="J9" s="2"/>
      <c r="K9" s="2"/>
      <c r="L9" s="2"/>
      <c r="M9" s="2"/>
      <c r="N9" s="2"/>
      <c r="O9" s="2"/>
      <c r="P9" s="2"/>
      <c r="Q9" s="2"/>
      <c r="R9" s="2"/>
      <c r="S9" s="2"/>
      <c r="T9" s="2"/>
      <c r="U9" s="2"/>
      <c r="V9" s="2"/>
      <c r="W9" s="2"/>
      <c r="X9" s="2"/>
      <c r="Y9" s="2"/>
      <c r="Z9" s="2"/>
    </row>
    <row r="10">
      <c r="A10" s="3" t="s">
        <v>1559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1200.0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4" t="s">
        <v>1581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91.13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90.86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90.125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93.45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91.13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90.86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90.125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93.45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0.0044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1.7375904E9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0.19610001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0.84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1.553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44.436275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20.347925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99349.0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99349.0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250220.0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273760.0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273760.0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90.22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91.38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1.85032064E9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57.1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123.92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1.8204006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108.87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90.70725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0.004389334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t="s">
        <v>1618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2.331614208E9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0.01364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1.8757547E7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2.04117E7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1432795.0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1520822.0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0.070199996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0.022230001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0.93288004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7.23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0.091000006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2.04117E7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42.748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2.120567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0.219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3.3807E7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2.04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v>1.4702688E9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v>2.294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v>19.334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v>0.5466734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v>0.2353071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v>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v>1.7308512E9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t="s">
        <v>1652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v>4.041414E8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t="s">
        <v>1662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t="s">
        <v>1664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t="s">
        <v>1666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t="s">
        <v>1668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90.65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140.0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132.0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135.0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135.0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1.16667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t="s">
        <v>1677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1678</v>
      </c>
      <c r="B113" s="1">
        <v>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1679</v>
      </c>
      <c r="B114" s="1">
        <v>7907000.0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1680</v>
      </c>
      <c r="B115" s="1">
        <v>0.387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1681</v>
      </c>
      <c r="B116" s="1">
        <v>1.20594E8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1682</v>
      </c>
      <c r="B117" s="1">
        <v>4.79401984E8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1683</v>
      </c>
      <c r="B118" s="1">
        <v>0.952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1684</v>
      </c>
      <c r="B119" s="1">
        <v>3.69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1685</v>
      </c>
      <c r="B120" s="1">
        <v>1.016435968E9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1686</v>
      </c>
      <c r="B121" s="1">
        <v>60.854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1687</v>
      </c>
      <c r="B122" s="1">
        <v>60.555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1688</v>
      </c>
      <c r="B123" s="1">
        <v>0.04196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1689</v>
      </c>
      <c r="B124" s="1">
        <v>0.04839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1690</v>
      </c>
      <c r="B125" s="1">
        <v>-2.414575E7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1691</v>
      </c>
      <c r="B126" s="1">
        <v>-5.847E7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1692</v>
      </c>
      <c r="B127" s="1">
        <v>0.183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1693</v>
      </c>
      <c r="B128" s="1">
        <v>0.117010005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1694</v>
      </c>
      <c r="B129" s="1">
        <v>0.118640006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1695</v>
      </c>
      <c r="B130" s="1">
        <v>0.084589995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1696</v>
      </c>
      <c r="B131" s="1" t="s">
        <v>1618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1697</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55.0</v>
      </c>
      <c r="C3" s="1">
        <v>-12.0</v>
      </c>
      <c r="D3" s="1">
        <v>40.0</v>
      </c>
      <c r="E3" s="1">
        <v>49.0</v>
      </c>
      <c r="F3" s="1">
        <v>14.0</v>
      </c>
      <c r="G3" s="1">
        <v>34.0</v>
      </c>
      <c r="H3" s="1">
        <v>27.0</v>
      </c>
      <c r="I3" s="1">
        <v>-29.0</v>
      </c>
      <c r="J3" s="1">
        <v>15.0</v>
      </c>
      <c r="K3" s="1">
        <v>-99.0</v>
      </c>
      <c r="L3" s="1">
        <f>IF(K3*FORECAST(L2,B3:K3,B2:K2)&gt;0,FORECAST(L2,B3:K3,B2:K2),K3)*$X$1</f>
        <v>-43.53333333</v>
      </c>
      <c r="M3" s="1">
        <f>IF(L3*FORECAST(M2,B3:L3,B2:L2)&gt;0,FORECAST(M2,B3:L3,B2:L2),L3)*$X$1</f>
        <v>-53.15757576</v>
      </c>
      <c r="N3" s="1">
        <f>IF(M3*FORECAST(N2,B3:M3,B2:M2)&gt;0,FORECAST(N2,B3:M3,B2:M2),M3)*$X$1</f>
        <v>-62.78181818</v>
      </c>
      <c r="O3" s="1">
        <f>IF(N3*FORECAST(O2,B3:N3,B2:N2)&gt;0,FORECAST(O2,B3:N3,B2:N2),N3)*$X$1</f>
        <v>-72.40606061</v>
      </c>
      <c r="P3" s="1">
        <f>IF(O3*FORECAST(P2,B3:O3,B2:O2)&gt;0,FORECAST(P2,B3:O3,B2:O2),O3)*$X$1</f>
        <v>-82.03030303</v>
      </c>
      <c r="Q3" s="1">
        <f>IF(P3*FORECAST(Q2,B3:P3,B2:P2)&gt;0,FORECAST(Q2,B3:P3,B2:P2),P3)*$X$1</f>
        <v>-91.65454545</v>
      </c>
      <c r="R3" s="1">
        <f>IF(Q3*FORECAST(R2,B3:Q3,B2:Q2)&gt;0,FORECAST(R2,B3:Q3,B2:Q2),Q3)*$X$1</f>
        <v>-101.2787879</v>
      </c>
      <c r="S3" s="5">
        <f>IF(R3*FORECAST(S2,B3:R3,B2:R2)&gt;0,FORECAST(S2,B3:R3,B2:R2),R3)*$X$1</f>
        <v>-110.9030303</v>
      </c>
      <c r="T3" s="5">
        <f>IF(S3*FORECAST(T2,B3:S3,B2:S2)&gt;0,FORECAST(T2,B3:S3,B2:S2),S3)*$X$1</f>
        <v>-120.5272727</v>
      </c>
      <c r="U3" s="5">
        <f>IF(T3*FORECAST(U2,B3:T3,B2:T2)&gt;0,FORECAST(U2,B3:T3,B2:T2),T3)*$X$1</f>
        <v>-130.1515152</v>
      </c>
      <c r="V3" s="5">
        <f>IF(U3*FORECAST(V2,B3:U3,B2:U2)&gt;0,FORECAST(V2,B3:U3,B2:U2),U3)*$X$1</f>
        <v>-139.7757576</v>
      </c>
      <c r="W3" s="5">
        <f>IF(V3*FORECAST(W2,B3:V3,B2:V2)&gt;0,FORECAST(W2,B3:V3,B2:V2),V3)*$X$1</f>
        <v>-149.4</v>
      </c>
      <c r="X3" s="2"/>
      <c r="Y3" s="2"/>
      <c r="Z3" s="2"/>
    </row>
    <row r="4">
      <c r="A4" s="3" t="s">
        <v>121</v>
      </c>
      <c r="B4" s="1">
        <v>72.0</v>
      </c>
      <c r="C4" s="1">
        <v>256.0</v>
      </c>
      <c r="D4" s="1">
        <v>236.0</v>
      </c>
      <c r="E4" s="1">
        <v>194.0</v>
      </c>
      <c r="F4" s="1">
        <v>181.0</v>
      </c>
      <c r="G4" s="1">
        <v>296.0</v>
      </c>
      <c r="H4" s="1">
        <v>279.0</v>
      </c>
      <c r="I4" s="1">
        <v>317.0</v>
      </c>
      <c r="J4" s="1">
        <v>325.0</v>
      </c>
      <c r="K4" s="1">
        <v>451.0</v>
      </c>
      <c r="L4" s="2"/>
      <c r="M4" s="2"/>
      <c r="N4" s="2"/>
      <c r="O4" s="2"/>
      <c r="P4" s="2"/>
      <c r="Q4" s="2"/>
      <c r="R4" s="2"/>
      <c r="S4" s="2"/>
      <c r="T4" s="2"/>
      <c r="U4" s="2"/>
      <c r="V4" s="2"/>
      <c r="W4" s="2"/>
      <c r="X4" s="2"/>
      <c r="Y4" s="2"/>
      <c r="Z4" s="2"/>
    </row>
    <row r="5">
      <c r="A5" s="3" t="s">
        <v>1698</v>
      </c>
      <c r="B5" s="1">
        <v>10.0</v>
      </c>
      <c r="C5" s="1">
        <v>10.0</v>
      </c>
      <c r="D5" s="1">
        <v>10.0</v>
      </c>
      <c r="E5" s="1">
        <v>10.0</v>
      </c>
      <c r="F5" s="1">
        <v>10.0</v>
      </c>
      <c r="G5" s="1">
        <v>11.0</v>
      </c>
      <c r="H5" s="1">
        <v>11.0</v>
      </c>
      <c r="I5" s="1">
        <v>12.0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(1+0.02)/(0.0726-0.02)</f>
        <v>-2897.110266</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NPV(0.0726,M3:W3)</f>
        <v>-700.278179</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NPV(0.0726,M16:W16)</f>
        <v>-1340.137334</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-2040.415513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451.0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-2491.415513</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-177.958251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-2897.110266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19.0</v>
      </c>
      <c r="C3" s="1">
        <v>24.0</v>
      </c>
      <c r="D3" s="1">
        <v>26.0</v>
      </c>
      <c r="E3" s="1">
        <v>39.0</v>
      </c>
      <c r="F3" s="1">
        <v>35.0</v>
      </c>
      <c r="G3" s="1">
        <v>37.0</v>
      </c>
      <c r="H3" s="1">
        <v>-5.0</v>
      </c>
      <c r="I3" s="1">
        <v>7.0</v>
      </c>
      <c r="J3" s="1">
        <v>28.0</v>
      </c>
      <c r="K3" s="1">
        <v>39.0</v>
      </c>
      <c r="L3" s="1">
        <f>IF(K3*FORECAST(L2,B3:K3,B2:K2)&gt;0,FORECAST(L2,B3:K3,B2:K2),K3)*$X$1</f>
        <v>24.33333333</v>
      </c>
      <c r="M3" s="1">
        <f>IF(L3*FORECAST(M2,B3:L3,B2:L2)&gt;0,FORECAST(M2,B3:L3,B2:L2),L3)*$X$1</f>
        <v>24.23030303</v>
      </c>
      <c r="N3" s="1">
        <f>IF(M3*FORECAST(N2,B3:M3,B2:M2)&gt;0,FORECAST(N2,B3:M3,B2:M2),M3)*$X$1</f>
        <v>24.12727273</v>
      </c>
      <c r="O3" s="1">
        <f>IF(N3*FORECAST(O2,B3:N3,B2:N2)&gt;0,FORECAST(O2,B3:N3,B2:N2),N3)*$X$1</f>
        <v>24.02424242</v>
      </c>
      <c r="P3" s="1">
        <f>IF(O3*FORECAST(P2,B3:O3,B2:O2)&gt;0,FORECAST(P2,B3:O3,B2:O2),O3)*$X$1</f>
        <v>23.92121212</v>
      </c>
      <c r="Q3" s="1">
        <f>IF(P3*FORECAST(Q2,B3:P3,B2:P2)&gt;0,FORECAST(Q2,B3:P3,B2:P2),P3)*$X$1</f>
        <v>23.81818182</v>
      </c>
      <c r="R3" s="1">
        <f>IF(Q3*FORECAST(R2,B3:Q3,B2:Q2)&gt;0,FORECAST(R2,B3:Q3,B2:Q2),Q3)*$X$1</f>
        <v>23.71515152</v>
      </c>
      <c r="S3" s="5">
        <f>IF(R3*FORECAST(S2,B3:R3,B2:R2)&gt;0,FORECAST(S2,B3:R3,B2:R2),R3)*$X$1</f>
        <v>23.61212121</v>
      </c>
      <c r="T3" s="5">
        <f>IF(S3*FORECAST(T2,B3:S3,B2:S2)&gt;0,FORECAST(T2,B3:S3,B2:S2),S3)*$X$1</f>
        <v>23.50909091</v>
      </c>
      <c r="U3" s="5">
        <f>IF(T3*FORECAST(U2,B3:T3,B2:T2)&gt;0,FORECAST(U2,B3:T3,B2:T2),T3)*$X$1</f>
        <v>23.40606061</v>
      </c>
      <c r="V3" s="5">
        <f>IF(U3*FORECAST(V2,B3:U3,B2:U2)&gt;0,FORECAST(V2,B3:U3,B2:U2),U3)*$X$1</f>
        <v>23.3030303</v>
      </c>
      <c r="W3" s="5">
        <f>IF(V3*FORECAST(W2,B3:V3,B2:V2)&gt;0,FORECAST(W2,B3:V3,B2:V2),V3)*$X$1</f>
        <v>23.2</v>
      </c>
      <c r="X3" s="2"/>
      <c r="Y3" s="2"/>
      <c r="Z3" s="2"/>
    </row>
    <row r="4">
      <c r="A4" s="3" t="s">
        <v>121</v>
      </c>
      <c r="B4" s="1">
        <v>72.0</v>
      </c>
      <c r="C4" s="1">
        <v>256.0</v>
      </c>
      <c r="D4" s="1">
        <v>236.0</v>
      </c>
      <c r="E4" s="1">
        <v>194.0</v>
      </c>
      <c r="F4" s="1">
        <v>181.0</v>
      </c>
      <c r="G4" s="1">
        <v>296.0</v>
      </c>
      <c r="H4" s="1">
        <v>279.0</v>
      </c>
      <c r="I4" s="1">
        <v>317.0</v>
      </c>
      <c r="J4" s="1">
        <v>325.0</v>
      </c>
      <c r="K4" s="1">
        <v>451.0</v>
      </c>
      <c r="L4" s="2"/>
      <c r="M4" s="2"/>
      <c r="N4" s="2"/>
      <c r="O4" s="2"/>
      <c r="P4" s="2"/>
      <c r="Q4" s="2"/>
      <c r="R4" s="2"/>
      <c r="S4" s="2"/>
      <c r="T4" s="2"/>
      <c r="U4" s="2"/>
      <c r="V4" s="2"/>
      <c r="W4" s="2"/>
      <c r="X4" s="2"/>
      <c r="Y4" s="2"/>
      <c r="Z4" s="2"/>
    </row>
    <row r="5">
      <c r="A5" s="3" t="s">
        <v>1698</v>
      </c>
      <c r="B5" s="1">
        <v>10.0</v>
      </c>
      <c r="C5" s="1">
        <v>10.0</v>
      </c>
      <c r="D5" s="1">
        <v>10.0</v>
      </c>
      <c r="E5" s="1">
        <v>10.0</v>
      </c>
      <c r="F5" s="1">
        <v>10.0</v>
      </c>
      <c r="G5" s="1">
        <v>11.0</v>
      </c>
      <c r="H5" s="1">
        <v>11.0</v>
      </c>
      <c r="I5" s="1">
        <v>12.0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(1+0.02)/(0.0726-0.02)</f>
        <v>449.8859316</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NPV(0.0726,M3:W3)</f>
        <v>176.0810806</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NPV(0.0726,M16:W16)</f>
        <v>208.1070024</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384.188083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451.0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-66.81191697</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-4.772279784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449.8859316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