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<sst xmlns="http://schemas.openxmlformats.org/spreadsheetml/2006/main" count="1931" uniqueCount="1653">
  <si>
    <t>ticker</t>
  </si>
  <si>
    <t>V</t>
  </si>
  <si>
    <t>nombre</t>
  </si>
  <si>
    <t>VISA INC</t>
  </si>
  <si>
    <t>empresa</t>
  </si>
  <si>
    <t>Internet Services</t>
  </si>
  <si>
    <t>Open</t>
  </si>
  <si>
    <t>Target Price</t>
  </si>
  <si>
    <t>Upside</t>
  </si>
  <si>
    <t>-25.32%</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</si>
  <si>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</si>
  <si>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</si>
  <si>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</si>
  <si>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</si>
  <si>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</si>
  <si>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</si>
  <si>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</si>
  <si>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</si>
  <si>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</si>
  <si>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</si>
  <si>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</si>
  <si>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</si>
  <si>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</si>
  <si>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</si>
  <si>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</si>
  <si>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</si>
  <si>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</si>
  <si>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</si>
  <si>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</si>
  <si>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</si>
  <si>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</si>
  <si>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</si>
  <si>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</si>
  <si>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</si>
  <si>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</si>
  <si>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</si>
  <si>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</si>
  <si>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</si>
  <si>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</si>
  <si>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</si>
  <si>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</si>
  <si>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</si>
  <si>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</si>
  <si>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</si>
  <si>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</si>
  <si>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</si>
  <si>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</si>
  <si>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</si>
  <si>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</si>
  <si>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</si>
  <si>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</si>
  <si>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</si>
  <si>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</si>
  <si>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</si>
  <si>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</si>
  <si>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</si>
  <si>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</si>
  <si>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</si>
  <si>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</si>
  <si>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</si>
  <si>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</si>
  <si>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</si>
  <si>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</si>
  <si>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</si>
  <si>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</si>
  <si>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</si>
  <si>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</si>
  <si>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</si>
  <si>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</si>
  <si>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</si>
  <si>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</si>
  <si>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</si>
  <si>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</si>
  <si>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</si>
  <si>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</si>
  <si>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</si>
  <si>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</si>
  <si>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</si>
  <si>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</si>
  <si>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</si>
  <si>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</si>
  <si>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</si>
  <si>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</si>
  <si>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</si>
  <si>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</si>
  <si>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</si>
  <si>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</si>
  <si>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</si>
  <si>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</si>
  <si>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</si>
  <si>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</si>
  <si>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</si>
  <si>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</si>
  <si>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</si>
  <si>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</si>
  <si>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</si>
  <si>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</si>
  <si>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</si>
  <si>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</si>
  <si>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</si>
  <si>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</si>
  <si>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</si>
  <si>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</si>
  <si>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</si>
  <si>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</si>
  <si>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12.36</t>
  </si>
  <si>
    <t>11.71</t>
  </si>
  <si>
    <t>12.09</t>
  </si>
  <si>
    <t>12.97</t>
  </si>
  <si>
    <t>13.62</t>
  </si>
  <si>
    <t>14.75</t>
  </si>
  <si>
    <t>16.43</t>
  </si>
  <si>
    <t>16.16</t>
  </si>
  <si>
    <t>18.36</t>
  </si>
  <si>
    <t>19.38</t>
  </si>
  <si>
    <t>Tangible Book Value</t>
  </si>
  <si>
    <t>Tangible Book Value Per Share</t>
  </si>
  <si>
    <t>2.5</t>
  </si>
  <si>
    <t>-6.88</t>
  </si>
  <si>
    <t>-7.35</t>
  </si>
  <si>
    <t>-6.93</t>
  </si>
  <si>
    <t>-6.69</t>
  </si>
  <si>
    <t>-6.55</t>
  </si>
  <si>
    <t>-4.87</t>
  </si>
  <si>
    <t>-5.43</t>
  </si>
  <si>
    <t>-4.39</t>
  </si>
  <si>
    <t>-5.03</t>
  </si>
  <si>
    <t>Total Debt</t>
  </si>
  <si>
    <t>0</t>
  </si>
  <si>
    <t>Net Debt</t>
  </si>
  <si>
    <t>Debt Equivalent of Unfunded Proj. Benefit Obligation</t>
  </si>
  <si>
    <t>Debt Equivalent Oper. Leases</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</si>
  <si>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</si>
  <si>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</si>
  <si>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</si>
  <si>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</si>
  <si>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</si>
  <si>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</si>
  <si>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</si>
  <si>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</si>
  <si>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</si>
  <si>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</si>
  <si>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</si>
  <si>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</si>
  <si>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</si>
  <si>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</si>
  <si>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</si>
  <si>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</si>
  <si>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</si>
  <si>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</si>
  <si>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</si>
  <si>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</si>
  <si>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</si>
  <si>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</si>
  <si>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</si>
  <si>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</si>
  <si>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</si>
  <si>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</si>
  <si>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</si>
  <si>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</si>
  <si>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</si>
  <si>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</si>
  <si>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</si>
  <si>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</si>
  <si>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</si>
  <si>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2.58</t>
  </si>
  <si>
    <t>2.49</t>
  </si>
  <si>
    <t>2.81</t>
  </si>
  <si>
    <t>4.44</t>
  </si>
  <si>
    <t>5.33</t>
  </si>
  <si>
    <t>4.9</t>
  </si>
  <si>
    <t>5.64</t>
  </si>
  <si>
    <t>7.02</t>
  </si>
  <si>
    <t>8.3</t>
  </si>
  <si>
    <t>10.34</t>
  </si>
  <si>
    <t>Basic EPS - Continuing Operations</t>
  </si>
  <si>
    <t>Basic Weighted Average Shares Outstanding</t>
  </si>
  <si>
    <t>Net EPS - Diluted</t>
  </si>
  <si>
    <t>2.48</t>
  </si>
  <si>
    <t>2.8</t>
  </si>
  <si>
    <t>4.42</t>
  </si>
  <si>
    <t>5.32</t>
  </si>
  <si>
    <t>4.89</t>
  </si>
  <si>
    <t>5.63</t>
  </si>
  <si>
    <t>8.28</t>
  </si>
  <si>
    <t>9.73</t>
  </si>
  <si>
    <t>Diluted EPS - Continuing Operations</t>
  </si>
  <si>
    <t>Diluted Weighted Average Shares Outstanding</t>
  </si>
  <si>
    <t>Normalized Basic EPS</t>
  </si>
  <si>
    <t>2.3</t>
  </si>
  <si>
    <t>2.6</t>
  </si>
  <si>
    <t>3.22</t>
  </si>
  <si>
    <t>3.66</t>
  </si>
  <si>
    <t>4.33</t>
  </si>
  <si>
    <t>4.54</t>
  </si>
  <si>
    <t>5.79</t>
  </si>
  <si>
    <t>6.73</t>
  </si>
  <si>
    <t>8.07</t>
  </si>
  <si>
    <t>Normalized Diluted EPS</t>
  </si>
  <si>
    <t>2.29</t>
  </si>
  <si>
    <t>2.57</t>
  </si>
  <si>
    <t>3.1</t>
  </si>
  <si>
    <t>3.52</t>
  </si>
  <si>
    <t>4.17</t>
  </si>
  <si>
    <t>3.85</t>
  </si>
  <si>
    <t>5.65</t>
  </si>
  <si>
    <t>6.61</t>
  </si>
  <si>
    <t>7.49</t>
  </si>
  <si>
    <t>Dividend Per Share</t>
  </si>
  <si>
    <t>0.5</t>
  </si>
  <si>
    <t>0.58</t>
  </si>
  <si>
    <t>0.69</t>
  </si>
  <si>
    <t>0.88</t>
  </si>
  <si>
    <t>1.05</t>
  </si>
  <si>
    <t>1.22</t>
  </si>
  <si>
    <t>1.34</t>
  </si>
  <si>
    <t>1.58</t>
  </si>
  <si>
    <t>1.87</t>
  </si>
  <si>
    <t>2.15</t>
  </si>
  <si>
    <t>Payout Ratio</t>
  </si>
  <si>
    <t>18.6</t>
  </si>
  <si>
    <t>22.53</t>
  </si>
  <si>
    <t>23.57</t>
  </si>
  <si>
    <t>18.62</t>
  </si>
  <si>
    <t>18.78</t>
  </si>
  <si>
    <t>24.52</t>
  </si>
  <si>
    <t>22.73</t>
  </si>
  <si>
    <t>21.41</t>
  </si>
  <si>
    <t>21.72</t>
  </si>
  <si>
    <t>21.36</t>
  </si>
  <si>
    <t>American Depositary Receipts Ratio (ADR)</t>
  </si>
  <si>
    <t>0.05</t>
  </si>
  <si>
    <t>EBITDA</t>
  </si>
  <si>
    <t>EBITA</t>
  </si>
  <si>
    <t>EBIT</t>
  </si>
  <si>
    <t>EBITDAR</t>
  </si>
  <si>
    <t>Total Revenues (As Reported)</t>
  </si>
  <si>
    <t>Effective Tax Rate - (Ratio)</t>
  </si>
  <si>
    <t>29.65</t>
  </si>
  <si>
    <t>25.22</t>
  </si>
  <si>
    <t>42.71</t>
  </si>
  <si>
    <t>19.56</t>
  </si>
  <si>
    <t>18.84</t>
  </si>
  <si>
    <t>21.2</t>
  </si>
  <si>
    <t>23.36</t>
  </si>
  <si>
    <t>17.53</t>
  </si>
  <si>
    <t>17.89</t>
  </si>
  <si>
    <t>17.45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</si>
  <si>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</si>
  <si>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</si>
  <si>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</si>
  <si>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</si>
  <si>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</si>
  <si>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</si>
  <si>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</si>
  <si>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</si>
  <si>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</si>
  <si>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</si>
  <si>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</si>
  <si>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</si>
  <si>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</si>
  <si>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</si>
  <si>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</si>
  <si>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</si>
  <si>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</si>
  <si>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</si>
  <si>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</si>
  <si>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</si>
  <si>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</si>
  <si>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</si>
  <si>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14.4</t>
  </si>
  <si>
    <t>12.12</t>
  </si>
  <si>
    <t>11.7</t>
  </si>
  <si>
    <t>12.35</t>
  </si>
  <si>
    <t>13.61</t>
  </si>
  <si>
    <t>11.5</t>
  </si>
  <si>
    <t>12.21</t>
  </si>
  <si>
    <t>14.67</t>
  </si>
  <si>
    <t>15.57</t>
  </si>
  <si>
    <t>16.17</t>
  </si>
  <si>
    <t>Return on Total Capital</t>
  </si>
  <si>
    <t>19.82</t>
  </si>
  <si>
    <t>15.93</t>
  </si>
  <si>
    <t>15.46</t>
  </si>
  <si>
    <t>16.66</t>
  </si>
  <si>
    <t>18.91</t>
  </si>
  <si>
    <t>15.73</t>
  </si>
  <si>
    <t>16.67</t>
  </si>
  <si>
    <t>20.93</t>
  </si>
  <si>
    <t>23.05</t>
  </si>
  <si>
    <t>24.74</t>
  </si>
  <si>
    <t>Return On Equity %</t>
  </si>
  <si>
    <t>22.1</t>
  </si>
  <si>
    <t>19.09</t>
  </si>
  <si>
    <t>20.4</t>
  </si>
  <si>
    <t>30.86</t>
  </si>
  <si>
    <t>35.17</t>
  </si>
  <si>
    <t>30.65</t>
  </si>
  <si>
    <t>33.36</t>
  </si>
  <si>
    <t>40.88</t>
  </si>
  <si>
    <t>46.49</t>
  </si>
  <si>
    <t>50.71</t>
  </si>
  <si>
    <t>Return on Common Equity</t>
  </si>
  <si>
    <t>22.05</t>
  </si>
  <si>
    <t>20.79</t>
  </si>
  <si>
    <t>23.76</t>
  </si>
  <si>
    <t>35.65</t>
  </si>
  <si>
    <t>40.34</t>
  </si>
  <si>
    <t>34.72</t>
  </si>
  <si>
    <t>36.59</t>
  </si>
  <si>
    <t>43.18</t>
  </si>
  <si>
    <t>48.34</t>
  </si>
  <si>
    <t>51.79</t>
  </si>
  <si>
    <t>Margin Analysis</t>
  </si>
  <si>
    <t>Gross Profit Margin %</t>
  </si>
  <si>
    <t>96.58</t>
  </si>
  <si>
    <t>96.43</t>
  </si>
  <si>
    <t>96.62</t>
  </si>
  <si>
    <t>96.67</t>
  </si>
  <si>
    <t>96.86</t>
  </si>
  <si>
    <t>96.97</t>
  </si>
  <si>
    <t>97.46</t>
  </si>
  <si>
    <t>97.75</t>
  </si>
  <si>
    <t>97.83</t>
  </si>
  <si>
    <t>SG&amp;A Margin</t>
  </si>
  <si>
    <t>27.62</t>
  </si>
  <si>
    <t>26.64</t>
  </si>
  <si>
    <t>26.29</t>
  </si>
  <si>
    <t>27.9</t>
  </si>
  <si>
    <t>26.82</t>
  </si>
  <si>
    <t>28.5</t>
  </si>
  <si>
    <t>27.25</t>
  </si>
  <si>
    <t>27.11</t>
  </si>
  <si>
    <t>27.71</t>
  </si>
  <si>
    <t>28.32</t>
  </si>
  <si>
    <t>EBITDA Margin %</t>
  </si>
  <si>
    <t>67.15</t>
  </si>
  <si>
    <t>68.07</t>
  </si>
  <si>
    <t>68.78</t>
  </si>
  <si>
    <t>67.26</t>
  </si>
  <si>
    <t>68.49</t>
  </si>
  <si>
    <t>68.17</t>
  </si>
  <si>
    <t>69.72</t>
  </si>
  <si>
    <t>70.35</t>
  </si>
  <si>
    <t>70.04</t>
  </si>
  <si>
    <t>69.51</t>
  </si>
  <si>
    <t>EBITA Margin %</t>
  </si>
  <si>
    <t>65.86</t>
  </si>
  <si>
    <t>66.79</t>
  </si>
  <si>
    <t>67.61</t>
  </si>
  <si>
    <t>66.07</t>
  </si>
  <si>
    <t>67.45</t>
  </si>
  <si>
    <t>65.02</t>
  </si>
  <si>
    <t>66.73</t>
  </si>
  <si>
    <t>67.72</t>
  </si>
  <si>
    <t>67.38</t>
  </si>
  <si>
    <t>66.85</t>
  </si>
  <si>
    <t>EBIT Margin %</t>
  </si>
  <si>
    <t>65.4</t>
  </si>
  <si>
    <t>66.46</t>
  </si>
  <si>
    <t>67.3</t>
  </si>
  <si>
    <t>65.8</t>
  </si>
  <si>
    <t>67.19</t>
  </si>
  <si>
    <t>64.66</t>
  </si>
  <si>
    <t>66.39</t>
  </si>
  <si>
    <t>67.42</t>
  </si>
  <si>
    <t>66.63</t>
  </si>
  <si>
    <t>Income From Continuing Operations Margin %</t>
  </si>
  <si>
    <t>45.59</t>
  </si>
  <si>
    <t>39.72</t>
  </si>
  <si>
    <t>36.49</t>
  </si>
  <si>
    <t>49.98</t>
  </si>
  <si>
    <t>52.57</t>
  </si>
  <si>
    <t>49.74</t>
  </si>
  <si>
    <t>51.07</t>
  </si>
  <si>
    <t>51.03</t>
  </si>
  <si>
    <t>52.9</t>
  </si>
  <si>
    <t>54.95</t>
  </si>
  <si>
    <t>Net Income Margin %</t>
  </si>
  <si>
    <t>Net Avail. For Common Margin %</t>
  </si>
  <si>
    <t>45.48</t>
  </si>
  <si>
    <t>39.31</t>
  </si>
  <si>
    <t>35.23</t>
  </si>
  <si>
    <t>48.24</t>
  </si>
  <si>
    <t>50.7</t>
  </si>
  <si>
    <t>47.95</t>
  </si>
  <si>
    <t>49.82</t>
  </si>
  <si>
    <t>49.91</t>
  </si>
  <si>
    <t>52.03</t>
  </si>
  <si>
    <t>54.16</t>
  </si>
  <si>
    <t>Normalized Net Income Margin</t>
  </si>
  <si>
    <t>40.5</t>
  </si>
  <si>
    <t>41.14</t>
  </si>
  <si>
    <t>40.49</t>
  </si>
  <si>
    <t>39.78</t>
  </si>
  <si>
    <t>41.22</t>
  </si>
  <si>
    <t>39.14</t>
  </si>
  <si>
    <t>40.11</t>
  </si>
  <si>
    <t>41.21</t>
  </si>
  <si>
    <t>42.2</t>
  </si>
  <si>
    <t>42.28</t>
  </si>
  <si>
    <t>Levered Free Cash Flow Margin</t>
  </si>
  <si>
    <t>43.54</t>
  </si>
  <si>
    <t>49.86</t>
  </si>
  <si>
    <t>40.54</t>
  </si>
  <si>
    <t>50.64</t>
  </si>
  <si>
    <t>40.67</t>
  </si>
  <si>
    <t>37.68</t>
  </si>
  <si>
    <t>50.01</t>
  </si>
  <si>
    <t>47.04</t>
  </si>
  <si>
    <t>51.2</t>
  </si>
  <si>
    <t>Unlevered Free Cash Flow Margin</t>
  </si>
  <si>
    <t>51.63</t>
  </si>
  <si>
    <t>42.46</t>
  </si>
  <si>
    <t>52.5</t>
  </si>
  <si>
    <t>42.11</t>
  </si>
  <si>
    <t>39.16</t>
  </si>
  <si>
    <t>51.34</t>
  </si>
  <si>
    <t>48.18</t>
  </si>
  <si>
    <t>52.43</t>
  </si>
  <si>
    <t>37.6</t>
  </si>
  <si>
    <t>Asset Turnover</t>
  </si>
  <si>
    <t>0.35</t>
  </si>
  <si>
    <t>0.29</t>
  </si>
  <si>
    <t>0.28</t>
  </si>
  <si>
    <t>0.3</t>
  </si>
  <si>
    <t>0.32</t>
  </si>
  <si>
    <t>0.37</t>
  </si>
  <si>
    <t>0.39</t>
  </si>
  <si>
    <t>Fixed Assets Turnover</t>
  </si>
  <si>
    <t>11.22</t>
  </si>
  <si>
    <t>11.88</t>
  </si>
  <si>
    <t>13.64</t>
  </si>
  <si>
    <t>14.33</t>
  </si>
  <si>
    <t>15.27</t>
  </si>
  <si>
    <t>14.24</t>
  </si>
  <si>
    <t>11.67</t>
  </si>
  <si>
    <t>13.88</t>
  </si>
  <si>
    <t>15.45</t>
  </si>
  <si>
    <t>15.44</t>
  </si>
  <si>
    <t>Receivables Turnover (Average Receivables)</t>
  </si>
  <si>
    <t>11.12</t>
  </si>
  <si>
    <t>9.39</t>
  </si>
  <si>
    <t>8.72</t>
  </si>
  <si>
    <t>9.41</t>
  </si>
  <si>
    <t>6.23</t>
  </si>
  <si>
    <t>5.85</t>
  </si>
  <si>
    <t>7.3</t>
  </si>
  <si>
    <t>7.63</t>
  </si>
  <si>
    <t>7.75</t>
  </si>
  <si>
    <t>6.25</t>
  </si>
  <si>
    <t>Short Term Liquidity</t>
  </si>
  <si>
    <t>Current Ratio</t>
  </si>
  <si>
    <t>2.03</t>
  </si>
  <si>
    <t>1.78</t>
  </si>
  <si>
    <t>1.9</t>
  </si>
  <si>
    <t>1.61</t>
  </si>
  <si>
    <t>1.56</t>
  </si>
  <si>
    <t>1.91</t>
  </si>
  <si>
    <t>1.75</t>
  </si>
  <si>
    <t>1.45</t>
  </si>
  <si>
    <t>1.28</t>
  </si>
  <si>
    <t>Quick Ratio</t>
  </si>
  <si>
    <t>1.37</t>
  </si>
  <si>
    <t>1.6</t>
  </si>
  <si>
    <t>1.27</t>
  </si>
  <si>
    <t>1.24</t>
  </si>
  <si>
    <t>1.59</t>
  </si>
  <si>
    <t>1.42</t>
  </si>
  <si>
    <t>1.09</t>
  </si>
  <si>
    <t>1.07</t>
  </si>
  <si>
    <t>0.87</t>
  </si>
  <si>
    <t>Operating Cash Flow to Current Liabilities</t>
  </si>
  <si>
    <t>1.23</t>
  </si>
  <si>
    <t>0.92</t>
  </si>
  <si>
    <t>1.12</t>
  </si>
  <si>
    <t>0.95</t>
  </si>
  <si>
    <t>0.72</t>
  </si>
  <si>
    <t>0.97</t>
  </si>
  <si>
    <t>0.9</t>
  </si>
  <si>
    <t>0.75</t>
  </si>
  <si>
    <t>Days Sales Outstanding (Average Receivables)</t>
  </si>
  <si>
    <t>32.82</t>
  </si>
  <si>
    <t>38.98</t>
  </si>
  <si>
    <t>41.84</t>
  </si>
  <si>
    <t>38.77</t>
  </si>
  <si>
    <t>58.62</t>
  </si>
  <si>
    <t>62.59</t>
  </si>
  <si>
    <t>50.03</t>
  </si>
  <si>
    <t>47.81</t>
  </si>
  <si>
    <t>47.09</t>
  </si>
  <si>
    <t>58.52</t>
  </si>
  <si>
    <t>Average Days Payable Outstanding</t>
  </si>
  <si>
    <t>105.5</t>
  </si>
  <si>
    <t>112.25</t>
  </si>
  <si>
    <t>112.44</t>
  </si>
  <si>
    <t>96.3</t>
  </si>
  <si>
    <t>85.81</t>
  </si>
  <si>
    <t>83.07</t>
  </si>
  <si>
    <t>148.85</t>
  </si>
  <si>
    <t>177.29</t>
  </si>
  <si>
    <t>200.88</t>
  </si>
  <si>
    <t>Long Term Solvency</t>
  </si>
  <si>
    <t>Total Debt/Equity</t>
  </si>
  <si>
    <t>48.26</t>
  </si>
  <si>
    <t>56.07</t>
  </si>
  <si>
    <t>48.9</t>
  </si>
  <si>
    <t>48.23</t>
  </si>
  <si>
    <t>68.05</t>
  </si>
  <si>
    <t>57.33</t>
  </si>
  <si>
    <t>65.46</t>
  </si>
  <si>
    <t>54.98</t>
  </si>
  <si>
    <t>55.71</t>
  </si>
  <si>
    <t>Total Debt / Total Capital</t>
  </si>
  <si>
    <t>32.55</t>
  </si>
  <si>
    <t>35.92</t>
  </si>
  <si>
    <t>32.84</t>
  </si>
  <si>
    <t>32.54</t>
  </si>
  <si>
    <t>36.44</t>
  </si>
  <si>
    <t>39.56</t>
  </si>
  <si>
    <t>35.48</t>
  </si>
  <si>
    <t>35.78</t>
  </si>
  <si>
    <t>LT Debt/Equity</t>
  </si>
  <si>
    <t>50.73</t>
  </si>
  <si>
    <t>59.47</t>
  </si>
  <si>
    <t>54.4</t>
  </si>
  <si>
    <t>58.86</t>
  </si>
  <si>
    <t>54.71</t>
  </si>
  <si>
    <t>55.33</t>
  </si>
  <si>
    <t>Long-Term Debt / Total Capital</t>
  </si>
  <si>
    <t>32.5</t>
  </si>
  <si>
    <t>35.39</t>
  </si>
  <si>
    <t>34.58</t>
  </si>
  <si>
    <t>35.57</t>
  </si>
  <si>
    <t>35.3</t>
  </si>
  <si>
    <t>35.53</t>
  </si>
  <si>
    <t>Total Liabilities / Total Assets</t>
  </si>
  <si>
    <t>25.83</t>
  </si>
  <si>
    <t>48.6</t>
  </si>
  <si>
    <t>51.81</t>
  </si>
  <si>
    <t>50.88</t>
  </si>
  <si>
    <t>52.21</t>
  </si>
  <si>
    <t>55.25</t>
  </si>
  <si>
    <t>54.66</t>
  </si>
  <si>
    <t>58.39</t>
  </si>
  <si>
    <t>57.2</t>
  </si>
  <si>
    <t>58.59</t>
  </si>
  <si>
    <t>EBIT / Interest Expense</t>
  </si>
  <si>
    <t>23.48</t>
  </si>
  <si>
    <t>21.94</t>
  </si>
  <si>
    <t>22.16</t>
  </si>
  <si>
    <t>28.96</t>
  </si>
  <si>
    <t>27.37</t>
  </si>
  <si>
    <t>31.19</t>
  </si>
  <si>
    <t>36.73</t>
  </si>
  <si>
    <t>34.05</t>
  </si>
  <si>
    <t>37.35</t>
  </si>
  <si>
    <t>EBITDA / Interest Expense</t>
  </si>
  <si>
    <t>24.04</t>
  </si>
  <si>
    <t>22.43</t>
  </si>
  <si>
    <t>22.65</t>
  </si>
  <si>
    <t>29.53</t>
  </si>
  <si>
    <t>29.08</t>
  </si>
  <si>
    <t>32.98</t>
  </si>
  <si>
    <t>38.55</t>
  </si>
  <si>
    <t>35.71</t>
  </si>
  <si>
    <t>39.24</t>
  </si>
  <si>
    <t>(EBITDA - Capex) / Interest Expense</t>
  </si>
  <si>
    <t>22.82</t>
  </si>
  <si>
    <t>21.17</t>
  </si>
  <si>
    <t>21.48</t>
  </si>
  <si>
    <t>28.11</t>
  </si>
  <si>
    <t>27.66</t>
  </si>
  <si>
    <t>31.6</t>
  </si>
  <si>
    <t>36.74</t>
  </si>
  <si>
    <t>34.07</t>
  </si>
  <si>
    <t>37.28</t>
  </si>
  <si>
    <t>Total Debt / EBITDA</t>
  </si>
  <si>
    <t>1.55</t>
  </si>
  <si>
    <t>1.2</t>
  </si>
  <si>
    <t>1.06</t>
  </si>
  <si>
    <t>1.64</t>
  </si>
  <si>
    <t>0.93</t>
  </si>
  <si>
    <t>Net Debt / EBITDA</t>
  </si>
  <si>
    <t>-0.65</t>
  </si>
  <si>
    <t>0.68</t>
  </si>
  <si>
    <t>0.36</t>
  </si>
  <si>
    <t>0.31</t>
  </si>
  <si>
    <t>0.18</t>
  </si>
  <si>
    <t>0.23</t>
  </si>
  <si>
    <t>0.26</t>
  </si>
  <si>
    <t>Total Debt / (EBITDA - Capex)</t>
  </si>
  <si>
    <t>1.63</t>
  </si>
  <si>
    <t>1.54</t>
  </si>
  <si>
    <t>1.73</t>
  </si>
  <si>
    <t>1.33</t>
  </si>
  <si>
    <t>1.18</t>
  </si>
  <si>
    <t>0.91</t>
  </si>
  <si>
    <t>Net Debt / (EBITDA - Capex)</t>
  </si>
  <si>
    <t>-0.68</t>
  </si>
  <si>
    <t>0.71</t>
  </si>
  <si>
    <t>0.41</t>
  </si>
  <si>
    <t>0.38</t>
  </si>
  <si>
    <t>0.19</t>
  </si>
  <si>
    <t>0.24</t>
  </si>
  <si>
    <t>Growth Over Prior Year</t>
  </si>
  <si>
    <t>Total Revenues, 1 Yr. Growth %</t>
  </si>
  <si>
    <t>9.27</t>
  </si>
  <si>
    <t>8.66</t>
  </si>
  <si>
    <t>12.26</t>
  </si>
  <si>
    <t>11.49</t>
  </si>
  <si>
    <t>-4.92</t>
  </si>
  <si>
    <t>21.59</t>
  </si>
  <si>
    <t>11.41</t>
  </si>
  <si>
    <t>10.02</t>
  </si>
  <si>
    <t>Gross Profit, 1 Yr. Growth %</t>
  </si>
  <si>
    <t>9.93</t>
  </si>
  <si>
    <t>8.49</t>
  </si>
  <si>
    <t>21.96</t>
  </si>
  <si>
    <t>12.32</t>
  </si>
  <si>
    <t>-5.11</t>
  </si>
  <si>
    <t>10.68</t>
  </si>
  <si>
    <t>22.21</t>
  </si>
  <si>
    <t>11.73</t>
  </si>
  <si>
    <t>10.12</t>
  </si>
  <si>
    <t>EBITDA, 1 Yr. Growth %</t>
  </si>
  <si>
    <t>11.14</t>
  </si>
  <si>
    <t>10.15</t>
  </si>
  <si>
    <t>22.98</t>
  </si>
  <si>
    <t>9.79</t>
  </si>
  <si>
    <t>13.18</t>
  </si>
  <si>
    <t>-7.47</t>
  </si>
  <si>
    <t>12.86</t>
  </si>
  <si>
    <t>23.81</t>
  </si>
  <si>
    <t>11.01</t>
  </si>
  <si>
    <t>9.2</t>
  </si>
  <si>
    <t>EBITA, 1 Yr. Growth %</t>
  </si>
  <si>
    <t>11.26</t>
  </si>
  <si>
    <t>10.21</t>
  </si>
  <si>
    <t>23.2</t>
  </si>
  <si>
    <t>9.71</t>
  </si>
  <si>
    <t>13.46</t>
  </si>
  <si>
    <t>-8.34</t>
  </si>
  <si>
    <t>13.24</t>
  </si>
  <si>
    <t>24.58</t>
  </si>
  <si>
    <t>10.95</t>
  </si>
  <si>
    <t>9.16</t>
  </si>
  <si>
    <t>EBIT, 1 Yr. Growth %</t>
  </si>
  <si>
    <t>11.39</t>
  </si>
  <si>
    <t>10.42</t>
  </si>
  <si>
    <t>23.25</t>
  </si>
  <si>
    <t>9.76</t>
  </si>
  <si>
    <t>13.48</t>
  </si>
  <si>
    <t>-8.5</t>
  </si>
  <si>
    <t>13.3</t>
  </si>
  <si>
    <t>24.66</t>
  </si>
  <si>
    <t>11.07</t>
  </si>
  <si>
    <t>9.18</t>
  </si>
  <si>
    <t>Earnings From Cont. Operations, 1 Yr. Growth %</t>
  </si>
  <si>
    <t>16.37</t>
  </si>
  <si>
    <t>-5.33</t>
  </si>
  <si>
    <t>11.82</t>
  </si>
  <si>
    <t>53.77</t>
  </si>
  <si>
    <t>17.27</t>
  </si>
  <si>
    <t>-10.05</t>
  </si>
  <si>
    <t>21.49</t>
  </si>
  <si>
    <t>15.48</t>
  </si>
  <si>
    <t>14.3</t>
  </si>
  <si>
    <t>Net Income, 1 Yr. Growth %</t>
  </si>
  <si>
    <t>Normalized Net Income, 1 Yr. Growth %</t>
  </si>
  <si>
    <t>10.13</t>
  </si>
  <si>
    <t>10.37</t>
  </si>
  <si>
    <t>19.79</t>
  </si>
  <si>
    <t>10.29</t>
  </si>
  <si>
    <t>15.09</t>
  </si>
  <si>
    <t>-9.68</t>
  </si>
  <si>
    <t>13.08</t>
  </si>
  <si>
    <t>26.15</t>
  </si>
  <si>
    <t>13.87</t>
  </si>
  <si>
    <t>10.24</t>
  </si>
  <si>
    <t>Diluted EPS Before Extra, 1 Yr. Growth %</t>
  </si>
  <si>
    <t>19.44</t>
  </si>
  <si>
    <t>-3.88</t>
  </si>
  <si>
    <t>12.9</t>
  </si>
  <si>
    <t>58.13</t>
  </si>
  <si>
    <t>20.21</t>
  </si>
  <si>
    <t>-8.07</t>
  </si>
  <si>
    <t>15.11</t>
  </si>
  <si>
    <t>24.45</t>
  </si>
  <si>
    <t>18.31</t>
  </si>
  <si>
    <t>Accounts Receivable, 1 Yr. Growth %</t>
  </si>
  <si>
    <t>-21.95</t>
  </si>
  <si>
    <t>99.84</t>
  </si>
  <si>
    <t>1.83</t>
  </si>
  <si>
    <t>9.24</t>
  </si>
  <si>
    <t>64.52</t>
  </si>
  <si>
    <t>-37.21</t>
  </si>
  <si>
    <t>29.29</t>
  </si>
  <si>
    <t>6.07</t>
  </si>
  <si>
    <t>13.21</t>
  </si>
  <si>
    <t>56.79</t>
  </si>
  <si>
    <t>Net Property, Plant and Equip., 1 Yr. Growth %</t>
  </si>
  <si>
    <t>4.8</t>
  </si>
  <si>
    <t>0.47</t>
  </si>
  <si>
    <t>11.64</t>
  </si>
  <si>
    <t>2.54</t>
  </si>
  <si>
    <t>-2.57</t>
  </si>
  <si>
    <t>4.35</t>
  </si>
  <si>
    <t>0.09</t>
  </si>
  <si>
    <t>19.9</t>
  </si>
  <si>
    <t>Total Assets, 1 Yr. Growth %</t>
  </si>
  <si>
    <t>4.32</t>
  </si>
  <si>
    <t>62.66</t>
  </si>
  <si>
    <t>6.16</t>
  </si>
  <si>
    <t>1.84</t>
  </si>
  <si>
    <t>4.84</t>
  </si>
  <si>
    <t>2.44</t>
  </si>
  <si>
    <t>3.14</t>
  </si>
  <si>
    <t>4.43</t>
  </si>
  <si>
    <t>Tangible Book Value, 1 Yr. Growth %</t>
  </si>
  <si>
    <t>69.26</t>
  </si>
  <si>
    <t>-364.88</t>
  </si>
  <si>
    <t>3.59</t>
  </si>
  <si>
    <t>-5.76</t>
  </si>
  <si>
    <t>-3.75</t>
  </si>
  <si>
    <t>-25.94</t>
  </si>
  <si>
    <t>9.31</t>
  </si>
  <si>
    <t>-20.77</t>
  </si>
  <si>
    <t>11.52</t>
  </si>
  <si>
    <t>Common Equity, 1 Yr. Growth %</t>
  </si>
  <si>
    <t>8.86</t>
  </si>
  <si>
    <t>-8.87</t>
  </si>
  <si>
    <t>0.14</t>
  </si>
  <si>
    <t>4.78</t>
  </si>
  <si>
    <t>2.4</t>
  </si>
  <si>
    <t>6.51</t>
  </si>
  <si>
    <t>10.88</t>
  </si>
  <si>
    <t>-3.63</t>
  </si>
  <si>
    <t>11.36</t>
  </si>
  <si>
    <t>2.89</t>
  </si>
  <si>
    <t>Cash From Operations, 1 Yr. Growth %</t>
  </si>
  <si>
    <t>-8.62</t>
  </si>
  <si>
    <t>-15.34</t>
  </si>
  <si>
    <t>65.2</t>
  </si>
  <si>
    <t>38.06</t>
  </si>
  <si>
    <t>-1.21</t>
  </si>
  <si>
    <t>-18.34</t>
  </si>
  <si>
    <t>45.85</t>
  </si>
  <si>
    <t>23.79</t>
  </si>
  <si>
    <t>10.11</t>
  </si>
  <si>
    <t>Capital Expenditures, 1 Yr. Growth %</t>
  </si>
  <si>
    <t>-25.14</t>
  </si>
  <si>
    <t>26.33</t>
  </si>
  <si>
    <t>35.18</t>
  </si>
  <si>
    <t>5.29</t>
  </si>
  <si>
    <t>-2.65</t>
  </si>
  <si>
    <t>-4.21</t>
  </si>
  <si>
    <t>37.59</t>
  </si>
  <si>
    <t>18.7</t>
  </si>
  <si>
    <t>Levered Free Cash Flow, 1 Yr. Growth %</t>
  </si>
  <si>
    <t>26.6</t>
  </si>
  <si>
    <t>9.08</t>
  </si>
  <si>
    <t>-1.03</t>
  </si>
  <si>
    <t>41.79</t>
  </si>
  <si>
    <t>-11.54</t>
  </si>
  <si>
    <t>-11.89</t>
  </si>
  <si>
    <t>46.23</t>
  </si>
  <si>
    <t>15.28</t>
  </si>
  <si>
    <t>-21.58</t>
  </si>
  <si>
    <t>Unlevered Free Cash Flow, 1 Yr. Growth %</t>
  </si>
  <si>
    <t>12.92</t>
  </si>
  <si>
    <t>0.1</t>
  </si>
  <si>
    <t>40.28</t>
  </si>
  <si>
    <t>-11.58</t>
  </si>
  <si>
    <t>-11.59</t>
  </si>
  <si>
    <t>44.46</t>
  </si>
  <si>
    <t>15.01</t>
  </si>
  <si>
    <t>21.32</t>
  </si>
  <si>
    <t>-21.08</t>
  </si>
  <si>
    <t>Dividend Per Share, 1 Yr. Growth %</t>
  </si>
  <si>
    <t>19.05</t>
  </si>
  <si>
    <t>17.95</t>
  </si>
  <si>
    <t>27.54</t>
  </si>
  <si>
    <t>19.32</t>
  </si>
  <si>
    <t>16.19</t>
  </si>
  <si>
    <t>9.43</t>
  </si>
  <si>
    <t>17.98</t>
  </si>
  <si>
    <t>18.73</t>
  </si>
  <si>
    <t>14.97</t>
  </si>
  <si>
    <t>Compound Annual Growth Rate Over Two Years</t>
  </si>
  <si>
    <t>Total Revenues, 2 Yr. CAGR %</t>
  </si>
  <si>
    <t>8.56</t>
  </si>
  <si>
    <t>8.97</t>
  </si>
  <si>
    <t>16.9</t>
  </si>
  <si>
    <t>2.96</t>
  </si>
  <si>
    <t>2.43</t>
  </si>
  <si>
    <t>15.83</t>
  </si>
  <si>
    <t>16.39</t>
  </si>
  <si>
    <t>10.71</t>
  </si>
  <si>
    <t>Gross Profit, 2 Yr. CAGR %</t>
  </si>
  <si>
    <t>8.87</t>
  </si>
  <si>
    <t>9.21</t>
  </si>
  <si>
    <t>15.03</t>
  </si>
  <si>
    <t>17.04</t>
  </si>
  <si>
    <t>12.01</t>
  </si>
  <si>
    <t>16.3</t>
  </si>
  <si>
    <t>16.85</t>
  </si>
  <si>
    <t>10.92</t>
  </si>
  <si>
    <t>EBITDA, 2 Yr. CAGR %</t>
  </si>
  <si>
    <t>10.64</t>
  </si>
  <si>
    <t>16.2</t>
  </si>
  <si>
    <t>11.61</t>
  </si>
  <si>
    <t>2.35</t>
  </si>
  <si>
    <t>2.19</t>
  </si>
  <si>
    <t>17.67</t>
  </si>
  <si>
    <t>17.34</t>
  </si>
  <si>
    <t>10.26</t>
  </si>
  <si>
    <t>EBITA, 2 Yr. CAGR %</t>
  </si>
  <si>
    <t>10.73</t>
  </si>
  <si>
    <t>16.52</t>
  </si>
  <si>
    <t>16.26</t>
  </si>
  <si>
    <t>11.72</t>
  </si>
  <si>
    <t>1.98</t>
  </si>
  <si>
    <t>1.88</t>
  </si>
  <si>
    <t>18.21</t>
  </si>
  <si>
    <t>10.22</t>
  </si>
  <si>
    <t>EBIT, 2 Yr. CAGR %</t>
  </si>
  <si>
    <t>11.96</t>
  </si>
  <si>
    <t>10.9</t>
  </si>
  <si>
    <t>16.31</t>
  </si>
  <si>
    <t>11.75</t>
  </si>
  <si>
    <t>1.81</t>
  </si>
  <si>
    <t>18.28</t>
  </si>
  <si>
    <t>17.78</t>
  </si>
  <si>
    <t>Earnings From Cont. Operations, 2 Yr. CAGR %</t>
  </si>
  <si>
    <t>12.72</t>
  </si>
  <si>
    <t>4.96</t>
  </si>
  <si>
    <t>31.13</t>
  </si>
  <si>
    <t>34.29</t>
  </si>
  <si>
    <t>2.71</t>
  </si>
  <si>
    <t>17.32</t>
  </si>
  <si>
    <t>18.45</t>
  </si>
  <si>
    <t>14.89</t>
  </si>
  <si>
    <t>Net Income, 2 Yr. CAGR %</t>
  </si>
  <si>
    <t>Normalized Net Income, 2 Yr. CAGR %</t>
  </si>
  <si>
    <t>10.25</t>
  </si>
  <si>
    <t>14.99</t>
  </si>
  <si>
    <t>14.95</t>
  </si>
  <si>
    <t>12.88</t>
  </si>
  <si>
    <t>2.13</t>
  </si>
  <si>
    <t>18.85</t>
  </si>
  <si>
    <t>19.96</t>
  </si>
  <si>
    <t>12.22</t>
  </si>
  <si>
    <t>Diluted EPS Before Extra, 2 Yr. CAGR %</t>
  </si>
  <si>
    <t>16.53</t>
  </si>
  <si>
    <t>7.15</t>
  </si>
  <si>
    <t>4.18</t>
  </si>
  <si>
    <t>33.5</t>
  </si>
  <si>
    <t>37.87</t>
  </si>
  <si>
    <t>5.13</t>
  </si>
  <si>
    <t>2.87</t>
  </si>
  <si>
    <t>19.69</t>
  </si>
  <si>
    <t>21.34</t>
  </si>
  <si>
    <t>17.88</t>
  </si>
  <si>
    <t>Accounts Receivable, 2 Yr. CAGR %</t>
  </si>
  <si>
    <t>-10.31</t>
  </si>
  <si>
    <t>24.89</t>
  </si>
  <si>
    <t>42.66</t>
  </si>
  <si>
    <t>5.47</t>
  </si>
  <si>
    <t>34.06</t>
  </si>
  <si>
    <t>-9.9</t>
  </si>
  <si>
    <t>17.1</t>
  </si>
  <si>
    <t>9.58</t>
  </si>
  <si>
    <t>33.23</t>
  </si>
  <si>
    <t>Net Property, Plant and Equip., 2 Yr. CAGR %</t>
  </si>
  <si>
    <t>5.11</t>
  </si>
  <si>
    <t>2.61</t>
  </si>
  <si>
    <t>5.91</t>
  </si>
  <si>
    <t>6.99</t>
  </si>
  <si>
    <t>4.61</t>
  </si>
  <si>
    <t>1.97</t>
  </si>
  <si>
    <t>2.2</t>
  </si>
  <si>
    <t>9.6</t>
  </si>
  <si>
    <t>Total Assets, 2 Yr. CAGR %</t>
  </si>
  <si>
    <t>5.78</t>
  </si>
  <si>
    <t>28.85</t>
  </si>
  <si>
    <t>31.41</t>
  </si>
  <si>
    <t>3.97</t>
  </si>
  <si>
    <t>3.33</t>
  </si>
  <si>
    <t>8.12</t>
  </si>
  <si>
    <t>6.88</t>
  </si>
  <si>
    <t>2.79</t>
  </si>
  <si>
    <t>4.49</t>
  </si>
  <si>
    <t>5.14</t>
  </si>
  <si>
    <t>Tangible Book Value, 2 Yr. CAGR %</t>
  </si>
  <si>
    <t>36.22</t>
  </si>
  <si>
    <t>111.74</t>
  </si>
  <si>
    <t>65.65</t>
  </si>
  <si>
    <t>-2.38</t>
  </si>
  <si>
    <t>-6.89</t>
  </si>
  <si>
    <t>-4.76</t>
  </si>
  <si>
    <t>-15.57</t>
  </si>
  <si>
    <t>-10.02</t>
  </si>
  <si>
    <t>Common Equity, 2 Yr. CAGR %</t>
  </si>
  <si>
    <t>5.39</t>
  </si>
  <si>
    <t>-0.4</t>
  </si>
  <si>
    <t>-4.47</t>
  </si>
  <si>
    <t>8.67</t>
  </si>
  <si>
    <t>3.37</t>
  </si>
  <si>
    <t>3.6</t>
  </si>
  <si>
    <t>7.04</t>
  </si>
  <si>
    <t>Cash From Operations, 2 Yr. CAGR %</t>
  </si>
  <si>
    <t>47.6</t>
  </si>
  <si>
    <t>-12.04</t>
  </si>
  <si>
    <t>18.26</t>
  </si>
  <si>
    <t>51.02</t>
  </si>
  <si>
    <t>17.14</t>
  </si>
  <si>
    <t>-10.18</t>
  </si>
  <si>
    <t>9.14</t>
  </si>
  <si>
    <t>34.37</t>
  </si>
  <si>
    <t>16.75</t>
  </si>
  <si>
    <t>2.88</t>
  </si>
  <si>
    <t>Capital Expenditures, 2 Yr. CAGR %</t>
  </si>
  <si>
    <t>-6.25</t>
  </si>
  <si>
    <t>-2.75</t>
  </si>
  <si>
    <t>30.68</t>
  </si>
  <si>
    <t>17.17</t>
  </si>
  <si>
    <t>3.41</t>
  </si>
  <si>
    <t>1.25</t>
  </si>
  <si>
    <t>-3.43</t>
  </si>
  <si>
    <t>14.8</t>
  </si>
  <si>
    <t>22.56</t>
  </si>
  <si>
    <t>13.84</t>
  </si>
  <si>
    <t>Levered Free Cash Flow, 2 Yr. CAGR %</t>
  </si>
  <si>
    <t>-2.93</t>
  </si>
  <si>
    <t>25.58</t>
  </si>
  <si>
    <t>3.91</t>
  </si>
  <si>
    <t>17.81</t>
  </si>
  <si>
    <t>12.63</t>
  </si>
  <si>
    <t>-11.71</t>
  </si>
  <si>
    <t>13.58</t>
  </si>
  <si>
    <t>29.32</t>
  </si>
  <si>
    <t>18.37</t>
  </si>
  <si>
    <t>-2.31</t>
  </si>
  <si>
    <t>Unlevered Free Cash Flow, 2 Yr. CAGR %</t>
  </si>
  <si>
    <t>27.72</t>
  </si>
  <si>
    <t>6.32</t>
  </si>
  <si>
    <t>17.87</t>
  </si>
  <si>
    <t>11.98</t>
  </si>
  <si>
    <t>13.09</t>
  </si>
  <si>
    <t>28.4</t>
  </si>
  <si>
    <t>18.2</t>
  </si>
  <si>
    <t>-2.02</t>
  </si>
  <si>
    <t>Dividend Per Share, 2 Yr. CAGR %</t>
  </si>
  <si>
    <t>19.95</t>
  </si>
  <si>
    <t>18.02</t>
  </si>
  <si>
    <t>17.47</t>
  </si>
  <si>
    <t>17.74</t>
  </si>
  <si>
    <t>12.76</t>
  </si>
  <si>
    <t>18.35</t>
  </si>
  <si>
    <t>16.84</t>
  </si>
  <si>
    <t>Compound Annual Growth Rate Over Three Years</t>
  </si>
  <si>
    <t>Total Revenues, 3 Yr. CAGR %</t>
  </si>
  <si>
    <t>10.03</t>
  </si>
  <si>
    <t>8.59</t>
  </si>
  <si>
    <t>13.06</t>
  </si>
  <si>
    <t>14.08</t>
  </si>
  <si>
    <t>15.07</t>
  </si>
  <si>
    <t>5.97</t>
  </si>
  <si>
    <t>5.36</t>
  </si>
  <si>
    <t>8.45</t>
  </si>
  <si>
    <t>14.34</t>
  </si>
  <si>
    <t>14.23</t>
  </si>
  <si>
    <t>Gross Profit, 3 Yr. CAGR %</t>
  </si>
  <si>
    <t>8.74</t>
  </si>
  <si>
    <t>14.12</t>
  </si>
  <si>
    <t>15.24</t>
  </si>
  <si>
    <t>5.99</t>
  </si>
  <si>
    <t>8.68</t>
  </si>
  <si>
    <t>14.76</t>
  </si>
  <si>
    <t>14.56</t>
  </si>
  <si>
    <t>EBITDA, 3 Yr. CAGR %</t>
  </si>
  <si>
    <t>13.12</t>
  </si>
  <si>
    <t>11.2</t>
  </si>
  <si>
    <t>14.61</t>
  </si>
  <si>
    <t>14.14</t>
  </si>
  <si>
    <t>15.3</t>
  </si>
  <si>
    <t>5.74</t>
  </si>
  <si>
    <t>8.61</t>
  </si>
  <si>
    <t>15.37</t>
  </si>
  <si>
    <t>EBITA, 3 Yr. CAGR %</t>
  </si>
  <si>
    <t>13.17</t>
  </si>
  <si>
    <t>11.28</t>
  </si>
  <si>
    <t>14.74</t>
  </si>
  <si>
    <t>14.2</t>
  </si>
  <si>
    <t>4.58</t>
  </si>
  <si>
    <t>5.6</t>
  </si>
  <si>
    <t>8.6</t>
  </si>
  <si>
    <t>15.7</t>
  </si>
  <si>
    <t>EBIT, 3 Yr. CAGR %</t>
  </si>
  <si>
    <t>13.32</t>
  </si>
  <si>
    <t>11.45</t>
  </si>
  <si>
    <t>14.88</t>
  </si>
  <si>
    <t>14.31</t>
  </si>
  <si>
    <t>5.56</t>
  </si>
  <si>
    <t>8.58</t>
  </si>
  <si>
    <t>15.79</t>
  </si>
  <si>
    <t>14.84</t>
  </si>
  <si>
    <t>Earnings From Cont. Operations, 3 Yr. CAGR %</t>
  </si>
  <si>
    <t>43.49</t>
  </si>
  <si>
    <t>6.35</t>
  </si>
  <si>
    <t>7.2</t>
  </si>
  <si>
    <t>17.64</t>
  </si>
  <si>
    <t>17.5</t>
  </si>
  <si>
    <t>6.12</t>
  </si>
  <si>
    <t>7.38</t>
  </si>
  <si>
    <t>16.71</t>
  </si>
  <si>
    <t>17.05</t>
  </si>
  <si>
    <t>Net Income, 3 Yr. CAGR %</t>
  </si>
  <si>
    <t>43.44</t>
  </si>
  <si>
    <t>Normalized Net Income, 3 Yr. CAGR %</t>
  </si>
  <si>
    <t>12.65</t>
  </si>
  <si>
    <t>10.97</t>
  </si>
  <si>
    <t>13.34</t>
  </si>
  <si>
    <t>13.4</t>
  </si>
  <si>
    <t>15.14</t>
  </si>
  <si>
    <t>5.66</t>
  </si>
  <si>
    <t>8.46</t>
  </si>
  <si>
    <t>17.24</t>
  </si>
  <si>
    <t>16.63</t>
  </si>
  <si>
    <t>Diluted EPS Before Extra, 3 Yr. CAGR %</t>
  </si>
  <si>
    <t>47.68</t>
  </si>
  <si>
    <t>9.29</t>
  </si>
  <si>
    <t>9.04</t>
  </si>
  <si>
    <t>19.68</t>
  </si>
  <si>
    <t>28.91</t>
  </si>
  <si>
    <t>20.45</t>
  </si>
  <si>
    <t>8.35</t>
  </si>
  <si>
    <t>9.61</t>
  </si>
  <si>
    <t>19.23</t>
  </si>
  <si>
    <t>20.03</t>
  </si>
  <si>
    <t>Accounts Receivable, 3 Yr. CAGR %</t>
  </si>
  <si>
    <t>2.16</t>
  </si>
  <si>
    <t>17.15</t>
  </si>
  <si>
    <t>16.68</t>
  </si>
  <si>
    <t>30.51</t>
  </si>
  <si>
    <t>22.32</t>
  </si>
  <si>
    <t>4.11</t>
  </si>
  <si>
    <t>Net Property, Plant and Equip., 3 Yr. CAGR %</t>
  </si>
  <si>
    <t>5.02</t>
  </si>
  <si>
    <t>3.54</t>
  </si>
  <si>
    <t>5.54</t>
  </si>
  <si>
    <t>4.77</t>
  </si>
  <si>
    <t>6.9</t>
  </si>
  <si>
    <t>13.16</t>
  </si>
  <si>
    <t>10.77</t>
  </si>
  <si>
    <t>1.53</t>
  </si>
  <si>
    <t>6.34</t>
  </si>
  <si>
    <t>Total Assets, 3 Yr. CAGR %</t>
  </si>
  <si>
    <t>21.21</t>
  </si>
  <si>
    <t>20.7</t>
  </si>
  <si>
    <t>4.26</t>
  </si>
  <si>
    <t>5.98</t>
  </si>
  <si>
    <t>6.19</t>
  </si>
  <si>
    <t>5.62</t>
  </si>
  <si>
    <t>3.8</t>
  </si>
  <si>
    <t>4.47</t>
  </si>
  <si>
    <t>Tangible Book Value, 3 Yr. CAGR %</t>
  </si>
  <si>
    <t>70.02</t>
  </si>
  <si>
    <t>66.84</t>
  </si>
  <si>
    <t>36.16</t>
  </si>
  <si>
    <t>-3.52</t>
  </si>
  <si>
    <t>-5.85</t>
  </si>
  <si>
    <t>-12.42</t>
  </si>
  <si>
    <t>-7.98</t>
  </si>
  <si>
    <t>-13.76</t>
  </si>
  <si>
    <t>-1.15</t>
  </si>
  <si>
    <t>Common Equity, 3 Yr. CAGR %</t>
  </si>
  <si>
    <t>0.4</t>
  </si>
  <si>
    <t>-0.22</t>
  </si>
  <si>
    <t>-1.48</t>
  </si>
  <si>
    <t>4.55</t>
  </si>
  <si>
    <t>6.54</t>
  </si>
  <si>
    <t>4.41</t>
  </si>
  <si>
    <t>3.36</t>
  </si>
  <si>
    <t>Cash From Operations, 3 Yr. CAGR %</t>
  </si>
  <si>
    <t>9.54</t>
  </si>
  <si>
    <t>22.64</t>
  </si>
  <si>
    <t>8.52</t>
  </si>
  <si>
    <t>31.88</t>
  </si>
  <si>
    <t>3.87</t>
  </si>
  <si>
    <t>5.57</t>
  </si>
  <si>
    <t>13.82</t>
  </si>
  <si>
    <t>25.74</t>
  </si>
  <si>
    <t>9.42</t>
  </si>
  <si>
    <t>Capital Expenditures, 3 Yr. CAGR %</t>
  </si>
  <si>
    <t>3.26</t>
  </si>
  <si>
    <t>3.55</t>
  </si>
  <si>
    <t>8.53</t>
  </si>
  <si>
    <t>20.15</t>
  </si>
  <si>
    <t>13.07</t>
  </si>
  <si>
    <t>1.35</t>
  </si>
  <si>
    <t>-0.61</t>
  </si>
  <si>
    <t>12.89</t>
  </si>
  <si>
    <t>21.26</t>
  </si>
  <si>
    <t>Levered Free Cash Flow, 3 Yr. CAGR %</t>
  </si>
  <si>
    <t>4.28</t>
  </si>
  <si>
    <t>5.45</t>
  </si>
  <si>
    <t>14.83</t>
  </si>
  <si>
    <t>7.51</t>
  </si>
  <si>
    <t>3.78</t>
  </si>
  <si>
    <t>4.5</t>
  </si>
  <si>
    <t>13.85</t>
  </si>
  <si>
    <t>26.57</t>
  </si>
  <si>
    <t>3.19</t>
  </si>
  <si>
    <t>Unlevered Free Cash Flow, 3 Yr. CAGR %</t>
  </si>
  <si>
    <t>6.68</t>
  </si>
  <si>
    <t>17.76</t>
  </si>
  <si>
    <t>3.5</t>
  </si>
  <si>
    <t>13.43</t>
  </si>
  <si>
    <t>25.96</t>
  </si>
  <si>
    <t>3.31</t>
  </si>
  <si>
    <t>Dividend Per Share, 3 Yr. CAGR %</t>
  </si>
  <si>
    <t>26.41</t>
  </si>
  <si>
    <t>18.96</t>
  </si>
  <si>
    <t>20.74</t>
  </si>
  <si>
    <t>21.53</t>
  </si>
  <si>
    <t>20.92</t>
  </si>
  <si>
    <t>14.9</t>
  </si>
  <si>
    <t>14.47</t>
  </si>
  <si>
    <t>17.22</t>
  </si>
  <si>
    <t>Compound Annual Growth Rate Over Five Years</t>
  </si>
  <si>
    <t>Total Revenues, 5 Yr. CAGR %</t>
  </si>
  <si>
    <t>11.47</t>
  </si>
  <si>
    <t>11.99</t>
  </si>
  <si>
    <t>11.84</t>
  </si>
  <si>
    <t>12.59</t>
  </si>
  <si>
    <t>9.5</t>
  </si>
  <si>
    <t>9.83</t>
  </si>
  <si>
    <t>9.81</t>
  </si>
  <si>
    <t>9.64</t>
  </si>
  <si>
    <t>9.35</t>
  </si>
  <si>
    <t>Gross Profit, 5 Yr. CAGR %</t>
  </si>
  <si>
    <t>11.9</t>
  </si>
  <si>
    <t>10.49</t>
  </si>
  <si>
    <t>12.13</t>
  </si>
  <si>
    <t>12.79</t>
  </si>
  <si>
    <t>9.52</t>
  </si>
  <si>
    <t>9.95</t>
  </si>
  <si>
    <t>9.88</t>
  </si>
  <si>
    <t>9.57</t>
  </si>
  <si>
    <t>EBITDA, 5 Yr. CAGR %</t>
  </si>
  <si>
    <t>12.69</t>
  </si>
  <si>
    <t>14.41</t>
  </si>
  <si>
    <t>13.41</t>
  </si>
  <si>
    <t>9.82</t>
  </si>
  <si>
    <t>10.36</t>
  </si>
  <si>
    <t>10.3</t>
  </si>
  <si>
    <t>9.97</t>
  </si>
  <si>
    <t>EBITA, 5 Yr. CAGR %</t>
  </si>
  <si>
    <t>14.5</t>
  </si>
  <si>
    <t>13.53</t>
  </si>
  <si>
    <t>9.22</t>
  </si>
  <si>
    <t>9.84</t>
  </si>
  <si>
    <t>EBIT, 5 Yr. CAGR %</t>
  </si>
  <si>
    <t>12.91</t>
  </si>
  <si>
    <t>14.64</t>
  </si>
  <si>
    <t>13.37</t>
  </si>
  <si>
    <t>13.63</t>
  </si>
  <si>
    <t>9.17</t>
  </si>
  <si>
    <t>Earnings From Cont. Operations, 5 Yr. CAGR %</t>
  </si>
  <si>
    <t>16.38</t>
  </si>
  <si>
    <t>10.44</t>
  </si>
  <si>
    <t>25.61</t>
  </si>
  <si>
    <t>15.65</t>
  </si>
  <si>
    <t>17.31</t>
  </si>
  <si>
    <t>11.42</t>
  </si>
  <si>
    <t>15.49</t>
  </si>
  <si>
    <t>17.43</t>
  </si>
  <si>
    <t>10.89</t>
  </si>
  <si>
    <t>10.32</t>
  </si>
  <si>
    <t>Net Income, 5 Yr. CAGR %</t>
  </si>
  <si>
    <t>16.36</t>
  </si>
  <si>
    <t>25.59</t>
  </si>
  <si>
    <t>Normalized Net Income, 5 Yr. CAGR %</t>
  </si>
  <si>
    <t>14.37</t>
  </si>
  <si>
    <t>12.54</t>
  </si>
  <si>
    <t>8.75</t>
  </si>
  <si>
    <t>9.28</t>
  </si>
  <si>
    <t>10.2</t>
  </si>
  <si>
    <t>10.94</t>
  </si>
  <si>
    <t>9.92</t>
  </si>
  <si>
    <t>Diluted EPS Before Extra, 5 Yr. CAGR %</t>
  </si>
  <si>
    <t>19.25</t>
  </si>
  <si>
    <t>12.74</t>
  </si>
  <si>
    <t>28.44</t>
  </si>
  <si>
    <t>18.41</t>
  </si>
  <si>
    <t>19.74</t>
  </si>
  <si>
    <t>17.79</t>
  </si>
  <si>
    <t>12.85</t>
  </si>
  <si>
    <t>Accounts Receivable, 5 Yr. CAGR %</t>
  </si>
  <si>
    <t>7.41</t>
  </si>
  <si>
    <t>20.87</t>
  </si>
  <si>
    <t>16.76</t>
  </si>
  <si>
    <t>12.33</t>
  </si>
  <si>
    <t>23.34</t>
  </si>
  <si>
    <t>18.09</t>
  </si>
  <si>
    <t>8.24</t>
  </si>
  <si>
    <t>9.12</t>
  </si>
  <si>
    <t>9.91</t>
  </si>
  <si>
    <t>8.85</t>
  </si>
  <si>
    <t>Net Property, Plant and Equip., 5 Yr. CAGR %</t>
  </si>
  <si>
    <t>4.29</t>
  </si>
  <si>
    <t>5.37</t>
  </si>
  <si>
    <t>5.17</t>
  </si>
  <si>
    <t>3.64</t>
  </si>
  <si>
    <t>10.65</t>
  </si>
  <si>
    <t>8.26</t>
  </si>
  <si>
    <t>7.76</t>
  </si>
  <si>
    <t>Total Assets, 5 Yr. CAGR %</t>
  </si>
  <si>
    <t>3.79</t>
  </si>
  <si>
    <t>11.18</t>
  </si>
  <si>
    <t>15.5</t>
  </si>
  <si>
    <t>5.3</t>
  </si>
  <si>
    <t>4.69</t>
  </si>
  <si>
    <t>5.51</t>
  </si>
  <si>
    <t>5.42</t>
  </si>
  <si>
    <t>Tangible Book Value, 5 Yr. CAGR %</t>
  </si>
  <si>
    <t>28.02</t>
  </si>
  <si>
    <t>40.73</t>
  </si>
  <si>
    <t>32.94</t>
  </si>
  <si>
    <t>36.18</t>
  </si>
  <si>
    <t>32.13</t>
  </si>
  <si>
    <t>-8.53</t>
  </si>
  <si>
    <t>-7.54</t>
  </si>
  <si>
    <t>-10.26</t>
  </si>
  <si>
    <t>-7.19</t>
  </si>
  <si>
    <t>Common Equity, 5 Yr. CAGR %</t>
  </si>
  <si>
    <t>0.57</t>
  </si>
  <si>
    <t>-0.29</t>
  </si>
  <si>
    <t>1.21</t>
  </si>
  <si>
    <t>1.29</t>
  </si>
  <si>
    <t>0.84</t>
  </si>
  <si>
    <t>4.88</t>
  </si>
  <si>
    <t>4.08</t>
  </si>
  <si>
    <t>5.35</t>
  </si>
  <si>
    <t>Cash From Operations, 5 Yr. CAGR %</t>
  </si>
  <si>
    <t>19.6</t>
  </si>
  <si>
    <t>7.56</t>
  </si>
  <si>
    <t>12.95</t>
  </si>
  <si>
    <t>33.29</t>
  </si>
  <si>
    <t>12.15</t>
  </si>
  <si>
    <t>9.66</t>
  </si>
  <si>
    <t>22.26</t>
  </si>
  <si>
    <t>15.13</t>
  </si>
  <si>
    <t>Capital Expenditures, 5 Yr. CAGR %</t>
  </si>
  <si>
    <t>11.43</t>
  </si>
  <si>
    <t>8.18</t>
  </si>
  <si>
    <t>8.8</t>
  </si>
  <si>
    <t>6.45</t>
  </si>
  <si>
    <t>12.2</t>
  </si>
  <si>
    <t>6.15</t>
  </si>
  <si>
    <t>6.53</t>
  </si>
  <si>
    <t>8.08</t>
  </si>
  <si>
    <t>10.7</t>
  </si>
  <si>
    <t>Levered Free Cash Flow, 5 Yr. CAGR %</t>
  </si>
  <si>
    <t>27.8</t>
  </si>
  <si>
    <t>26.09</t>
  </si>
  <si>
    <t>6.91</t>
  </si>
  <si>
    <t>10.23</t>
  </si>
  <si>
    <t>3.61</t>
  </si>
  <si>
    <t>9.9</t>
  </si>
  <si>
    <t>13.36</t>
  </si>
  <si>
    <t>9.62</t>
  </si>
  <si>
    <t>7.01</t>
  </si>
  <si>
    <t>Unlevered Free Cash Flow, 5 Yr. CAGR %</t>
  </si>
  <si>
    <t>27.16</t>
  </si>
  <si>
    <t>26.97</t>
  </si>
  <si>
    <t>7.9</t>
  </si>
  <si>
    <t>11.02</t>
  </si>
  <si>
    <t>15.18</t>
  </si>
  <si>
    <t>9.36</t>
  </si>
  <si>
    <t>Dividend Per Share, 5 Yr. CAGR %</t>
  </si>
  <si>
    <t>30.66</t>
  </si>
  <si>
    <t>28.42</t>
  </si>
  <si>
    <t>22.76</t>
  </si>
  <si>
    <t>20.42</t>
  </si>
  <si>
    <t>20.11</t>
  </si>
  <si>
    <t>19.53</t>
  </si>
  <si>
    <t>17.94</t>
  </si>
  <si>
    <t>16.27</t>
  </si>
  <si>
    <t>15.41</t>
  </si>
  <si>
    <t>2020</t>
  </si>
  <si>
    <t>2021</t>
  </si>
  <si>
    <t>2022</t>
  </si>
  <si>
    <t>2023</t>
  </si>
  <si>
    <t>2024</t>
  </si>
  <si>
    <t>2025</t>
  </si>
  <si>
    <t>2026</t>
  </si>
  <si>
    <t>2027</t>
  </si>
  <si>
    <t>Capitalization
                                    1</t>
  </si>
  <si>
    <t>422,686</t>
  </si>
  <si>
    <t>470,604</t>
  </si>
  <si>
    <t>365,757</t>
  </si>
  <si>
    <t>466,747</t>
  </si>
  <si>
    <t>541,774</t>
  </si>
  <si>
    <t>619,356</t>
  </si>
  <si>
    <t>-</t>
  </si>
  <si>
    <t>Change</t>
  </si>
  <si>
    <t>11.34%</t>
  </si>
  <si>
    <t>-22.28%</t>
  </si>
  <si>
    <t>27.61%</t>
  </si>
  <si>
    <t>16.07%</t>
  </si>
  <si>
    <t>14.32%</t>
  </si>
  <si>
    <t>Enterprise Value (EV)
                                    1</t>
  </si>
  <si>
    <t>426,715</t>
  </si>
  <si>
    <t>471,364</t>
  </si>
  <si>
    <t>369,685</t>
  </si>
  <si>
    <t>467,082</t>
  </si>
  <si>
    <t>547,435</t>
  </si>
  <si>
    <t>627,945</t>
  </si>
  <si>
    <t>628,750</t>
  </si>
  <si>
    <t>629,979</t>
  </si>
  <si>
    <t>10.46%</t>
  </si>
  <si>
    <t>-21.57%</t>
  </si>
  <si>
    <t>26.35%</t>
  </si>
  <si>
    <t>17.2%</t>
  </si>
  <si>
    <t>14.71%</t>
  </si>
  <si>
    <t>0.13%</t>
  </si>
  <si>
    <t>0.2%</t>
  </si>
  <si>
    <t>P/E ratio</t>
  </si>
  <si>
    <t>40.9x</t>
  </si>
  <si>
    <t>39.6x</t>
  </si>
  <si>
    <t>25.4x</t>
  </si>
  <si>
    <t>27.8x</t>
  </si>
  <si>
    <t>28.3x</t>
  </si>
  <si>
    <t>28.4x</t>
  </si>
  <si>
    <t>25.1x</t>
  </si>
  <si>
    <t>22.4x</t>
  </si>
  <si>
    <t>PBR</t>
  </si>
  <si>
    <t>9.29x</t>
  </si>
  <si>
    <t>9.94x</t>
  </si>
  <si>
    <t>10.7x</t>
  </si>
  <si>
    <t>12.4x</t>
  </si>
  <si>
    <t>14.3x</t>
  </si>
  <si>
    <t>16.3x</t>
  </si>
  <si>
    <t>15.4x</t>
  </si>
  <si>
    <t>14.8x</t>
  </si>
  <si>
    <t>PEG</t>
  </si>
  <si>
    <t>2.6x</t>
  </si>
  <si>
    <t>1x</t>
  </si>
  <si>
    <t>1.5x</t>
  </si>
  <si>
    <t>1.6x</t>
  </si>
  <si>
    <t>2x</t>
  </si>
  <si>
    <t>1.9x</t>
  </si>
  <si>
    <t>Capitalization / Revenue</t>
  </si>
  <si>
    <t>19.3x</t>
  </si>
  <si>
    <t>19.5x</t>
  </si>
  <si>
    <t>12.5x</t>
  </si>
  <si>
    <t>15.1x</t>
  </si>
  <si>
    <t>15.7x</t>
  </si>
  <si>
    <t>13x</t>
  </si>
  <si>
    <t>EV / Revenue</t>
  </si>
  <si>
    <t>19.6x</t>
  </si>
  <si>
    <t>12.6x</t>
  </si>
  <si>
    <t>15.2x</t>
  </si>
  <si>
    <t>15.9x</t>
  </si>
  <si>
    <t>14.5x</t>
  </si>
  <si>
    <t>13.2x</t>
  </si>
  <si>
    <t>EV / EBITDA</t>
  </si>
  <si>
    <t>28.7x</t>
  </si>
  <si>
    <t>18.8x</t>
  </si>
  <si>
    <t>21.3x</t>
  </si>
  <si>
    <t>22.2x</t>
  </si>
  <si>
    <t>22.6x</t>
  </si>
  <si>
    <t>20.4x</t>
  </si>
  <si>
    <t>18.5x</t>
  </si>
  <si>
    <t>EV / EBIT</t>
  </si>
  <si>
    <t>30.3x</t>
  </si>
  <si>
    <t>29.8x</t>
  </si>
  <si>
    <t>19.7x</t>
  </si>
  <si>
    <t>23.2x</t>
  </si>
  <si>
    <t>23.5x</t>
  </si>
  <si>
    <t>21.2x</t>
  </si>
  <si>
    <t>EV / FCF</t>
  </si>
  <si>
    <t>44x</t>
  </si>
  <si>
    <t>32.5x</t>
  </si>
  <si>
    <t>20.7x</t>
  </si>
  <si>
    <t>23.7x</t>
  </si>
  <si>
    <t>29.3x</t>
  </si>
  <si>
    <t>27.5x</t>
  </si>
  <si>
    <t>25.9x</t>
  </si>
  <si>
    <t>FCF Yield</t>
  </si>
  <si>
    <t>2.27%</t>
  </si>
  <si>
    <t>3.08%</t>
  </si>
  <si>
    <t>4.84%</t>
  </si>
  <si>
    <t>4.22%</t>
  </si>
  <si>
    <t>3.41%</t>
  </si>
  <si>
    <t>3.63%</t>
  </si>
  <si>
    <t>3.85%</t>
  </si>
  <si>
    <t>4.43%</t>
  </si>
  <si>
    <t>Dividend per Share
                                    2</t>
  </si>
  <si>
    <t>1.335</t>
  </si>
  <si>
    <t>1.575</t>
  </si>
  <si>
    <t>2.08</t>
  </si>
  <si>
    <t>2.383</t>
  </si>
  <si>
    <t>2.595</t>
  </si>
  <si>
    <t>2.863</t>
  </si>
  <si>
    <t>Rate of return</t>
  </si>
  <si>
    <t>0.61%</t>
  </si>
  <si>
    <t>0.6%</t>
  </si>
  <si>
    <t>0.89%</t>
  </si>
  <si>
    <t>0.81%</t>
  </si>
  <si>
    <t>0.76%</t>
  </si>
  <si>
    <t>0.75%</t>
  </si>
  <si>
    <t>0.82%</t>
  </si>
  <si>
    <t>0.91%</t>
  </si>
  <si>
    <t>EPS
                                    2</t>
  </si>
  <si>
    <t>7</t>
  </si>
  <si>
    <t>14.09</t>
  </si>
  <si>
    <t>Distribution rate</t>
  </si>
  <si>
    <t>24.9%</t>
  </si>
  <si>
    <t>23.7%</t>
  </si>
  <si>
    <t>22.5%</t>
  </si>
  <si>
    <t>22.6%</t>
  </si>
  <si>
    <t>21.4%</t>
  </si>
  <si>
    <t>20.6%</t>
  </si>
  <si>
    <t>20.3%</t>
  </si>
  <si>
    <t>Net sales
                                    1</t>
  </si>
  <si>
    <t>21,846</t>
  </si>
  <si>
    <t>24,105</t>
  </si>
  <si>
    <t>29,310</t>
  </si>
  <si>
    <t>32,653</t>
  </si>
  <si>
    <t>35,926</t>
  </si>
  <si>
    <t>39,393</t>
  </si>
  <si>
    <t>43,424</t>
  </si>
  <si>
    <t>47,623</t>
  </si>
  <si>
    <t>EBITDA
                                    1</t>
  </si>
  <si>
    <t>14,848</t>
  </si>
  <si>
    <t>16,608</t>
  </si>
  <si>
    <t>19,674</t>
  </si>
  <si>
    <t>21,943</t>
  </si>
  <si>
    <t>24,629</t>
  </si>
  <si>
    <t>27,834</t>
  </si>
  <si>
    <t>30,808</t>
  </si>
  <si>
    <t>34,020</t>
  </si>
  <si>
    <t>EBIT
                                    1</t>
  </si>
  <si>
    <t>14,081</t>
  </si>
  <si>
    <t>15,804</t>
  </si>
  <si>
    <t>18,813</t>
  </si>
  <si>
    <t>21,000</t>
  </si>
  <si>
    <t>23,595</t>
  </si>
  <si>
    <t>26,770</t>
  </si>
  <si>
    <t>29,712</t>
  </si>
  <si>
    <t>32,699</t>
  </si>
  <si>
    <t>Net income
                                    1</t>
  </si>
  <si>
    <t>10,866</t>
  </si>
  <si>
    <t>12,311</t>
  </si>
  <si>
    <t>14,957</t>
  </si>
  <si>
    <t>17,273</t>
  </si>
  <si>
    <t>19,743</t>
  </si>
  <si>
    <t>21,885</t>
  </si>
  <si>
    <t>24,171</t>
  </si>
  <si>
    <t>26,513</t>
  </si>
  <si>
    <t>Net Debt
                                    1</t>
  </si>
  <si>
    <t>4,029</t>
  </si>
  <si>
    <t>760</t>
  </si>
  <si>
    <t>3,928</t>
  </si>
  <si>
    <t>335</t>
  </si>
  <si>
    <t>5,661</t>
  </si>
  <si>
    <t>8,589</t>
  </si>
  <si>
    <t>9,394</t>
  </si>
  <si>
    <t>10,623</t>
  </si>
  <si>
    <t>Reference price
                                    2</t>
  </si>
  <si>
    <t>199.97</t>
  </si>
  <si>
    <t>222.75</t>
  </si>
  <si>
    <t>177.65</t>
  </si>
  <si>
    <t>230.01</t>
  </si>
  <si>
    <t>274.95</t>
  </si>
  <si>
    <t>316.04</t>
  </si>
  <si>
    <t>Nbr of stocks (in thousands)</t>
  </si>
  <si>
    <t>2,113,748</t>
  </si>
  <si>
    <t>2,112,700</t>
  </si>
  <si>
    <t>2,058,863</t>
  </si>
  <si>
    <t>2,029,248</t>
  </si>
  <si>
    <t>1,970,444</t>
  </si>
  <si>
    <t>1,959,740</t>
  </si>
  <si>
    <t>Announcement Date</t>
  </si>
  <si>
    <t>10/28/20</t>
  </si>
  <si>
    <t>10/26/21</t>
  </si>
  <si>
    <t>10/25/22</t>
  </si>
  <si>
    <t>10/24/23</t>
  </si>
  <si>
    <t>10/29/24</t>
  </si>
  <si>
    <t>address1</t>
  </si>
  <si>
    <t>P.O. Box 8999</t>
  </si>
  <si>
    <t>city</t>
  </si>
  <si>
    <t>San Francisco</t>
  </si>
  <si>
    <t>state</t>
  </si>
  <si>
    <t>CA</t>
  </si>
  <si>
    <t>zip</t>
  </si>
  <si>
    <t>94128-8999</t>
  </si>
  <si>
    <t>country</t>
  </si>
  <si>
    <t>phone</t>
  </si>
  <si>
    <t>650 432 3200</t>
  </si>
  <si>
    <t>website</t>
  </si>
  <si>
    <t>https://www.visa.com</t>
  </si>
  <si>
    <t>industry</t>
  </si>
  <si>
    <t>Credit Services</t>
  </si>
  <si>
    <t>industryKey</t>
  </si>
  <si>
    <t>credit-services</t>
  </si>
  <si>
    <t>industryDisp</t>
  </si>
  <si>
    <t>sector</t>
  </si>
  <si>
    <t>Financial Services</t>
  </si>
  <si>
    <t>sectorKey</t>
  </si>
  <si>
    <t>financial-services</t>
  </si>
  <si>
    <t>sectorDisp</t>
  </si>
  <si>
    <t>longBusinessSummary</t>
  </si>
  <si>
    <t>Visa Inc. operates as a payment technology company in the United States and internationally. The company operates VisaNet, a transaction processing network that enables authorization, clearing, and settlement of payment transactions. It also offers credit, debit, and prepaid card products; tap to pay, tokenization, and click to pay services; Visa Direct, a solution that facilitates the delivery of funds to eligible cards, bank accounts, and digital wallets; Visa B2B Connect, a multilateral business-to-business cross-border payments network; Visa Cross-Border Solution, a cross-border consumer payments solution; and Visa DPS that provides a range of value-added services, including fraud mitigation, dispute management, data analytics, campaign management, a suite of digital solutions, and contact center services. The company also provides acceptance solutions, which include Cybersource and Authorize.net that provides new and enhanced payment integrations with ecommerce platforms, enabling sellers and acquirers to offer tailored commerce experiences; risk and identity solutions, such as Visa Advanced Authorization, Visa Secure, Visa Consumer Authentication Service, Visa Protect Authentication Intelligence, and Visa Provisioning Intelligence; and Visa Consulting and Analytics, a payment consulting advisory services. It provides its services under the Visa, Visa Electron, Interlink, V PAY, and PLUS brands. The company serves merchants, financial institutions, and government entities. Visa Inc. was founded in 1958 and is headquartered in San Francisco, California.</t>
  </si>
  <si>
    <t>companyOfficers</t>
  </si>
  <si>
    <t>[{'maxAge': 1, 'name': 'Mr. Ryan M. McInerney', 'age': 49, 'title': 'President, CEO &amp; Director', 'yearBorn': 1975, 'fiscalYear': 2024, 'totalPay': 5752820, 'exercisedValue': 13730578, 'unexercisedValue': 66416804}, {'maxAge': 1, 'name': 'Mr. Christopher  Suh', 'age': 54, 'title': 'Chief Financial Officer', 'yearBorn': 1970, 'fiscalYear': 2024, 'totalPay': 2697921, 'exercisedValue': 0, 'unexercisedValue': 0}, {'maxAge': 1, 'name': 'Mr. Rajat  Taneja', 'age': 60, 'title': 'President of Technology', 'yearBorn': 1964, 'fiscalYear': 2024, 'totalPay': 3885797, 'exercisedValue': 12958072, 'unexercisedValue': 46714264}, {'maxAge': 1, 'name': 'Ms. Kelly Mahon Tullier J.D.', 'age': 58, 'title': 'Vice Chair, Chief People &amp; Corporate Affairs Officer and Corporate Secretary', 'yearBorn': 1966, 'fiscalYear': 2024, 'totalPay': 2711804, 'exercisedValue': 5177602, 'unexercisedValue': 22370272}, {'maxAge': 1, 'name': 'Mr. Paul D. Fabara', 'age': 58, 'title': 'Chief Risk &amp; Client Services Officer', 'yearBorn': 1966, 'fiscalYear': 2024, 'totalPay': 2250387, 'exercisedValue': 0, 'unexercisedValue': 13679670}, {'maxAge': 1, 'name': 'Mr. Peter  Andreski', 'age': 51, 'title': 'Senior VP, Global Corporate Controller &amp; Chief Accounting Officer', 'yearBorn': 1973, 'fiscalYear': 2024, 'exercisedValue': 0, 'unexercisedValue': 0}, {'maxAge': 1, 'name': 'Ms. Jennifer  Como', 'title': 'Head of Investor Relations', 'fiscalYear': 2024, 'exercisedValue': 0, 'unexercisedValue': 0}, {'maxAge': 1, 'name': 'Ms. Julie B. Rottenberg J.D.', 'age': 56, 'title': 'General Counsel', 'yearBorn': 1968, 'fiscalYear': 2024, 'exercisedValue': 0, 'unexercisedValue': 0}, {'maxAge': 1, 'name': 'Mr. Frank  Cooper III', 'age': 60, 'title': 'Chief Marketing Officer', 'yearBorn': 1964, 'fiscalYear': 2024, 'exercisedValue': 0, 'unexercisedValue': 0}, {'maxAge': 1, 'name': 'Mr. Oliver  Jenkyn', 'age': 51, 'title': 'Group President of Global Markets', 'yearBorn': 1973, 'fiscalYear': 2024, 'exercisedValue': 0, 'unexercisedValue': 0}]</t>
  </si>
  <si>
    <t>auditRisk</t>
  </si>
  <si>
    <t>boardRisk</t>
  </si>
  <si>
    <t>compensationRisk</t>
  </si>
  <si>
    <t>shareHolderRightsRisk</t>
  </si>
  <si>
    <t>overallRisk</t>
  </si>
  <si>
    <t>governanceEpochDate</t>
  </si>
  <si>
    <t>compensationAsOfEpochDate</t>
  </si>
  <si>
    <t>irWebsite</t>
  </si>
  <si>
    <t>http://investor.visa.com/phoenix.zhtml?c=215693&amp;p=irol-IRHome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</si>
  <si>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</si>
  <si>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</si>
  <si>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</si>
  <si>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</si>
  <si>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</si>
  <si>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</si>
  <si>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</si>
  <si>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</si>
  <si>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</si>
  <si>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</si>
  <si>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</si>
  <si>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</si>
  <si>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</si>
  <si>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</si>
  <si>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</si>
  <si>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</si>
  <si>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</si>
  <si>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</si>
  <si>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</si>
  <si>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</si>
  <si>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</si>
  <si>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</si>
  <si>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</si>
  <si>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</si>
  <si>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</si>
  <si>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</si>
  <si>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</si>
  <si>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</si>
  <si>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</si>
  <si>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</si>
  <si>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</si>
  <si>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</si>
  <si>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</si>
  <si>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</si>
  <si>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</si>
  <si>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</si>
  <si>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</si>
  <si>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</si>
  <si>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</si>
  <si>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</si>
  <si>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</si>
  <si>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</si>
  <si>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</si>
  <si>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</si>
  <si>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</si>
  <si>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</si>
  <si>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</si>
  <si>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</si>
  <si>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</si>
  <si>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</si>
  <si>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</si>
  <si>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</si>
  <si>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</si>
  <si>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</si>
  <si>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</si>
  <si>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</si>
  <si>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</si>
  <si>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</si>
  <si>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</si>
  <si>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</si>
  <si>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</si>
  <si>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</si>
  <si>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</si>
  <si>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</si>
  <si>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</si>
  <si>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</si>
  <si>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</si>
  <si>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</si>
  <si>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</si>
  <si>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</si>
  <si>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</si>
  <si>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</si>
  <si>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</si>
  <si>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</si>
  <si>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</si>
  <si>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</si>
  <si>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Visa Inc.</t>
  </si>
  <si>
    <t>longName</t>
  </si>
  <si>
    <t>firstTradeDateEpochUtc</t>
  </si>
  <si>
    <t>timeZoneFullName</t>
  </si>
  <si>
    <t>America/New_York</t>
  </si>
  <si>
    <t>timeZoneShortName</t>
  </si>
  <si>
    <t>EST</t>
  </si>
  <si>
    <t>uuid</t>
  </si>
  <si>
    <t>5206560a-306a-3e08-9a43-7fd258eb57ce</t>
  </si>
  <si>
    <t>messageBoardId</t>
  </si>
  <si>
    <t>finmb_38043467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</si>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</sst>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a.com/" TargetMode="External"/><Relationship Id="rId2" Type="http://schemas.openxmlformats.org/officeDocument/2006/relationships/hyperlink" Target="http://investor.visa.com/phoenix.zhtml?c=21569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317.78</v>
      </c>
      <c r="C4" s="2"/>
      <c r="D4" s="2"/>
      <c r="E4" s="2"/>
      <c r="F4" s="2"/>
      <c r="G4" s="2"/>
      <c r="H4" s="2"/>
      <c r="I4" s="2"/>
      <c r="J4" s="2"/>
      <c r="K4" s="2"/>
      <c r="L4" s="2"/>
      <c r="M4" s="2"/>
      <c r="N4" s="2"/>
      <c r="O4" s="2"/>
      <c r="P4" s="2"/>
      <c r="Q4" s="2"/>
      <c r="R4" s="2"/>
      <c r="S4" s="2"/>
      <c r="T4" s="2"/>
      <c r="U4" s="2"/>
      <c r="V4" s="2"/>
      <c r="W4" s="2"/>
      <c r="X4" s="2"/>
      <c r="Y4" s="2"/>
      <c r="Z4" s="2"/>
    </row>
    <row r="5">
      <c r="A5" s="1" t="s">
        <v>7</v>
      </c>
      <c r="B5" s="1">
        <v>237.3199808928243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6.12098768896E11</v>
      </c>
      <c r="C8" s="2"/>
      <c r="D8" s="2"/>
      <c r="E8" s="2"/>
      <c r="F8" s="2"/>
      <c r="G8" s="2"/>
      <c r="H8" s="2"/>
      <c r="I8" s="2"/>
      <c r="J8" s="2"/>
      <c r="K8" s="2"/>
      <c r="L8" s="2"/>
      <c r="M8" s="2"/>
      <c r="N8" s="2"/>
      <c r="O8" s="2"/>
      <c r="P8" s="2"/>
      <c r="Q8" s="2"/>
      <c r="R8" s="2"/>
      <c r="S8" s="2"/>
      <c r="T8" s="2"/>
      <c r="U8" s="2"/>
      <c r="V8" s="2"/>
      <c r="W8" s="2"/>
      <c r="X8" s="2"/>
      <c r="Y8" s="2"/>
      <c r="Z8" s="2"/>
    </row>
    <row r="9">
      <c r="A9" s="1" t="s">
        <v>13</v>
      </c>
      <c r="B9" s="1">
        <v>20.077</v>
      </c>
      <c r="C9" s="2"/>
      <c r="D9" s="2"/>
      <c r="E9" s="2"/>
      <c r="F9" s="2"/>
      <c r="G9" s="2"/>
      <c r="H9" s="2"/>
      <c r="I9" s="2"/>
      <c r="J9" s="2"/>
      <c r="K9" s="2"/>
      <c r="L9" s="2"/>
      <c r="M9" s="2"/>
      <c r="N9" s="2"/>
      <c r="O9" s="2"/>
      <c r="P9" s="2"/>
      <c r="Q9" s="2"/>
      <c r="R9" s="2"/>
      <c r="S9" s="2"/>
      <c r="T9" s="2"/>
      <c r="U9" s="2"/>
      <c r="V9" s="2"/>
      <c r="W9" s="2"/>
      <c r="X9" s="2"/>
      <c r="Y9" s="2"/>
      <c r="Z9" s="2"/>
    </row>
    <row r="10">
      <c r="A10" s="1" t="s">
        <v>14</v>
      </c>
      <c r="B10" s="1">
        <v>24.948992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6330.0</v>
      </c>
      <c r="C2" s="1">
        <v>5990.0</v>
      </c>
      <c r="D2" s="1">
        <v>6700.0</v>
      </c>
      <c r="E2" s="1">
        <v>10300.0</v>
      </c>
      <c r="F2" s="1">
        <v>12080.0</v>
      </c>
      <c r="G2" s="1">
        <v>10870.0</v>
      </c>
      <c r="H2" s="1">
        <v>12310.0</v>
      </c>
      <c r="I2" s="1">
        <v>14960.0</v>
      </c>
      <c r="J2" s="1">
        <v>17270.0</v>
      </c>
      <c r="K2" s="1">
        <v>19740.0</v>
      </c>
      <c r="L2" s="2"/>
      <c r="M2" s="2"/>
      <c r="N2" s="2"/>
      <c r="O2" s="2"/>
      <c r="P2" s="2"/>
      <c r="Q2" s="2"/>
      <c r="R2" s="2"/>
      <c r="S2" s="2"/>
      <c r="T2" s="2"/>
      <c r="U2" s="2"/>
      <c r="V2" s="2"/>
      <c r="W2" s="2"/>
      <c r="X2" s="2"/>
      <c r="Y2" s="2"/>
      <c r="Z2" s="2"/>
    </row>
    <row r="3">
      <c r="A3" s="1" t="s">
        <v>18</v>
      </c>
      <c r="B3" s="1">
        <v>180.0</v>
      </c>
      <c r="C3" s="1">
        <v>193.0</v>
      </c>
      <c r="D3" s="1">
        <v>215.0</v>
      </c>
      <c r="E3" s="1">
        <v>246.0</v>
      </c>
      <c r="F3" s="1">
        <v>239.0</v>
      </c>
      <c r="G3" s="1">
        <v>687.0</v>
      </c>
      <c r="H3" s="1">
        <v>721.0</v>
      </c>
      <c r="I3" s="1">
        <v>771.0</v>
      </c>
      <c r="J3" s="1">
        <v>867.0</v>
      </c>
      <c r="K3" s="1">
        <v>955.0</v>
      </c>
      <c r="L3" s="2"/>
      <c r="M3" s="2"/>
      <c r="N3" s="2"/>
      <c r="O3" s="2"/>
      <c r="P3" s="2"/>
      <c r="Q3" s="2"/>
      <c r="R3" s="2"/>
      <c r="S3" s="2"/>
      <c r="T3" s="2"/>
      <c r="U3" s="2"/>
      <c r="V3" s="2"/>
      <c r="W3" s="2"/>
      <c r="X3" s="2"/>
      <c r="Y3" s="2"/>
      <c r="Z3" s="2"/>
    </row>
    <row r="4">
      <c r="A4" s="1" t="s">
        <v>19</v>
      </c>
      <c r="B4" s="1">
        <v>63.0</v>
      </c>
      <c r="C4" s="1">
        <v>50.0</v>
      </c>
      <c r="D4" s="1">
        <v>56.0</v>
      </c>
      <c r="E4" s="1">
        <v>55.0</v>
      </c>
      <c r="F4" s="1">
        <v>60.0</v>
      </c>
      <c r="G4" s="1">
        <v>80.0</v>
      </c>
      <c r="H4" s="1">
        <v>83.0</v>
      </c>
      <c r="I4" s="1">
        <v>90.0</v>
      </c>
      <c r="J4" s="1">
        <v>76.0</v>
      </c>
      <c r="K4" s="1">
        <v>79.0</v>
      </c>
      <c r="L4" s="2"/>
      <c r="M4" s="2"/>
      <c r="N4" s="2"/>
      <c r="O4" s="2"/>
      <c r="P4" s="2"/>
      <c r="Q4" s="2"/>
      <c r="R4" s="2"/>
      <c r="S4" s="2"/>
      <c r="T4" s="2"/>
      <c r="U4" s="2"/>
      <c r="V4" s="2"/>
      <c r="W4" s="2"/>
      <c r="X4" s="2"/>
      <c r="Y4" s="2"/>
      <c r="Z4" s="2"/>
    </row>
    <row r="5">
      <c r="A5" s="1" t="s">
        <v>20</v>
      </c>
      <c r="B5" s="1">
        <v>243.0</v>
      </c>
      <c r="C5" s="1">
        <v>243.0</v>
      </c>
      <c r="D5" s="1">
        <v>271.0</v>
      </c>
      <c r="E5" s="1">
        <v>301.0</v>
      </c>
      <c r="F5" s="1">
        <v>299.0</v>
      </c>
      <c r="G5" s="1">
        <v>767.0</v>
      </c>
      <c r="H5" s="1">
        <v>804.0</v>
      </c>
      <c r="I5" s="1">
        <v>861.0</v>
      </c>
      <c r="J5" s="1">
        <v>943.0</v>
      </c>
      <c r="K5" s="1">
        <v>1030.0</v>
      </c>
      <c r="L5" s="2"/>
      <c r="M5" s="2"/>
      <c r="N5" s="2"/>
      <c r="O5" s="2"/>
      <c r="P5" s="2"/>
      <c r="Q5" s="2"/>
      <c r="R5" s="2"/>
      <c r="S5" s="2"/>
      <c r="T5" s="2"/>
      <c r="U5" s="2"/>
      <c r="V5" s="2"/>
      <c r="W5" s="2"/>
      <c r="X5" s="2"/>
      <c r="Y5" s="2"/>
      <c r="Z5" s="2"/>
    </row>
    <row r="6">
      <c r="A6" s="1" t="s">
        <v>21</v>
      </c>
      <c r="B6" s="1">
        <v>251.0</v>
      </c>
      <c r="C6" s="1">
        <v>259.0</v>
      </c>
      <c r="D6" s="1">
        <v>285.0</v>
      </c>
      <c r="E6" s="1">
        <v>312.0</v>
      </c>
      <c r="F6" s="1">
        <v>357.0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-712.0</v>
      </c>
      <c r="I7" s="1">
        <v>264.0</v>
      </c>
      <c r="J7" s="1">
        <v>104.0</v>
      </c>
      <c r="K7" s="1">
        <v>94.0</v>
      </c>
      <c r="L7" s="2"/>
      <c r="M7" s="2"/>
      <c r="N7" s="2"/>
      <c r="O7" s="2"/>
      <c r="P7" s="2"/>
      <c r="Q7" s="2"/>
      <c r="R7" s="2"/>
      <c r="S7" s="2"/>
      <c r="T7" s="2"/>
      <c r="U7" s="2"/>
      <c r="V7" s="2"/>
      <c r="W7" s="2"/>
      <c r="X7" s="2"/>
      <c r="Y7" s="2"/>
      <c r="Z7" s="2"/>
    </row>
    <row r="8">
      <c r="A8" s="1" t="s">
        <v>23</v>
      </c>
      <c r="B8" s="1">
        <v>187.0</v>
      </c>
      <c r="C8" s="1">
        <v>221.0</v>
      </c>
      <c r="D8" s="1">
        <v>235.0</v>
      </c>
      <c r="E8" s="1">
        <v>327.0</v>
      </c>
      <c r="F8" s="1">
        <v>407.0</v>
      </c>
      <c r="G8" s="1">
        <v>416.0</v>
      </c>
      <c r="H8" s="1">
        <v>542.0</v>
      </c>
      <c r="I8" s="1">
        <v>602.0</v>
      </c>
      <c r="J8" s="1">
        <v>765.0</v>
      </c>
      <c r="K8" s="1">
        <v>850.0</v>
      </c>
      <c r="L8" s="2"/>
      <c r="M8" s="2"/>
      <c r="N8" s="2"/>
      <c r="O8" s="2"/>
      <c r="P8" s="2"/>
      <c r="Q8" s="2"/>
      <c r="R8" s="2"/>
      <c r="S8" s="2"/>
      <c r="T8" s="2"/>
      <c r="U8" s="2"/>
      <c r="V8" s="2"/>
      <c r="W8" s="2"/>
      <c r="X8" s="2"/>
      <c r="Y8" s="2"/>
      <c r="Z8" s="2"/>
    </row>
    <row r="9">
      <c r="A9" s="1" t="s">
        <v>24</v>
      </c>
      <c r="B9" s="1">
        <v>-84.0</v>
      </c>
      <c r="C9" s="1">
        <v>-63.0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3200.0</v>
      </c>
      <c r="C10" s="1">
        <v>2450.0</v>
      </c>
      <c r="D10" s="1">
        <v>6300.0</v>
      </c>
      <c r="E10" s="1">
        <v>4130.0</v>
      </c>
      <c r="F10" s="1">
        <v>5940.0</v>
      </c>
      <c r="G10" s="1">
        <v>6790.0</v>
      </c>
      <c r="H10" s="1">
        <v>8980.0</v>
      </c>
      <c r="I10" s="1">
        <v>9820.0</v>
      </c>
      <c r="J10" s="1">
        <v>11690.0</v>
      </c>
      <c r="K10" s="1">
        <v>13660.0</v>
      </c>
      <c r="L10" s="2"/>
      <c r="M10" s="2"/>
      <c r="N10" s="2"/>
      <c r="O10" s="2"/>
      <c r="P10" s="2"/>
      <c r="Q10" s="2"/>
      <c r="R10" s="2"/>
      <c r="S10" s="2"/>
      <c r="T10" s="2"/>
      <c r="U10" s="2"/>
      <c r="V10" s="2"/>
      <c r="W10" s="2"/>
      <c r="X10" s="2"/>
      <c r="Y10" s="2"/>
      <c r="Z10" s="2"/>
    </row>
    <row r="11">
      <c r="A11" s="1" t="s">
        <v>26</v>
      </c>
      <c r="B11" s="1">
        <v>-19.0</v>
      </c>
      <c r="C11" s="1">
        <v>-65.0</v>
      </c>
      <c r="D11" s="1">
        <v>-54.0</v>
      </c>
      <c r="E11" s="1">
        <v>-70.0</v>
      </c>
      <c r="F11" s="1">
        <v>-333.0</v>
      </c>
      <c r="G11" s="1">
        <v>-43.0</v>
      </c>
      <c r="H11" s="1">
        <v>-343.0</v>
      </c>
      <c r="I11" s="1">
        <v>-97.0</v>
      </c>
      <c r="J11" s="1">
        <v>-250.0</v>
      </c>
      <c r="K11" s="1">
        <v>-237.0</v>
      </c>
      <c r="L11" s="2"/>
      <c r="M11" s="2"/>
      <c r="N11" s="2"/>
      <c r="O11" s="2"/>
      <c r="P11" s="2"/>
      <c r="Q11" s="2"/>
      <c r="R11" s="2"/>
      <c r="S11" s="2"/>
      <c r="T11" s="2"/>
      <c r="U11" s="2"/>
      <c r="V11" s="2"/>
      <c r="W11" s="2"/>
      <c r="X11" s="2"/>
      <c r="Y11" s="2"/>
      <c r="Z11" s="2"/>
    </row>
    <row r="12">
      <c r="A12" s="1" t="s">
        <v>27</v>
      </c>
      <c r="B12" s="1">
        <v>-13.0</v>
      </c>
      <c r="C12" s="1">
        <v>43.0</v>
      </c>
      <c r="D12" s="1">
        <v>-30.0</v>
      </c>
      <c r="E12" s="1">
        <v>3.0</v>
      </c>
      <c r="F12" s="1">
        <v>-24.0</v>
      </c>
      <c r="G12" s="1">
        <v>21.0</v>
      </c>
      <c r="H12" s="1">
        <v>88.0</v>
      </c>
      <c r="I12" s="1">
        <v>67.0</v>
      </c>
      <c r="J12" s="1">
        <v>34.0</v>
      </c>
      <c r="K12" s="1">
        <v>109.0</v>
      </c>
      <c r="L12" s="2"/>
      <c r="M12" s="2"/>
      <c r="N12" s="2"/>
      <c r="O12" s="2"/>
      <c r="P12" s="2"/>
      <c r="Q12" s="2"/>
      <c r="R12" s="2"/>
      <c r="S12" s="2"/>
      <c r="T12" s="2"/>
      <c r="U12" s="2"/>
      <c r="V12" s="2"/>
      <c r="W12" s="2"/>
      <c r="X12" s="2"/>
      <c r="Y12" s="2"/>
      <c r="Z12" s="2"/>
    </row>
    <row r="13">
      <c r="A13" s="1" t="s">
        <v>28</v>
      </c>
      <c r="B13" s="1">
        <v>-3510.0</v>
      </c>
      <c r="C13" s="1">
        <v>-3500.0</v>
      </c>
      <c r="D13" s="1">
        <v>-4500.0</v>
      </c>
      <c r="E13" s="1">
        <v>-2590.0</v>
      </c>
      <c r="F13" s="1">
        <v>-5950.0</v>
      </c>
      <c r="G13" s="1">
        <v>-8380.0</v>
      </c>
      <c r="H13" s="1">
        <v>-6450.0</v>
      </c>
      <c r="I13" s="1">
        <v>-7630.0</v>
      </c>
      <c r="J13" s="1">
        <v>-9810.0</v>
      </c>
      <c r="K13" s="1">
        <v>-15300.0</v>
      </c>
      <c r="L13" s="2"/>
      <c r="M13" s="2"/>
      <c r="N13" s="2"/>
      <c r="O13" s="2"/>
      <c r="P13" s="2"/>
      <c r="Q13" s="2"/>
      <c r="R13" s="2"/>
      <c r="S13" s="2"/>
      <c r="T13" s="2"/>
      <c r="U13" s="2"/>
      <c r="V13" s="2"/>
      <c r="W13" s="2"/>
      <c r="X13" s="2"/>
      <c r="Y13" s="2"/>
      <c r="Z13" s="2"/>
    </row>
    <row r="14">
      <c r="A14" s="1" t="s">
        <v>29</v>
      </c>
      <c r="B14" s="1">
        <v>6580.0</v>
      </c>
      <c r="C14" s="1">
        <v>5570.0</v>
      </c>
      <c r="D14" s="1">
        <v>9210.0</v>
      </c>
      <c r="E14" s="1">
        <v>12710.0</v>
      </c>
      <c r="F14" s="1">
        <v>12780.0</v>
      </c>
      <c r="G14" s="1">
        <v>10440.0</v>
      </c>
      <c r="H14" s="1">
        <v>15230.0</v>
      </c>
      <c r="I14" s="1">
        <v>18850.0</v>
      </c>
      <c r="J14" s="1">
        <v>20760.0</v>
      </c>
      <c r="K14" s="1">
        <v>19950.0</v>
      </c>
      <c r="L14" s="2"/>
      <c r="M14" s="2"/>
      <c r="N14" s="2"/>
      <c r="O14" s="2"/>
      <c r="P14" s="2"/>
      <c r="Q14" s="2"/>
      <c r="R14" s="2"/>
      <c r="S14" s="2"/>
      <c r="T14" s="2"/>
      <c r="U14" s="2"/>
      <c r="V14" s="2"/>
      <c r="W14" s="2"/>
      <c r="X14" s="2"/>
      <c r="Y14" s="2"/>
      <c r="Z14" s="2"/>
    </row>
    <row r="15">
      <c r="A15" s="1" t="s">
        <v>30</v>
      </c>
      <c r="B15" s="1">
        <v>-414.0</v>
      </c>
      <c r="C15" s="1">
        <v>-523.0</v>
      </c>
      <c r="D15" s="1">
        <v>-707.0</v>
      </c>
      <c r="E15" s="1">
        <v>-718.0</v>
      </c>
      <c r="F15" s="1">
        <v>-756.0</v>
      </c>
      <c r="G15" s="1">
        <v>-736.0</v>
      </c>
      <c r="H15" s="1">
        <v>-705.0</v>
      </c>
      <c r="I15" s="1">
        <v>-970.0</v>
      </c>
      <c r="J15" s="1">
        <v>-1060.0</v>
      </c>
      <c r="K15" s="1">
        <v>-1260.0</v>
      </c>
      <c r="L15" s="2"/>
      <c r="M15" s="2"/>
      <c r="N15" s="2"/>
      <c r="O15" s="2"/>
      <c r="P15" s="2"/>
      <c r="Q15" s="2"/>
      <c r="R15" s="2"/>
      <c r="S15" s="2"/>
      <c r="T15" s="2"/>
      <c r="U15" s="2"/>
      <c r="V15" s="2"/>
      <c r="W15" s="2"/>
      <c r="X15" s="2"/>
      <c r="Y15" s="2"/>
      <c r="Z15" s="2"/>
    </row>
    <row r="16">
      <c r="A16" s="1" t="s">
        <v>31</v>
      </c>
      <c r="B16" s="1">
        <v>10.0</v>
      </c>
      <c r="C16" s="1">
        <v>0.0</v>
      </c>
      <c r="D16" s="1">
        <v>12.0</v>
      </c>
      <c r="E16" s="1">
        <v>14.0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-93.0</v>
      </c>
      <c r="C17" s="1">
        <v>-9080.0</v>
      </c>
      <c r="D17" s="1">
        <v>-302.0</v>
      </c>
      <c r="E17" s="1">
        <v>-196.0</v>
      </c>
      <c r="F17" s="1">
        <v>-699.0</v>
      </c>
      <c r="G17" s="1">
        <v>-77.0</v>
      </c>
      <c r="H17" s="1">
        <v>-75.0</v>
      </c>
      <c r="I17" s="1">
        <v>-1950.0</v>
      </c>
      <c r="J17" s="1">
        <v>0.0</v>
      </c>
      <c r="K17" s="1">
        <v>-915.0</v>
      </c>
      <c r="L17" s="2"/>
      <c r="M17" s="2"/>
      <c r="N17" s="2"/>
      <c r="O17" s="2"/>
      <c r="P17" s="2"/>
      <c r="Q17" s="2"/>
      <c r="R17" s="2"/>
      <c r="S17" s="2"/>
      <c r="T17" s="2"/>
      <c r="U17" s="2"/>
      <c r="V17" s="2"/>
      <c r="W17" s="2"/>
      <c r="X17" s="2"/>
      <c r="Y17" s="2"/>
      <c r="Z17" s="2"/>
    </row>
    <row r="18">
      <c r="A18" s="1" t="s">
        <v>33</v>
      </c>
      <c r="B18" s="1">
        <v>-938.0</v>
      </c>
      <c r="C18" s="1">
        <v>-1310.0</v>
      </c>
      <c r="D18" s="1">
        <v>1730.0</v>
      </c>
      <c r="E18" s="1">
        <v>-2180.0</v>
      </c>
      <c r="F18" s="1">
        <v>854.0</v>
      </c>
      <c r="G18" s="1">
        <v>2170.0</v>
      </c>
      <c r="H18" s="1">
        <v>519.0</v>
      </c>
      <c r="I18" s="1">
        <v>-1500.0</v>
      </c>
      <c r="J18" s="1">
        <v>-1320.0</v>
      </c>
      <c r="K18" s="1">
        <v>339.0</v>
      </c>
      <c r="L18" s="2"/>
      <c r="M18" s="2"/>
      <c r="N18" s="2"/>
      <c r="O18" s="2"/>
      <c r="P18" s="2"/>
      <c r="Q18" s="2"/>
      <c r="R18" s="2"/>
      <c r="S18" s="2"/>
      <c r="T18" s="2"/>
      <c r="U18" s="2"/>
      <c r="V18" s="2"/>
      <c r="W18" s="2"/>
      <c r="X18" s="2"/>
      <c r="Y18" s="2"/>
      <c r="Z18" s="2"/>
    </row>
    <row r="19">
      <c r="A19" s="1" t="s">
        <v>34</v>
      </c>
      <c r="B19" s="1">
        <v>0.0</v>
      </c>
      <c r="C19" s="1">
        <v>0.0</v>
      </c>
      <c r="D19" s="1">
        <v>0.0</v>
      </c>
      <c r="E19" s="1">
        <v>0.0</v>
      </c>
      <c r="F19" s="1">
        <v>10.0</v>
      </c>
      <c r="G19" s="1">
        <v>72.0</v>
      </c>
      <c r="H19" s="1">
        <v>109.0</v>
      </c>
      <c r="I19" s="1">
        <v>128.0</v>
      </c>
      <c r="J19" s="1">
        <v>377.0</v>
      </c>
      <c r="K19" s="1">
        <v>-93.0</v>
      </c>
      <c r="L19" s="2"/>
      <c r="M19" s="2"/>
      <c r="N19" s="2"/>
      <c r="O19" s="2"/>
      <c r="P19" s="2"/>
      <c r="Q19" s="2"/>
      <c r="R19" s="2"/>
      <c r="S19" s="2"/>
      <c r="T19" s="2"/>
      <c r="U19" s="2"/>
      <c r="V19" s="2"/>
      <c r="W19" s="2"/>
      <c r="X19" s="2"/>
      <c r="Y19" s="2"/>
      <c r="Z19" s="2"/>
    </row>
    <row r="20">
      <c r="A20" s="1" t="s">
        <v>35</v>
      </c>
      <c r="B20" s="1">
        <v>-1440.0</v>
      </c>
      <c r="C20" s="1">
        <v>-10920.0</v>
      </c>
      <c r="D20" s="1">
        <v>735.0</v>
      </c>
      <c r="E20" s="1">
        <v>-3080.0</v>
      </c>
      <c r="F20" s="1">
        <v>-591.0</v>
      </c>
      <c r="G20" s="1">
        <v>1430.0</v>
      </c>
      <c r="H20" s="1">
        <v>-152.0</v>
      </c>
      <c r="I20" s="1">
        <v>-4290.0</v>
      </c>
      <c r="J20" s="1">
        <v>-2009.0</v>
      </c>
      <c r="K20" s="1">
        <v>-1930.0</v>
      </c>
      <c r="L20" s="2"/>
      <c r="M20" s="2"/>
      <c r="N20" s="2"/>
      <c r="O20" s="2"/>
      <c r="P20" s="2"/>
      <c r="Q20" s="2"/>
      <c r="R20" s="2"/>
      <c r="S20" s="2"/>
      <c r="T20" s="2"/>
      <c r="U20" s="2"/>
      <c r="V20" s="2"/>
      <c r="W20" s="2"/>
      <c r="X20" s="2"/>
      <c r="Y20" s="2"/>
      <c r="Z20" s="2"/>
    </row>
    <row r="21" ht="15.75" customHeight="1">
      <c r="A21" s="1" t="s">
        <v>36</v>
      </c>
      <c r="B21" s="1">
        <v>0.0</v>
      </c>
      <c r="C21" s="1">
        <v>15970.0</v>
      </c>
      <c r="D21" s="1">
        <v>2490.0</v>
      </c>
      <c r="E21" s="1">
        <v>0.0</v>
      </c>
      <c r="F21" s="1">
        <v>0.0</v>
      </c>
      <c r="G21" s="1">
        <v>7210.0</v>
      </c>
      <c r="H21" s="1">
        <v>0.0</v>
      </c>
      <c r="I21" s="1">
        <v>3220.0</v>
      </c>
      <c r="J21" s="1">
        <v>0.0</v>
      </c>
      <c r="K21" s="1">
        <v>0.0</v>
      </c>
      <c r="L21" s="2"/>
      <c r="M21" s="2"/>
      <c r="N21" s="2"/>
      <c r="O21" s="2"/>
      <c r="P21" s="2"/>
      <c r="Q21" s="2"/>
      <c r="R21" s="2"/>
      <c r="S21" s="2"/>
      <c r="T21" s="2"/>
      <c r="U21" s="2"/>
      <c r="V21" s="2"/>
      <c r="W21" s="2"/>
      <c r="X21" s="2"/>
      <c r="Y21" s="2"/>
      <c r="Z21" s="2"/>
    </row>
    <row r="22" ht="15.75" customHeight="1">
      <c r="A22" s="1" t="s">
        <v>37</v>
      </c>
      <c r="B22" s="1">
        <v>0.0</v>
      </c>
      <c r="C22" s="1">
        <v>15970.0</v>
      </c>
      <c r="D22" s="1">
        <v>2490.0</v>
      </c>
      <c r="E22" s="1">
        <v>0.0</v>
      </c>
      <c r="F22" s="1">
        <v>0.0</v>
      </c>
      <c r="G22" s="1">
        <v>7210.0</v>
      </c>
      <c r="H22" s="1">
        <v>0.0</v>
      </c>
      <c r="I22" s="1">
        <v>3220.0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-1750.0</v>
      </c>
      <c r="F23" s="1">
        <v>0.0</v>
      </c>
      <c r="G23" s="1">
        <v>0.0</v>
      </c>
      <c r="H23" s="1">
        <v>-3000.0</v>
      </c>
      <c r="I23" s="1">
        <v>-1000.0</v>
      </c>
      <c r="J23" s="1">
        <v>-2250.0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-1750.0</v>
      </c>
      <c r="F24" s="1">
        <v>0.0</v>
      </c>
      <c r="G24" s="1">
        <v>0.0</v>
      </c>
      <c r="H24" s="1">
        <v>-3000.0</v>
      </c>
      <c r="I24" s="1">
        <v>-1000.0</v>
      </c>
      <c r="J24" s="1">
        <v>-2250.0</v>
      </c>
      <c r="K24" s="1">
        <v>0.0</v>
      </c>
      <c r="L24" s="2"/>
      <c r="M24" s="2"/>
      <c r="N24" s="2"/>
      <c r="O24" s="2"/>
      <c r="P24" s="2"/>
      <c r="Q24" s="2"/>
      <c r="R24" s="2"/>
      <c r="S24" s="2"/>
      <c r="T24" s="2"/>
      <c r="U24" s="2"/>
      <c r="V24" s="2"/>
      <c r="W24" s="2"/>
      <c r="X24" s="2"/>
      <c r="Y24" s="2"/>
      <c r="Z24" s="2"/>
    </row>
    <row r="25" ht="15.75" customHeight="1">
      <c r="A25" s="1" t="s">
        <v>40</v>
      </c>
      <c r="B25" s="1">
        <v>82.0</v>
      </c>
      <c r="C25" s="1">
        <v>95.0</v>
      </c>
      <c r="D25" s="1">
        <v>149.0</v>
      </c>
      <c r="E25" s="1">
        <v>164.0</v>
      </c>
      <c r="F25" s="1">
        <v>162.0</v>
      </c>
      <c r="G25" s="1">
        <v>190.0</v>
      </c>
      <c r="H25" s="1">
        <v>208.0</v>
      </c>
      <c r="I25" s="1">
        <v>196.0</v>
      </c>
      <c r="J25" s="1">
        <v>260.0</v>
      </c>
      <c r="K25" s="1">
        <v>335.0</v>
      </c>
      <c r="L25" s="2"/>
      <c r="M25" s="2"/>
      <c r="N25" s="2"/>
      <c r="O25" s="2"/>
      <c r="P25" s="2"/>
      <c r="Q25" s="2"/>
      <c r="R25" s="2"/>
      <c r="S25" s="2"/>
      <c r="T25" s="2"/>
      <c r="U25" s="2"/>
      <c r="V25" s="2"/>
      <c r="W25" s="2"/>
      <c r="X25" s="2"/>
      <c r="Y25" s="2"/>
      <c r="Z25" s="2"/>
    </row>
    <row r="26" ht="15.75" customHeight="1">
      <c r="A26" s="1" t="s">
        <v>41</v>
      </c>
      <c r="B26" s="1">
        <v>-3020.0</v>
      </c>
      <c r="C26" s="1">
        <v>-7250.0</v>
      </c>
      <c r="D26" s="1">
        <v>-6970.0</v>
      </c>
      <c r="E26" s="1">
        <v>-7290.0</v>
      </c>
      <c r="F26" s="1">
        <v>-8720.0</v>
      </c>
      <c r="G26" s="1">
        <v>-8270.0</v>
      </c>
      <c r="H26" s="1">
        <v>-8820.0</v>
      </c>
      <c r="I26" s="1">
        <v>-11710.0</v>
      </c>
      <c r="J26" s="1">
        <v>-12230.0</v>
      </c>
      <c r="K26" s="1">
        <v>-16920.0</v>
      </c>
      <c r="L26" s="2"/>
      <c r="M26" s="2"/>
      <c r="N26" s="2"/>
      <c r="O26" s="2"/>
      <c r="P26" s="2"/>
      <c r="Q26" s="2"/>
      <c r="R26" s="2"/>
      <c r="S26" s="2"/>
      <c r="T26" s="2"/>
      <c r="U26" s="2"/>
      <c r="V26" s="2"/>
      <c r="W26" s="2"/>
      <c r="X26" s="2"/>
      <c r="Y26" s="2"/>
      <c r="Z26" s="2"/>
    </row>
    <row r="27" ht="15.75" customHeight="1">
      <c r="A27" s="1" t="s">
        <v>42</v>
      </c>
      <c r="B27" s="1">
        <v>-1180.0</v>
      </c>
      <c r="C27" s="1">
        <v>0.0</v>
      </c>
      <c r="D27" s="1">
        <v>0.0</v>
      </c>
      <c r="E27" s="1">
        <v>0.0</v>
      </c>
      <c r="F27" s="1">
        <v>-2270.0</v>
      </c>
      <c r="G27" s="1">
        <v>-2660.0</v>
      </c>
      <c r="H27" s="1">
        <v>-2800.0</v>
      </c>
      <c r="I27" s="1">
        <v>-3200.0</v>
      </c>
      <c r="J27" s="1">
        <v>-3750.0</v>
      </c>
      <c r="K27" s="1">
        <v>-4220.0</v>
      </c>
      <c r="L27" s="2"/>
      <c r="M27" s="2"/>
      <c r="N27" s="2"/>
      <c r="O27" s="2"/>
      <c r="P27" s="2"/>
      <c r="Q27" s="2"/>
      <c r="R27" s="2"/>
      <c r="S27" s="2"/>
      <c r="T27" s="2"/>
      <c r="U27" s="2"/>
      <c r="V27" s="2"/>
      <c r="W27" s="2"/>
      <c r="X27" s="2"/>
      <c r="Y27" s="2"/>
      <c r="Z27" s="2"/>
    </row>
    <row r="28" ht="15.75" customHeight="1">
      <c r="A28" s="1" t="s">
        <v>43</v>
      </c>
      <c r="B28" s="1">
        <v>0.0</v>
      </c>
      <c r="C28" s="1">
        <v>-1350.0</v>
      </c>
      <c r="D28" s="1">
        <v>-1580.0</v>
      </c>
      <c r="E28" s="1">
        <v>-1920.0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43</v>
      </c>
      <c r="B29" s="1">
        <v>-1180.0</v>
      </c>
      <c r="C29" s="1">
        <v>-1350.0</v>
      </c>
      <c r="D29" s="1">
        <v>-1580.0</v>
      </c>
      <c r="E29" s="1">
        <v>-1920.0</v>
      </c>
      <c r="F29" s="1">
        <v>-2270.0</v>
      </c>
      <c r="G29" s="1">
        <v>-2660.0</v>
      </c>
      <c r="H29" s="1">
        <v>-2800.0</v>
      </c>
      <c r="I29" s="1">
        <v>-3200.0</v>
      </c>
      <c r="J29" s="1">
        <v>-3750.0</v>
      </c>
      <c r="K29" s="1">
        <v>-4220.0</v>
      </c>
      <c r="L29" s="2"/>
      <c r="M29" s="2"/>
      <c r="N29" s="2"/>
      <c r="O29" s="2"/>
      <c r="P29" s="2"/>
      <c r="Q29" s="2"/>
      <c r="R29" s="2"/>
      <c r="S29" s="2"/>
      <c r="T29" s="2"/>
      <c r="U29" s="2"/>
      <c r="V29" s="2"/>
      <c r="W29" s="2"/>
      <c r="X29" s="2"/>
      <c r="Y29" s="2"/>
      <c r="Z29" s="2"/>
    </row>
    <row r="30" ht="15.75" customHeight="1">
      <c r="A30" s="1" t="s">
        <v>44</v>
      </c>
      <c r="B30" s="1">
        <v>510.0</v>
      </c>
      <c r="C30" s="1">
        <v>10.0</v>
      </c>
      <c r="D30" s="1">
        <v>-15.0</v>
      </c>
      <c r="E30" s="1">
        <v>-450.0</v>
      </c>
      <c r="F30" s="1">
        <v>-1240.0</v>
      </c>
      <c r="G30" s="1">
        <v>-432.0</v>
      </c>
      <c r="H30" s="1">
        <v>0.0</v>
      </c>
      <c r="I30" s="1">
        <v>-198.0</v>
      </c>
      <c r="J30" s="1">
        <v>200.0</v>
      </c>
      <c r="K30" s="1">
        <v>170.0</v>
      </c>
      <c r="L30" s="2"/>
      <c r="M30" s="2"/>
      <c r="N30" s="2"/>
      <c r="O30" s="2"/>
      <c r="P30" s="2"/>
      <c r="Q30" s="2"/>
      <c r="R30" s="2"/>
      <c r="S30" s="2"/>
      <c r="T30" s="2"/>
      <c r="U30" s="2"/>
      <c r="V30" s="2"/>
      <c r="W30" s="2"/>
      <c r="X30" s="2"/>
      <c r="Y30" s="2"/>
      <c r="Z30" s="2"/>
    </row>
    <row r="31" ht="15.75" customHeight="1">
      <c r="A31" s="1" t="s">
        <v>45</v>
      </c>
      <c r="B31" s="1">
        <v>-3600.0</v>
      </c>
      <c r="C31" s="1">
        <v>7480.0</v>
      </c>
      <c r="D31" s="1">
        <v>-5920.0</v>
      </c>
      <c r="E31" s="1">
        <v>-11240.0</v>
      </c>
      <c r="F31" s="1">
        <v>-12060.0</v>
      </c>
      <c r="G31" s="1">
        <v>-3970.0</v>
      </c>
      <c r="H31" s="1">
        <v>-14410.0</v>
      </c>
      <c r="I31" s="1">
        <v>-12700.0</v>
      </c>
      <c r="J31" s="1">
        <v>-17770.0</v>
      </c>
      <c r="K31" s="1">
        <v>-20630.0</v>
      </c>
      <c r="L31" s="2"/>
      <c r="M31" s="2"/>
      <c r="N31" s="2"/>
      <c r="O31" s="2"/>
      <c r="P31" s="2"/>
      <c r="Q31" s="2"/>
      <c r="R31" s="2"/>
      <c r="S31" s="2"/>
      <c r="T31" s="2"/>
      <c r="U31" s="2"/>
      <c r="V31" s="2"/>
      <c r="W31" s="2"/>
      <c r="X31" s="2"/>
      <c r="Y31" s="2"/>
      <c r="Z31" s="2"/>
    </row>
    <row r="32" ht="15.75" customHeight="1">
      <c r="A32" s="1" t="s">
        <v>46</v>
      </c>
      <c r="B32" s="1">
        <v>1.0</v>
      </c>
      <c r="C32" s="1">
        <v>-34.0</v>
      </c>
      <c r="D32" s="1">
        <v>236.0</v>
      </c>
      <c r="E32" s="1">
        <v>-101.0</v>
      </c>
      <c r="F32" s="1">
        <v>-277.0</v>
      </c>
      <c r="G32" s="1">
        <v>440.0</v>
      </c>
      <c r="H32" s="1">
        <v>-37.0</v>
      </c>
      <c r="I32" s="1">
        <v>-1290.0</v>
      </c>
      <c r="J32" s="1">
        <v>636.0</v>
      </c>
      <c r="K32" s="1">
        <v>382.0</v>
      </c>
      <c r="L32" s="2"/>
      <c r="M32" s="2"/>
      <c r="N32" s="2"/>
      <c r="O32" s="2"/>
      <c r="P32" s="2"/>
      <c r="Q32" s="2"/>
      <c r="R32" s="2"/>
      <c r="S32" s="2"/>
      <c r="T32" s="2"/>
      <c r="U32" s="2"/>
      <c r="V32" s="2"/>
      <c r="W32" s="2"/>
      <c r="X32" s="2"/>
      <c r="Y32" s="2"/>
      <c r="Z32" s="2"/>
    </row>
    <row r="33" ht="15.75" customHeight="1">
      <c r="A33" s="1" t="s">
        <v>47</v>
      </c>
      <c r="B33" s="1">
        <v>1550.0</v>
      </c>
      <c r="C33" s="1">
        <v>2100.0</v>
      </c>
      <c r="D33" s="1">
        <v>4260.0</v>
      </c>
      <c r="E33" s="1">
        <v>-1710.0</v>
      </c>
      <c r="F33" s="1">
        <v>-145.0</v>
      </c>
      <c r="G33" s="1">
        <v>8340.0</v>
      </c>
      <c r="H33" s="1">
        <v>628.0</v>
      </c>
      <c r="I33" s="1">
        <v>578.0</v>
      </c>
      <c r="J33" s="1">
        <v>1610.0</v>
      </c>
      <c r="K33" s="1">
        <v>-2230.0</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49</v>
      </c>
      <c r="B35" s="1">
        <v>0.0</v>
      </c>
      <c r="C35" s="1">
        <v>244.0</v>
      </c>
      <c r="D35" s="1">
        <v>489.0</v>
      </c>
      <c r="E35" s="1">
        <v>545.0</v>
      </c>
      <c r="F35" s="1">
        <v>537.0</v>
      </c>
      <c r="G35" s="1">
        <v>537.0</v>
      </c>
      <c r="H35" s="1">
        <v>643.0</v>
      </c>
      <c r="I35" s="1">
        <v>607.0</v>
      </c>
      <c r="J35" s="1">
        <v>617.0</v>
      </c>
      <c r="K35" s="1">
        <v>583.0</v>
      </c>
      <c r="L35" s="2"/>
      <c r="M35" s="2"/>
      <c r="N35" s="2"/>
      <c r="O35" s="2"/>
      <c r="P35" s="2"/>
      <c r="Q35" s="2"/>
      <c r="R35" s="2"/>
      <c r="S35" s="2"/>
      <c r="T35" s="2"/>
      <c r="U35" s="2"/>
      <c r="V35" s="2"/>
      <c r="W35" s="2"/>
      <c r="X35" s="2"/>
      <c r="Y35" s="2"/>
      <c r="Z35" s="2"/>
    </row>
    <row r="36" ht="15.75" customHeight="1">
      <c r="A36" s="1" t="s">
        <v>50</v>
      </c>
      <c r="B36" s="1">
        <v>2490.0</v>
      </c>
      <c r="C36" s="1">
        <v>2840.0</v>
      </c>
      <c r="D36" s="1">
        <v>3040.0</v>
      </c>
      <c r="E36" s="1">
        <v>2280.0</v>
      </c>
      <c r="F36" s="1">
        <v>2650.0</v>
      </c>
      <c r="G36" s="1">
        <v>2670.0</v>
      </c>
      <c r="H36" s="1">
        <v>3010.0</v>
      </c>
      <c r="I36" s="1">
        <v>3740.0</v>
      </c>
      <c r="J36" s="1">
        <v>3430.0</v>
      </c>
      <c r="K36" s="1">
        <v>5780.0</v>
      </c>
      <c r="L36" s="2"/>
      <c r="M36" s="2"/>
      <c r="N36" s="2"/>
      <c r="O36" s="2"/>
      <c r="P36" s="2"/>
      <c r="Q36" s="2"/>
      <c r="R36" s="2"/>
      <c r="S36" s="2"/>
      <c r="T36" s="2"/>
      <c r="U36" s="2"/>
      <c r="V36" s="2"/>
      <c r="W36" s="2"/>
      <c r="X36" s="2"/>
      <c r="Y36" s="2"/>
      <c r="Z36" s="2"/>
    </row>
    <row r="37" ht="15.75" customHeight="1">
      <c r="A37" s="1" t="s">
        <v>51</v>
      </c>
      <c r="B37" s="1">
        <v>6040.0</v>
      </c>
      <c r="C37" s="1">
        <v>7520.0</v>
      </c>
      <c r="D37" s="1">
        <v>7440.0</v>
      </c>
      <c r="E37" s="1">
        <v>10440.0</v>
      </c>
      <c r="F37" s="1">
        <v>9340.0</v>
      </c>
      <c r="G37" s="1">
        <v>8230.0</v>
      </c>
      <c r="H37" s="1">
        <v>12050.0</v>
      </c>
      <c r="I37" s="1">
        <v>13790.0</v>
      </c>
      <c r="J37" s="1">
        <v>16720.0</v>
      </c>
      <c r="K37" s="1">
        <v>13110.0</v>
      </c>
      <c r="L37" s="2"/>
      <c r="M37" s="2"/>
      <c r="N37" s="2"/>
      <c r="O37" s="2"/>
      <c r="P37" s="2"/>
      <c r="Q37" s="2"/>
      <c r="R37" s="2"/>
      <c r="S37" s="2"/>
      <c r="T37" s="2"/>
      <c r="U37" s="2"/>
      <c r="V37" s="2"/>
      <c r="W37" s="2"/>
      <c r="X37" s="2"/>
      <c r="Y37" s="2"/>
      <c r="Z37" s="2"/>
    </row>
    <row r="38" ht="15.75" customHeight="1">
      <c r="A38" s="1" t="s">
        <v>52</v>
      </c>
      <c r="B38" s="1">
        <v>6040.0</v>
      </c>
      <c r="C38" s="1">
        <v>7790.0</v>
      </c>
      <c r="D38" s="1">
        <v>7790.0</v>
      </c>
      <c r="E38" s="1">
        <v>10820.0</v>
      </c>
      <c r="F38" s="1">
        <v>9680.0</v>
      </c>
      <c r="G38" s="1">
        <v>8560.0</v>
      </c>
      <c r="H38" s="1">
        <v>12370.0</v>
      </c>
      <c r="I38" s="1">
        <v>14120.0</v>
      </c>
      <c r="J38" s="1">
        <v>17120.0</v>
      </c>
      <c r="K38" s="1">
        <v>13510.0</v>
      </c>
      <c r="L38" s="2"/>
      <c r="M38" s="2"/>
      <c r="N38" s="2"/>
      <c r="O38" s="2"/>
      <c r="P38" s="2"/>
      <c r="Q38" s="2"/>
      <c r="R38" s="2"/>
      <c r="S38" s="2"/>
      <c r="T38" s="2"/>
      <c r="U38" s="2"/>
      <c r="V38" s="2"/>
      <c r="W38" s="2"/>
      <c r="X38" s="2"/>
      <c r="Y38" s="2"/>
      <c r="Z38" s="2"/>
    </row>
    <row r="39" ht="15.75" customHeight="1">
      <c r="A39" s="1" t="s">
        <v>53</v>
      </c>
      <c r="B39" s="1">
        <v>-103.0</v>
      </c>
      <c r="C39" s="1">
        <v>-1320.0</v>
      </c>
      <c r="D39" s="1">
        <v>11.0</v>
      </c>
      <c r="E39" s="1">
        <v>-2120.0</v>
      </c>
      <c r="F39" s="1">
        <v>279.0</v>
      </c>
      <c r="G39" s="1">
        <v>720.0</v>
      </c>
      <c r="H39" s="1">
        <v>-1730.0</v>
      </c>
      <c r="I39" s="1">
        <v>-1280.0</v>
      </c>
      <c r="J39" s="1">
        <v>-2770.0</v>
      </c>
      <c r="K39" s="1">
        <v>2080.0</v>
      </c>
      <c r="L39" s="2"/>
      <c r="M39" s="2"/>
      <c r="N39" s="2"/>
      <c r="O39" s="2"/>
      <c r="P39" s="2"/>
      <c r="Q39" s="2"/>
      <c r="R39" s="2"/>
      <c r="S39" s="2"/>
      <c r="T39" s="2"/>
      <c r="U39" s="2"/>
      <c r="V39" s="2"/>
      <c r="W39" s="2"/>
      <c r="X39" s="2"/>
      <c r="Y39" s="2"/>
      <c r="Z39" s="2"/>
    </row>
    <row r="40" ht="15.75" customHeight="1">
      <c r="A40" s="1" t="s">
        <v>54</v>
      </c>
      <c r="B40" s="1">
        <v>0.0</v>
      </c>
      <c r="C40" s="1">
        <v>15970.0</v>
      </c>
      <c r="D40" s="1">
        <v>2490.0</v>
      </c>
      <c r="E40" s="1">
        <v>-1750.0</v>
      </c>
      <c r="F40" s="1">
        <v>0.0</v>
      </c>
      <c r="G40" s="1">
        <v>7210.0</v>
      </c>
      <c r="H40" s="1">
        <v>-3000.0</v>
      </c>
      <c r="I40" s="1">
        <v>2220.0</v>
      </c>
      <c r="J40" s="1">
        <v>-2250.0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3520.0</v>
      </c>
      <c r="C3" s="1">
        <v>5620.0</v>
      </c>
      <c r="D3" s="1">
        <v>9870.0</v>
      </c>
      <c r="E3" s="1">
        <v>8160.0</v>
      </c>
      <c r="F3" s="1">
        <v>7840.0</v>
      </c>
      <c r="G3" s="1">
        <v>16290.0</v>
      </c>
      <c r="H3" s="1">
        <v>16490.0</v>
      </c>
      <c r="I3" s="1">
        <v>15690.0</v>
      </c>
      <c r="J3" s="1">
        <v>16290.0</v>
      </c>
      <c r="K3" s="1">
        <v>11980.0</v>
      </c>
      <c r="L3" s="2"/>
      <c r="M3" s="2"/>
      <c r="N3" s="2"/>
      <c r="O3" s="2"/>
      <c r="P3" s="2"/>
      <c r="Q3" s="2"/>
      <c r="R3" s="2"/>
      <c r="S3" s="2"/>
      <c r="T3" s="2"/>
      <c r="U3" s="2"/>
      <c r="V3" s="2"/>
      <c r="W3" s="2"/>
      <c r="X3" s="2"/>
      <c r="Y3" s="2"/>
      <c r="Z3" s="2"/>
    </row>
    <row r="4">
      <c r="A4" s="1" t="s">
        <v>57</v>
      </c>
      <c r="B4" s="1">
        <v>2430.0</v>
      </c>
      <c r="C4" s="1">
        <v>3250.0</v>
      </c>
      <c r="D4" s="1">
        <v>3480.0</v>
      </c>
      <c r="E4" s="1">
        <v>3450.0</v>
      </c>
      <c r="F4" s="1">
        <v>4240.0</v>
      </c>
      <c r="G4" s="1">
        <v>3750.0</v>
      </c>
      <c r="H4" s="1">
        <v>2020.0</v>
      </c>
      <c r="I4" s="1">
        <v>2830.0</v>
      </c>
      <c r="J4" s="1">
        <v>3840.0</v>
      </c>
      <c r="K4" s="1">
        <v>3200.0</v>
      </c>
      <c r="L4" s="2"/>
      <c r="M4" s="2"/>
      <c r="N4" s="2"/>
      <c r="O4" s="2"/>
      <c r="P4" s="2"/>
      <c r="Q4" s="2"/>
      <c r="R4" s="2"/>
      <c r="S4" s="2"/>
      <c r="T4" s="2"/>
      <c r="U4" s="2"/>
      <c r="V4" s="2"/>
      <c r="W4" s="2"/>
      <c r="X4" s="2"/>
      <c r="Y4" s="2"/>
      <c r="Z4" s="2"/>
    </row>
    <row r="5">
      <c r="A5" s="1" t="s">
        <v>58</v>
      </c>
      <c r="B5" s="1">
        <v>66.0</v>
      </c>
      <c r="C5" s="1">
        <v>71.0</v>
      </c>
      <c r="D5" s="1">
        <v>82.0</v>
      </c>
      <c r="E5" s="1">
        <v>0.0</v>
      </c>
      <c r="F5" s="1">
        <v>0.0</v>
      </c>
      <c r="G5" s="1">
        <v>0.0</v>
      </c>
      <c r="H5" s="1">
        <v>0.0</v>
      </c>
      <c r="I5" s="1">
        <v>0.0</v>
      </c>
      <c r="J5" s="1">
        <v>0.0</v>
      </c>
      <c r="K5" s="1">
        <v>0.0</v>
      </c>
      <c r="L5" s="2"/>
      <c r="M5" s="2"/>
      <c r="N5" s="2"/>
      <c r="O5" s="2"/>
      <c r="P5" s="2"/>
      <c r="Q5" s="2"/>
      <c r="R5" s="2"/>
      <c r="S5" s="2"/>
      <c r="T5" s="2"/>
      <c r="U5" s="2"/>
      <c r="V5" s="2"/>
      <c r="W5" s="2"/>
      <c r="X5" s="2"/>
      <c r="Y5" s="2"/>
      <c r="Z5" s="2"/>
    </row>
    <row r="6">
      <c r="A6" s="1" t="s">
        <v>59</v>
      </c>
      <c r="B6" s="1">
        <v>6020.0</v>
      </c>
      <c r="C6" s="1">
        <v>8940.0</v>
      </c>
      <c r="D6" s="1">
        <v>13440.0</v>
      </c>
      <c r="E6" s="1">
        <v>11610.0</v>
      </c>
      <c r="F6" s="1">
        <v>12070.0</v>
      </c>
      <c r="G6" s="1">
        <v>20040.0</v>
      </c>
      <c r="H6" s="1">
        <v>18510.0</v>
      </c>
      <c r="I6" s="1">
        <v>18520.0</v>
      </c>
      <c r="J6" s="1">
        <v>20130.0</v>
      </c>
      <c r="K6" s="1">
        <v>15180.0</v>
      </c>
      <c r="L6" s="2"/>
      <c r="M6" s="2"/>
      <c r="N6" s="2"/>
      <c r="O6" s="2"/>
      <c r="P6" s="2"/>
      <c r="Q6" s="2"/>
      <c r="R6" s="2"/>
      <c r="S6" s="2"/>
      <c r="T6" s="2"/>
      <c r="U6" s="2"/>
      <c r="V6" s="2"/>
      <c r="W6" s="2"/>
      <c r="X6" s="2"/>
      <c r="Y6" s="2"/>
      <c r="Z6" s="2"/>
    </row>
    <row r="7">
      <c r="A7" s="1" t="s">
        <v>60</v>
      </c>
      <c r="B7" s="1">
        <v>1260.0</v>
      </c>
      <c r="C7" s="1">
        <v>2510.0</v>
      </c>
      <c r="D7" s="1">
        <v>2550.0</v>
      </c>
      <c r="E7" s="1">
        <v>2790.0</v>
      </c>
      <c r="F7" s="1">
        <v>4590.0</v>
      </c>
      <c r="G7" s="1">
        <v>2880.0</v>
      </c>
      <c r="H7" s="1">
        <v>3730.0</v>
      </c>
      <c r="I7" s="1">
        <v>3950.0</v>
      </c>
      <c r="J7" s="1">
        <v>4470.0</v>
      </c>
      <c r="K7" s="1">
        <v>7020.0</v>
      </c>
      <c r="L7" s="2"/>
      <c r="M7" s="2"/>
      <c r="N7" s="2"/>
      <c r="O7" s="2"/>
      <c r="P7" s="2"/>
      <c r="Q7" s="2"/>
      <c r="R7" s="2"/>
      <c r="S7" s="2"/>
      <c r="T7" s="2"/>
      <c r="U7" s="2"/>
      <c r="V7" s="2"/>
      <c r="W7" s="2"/>
      <c r="X7" s="2"/>
      <c r="Y7" s="2"/>
      <c r="Z7" s="2"/>
    </row>
    <row r="8">
      <c r="A8" s="1" t="s">
        <v>61</v>
      </c>
      <c r="B8" s="1">
        <v>77.0</v>
      </c>
      <c r="C8" s="1">
        <v>232.0</v>
      </c>
      <c r="D8" s="1">
        <v>0.0</v>
      </c>
      <c r="E8" s="1">
        <v>0.0</v>
      </c>
      <c r="F8" s="1">
        <v>0.0</v>
      </c>
      <c r="G8" s="1">
        <v>93.0</v>
      </c>
      <c r="H8" s="1">
        <v>83.0</v>
      </c>
      <c r="I8" s="1">
        <v>190.0</v>
      </c>
      <c r="J8" s="1">
        <v>206.0</v>
      </c>
      <c r="K8" s="1">
        <v>832.0</v>
      </c>
      <c r="L8" s="2"/>
      <c r="M8" s="2"/>
      <c r="N8" s="2"/>
      <c r="O8" s="2"/>
      <c r="P8" s="2"/>
      <c r="Q8" s="2"/>
      <c r="R8" s="2"/>
      <c r="S8" s="2"/>
      <c r="T8" s="2"/>
      <c r="U8" s="2"/>
      <c r="V8" s="2"/>
      <c r="W8" s="2"/>
      <c r="X8" s="2"/>
      <c r="Y8" s="2"/>
      <c r="Z8" s="2"/>
    </row>
    <row r="9">
      <c r="A9" s="1" t="s">
        <v>62</v>
      </c>
      <c r="B9" s="1">
        <v>1330.0</v>
      </c>
      <c r="C9" s="1">
        <v>2740.0</v>
      </c>
      <c r="D9" s="1">
        <v>2550.0</v>
      </c>
      <c r="E9" s="1">
        <v>2790.0</v>
      </c>
      <c r="F9" s="1">
        <v>4590.0</v>
      </c>
      <c r="G9" s="1">
        <v>2980.0</v>
      </c>
      <c r="H9" s="1">
        <v>3810.0</v>
      </c>
      <c r="I9" s="1">
        <v>4140.0</v>
      </c>
      <c r="J9" s="1">
        <v>4680.0</v>
      </c>
      <c r="K9" s="1">
        <v>7850.0</v>
      </c>
      <c r="L9" s="2"/>
      <c r="M9" s="2"/>
      <c r="N9" s="2"/>
      <c r="O9" s="2"/>
      <c r="P9" s="2"/>
      <c r="Q9" s="2"/>
      <c r="R9" s="2"/>
      <c r="S9" s="2"/>
      <c r="T9" s="2"/>
      <c r="U9" s="2"/>
      <c r="V9" s="2"/>
      <c r="W9" s="2"/>
      <c r="X9" s="2"/>
      <c r="Y9" s="2"/>
      <c r="Z9" s="2"/>
    </row>
    <row r="10">
      <c r="A10" s="1" t="s">
        <v>63</v>
      </c>
      <c r="B10" s="1">
        <v>137.0</v>
      </c>
      <c r="C10" s="1">
        <v>151.0</v>
      </c>
      <c r="D10" s="1">
        <v>532.0</v>
      </c>
      <c r="E10" s="1">
        <v>482.0</v>
      </c>
      <c r="F10" s="1">
        <v>491.0</v>
      </c>
      <c r="G10" s="1">
        <v>436.0</v>
      </c>
      <c r="H10" s="1">
        <v>604.0</v>
      </c>
      <c r="I10" s="1">
        <v>1480.0</v>
      </c>
      <c r="J10" s="1">
        <v>1280.0</v>
      </c>
      <c r="K10" s="1">
        <v>1190.0</v>
      </c>
      <c r="L10" s="2"/>
      <c r="M10" s="2"/>
      <c r="N10" s="2"/>
      <c r="O10" s="2"/>
      <c r="P10" s="2"/>
      <c r="Q10" s="2"/>
      <c r="R10" s="2"/>
      <c r="S10" s="2"/>
      <c r="T10" s="2"/>
      <c r="U10" s="2"/>
      <c r="V10" s="2"/>
      <c r="W10" s="2"/>
      <c r="X10" s="2"/>
      <c r="Y10" s="2"/>
      <c r="Z10" s="2"/>
    </row>
    <row r="11">
      <c r="A11" s="1" t="s">
        <v>64</v>
      </c>
      <c r="B11" s="1">
        <v>871.0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1070.0</v>
      </c>
      <c r="C12" s="1">
        <v>1030.0</v>
      </c>
      <c r="D12" s="1">
        <v>1030.0</v>
      </c>
      <c r="E12" s="1">
        <v>1490.0</v>
      </c>
      <c r="F12" s="1">
        <v>1350.0</v>
      </c>
      <c r="G12" s="1">
        <v>1030.0</v>
      </c>
      <c r="H12" s="1">
        <v>1050.0</v>
      </c>
      <c r="I12" s="1">
        <v>2350.0</v>
      </c>
      <c r="J12" s="1">
        <v>2700.0</v>
      </c>
      <c r="K12" s="1">
        <v>4260.0</v>
      </c>
      <c r="L12" s="2"/>
      <c r="M12" s="2"/>
      <c r="N12" s="2"/>
      <c r="O12" s="2"/>
      <c r="P12" s="2"/>
      <c r="Q12" s="2"/>
      <c r="R12" s="2"/>
      <c r="S12" s="2"/>
      <c r="T12" s="2"/>
      <c r="U12" s="2"/>
      <c r="V12" s="2"/>
      <c r="W12" s="2"/>
      <c r="X12" s="2"/>
      <c r="Y12" s="2"/>
      <c r="Z12" s="2"/>
    </row>
    <row r="13">
      <c r="A13" s="1" t="s">
        <v>66</v>
      </c>
      <c r="B13" s="1">
        <v>1460.0</v>
      </c>
      <c r="C13" s="1">
        <v>1460.0</v>
      </c>
      <c r="D13" s="1">
        <v>1470.0</v>
      </c>
      <c r="E13" s="1">
        <v>1840.0</v>
      </c>
      <c r="F13" s="1">
        <v>2470.0</v>
      </c>
      <c r="G13" s="1">
        <v>3160.0</v>
      </c>
      <c r="H13" s="1">
        <v>3630.0</v>
      </c>
      <c r="I13" s="1">
        <v>3710.0</v>
      </c>
      <c r="J13" s="1">
        <v>4740.0</v>
      </c>
      <c r="K13" s="1">
        <v>5560.0</v>
      </c>
      <c r="L13" s="2"/>
      <c r="M13" s="2"/>
      <c r="N13" s="2"/>
      <c r="O13" s="2"/>
      <c r="P13" s="2"/>
      <c r="Q13" s="2"/>
      <c r="R13" s="2"/>
      <c r="S13" s="2"/>
      <c r="T13" s="2"/>
      <c r="U13" s="2"/>
      <c r="V13" s="2"/>
      <c r="W13" s="2"/>
      <c r="X13" s="2"/>
      <c r="Y13" s="2"/>
      <c r="Z13" s="2"/>
    </row>
    <row r="14">
      <c r="A14" s="1" t="s">
        <v>67</v>
      </c>
      <c r="B14" s="1">
        <v>10890.0</v>
      </c>
      <c r="C14" s="1">
        <v>14310.0</v>
      </c>
      <c r="D14" s="1">
        <v>19020.0</v>
      </c>
      <c r="E14" s="1">
        <v>18220.0</v>
      </c>
      <c r="F14" s="1">
        <v>20970.0</v>
      </c>
      <c r="G14" s="1">
        <v>27640.0</v>
      </c>
      <c r="H14" s="1">
        <v>27610.0</v>
      </c>
      <c r="I14" s="1">
        <v>30200.0</v>
      </c>
      <c r="J14" s="1">
        <v>33530.0</v>
      </c>
      <c r="K14" s="1">
        <v>34030.0</v>
      </c>
      <c r="L14" s="2"/>
      <c r="M14" s="2"/>
      <c r="N14" s="2"/>
      <c r="O14" s="2"/>
      <c r="P14" s="2"/>
      <c r="Q14" s="2"/>
      <c r="R14" s="2"/>
      <c r="S14" s="2"/>
      <c r="T14" s="2"/>
      <c r="U14" s="2"/>
      <c r="V14" s="2"/>
      <c r="W14" s="2"/>
      <c r="X14" s="2"/>
      <c r="Y14" s="2"/>
      <c r="Z14" s="2"/>
    </row>
    <row r="15">
      <c r="A15" s="1" t="s">
        <v>68</v>
      </c>
      <c r="B15" s="1">
        <v>2260.0</v>
      </c>
      <c r="C15" s="1">
        <v>2420.0</v>
      </c>
      <c r="D15" s="1">
        <v>2610.0</v>
      </c>
      <c r="E15" s="1">
        <v>2780.0</v>
      </c>
      <c r="F15" s="1">
        <v>3130.0</v>
      </c>
      <c r="G15" s="1">
        <v>3240.0</v>
      </c>
      <c r="H15" s="1">
        <v>3870.0</v>
      </c>
      <c r="I15" s="1">
        <v>4070.0</v>
      </c>
      <c r="J15" s="1">
        <v>4070.0</v>
      </c>
      <c r="K15" s="1">
        <v>4510.0</v>
      </c>
      <c r="L15" s="2"/>
      <c r="M15" s="2"/>
      <c r="N15" s="2"/>
      <c r="O15" s="2"/>
      <c r="P15" s="2"/>
      <c r="Q15" s="2"/>
      <c r="R15" s="2"/>
      <c r="S15" s="2"/>
      <c r="T15" s="2"/>
      <c r="U15" s="2"/>
      <c r="V15" s="2"/>
      <c r="W15" s="2"/>
      <c r="X15" s="2"/>
      <c r="Y15" s="2"/>
      <c r="Z15" s="2"/>
    </row>
    <row r="16">
      <c r="A16" s="1" t="s">
        <v>69</v>
      </c>
      <c r="B16" s="1">
        <v>-995.0</v>
      </c>
      <c r="C16" s="1">
        <v>-1150.0</v>
      </c>
      <c r="D16" s="1">
        <v>-1190.0</v>
      </c>
      <c r="E16" s="1">
        <v>-1320.0</v>
      </c>
      <c r="F16" s="1">
        <v>-1580.0</v>
      </c>
      <c r="G16" s="1">
        <v>-1720.0</v>
      </c>
      <c r="H16" s="1">
        <v>-1760.0</v>
      </c>
      <c r="I16" s="1">
        <v>-1960.0</v>
      </c>
      <c r="J16" s="1">
        <v>-1960.0</v>
      </c>
      <c r="K16" s="1">
        <v>-1970.0</v>
      </c>
      <c r="L16" s="2"/>
      <c r="M16" s="2"/>
      <c r="N16" s="2"/>
      <c r="O16" s="2"/>
      <c r="P16" s="2"/>
      <c r="Q16" s="2"/>
      <c r="R16" s="2"/>
      <c r="S16" s="2"/>
      <c r="T16" s="2"/>
      <c r="U16" s="2"/>
      <c r="V16" s="2"/>
      <c r="W16" s="2"/>
      <c r="X16" s="2"/>
      <c r="Y16" s="2"/>
      <c r="Z16" s="2"/>
    </row>
    <row r="17">
      <c r="A17" s="1" t="s">
        <v>70</v>
      </c>
      <c r="B17" s="1">
        <v>1270.0</v>
      </c>
      <c r="C17" s="1">
        <v>1270.0</v>
      </c>
      <c r="D17" s="1">
        <v>1420.0</v>
      </c>
      <c r="E17" s="1">
        <v>1460.0</v>
      </c>
      <c r="F17" s="1">
        <v>1550.0</v>
      </c>
      <c r="G17" s="1">
        <v>1510.0</v>
      </c>
      <c r="H17" s="1">
        <v>2110.0</v>
      </c>
      <c r="I17" s="1">
        <v>2110.0</v>
      </c>
      <c r="J17" s="1">
        <v>2120.0</v>
      </c>
      <c r="K17" s="1">
        <v>2540.0</v>
      </c>
      <c r="L17" s="2"/>
      <c r="M17" s="2"/>
      <c r="N17" s="2"/>
      <c r="O17" s="2"/>
      <c r="P17" s="2"/>
      <c r="Q17" s="2"/>
      <c r="R17" s="2"/>
      <c r="S17" s="2"/>
      <c r="T17" s="2"/>
      <c r="U17" s="2"/>
      <c r="V17" s="2"/>
      <c r="W17" s="2"/>
      <c r="X17" s="2"/>
      <c r="Y17" s="2"/>
      <c r="Z17" s="2"/>
    </row>
    <row r="18">
      <c r="A18" s="1" t="s">
        <v>71</v>
      </c>
      <c r="B18" s="1">
        <v>3430.0</v>
      </c>
      <c r="C18" s="1">
        <v>3980.0</v>
      </c>
      <c r="D18" s="1">
        <v>2020.0</v>
      </c>
      <c r="E18" s="1">
        <v>4220.0</v>
      </c>
      <c r="F18" s="1">
        <v>2160.0</v>
      </c>
      <c r="G18" s="1">
        <v>231.0</v>
      </c>
      <c r="H18" s="1">
        <v>1840.0</v>
      </c>
      <c r="I18" s="1">
        <v>2140.0</v>
      </c>
      <c r="J18" s="1">
        <v>1920.0</v>
      </c>
      <c r="K18" s="1">
        <v>2540.0</v>
      </c>
      <c r="L18" s="2"/>
      <c r="M18" s="2"/>
      <c r="N18" s="2"/>
      <c r="O18" s="2"/>
      <c r="P18" s="2"/>
      <c r="Q18" s="2"/>
      <c r="R18" s="2"/>
      <c r="S18" s="2"/>
      <c r="T18" s="2"/>
      <c r="U18" s="2"/>
      <c r="V18" s="2"/>
      <c r="W18" s="2"/>
      <c r="X18" s="2"/>
      <c r="Y18" s="2"/>
      <c r="Z18" s="2"/>
    </row>
    <row r="19">
      <c r="A19" s="1" t="s">
        <v>72</v>
      </c>
      <c r="B19" s="1">
        <v>11820.0</v>
      </c>
      <c r="C19" s="1">
        <v>15070.0</v>
      </c>
      <c r="D19" s="1">
        <v>15110.0</v>
      </c>
      <c r="E19" s="1">
        <v>15190.0</v>
      </c>
      <c r="F19" s="1">
        <v>15660.0</v>
      </c>
      <c r="G19" s="1">
        <v>15910.0</v>
      </c>
      <c r="H19" s="1">
        <v>15960.0</v>
      </c>
      <c r="I19" s="1">
        <v>17790.0</v>
      </c>
      <c r="J19" s="1">
        <v>18000.0</v>
      </c>
      <c r="K19" s="1">
        <v>18940.0</v>
      </c>
      <c r="L19" s="2"/>
      <c r="M19" s="2"/>
      <c r="N19" s="2"/>
      <c r="O19" s="2"/>
      <c r="P19" s="2"/>
      <c r="Q19" s="2"/>
      <c r="R19" s="2"/>
      <c r="S19" s="2"/>
      <c r="T19" s="2"/>
      <c r="U19" s="2"/>
      <c r="V19" s="2"/>
      <c r="W19" s="2"/>
      <c r="X19" s="2"/>
      <c r="Y19" s="2"/>
      <c r="Z19" s="2"/>
    </row>
    <row r="20">
      <c r="A20" s="1" t="s">
        <v>73</v>
      </c>
      <c r="B20" s="1">
        <v>11980.0</v>
      </c>
      <c r="C20" s="1">
        <v>28110.0</v>
      </c>
      <c r="D20" s="1">
        <v>28680.0</v>
      </c>
      <c r="E20" s="1">
        <v>28570.0</v>
      </c>
      <c r="F20" s="1">
        <v>27920.0</v>
      </c>
      <c r="G20" s="1">
        <v>29030.0</v>
      </c>
      <c r="H20" s="1">
        <v>28780.0</v>
      </c>
      <c r="I20" s="1">
        <v>26660.0</v>
      </c>
      <c r="J20" s="1">
        <v>27900.0</v>
      </c>
      <c r="K20" s="1">
        <v>29050.0</v>
      </c>
      <c r="L20" s="2"/>
      <c r="M20" s="2"/>
      <c r="N20" s="2"/>
      <c r="O20" s="2"/>
      <c r="P20" s="2"/>
      <c r="Q20" s="2"/>
      <c r="R20" s="2"/>
      <c r="S20" s="2"/>
      <c r="T20" s="2"/>
      <c r="U20" s="2"/>
      <c r="V20" s="2"/>
      <c r="W20" s="2"/>
      <c r="X20" s="2"/>
      <c r="Y20" s="2"/>
      <c r="Z20" s="2"/>
    </row>
    <row r="21" ht="15.75" customHeight="1">
      <c r="A21" s="1" t="s">
        <v>74</v>
      </c>
      <c r="B21" s="1">
        <v>11.0</v>
      </c>
      <c r="C21" s="1">
        <v>22.0</v>
      </c>
      <c r="D21" s="1">
        <v>81.0</v>
      </c>
      <c r="E21" s="1">
        <v>14.0</v>
      </c>
      <c r="F21" s="1">
        <v>24.0</v>
      </c>
      <c r="G21" s="1">
        <v>63.0</v>
      </c>
      <c r="H21" s="1">
        <v>80.0</v>
      </c>
      <c r="I21" s="1">
        <v>87.0</v>
      </c>
      <c r="J21" s="1">
        <v>126.0</v>
      </c>
      <c r="K21" s="1">
        <v>140.0</v>
      </c>
      <c r="L21" s="2"/>
      <c r="M21" s="2"/>
      <c r="N21" s="2"/>
      <c r="O21" s="2"/>
      <c r="P21" s="2"/>
      <c r="Q21" s="2"/>
      <c r="R21" s="2"/>
      <c r="S21" s="2"/>
      <c r="T21" s="2"/>
      <c r="U21" s="2"/>
      <c r="V21" s="2"/>
      <c r="W21" s="2"/>
      <c r="X21" s="2"/>
      <c r="Y21" s="2"/>
      <c r="Z21" s="2"/>
    </row>
    <row r="22" ht="15.75" customHeight="1">
      <c r="A22" s="1" t="s">
        <v>75</v>
      </c>
      <c r="B22" s="1">
        <v>830.0</v>
      </c>
      <c r="C22" s="1">
        <v>1270.0</v>
      </c>
      <c r="D22" s="1">
        <v>1640.0</v>
      </c>
      <c r="E22" s="1">
        <v>1550.0</v>
      </c>
      <c r="F22" s="1">
        <v>4290.0</v>
      </c>
      <c r="G22" s="1">
        <v>6520.0</v>
      </c>
      <c r="H22" s="1">
        <v>6510.0</v>
      </c>
      <c r="I22" s="1">
        <v>6520.0</v>
      </c>
      <c r="J22" s="1">
        <v>6910.0</v>
      </c>
      <c r="K22" s="1">
        <v>7270.0</v>
      </c>
      <c r="L22" s="2"/>
      <c r="M22" s="2"/>
      <c r="N22" s="2"/>
      <c r="O22" s="2"/>
      <c r="P22" s="2"/>
      <c r="Q22" s="2"/>
      <c r="R22" s="2"/>
      <c r="S22" s="2"/>
      <c r="T22" s="2"/>
      <c r="U22" s="2"/>
      <c r="V22" s="2"/>
      <c r="W22" s="2"/>
      <c r="X22" s="2"/>
      <c r="Y22" s="2"/>
      <c r="Z22" s="2"/>
    </row>
    <row r="23" ht="15.75" customHeight="1">
      <c r="A23" s="1" t="s">
        <v>76</v>
      </c>
      <c r="B23" s="1">
        <v>40240.0</v>
      </c>
      <c r="C23" s="1">
        <v>64040.0</v>
      </c>
      <c r="D23" s="1">
        <v>67980.0</v>
      </c>
      <c r="E23" s="1">
        <v>69220.0</v>
      </c>
      <c r="F23" s="1">
        <v>72570.0</v>
      </c>
      <c r="G23" s="1">
        <v>80920.0</v>
      </c>
      <c r="H23" s="1">
        <v>82900.0</v>
      </c>
      <c r="I23" s="1">
        <v>85500.0</v>
      </c>
      <c r="J23" s="1">
        <v>90500.0</v>
      </c>
      <c r="K23" s="1">
        <v>94510.0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127.0</v>
      </c>
      <c r="C25" s="1">
        <v>203.0</v>
      </c>
      <c r="D25" s="1">
        <v>179.0</v>
      </c>
      <c r="E25" s="1">
        <v>183.0</v>
      </c>
      <c r="F25" s="1">
        <v>156.0</v>
      </c>
      <c r="G25" s="1">
        <v>174.0</v>
      </c>
      <c r="H25" s="1">
        <v>266.0</v>
      </c>
      <c r="I25" s="1">
        <v>340.0</v>
      </c>
      <c r="J25" s="1">
        <v>375.0</v>
      </c>
      <c r="K25" s="1">
        <v>479.0</v>
      </c>
      <c r="L25" s="2"/>
      <c r="M25" s="2"/>
      <c r="N25" s="2"/>
      <c r="O25" s="2"/>
      <c r="P25" s="2"/>
      <c r="Q25" s="2"/>
      <c r="R25" s="2"/>
      <c r="S25" s="2"/>
      <c r="T25" s="2"/>
      <c r="U25" s="2"/>
      <c r="V25" s="2"/>
      <c r="W25" s="2"/>
      <c r="X25" s="2"/>
      <c r="Y25" s="2"/>
      <c r="Z25" s="2"/>
    </row>
    <row r="26" ht="15.75" customHeight="1">
      <c r="A26" s="1" t="s">
        <v>79</v>
      </c>
      <c r="B26" s="1">
        <v>960.0</v>
      </c>
      <c r="C26" s="1">
        <v>1650.0</v>
      </c>
      <c r="D26" s="1">
        <v>1640.0</v>
      </c>
      <c r="E26" s="1">
        <v>1730.0</v>
      </c>
      <c r="F26" s="1">
        <v>2029.0</v>
      </c>
      <c r="G26" s="1">
        <v>2320.0</v>
      </c>
      <c r="H26" s="1">
        <v>3060.0</v>
      </c>
      <c r="I26" s="1">
        <v>4180.0</v>
      </c>
      <c r="J26" s="1">
        <v>4740.0</v>
      </c>
      <c r="K26" s="1">
        <v>5570.0</v>
      </c>
      <c r="L26" s="2"/>
      <c r="M26" s="2"/>
      <c r="N26" s="2"/>
      <c r="O26" s="2"/>
      <c r="P26" s="2"/>
      <c r="Q26" s="2"/>
      <c r="R26" s="2"/>
      <c r="S26" s="2"/>
      <c r="T26" s="2"/>
      <c r="U26" s="2"/>
      <c r="V26" s="2"/>
      <c r="W26" s="2"/>
      <c r="X26" s="2"/>
      <c r="Y26" s="2"/>
      <c r="Z26" s="2"/>
    </row>
    <row r="27" ht="15.75" customHeight="1">
      <c r="A27" s="1" t="s">
        <v>80</v>
      </c>
      <c r="B27" s="1">
        <v>0.0</v>
      </c>
      <c r="C27" s="1">
        <v>0.0</v>
      </c>
      <c r="D27" s="1">
        <v>1750.0</v>
      </c>
      <c r="E27" s="1">
        <v>0.0</v>
      </c>
      <c r="F27" s="1">
        <v>0.0</v>
      </c>
      <c r="G27" s="1">
        <v>3000.0</v>
      </c>
      <c r="H27" s="1">
        <v>999.0</v>
      </c>
      <c r="I27" s="1">
        <v>2250.0</v>
      </c>
      <c r="J27" s="1">
        <v>0.0</v>
      </c>
      <c r="K27" s="1">
        <v>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108.0</v>
      </c>
      <c r="H28" s="1">
        <v>103.0</v>
      </c>
      <c r="I28" s="1">
        <v>98.0</v>
      </c>
      <c r="J28" s="1">
        <v>106.0</v>
      </c>
      <c r="K28" s="1">
        <v>150.0</v>
      </c>
      <c r="L28" s="2"/>
      <c r="M28" s="2"/>
      <c r="N28" s="2"/>
      <c r="O28" s="2"/>
      <c r="P28" s="2"/>
      <c r="Q28" s="2"/>
      <c r="R28" s="2"/>
      <c r="S28" s="2"/>
      <c r="T28" s="2"/>
      <c r="U28" s="2"/>
      <c r="V28" s="2"/>
      <c r="W28" s="2"/>
      <c r="X28" s="2"/>
      <c r="Y28" s="2"/>
      <c r="Z28" s="2"/>
    </row>
    <row r="29" ht="15.75" customHeight="1">
      <c r="A29" s="1" t="s">
        <v>82</v>
      </c>
      <c r="B29" s="1">
        <v>75.0</v>
      </c>
      <c r="C29" s="1">
        <v>153.0</v>
      </c>
      <c r="D29" s="1">
        <v>243.0</v>
      </c>
      <c r="E29" s="1">
        <v>257.0</v>
      </c>
      <c r="F29" s="1">
        <v>327.0</v>
      </c>
      <c r="G29" s="1">
        <v>134.0</v>
      </c>
      <c r="H29" s="1">
        <v>325.0</v>
      </c>
      <c r="I29" s="1">
        <v>365.0</v>
      </c>
      <c r="J29" s="1">
        <v>1500.0</v>
      </c>
      <c r="K29" s="1">
        <v>577.0</v>
      </c>
      <c r="L29" s="2"/>
      <c r="M29" s="2"/>
      <c r="N29" s="2"/>
      <c r="O29" s="2"/>
      <c r="P29" s="2"/>
      <c r="Q29" s="2"/>
      <c r="R29" s="2"/>
      <c r="S29" s="2"/>
      <c r="T29" s="2"/>
      <c r="U29" s="2"/>
      <c r="V29" s="2"/>
      <c r="W29" s="2"/>
      <c r="X29" s="2"/>
      <c r="Y29" s="2"/>
      <c r="Z29" s="2"/>
    </row>
    <row r="30" ht="15.75" customHeight="1">
      <c r="A30" s="1" t="s">
        <v>83</v>
      </c>
      <c r="B30" s="1">
        <v>81.0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84</v>
      </c>
      <c r="B31" s="1">
        <v>4130.0</v>
      </c>
      <c r="C31" s="1">
        <v>6040.0</v>
      </c>
      <c r="D31" s="1">
        <v>6180.0</v>
      </c>
      <c r="E31" s="1">
        <v>9140.0</v>
      </c>
      <c r="F31" s="1">
        <v>10900.0</v>
      </c>
      <c r="G31" s="1">
        <v>8780.0</v>
      </c>
      <c r="H31" s="1">
        <v>10980.0</v>
      </c>
      <c r="I31" s="1">
        <v>13620.0</v>
      </c>
      <c r="J31" s="1">
        <v>16379.0</v>
      </c>
      <c r="K31" s="1">
        <v>19740.0</v>
      </c>
      <c r="L31" s="2"/>
      <c r="M31" s="2"/>
      <c r="N31" s="2"/>
      <c r="O31" s="2"/>
      <c r="P31" s="2"/>
      <c r="Q31" s="2"/>
      <c r="R31" s="2"/>
      <c r="S31" s="2"/>
      <c r="T31" s="2"/>
      <c r="U31" s="2"/>
      <c r="V31" s="2"/>
      <c r="W31" s="2"/>
      <c r="X31" s="2"/>
      <c r="Y31" s="2"/>
      <c r="Z31" s="2"/>
    </row>
    <row r="32" ht="15.75" customHeight="1">
      <c r="A32" s="1" t="s">
        <v>85</v>
      </c>
      <c r="B32" s="1">
        <v>5370.0</v>
      </c>
      <c r="C32" s="1">
        <v>8050.0</v>
      </c>
      <c r="D32" s="1">
        <v>9990.0</v>
      </c>
      <c r="E32" s="1">
        <v>11300.0</v>
      </c>
      <c r="F32" s="1">
        <v>13420.0</v>
      </c>
      <c r="G32" s="1">
        <v>14510.0</v>
      </c>
      <c r="H32" s="1">
        <v>15740.0</v>
      </c>
      <c r="I32" s="1">
        <v>20850.0</v>
      </c>
      <c r="J32" s="1">
        <v>23100.0</v>
      </c>
      <c r="K32" s="1">
        <v>26520.0</v>
      </c>
      <c r="L32" s="2"/>
      <c r="M32" s="2"/>
      <c r="N32" s="2"/>
      <c r="O32" s="2"/>
      <c r="P32" s="2"/>
      <c r="Q32" s="2"/>
      <c r="R32" s="2"/>
      <c r="S32" s="2"/>
      <c r="T32" s="2"/>
      <c r="U32" s="2"/>
      <c r="V32" s="2"/>
      <c r="W32" s="2"/>
      <c r="X32" s="2"/>
      <c r="Y32" s="2"/>
      <c r="Z32" s="2"/>
    </row>
    <row r="33" ht="15.75" customHeight="1">
      <c r="A33" s="1" t="s">
        <v>86</v>
      </c>
      <c r="B33" s="1">
        <v>0.0</v>
      </c>
      <c r="C33" s="1">
        <v>15880.0</v>
      </c>
      <c r="D33" s="1">
        <v>16620.0</v>
      </c>
      <c r="E33" s="1">
        <v>16630.0</v>
      </c>
      <c r="F33" s="1">
        <v>16730.0</v>
      </c>
      <c r="G33" s="1">
        <v>21070.0</v>
      </c>
      <c r="H33" s="1">
        <v>19980.0</v>
      </c>
      <c r="I33" s="1">
        <v>20520.0</v>
      </c>
      <c r="J33" s="1">
        <v>20780.0</v>
      </c>
      <c r="K33" s="1">
        <v>20970.0</v>
      </c>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462.0</v>
      </c>
      <c r="H34" s="1">
        <v>471.0</v>
      </c>
      <c r="I34" s="1">
        <v>422.0</v>
      </c>
      <c r="J34" s="1">
        <v>412.0</v>
      </c>
      <c r="K34" s="1">
        <v>685.0</v>
      </c>
      <c r="L34" s="2"/>
      <c r="M34" s="2"/>
      <c r="N34" s="2"/>
      <c r="O34" s="2"/>
      <c r="P34" s="2"/>
      <c r="Q34" s="2"/>
      <c r="R34" s="2"/>
      <c r="S34" s="2"/>
      <c r="T34" s="2"/>
      <c r="U34" s="2"/>
      <c r="V34" s="2"/>
      <c r="W34" s="2"/>
      <c r="X34" s="2"/>
      <c r="Y34" s="2"/>
      <c r="Z34" s="2"/>
    </row>
    <row r="35" ht="15.75" customHeight="1">
      <c r="A35" s="1" t="s">
        <v>88</v>
      </c>
      <c r="B35" s="1">
        <v>77.0</v>
      </c>
      <c r="C35" s="1">
        <v>137.0</v>
      </c>
      <c r="D35" s="1">
        <v>62.0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4120.0</v>
      </c>
      <c r="C36" s="1">
        <v>4810.0</v>
      </c>
      <c r="D36" s="1">
        <v>5980.0</v>
      </c>
      <c r="E36" s="1">
        <v>4620.0</v>
      </c>
      <c r="F36" s="1">
        <v>4810.0</v>
      </c>
      <c r="G36" s="1">
        <v>5240.0</v>
      </c>
      <c r="H36" s="1">
        <v>6130.0</v>
      </c>
      <c r="I36" s="1">
        <v>5330.0</v>
      </c>
      <c r="J36" s="1">
        <v>5110.0</v>
      </c>
      <c r="K36" s="1">
        <v>5300.0</v>
      </c>
      <c r="L36" s="2"/>
      <c r="M36" s="2"/>
      <c r="N36" s="2"/>
      <c r="O36" s="2"/>
      <c r="P36" s="2"/>
      <c r="Q36" s="2"/>
      <c r="R36" s="2"/>
      <c r="S36" s="2"/>
      <c r="T36" s="2"/>
      <c r="U36" s="2"/>
      <c r="V36" s="2"/>
      <c r="W36" s="2"/>
      <c r="X36" s="2"/>
      <c r="Y36" s="2"/>
      <c r="Z36" s="2"/>
    </row>
    <row r="37" ht="15.75" customHeight="1">
      <c r="A37" s="1" t="s">
        <v>90</v>
      </c>
      <c r="B37" s="1">
        <v>820.0</v>
      </c>
      <c r="C37" s="1">
        <v>2250.0</v>
      </c>
      <c r="D37" s="1">
        <v>2560.0</v>
      </c>
      <c r="E37" s="1">
        <v>2670.0</v>
      </c>
      <c r="F37" s="1">
        <v>2940.0</v>
      </c>
      <c r="G37" s="1">
        <v>3430.0</v>
      </c>
      <c r="H37" s="1">
        <v>2990.0</v>
      </c>
      <c r="I37" s="1">
        <v>2790.0</v>
      </c>
      <c r="J37" s="1">
        <v>2360.0</v>
      </c>
      <c r="K37" s="1">
        <v>1900.0</v>
      </c>
      <c r="L37" s="2"/>
      <c r="M37" s="2"/>
      <c r="N37" s="2"/>
      <c r="O37" s="2"/>
      <c r="P37" s="2"/>
      <c r="Q37" s="2"/>
      <c r="R37" s="2"/>
      <c r="S37" s="2"/>
      <c r="T37" s="2"/>
      <c r="U37" s="2"/>
      <c r="V37" s="2"/>
      <c r="W37" s="2"/>
      <c r="X37" s="2"/>
      <c r="Y37" s="2"/>
      <c r="Z37" s="2"/>
    </row>
    <row r="38" ht="15.75" customHeight="1">
      <c r="A38" s="1" t="s">
        <v>91</v>
      </c>
      <c r="B38" s="1">
        <v>10390.0</v>
      </c>
      <c r="C38" s="1">
        <v>31120.0</v>
      </c>
      <c r="D38" s="1">
        <v>35220.0</v>
      </c>
      <c r="E38" s="1">
        <v>35220.0</v>
      </c>
      <c r="F38" s="1">
        <v>37890.0</v>
      </c>
      <c r="G38" s="1">
        <v>44710.0</v>
      </c>
      <c r="H38" s="1">
        <v>45310.0</v>
      </c>
      <c r="I38" s="1">
        <v>49920.0</v>
      </c>
      <c r="J38" s="1">
        <v>51770.0</v>
      </c>
      <c r="K38" s="1">
        <v>55370.0</v>
      </c>
      <c r="L38" s="2"/>
      <c r="M38" s="2"/>
      <c r="N38" s="2"/>
      <c r="O38" s="2"/>
      <c r="P38" s="2"/>
      <c r="Q38" s="2"/>
      <c r="R38" s="2"/>
      <c r="S38" s="2"/>
      <c r="T38" s="2"/>
      <c r="U38" s="2"/>
      <c r="V38" s="2"/>
      <c r="W38" s="2"/>
      <c r="X38" s="2"/>
      <c r="Y38" s="2"/>
      <c r="Z38" s="2"/>
    </row>
    <row r="39" ht="15.75" customHeight="1">
      <c r="A39" s="1" t="s">
        <v>92</v>
      </c>
      <c r="B39" s="1">
        <v>0.0</v>
      </c>
      <c r="C39" s="1">
        <v>5720.0</v>
      </c>
      <c r="D39" s="1">
        <v>5530.0</v>
      </c>
      <c r="E39" s="1">
        <v>5470.0</v>
      </c>
      <c r="F39" s="1">
        <v>5460.0</v>
      </c>
      <c r="G39" s="1">
        <v>5090.0</v>
      </c>
      <c r="H39" s="1">
        <v>3080.0</v>
      </c>
      <c r="I39" s="1">
        <v>2320.0</v>
      </c>
      <c r="J39" s="1">
        <v>1700.0</v>
      </c>
      <c r="K39" s="1">
        <v>1030.0</v>
      </c>
      <c r="L39" s="2"/>
      <c r="M39" s="2"/>
      <c r="N39" s="2"/>
      <c r="O39" s="2"/>
      <c r="P39" s="2"/>
      <c r="Q39" s="2"/>
      <c r="R39" s="2"/>
      <c r="S39" s="2"/>
      <c r="T39" s="2"/>
      <c r="U39" s="2"/>
      <c r="V39" s="2"/>
      <c r="W39" s="2"/>
      <c r="X39" s="2"/>
      <c r="Y39" s="2"/>
      <c r="Z39" s="2"/>
    </row>
    <row r="40" ht="15.75" customHeight="1">
      <c r="A40" s="1" t="s">
        <v>93</v>
      </c>
      <c r="B40" s="1">
        <v>0.0</v>
      </c>
      <c r="C40" s="1">
        <v>5720.0</v>
      </c>
      <c r="D40" s="1">
        <v>5530.0</v>
      </c>
      <c r="E40" s="1">
        <v>5470.0</v>
      </c>
      <c r="F40" s="1">
        <v>5460.0</v>
      </c>
      <c r="G40" s="1">
        <v>5090.0</v>
      </c>
      <c r="H40" s="1">
        <v>3080.0</v>
      </c>
      <c r="I40" s="1">
        <v>2320.0</v>
      </c>
      <c r="J40" s="1">
        <v>1700.0</v>
      </c>
      <c r="K40" s="1">
        <v>1030.0</v>
      </c>
      <c r="L40" s="2"/>
      <c r="M40" s="2"/>
      <c r="N40" s="2"/>
      <c r="O40" s="2"/>
      <c r="P40" s="2"/>
      <c r="Q40" s="2"/>
      <c r="R40" s="2"/>
      <c r="S40" s="2"/>
      <c r="T40" s="2"/>
      <c r="U40" s="2"/>
      <c r="V40" s="2"/>
      <c r="W40" s="2"/>
      <c r="X40" s="2"/>
      <c r="Y40" s="2"/>
      <c r="Z40" s="2"/>
    </row>
    <row r="41" ht="15.75" customHeight="1">
      <c r="A41" s="1" t="s">
        <v>94</v>
      </c>
      <c r="B41" s="1">
        <v>0.0</v>
      </c>
      <c r="C41" s="1">
        <v>0.0</v>
      </c>
      <c r="D41" s="1">
        <v>0.0</v>
      </c>
      <c r="E41" s="1">
        <v>0.0</v>
      </c>
      <c r="F41" s="1">
        <v>0.0</v>
      </c>
      <c r="G41" s="1">
        <v>0.0</v>
      </c>
      <c r="H41" s="1">
        <v>0.0</v>
      </c>
      <c r="I41" s="1">
        <v>19540.0</v>
      </c>
      <c r="J41" s="1">
        <v>20450.0</v>
      </c>
      <c r="K41" s="1">
        <v>0.0</v>
      </c>
      <c r="L41" s="2"/>
      <c r="M41" s="2"/>
      <c r="N41" s="2"/>
      <c r="O41" s="2"/>
      <c r="P41" s="2"/>
      <c r="Q41" s="2"/>
      <c r="R41" s="2"/>
      <c r="S41" s="2"/>
      <c r="T41" s="2"/>
      <c r="U41" s="2"/>
      <c r="V41" s="2"/>
      <c r="W41" s="2"/>
      <c r="X41" s="2"/>
      <c r="Y41" s="2"/>
      <c r="Z41" s="2"/>
    </row>
    <row r="42" ht="15.75" customHeight="1">
      <c r="A42" s="1" t="s">
        <v>95</v>
      </c>
      <c r="B42" s="1">
        <v>18070.0</v>
      </c>
      <c r="C42" s="1">
        <v>17400.0</v>
      </c>
      <c r="D42" s="1">
        <v>16900.0</v>
      </c>
      <c r="E42" s="1">
        <v>16680.0</v>
      </c>
      <c r="F42" s="1">
        <v>16540.0</v>
      </c>
      <c r="G42" s="1">
        <v>16720.0</v>
      </c>
      <c r="H42" s="1">
        <v>18860.0</v>
      </c>
      <c r="I42" s="1">
        <v>0.0</v>
      </c>
      <c r="J42" s="1">
        <v>0.0</v>
      </c>
      <c r="K42" s="1">
        <v>21230.0</v>
      </c>
      <c r="L42" s="2"/>
      <c r="M42" s="2"/>
      <c r="N42" s="2"/>
      <c r="O42" s="2"/>
      <c r="P42" s="2"/>
      <c r="Q42" s="2"/>
      <c r="R42" s="2"/>
      <c r="S42" s="2"/>
      <c r="T42" s="2"/>
      <c r="U42" s="2"/>
      <c r="V42" s="2"/>
      <c r="W42" s="2"/>
      <c r="X42" s="2"/>
      <c r="Y42" s="2"/>
      <c r="Z42" s="2"/>
    </row>
    <row r="43" ht="15.75" customHeight="1">
      <c r="A43" s="1" t="s">
        <v>96</v>
      </c>
      <c r="B43" s="1">
        <v>11840.0</v>
      </c>
      <c r="C43" s="1">
        <v>10460.0</v>
      </c>
      <c r="D43" s="1">
        <v>9510.0</v>
      </c>
      <c r="E43" s="1">
        <v>11320.0</v>
      </c>
      <c r="F43" s="1">
        <v>13500.0</v>
      </c>
      <c r="G43" s="1">
        <v>14090.0</v>
      </c>
      <c r="H43" s="1">
        <v>15350.0</v>
      </c>
      <c r="I43" s="1">
        <v>16120.0</v>
      </c>
      <c r="J43" s="1">
        <v>18040.0</v>
      </c>
      <c r="K43" s="1">
        <v>17290.0</v>
      </c>
      <c r="L43" s="2"/>
      <c r="M43" s="2"/>
      <c r="N43" s="2"/>
      <c r="O43" s="2"/>
      <c r="P43" s="2"/>
      <c r="Q43" s="2"/>
      <c r="R43" s="2"/>
      <c r="S43" s="2"/>
      <c r="T43" s="2"/>
      <c r="U43" s="2"/>
      <c r="V43" s="2"/>
      <c r="W43" s="2"/>
      <c r="X43" s="2"/>
      <c r="Y43" s="2"/>
      <c r="Z43" s="2"/>
    </row>
    <row r="44" ht="15.75" customHeight="1">
      <c r="A44" s="1" t="s">
        <v>97</v>
      </c>
      <c r="B44" s="1">
        <v>0.0</v>
      </c>
      <c r="C44" s="1">
        <v>-170.0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98</v>
      </c>
      <c r="B45" s="1">
        <v>-74.0</v>
      </c>
      <c r="C45" s="1">
        <v>-492.0</v>
      </c>
      <c r="D45" s="1">
        <v>826.0</v>
      </c>
      <c r="E45" s="1">
        <v>540.0</v>
      </c>
      <c r="F45" s="1">
        <v>-821.0</v>
      </c>
      <c r="G45" s="1">
        <v>315.0</v>
      </c>
      <c r="H45" s="1">
        <v>303.0</v>
      </c>
      <c r="I45" s="1">
        <v>-2400.0</v>
      </c>
      <c r="J45" s="1">
        <v>-1460.0</v>
      </c>
      <c r="K45" s="1">
        <v>-412.0</v>
      </c>
      <c r="L45" s="2"/>
      <c r="M45" s="2"/>
      <c r="N45" s="2"/>
      <c r="O45" s="2"/>
      <c r="P45" s="2"/>
      <c r="Q45" s="2"/>
      <c r="R45" s="2"/>
      <c r="S45" s="2"/>
      <c r="T45" s="2"/>
      <c r="U45" s="2"/>
      <c r="V45" s="2"/>
      <c r="W45" s="2"/>
      <c r="X45" s="2"/>
      <c r="Y45" s="2"/>
      <c r="Z45" s="2"/>
    </row>
    <row r="46" ht="15.75" customHeight="1">
      <c r="A46" s="1" t="s">
        <v>99</v>
      </c>
      <c r="B46" s="1">
        <v>29840.0</v>
      </c>
      <c r="C46" s="1">
        <v>27200.0</v>
      </c>
      <c r="D46" s="1">
        <v>27230.0</v>
      </c>
      <c r="E46" s="1">
        <v>28540.0</v>
      </c>
      <c r="F46" s="1">
        <v>29220.0</v>
      </c>
      <c r="G46" s="1">
        <v>31120.0</v>
      </c>
      <c r="H46" s="1">
        <v>34510.0</v>
      </c>
      <c r="I46" s="1">
        <v>33260.0</v>
      </c>
      <c r="J46" s="1">
        <v>37040.0</v>
      </c>
      <c r="K46" s="1">
        <v>38110.0</v>
      </c>
      <c r="L46" s="2"/>
      <c r="M46" s="2"/>
      <c r="N46" s="2"/>
      <c r="O46" s="2"/>
      <c r="P46" s="2"/>
      <c r="Q46" s="2"/>
      <c r="R46" s="2"/>
      <c r="S46" s="2"/>
      <c r="T46" s="2"/>
      <c r="U46" s="2"/>
      <c r="V46" s="2"/>
      <c r="W46" s="2"/>
      <c r="X46" s="2"/>
      <c r="Y46" s="2"/>
      <c r="Z46" s="2"/>
    </row>
    <row r="47" ht="15.75" customHeight="1">
      <c r="A47" s="1" t="s">
        <v>100</v>
      </c>
      <c r="B47" s="1">
        <v>29840.0</v>
      </c>
      <c r="C47" s="1">
        <v>32910.0</v>
      </c>
      <c r="D47" s="1">
        <v>32759.0</v>
      </c>
      <c r="E47" s="1">
        <v>34010.0</v>
      </c>
      <c r="F47" s="1">
        <v>34680.0</v>
      </c>
      <c r="G47" s="1">
        <v>36210.0</v>
      </c>
      <c r="H47" s="1">
        <v>37590.0</v>
      </c>
      <c r="I47" s="1">
        <v>35580.0</v>
      </c>
      <c r="J47" s="1">
        <v>38730.0</v>
      </c>
      <c r="K47" s="1">
        <v>39140.0</v>
      </c>
      <c r="L47" s="2"/>
      <c r="M47" s="2"/>
      <c r="N47" s="2"/>
      <c r="O47" s="2"/>
      <c r="P47" s="2"/>
      <c r="Q47" s="2"/>
      <c r="R47" s="2"/>
      <c r="S47" s="2"/>
      <c r="T47" s="2"/>
      <c r="U47" s="2"/>
      <c r="V47" s="2"/>
      <c r="W47" s="2"/>
      <c r="X47" s="2"/>
      <c r="Y47" s="2"/>
      <c r="Z47" s="2"/>
    </row>
    <row r="48" ht="15.75" customHeight="1">
      <c r="A48" s="1" t="s">
        <v>101</v>
      </c>
      <c r="B48" s="1">
        <v>40240.0</v>
      </c>
      <c r="C48" s="1">
        <v>64040.0</v>
      </c>
      <c r="D48" s="1">
        <v>67980.0</v>
      </c>
      <c r="E48" s="1">
        <v>69220.0</v>
      </c>
      <c r="F48" s="1">
        <v>72570.0</v>
      </c>
      <c r="G48" s="1">
        <v>80920.0</v>
      </c>
      <c r="H48" s="1">
        <v>82900.0</v>
      </c>
      <c r="I48" s="1">
        <v>85500.0</v>
      </c>
      <c r="J48" s="1">
        <v>90500.0</v>
      </c>
      <c r="K48" s="1">
        <v>94510.0</v>
      </c>
      <c r="L48" s="2"/>
      <c r="M48" s="2"/>
      <c r="N48" s="2"/>
      <c r="O48" s="2"/>
      <c r="P48" s="2"/>
      <c r="Q48" s="2"/>
      <c r="R48" s="2"/>
      <c r="S48" s="2"/>
      <c r="T48" s="2"/>
      <c r="U48" s="2"/>
      <c r="V48" s="2"/>
      <c r="W48" s="2"/>
      <c r="X48" s="2"/>
      <c r="Y48" s="2"/>
      <c r="Z48" s="2"/>
    </row>
    <row r="49" ht="15.75" customHeight="1">
      <c r="A49" s="1" t="s">
        <v>48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102</v>
      </c>
      <c r="B50" s="1">
        <v>2410.0</v>
      </c>
      <c r="C50" s="1">
        <v>2320.0</v>
      </c>
      <c r="D50" s="1">
        <v>2250.0</v>
      </c>
      <c r="E50" s="1">
        <v>2190.0</v>
      </c>
      <c r="F50" s="1">
        <v>2140.0</v>
      </c>
      <c r="G50" s="1">
        <v>2120.0</v>
      </c>
      <c r="H50" s="1">
        <v>2090.0</v>
      </c>
      <c r="I50" s="1">
        <v>2050.0</v>
      </c>
      <c r="J50" s="1">
        <v>2000.0</v>
      </c>
      <c r="K50" s="1">
        <v>1960.0</v>
      </c>
      <c r="L50" s="2"/>
      <c r="M50" s="2"/>
      <c r="N50" s="2"/>
      <c r="O50" s="2"/>
      <c r="P50" s="2"/>
      <c r="Q50" s="2"/>
      <c r="R50" s="2"/>
      <c r="S50" s="2"/>
      <c r="T50" s="2"/>
      <c r="U50" s="2"/>
      <c r="V50" s="2"/>
      <c r="W50" s="2"/>
      <c r="X50" s="2"/>
      <c r="Y50" s="2"/>
      <c r="Z50" s="2"/>
    </row>
    <row r="51" ht="15.75" customHeight="1">
      <c r="A51" s="1" t="s">
        <v>103</v>
      </c>
      <c r="B51" s="1">
        <v>2410.0</v>
      </c>
      <c r="C51" s="1">
        <v>2320.0</v>
      </c>
      <c r="D51" s="1">
        <v>2250.0</v>
      </c>
      <c r="E51" s="1">
        <v>2200.0</v>
      </c>
      <c r="F51" s="1">
        <v>2150.0</v>
      </c>
      <c r="G51" s="1">
        <v>2110.0</v>
      </c>
      <c r="H51" s="1">
        <v>2100.0</v>
      </c>
      <c r="I51" s="1">
        <v>2060.0</v>
      </c>
      <c r="J51" s="1">
        <v>2020.0</v>
      </c>
      <c r="K51" s="1">
        <v>1970.0</v>
      </c>
      <c r="L51" s="2"/>
      <c r="M51" s="2"/>
      <c r="N51" s="2"/>
      <c r="O51" s="2"/>
      <c r="P51" s="2"/>
      <c r="Q51" s="2"/>
      <c r="R51" s="2"/>
      <c r="S51" s="2"/>
      <c r="T51" s="2"/>
      <c r="U51" s="2"/>
      <c r="V51" s="2"/>
      <c r="W51" s="2"/>
      <c r="X51" s="2"/>
      <c r="Y51" s="2"/>
      <c r="Z51" s="2"/>
    </row>
    <row r="52" ht="15.75" customHeight="1">
      <c r="A52" s="1" t="s">
        <v>104</v>
      </c>
      <c r="B52" s="1" t="s">
        <v>105</v>
      </c>
      <c r="C52" s="1" t="s">
        <v>106</v>
      </c>
      <c r="D52" s="1" t="s">
        <v>107</v>
      </c>
      <c r="E52" s="1" t="s">
        <v>108</v>
      </c>
      <c r="F52" s="1" t="s">
        <v>109</v>
      </c>
      <c r="G52" s="1" t="s">
        <v>110</v>
      </c>
      <c r="H52" s="1" t="s">
        <v>111</v>
      </c>
      <c r="I52" s="1" t="s">
        <v>112</v>
      </c>
      <c r="J52" s="1" t="s">
        <v>113</v>
      </c>
      <c r="K52" s="1" t="s">
        <v>114</v>
      </c>
      <c r="L52" s="2"/>
      <c r="M52" s="2"/>
      <c r="N52" s="2"/>
      <c r="O52" s="2"/>
      <c r="P52" s="2"/>
      <c r="Q52" s="2"/>
      <c r="R52" s="2"/>
      <c r="S52" s="2"/>
      <c r="T52" s="2"/>
      <c r="U52" s="2"/>
      <c r="V52" s="2"/>
      <c r="W52" s="2"/>
      <c r="X52" s="2"/>
      <c r="Y52" s="2"/>
      <c r="Z52" s="2"/>
    </row>
    <row r="53" ht="15.75" customHeight="1">
      <c r="A53" s="1" t="s">
        <v>115</v>
      </c>
      <c r="B53" s="1">
        <v>6030.0</v>
      </c>
      <c r="C53" s="1">
        <v>-15980.0</v>
      </c>
      <c r="D53" s="1">
        <v>-16560.0</v>
      </c>
      <c r="E53" s="1">
        <v>-15230.0</v>
      </c>
      <c r="F53" s="1">
        <v>-14360.0</v>
      </c>
      <c r="G53" s="1">
        <v>-13820.0</v>
      </c>
      <c r="H53" s="1">
        <v>-10230.0</v>
      </c>
      <c r="I53" s="1">
        <v>-11190.0</v>
      </c>
      <c r="J53" s="1">
        <v>-8860.0</v>
      </c>
      <c r="K53" s="1">
        <v>-9880.0</v>
      </c>
      <c r="L53" s="2"/>
      <c r="M53" s="2"/>
      <c r="N53" s="2"/>
      <c r="O53" s="2"/>
      <c r="P53" s="2"/>
      <c r="Q53" s="2"/>
      <c r="R53" s="2"/>
      <c r="S53" s="2"/>
      <c r="T53" s="2"/>
      <c r="U53" s="2"/>
      <c r="V53" s="2"/>
      <c r="W53" s="2"/>
      <c r="X53" s="2"/>
      <c r="Y53" s="2"/>
      <c r="Z53" s="2"/>
    </row>
    <row r="54" ht="15.75" customHeight="1">
      <c r="A54" s="1" t="s">
        <v>116</v>
      </c>
      <c r="B54" s="1" t="s">
        <v>117</v>
      </c>
      <c r="C54" s="1" t="s">
        <v>118</v>
      </c>
      <c r="D54" s="1" t="s">
        <v>119</v>
      </c>
      <c r="E54" s="1" t="s">
        <v>120</v>
      </c>
      <c r="F54" s="1" t="s">
        <v>121</v>
      </c>
      <c r="G54" s="1" t="s">
        <v>122</v>
      </c>
      <c r="H54" s="1" t="s">
        <v>123</v>
      </c>
      <c r="I54" s="1" t="s">
        <v>124</v>
      </c>
      <c r="J54" s="1" t="s">
        <v>125</v>
      </c>
      <c r="K54" s="1" t="s">
        <v>126</v>
      </c>
      <c r="L54" s="2"/>
      <c r="M54" s="2"/>
      <c r="N54" s="2"/>
      <c r="O54" s="2"/>
      <c r="P54" s="2"/>
      <c r="Q54" s="2"/>
      <c r="R54" s="2"/>
      <c r="S54" s="2"/>
      <c r="T54" s="2"/>
      <c r="U54" s="2"/>
      <c r="V54" s="2"/>
      <c r="W54" s="2"/>
      <c r="X54" s="2"/>
      <c r="Y54" s="2"/>
      <c r="Z54" s="2"/>
    </row>
    <row r="55" ht="15.75" customHeight="1">
      <c r="A55" s="1" t="s">
        <v>127</v>
      </c>
      <c r="B55" s="1" t="s">
        <v>128</v>
      </c>
      <c r="C55" s="1">
        <v>15880.0</v>
      </c>
      <c r="D55" s="1">
        <v>18370.0</v>
      </c>
      <c r="E55" s="1">
        <v>16630.0</v>
      </c>
      <c r="F55" s="1">
        <v>16730.0</v>
      </c>
      <c r="G55" s="1">
        <v>24640.0</v>
      </c>
      <c r="H55" s="1">
        <v>21550.0</v>
      </c>
      <c r="I55" s="1">
        <v>23290.0</v>
      </c>
      <c r="J55" s="1">
        <v>21300.0</v>
      </c>
      <c r="K55" s="1">
        <v>21800.0</v>
      </c>
      <c r="L55" s="2"/>
      <c r="M55" s="2"/>
      <c r="N55" s="2"/>
      <c r="O55" s="2"/>
      <c r="P55" s="2"/>
      <c r="Q55" s="2"/>
      <c r="R55" s="2"/>
      <c r="S55" s="2"/>
      <c r="T55" s="2"/>
      <c r="U55" s="2"/>
      <c r="V55" s="2"/>
      <c r="W55" s="2"/>
      <c r="X55" s="2"/>
      <c r="Y55" s="2"/>
      <c r="Z55" s="2"/>
    </row>
    <row r="56" ht="15.75" customHeight="1">
      <c r="A56" s="1" t="s">
        <v>129</v>
      </c>
      <c r="B56" s="1">
        <v>-6020.0</v>
      </c>
      <c r="C56" s="1">
        <v>6940.0</v>
      </c>
      <c r="D56" s="1">
        <v>4930.0</v>
      </c>
      <c r="E56" s="1">
        <v>5020.0</v>
      </c>
      <c r="F56" s="1">
        <v>4660.0</v>
      </c>
      <c r="G56" s="1">
        <v>4600.0</v>
      </c>
      <c r="H56" s="1">
        <v>3040.0</v>
      </c>
      <c r="I56" s="1">
        <v>4770.0</v>
      </c>
      <c r="J56" s="1">
        <v>1170.0</v>
      </c>
      <c r="K56" s="1">
        <v>6630.0</v>
      </c>
      <c r="L56" s="2"/>
      <c r="M56" s="2"/>
      <c r="N56" s="2"/>
      <c r="O56" s="2"/>
      <c r="P56" s="2"/>
      <c r="Q56" s="2"/>
      <c r="R56" s="2"/>
      <c r="S56" s="2"/>
      <c r="T56" s="2"/>
      <c r="U56" s="2"/>
      <c r="V56" s="2"/>
      <c r="W56" s="2"/>
      <c r="X56" s="2"/>
      <c r="Y56" s="2"/>
      <c r="Z56" s="2"/>
    </row>
    <row r="57" ht="15.75" customHeight="1">
      <c r="A57" s="1" t="s">
        <v>130</v>
      </c>
      <c r="B57" s="1">
        <v>-17.0</v>
      </c>
      <c r="C57" s="1">
        <v>54.0</v>
      </c>
      <c r="D57" s="1">
        <v>-161.0</v>
      </c>
      <c r="E57" s="1">
        <v>-230.0</v>
      </c>
      <c r="F57" s="1">
        <v>-133.0</v>
      </c>
      <c r="G57" s="1">
        <v>-184.0</v>
      </c>
      <c r="H57" s="1">
        <v>-439.0</v>
      </c>
      <c r="I57" s="1">
        <v>-346.0</v>
      </c>
      <c r="J57" s="1">
        <v>-390.0</v>
      </c>
      <c r="K57" s="1">
        <v>-598.0</v>
      </c>
      <c r="L57" s="2"/>
      <c r="M57" s="2"/>
      <c r="N57" s="2"/>
      <c r="O57" s="2"/>
      <c r="P57" s="2"/>
      <c r="Q57" s="2"/>
      <c r="R57" s="2"/>
      <c r="S57" s="2"/>
      <c r="T57" s="2"/>
      <c r="U57" s="2"/>
      <c r="V57" s="2"/>
      <c r="W57" s="2"/>
      <c r="X57" s="2"/>
      <c r="Y57" s="2"/>
      <c r="Z57" s="2"/>
    </row>
    <row r="58" ht="15.75" customHeight="1">
      <c r="A58" s="1" t="s">
        <v>131</v>
      </c>
      <c r="B58" s="1">
        <v>1090.0</v>
      </c>
      <c r="C58" s="1">
        <v>1070.0</v>
      </c>
      <c r="D58" s="1">
        <v>1270.0</v>
      </c>
      <c r="E58" s="1">
        <v>1790.0</v>
      </c>
      <c r="F58" s="1">
        <v>2290.0</v>
      </c>
      <c r="G58" s="1">
        <v>912.0</v>
      </c>
      <c r="H58" s="1">
        <v>888.0</v>
      </c>
      <c r="I58" s="1">
        <v>936.0</v>
      </c>
      <c r="J58" s="1">
        <v>1030.0</v>
      </c>
      <c r="K58" s="1">
        <v>1430.0</v>
      </c>
      <c r="L58" s="2"/>
      <c r="M58" s="2"/>
      <c r="N58" s="2"/>
      <c r="O58" s="2"/>
      <c r="P58" s="2"/>
      <c r="Q58" s="2"/>
      <c r="R58" s="2"/>
      <c r="S58" s="2"/>
      <c r="T58" s="2"/>
      <c r="U58" s="2"/>
      <c r="V58" s="2"/>
      <c r="W58" s="2"/>
      <c r="X58" s="2"/>
      <c r="Y58" s="2"/>
      <c r="Z58" s="2"/>
    </row>
    <row r="59" ht="15.75" customHeight="1">
      <c r="A59" s="1" t="s">
        <v>132</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133</v>
      </c>
      <c r="B60" s="1">
        <v>71.0</v>
      </c>
      <c r="C60" s="1">
        <v>74.0</v>
      </c>
      <c r="D60" s="1">
        <v>72.0</v>
      </c>
      <c r="E60" s="1">
        <v>69.0</v>
      </c>
      <c r="F60" s="1">
        <v>71.0</v>
      </c>
      <c r="G60" s="1">
        <v>71.0</v>
      </c>
      <c r="H60" s="1">
        <v>72.0</v>
      </c>
      <c r="I60" s="1">
        <v>72.0</v>
      </c>
      <c r="J60" s="1">
        <v>71.0</v>
      </c>
      <c r="K60" s="1">
        <v>72.0</v>
      </c>
      <c r="L60" s="2"/>
      <c r="M60" s="2"/>
      <c r="N60" s="2"/>
      <c r="O60" s="2"/>
      <c r="P60" s="2"/>
      <c r="Q60" s="2"/>
      <c r="R60" s="2"/>
      <c r="S60" s="2"/>
      <c r="T60" s="2"/>
      <c r="U60" s="2"/>
      <c r="V60" s="2"/>
      <c r="W60" s="2"/>
      <c r="X60" s="2"/>
      <c r="Y60" s="2"/>
      <c r="Z60" s="2"/>
    </row>
    <row r="61" ht="15.75" customHeight="1">
      <c r="A61" s="1" t="s">
        <v>134</v>
      </c>
      <c r="B61" s="1">
        <v>803.0</v>
      </c>
      <c r="C61" s="1">
        <v>839.0</v>
      </c>
      <c r="D61" s="1">
        <v>865.0</v>
      </c>
      <c r="E61" s="1">
        <v>898.0</v>
      </c>
      <c r="F61" s="1">
        <v>965.0</v>
      </c>
      <c r="G61" s="1">
        <v>1010.0</v>
      </c>
      <c r="H61" s="1">
        <v>1010.0</v>
      </c>
      <c r="I61" s="1">
        <v>1000.0</v>
      </c>
      <c r="J61" s="1">
        <v>1020.0</v>
      </c>
      <c r="K61" s="1">
        <v>1040.0</v>
      </c>
      <c r="L61" s="2"/>
      <c r="M61" s="2"/>
      <c r="N61" s="2"/>
      <c r="O61" s="2"/>
      <c r="P61" s="2"/>
      <c r="Q61" s="2"/>
      <c r="R61" s="2"/>
      <c r="S61" s="2"/>
      <c r="T61" s="2"/>
      <c r="U61" s="2"/>
      <c r="V61" s="2"/>
      <c r="W61" s="2"/>
      <c r="X61" s="2"/>
      <c r="Y61" s="2"/>
      <c r="Z61" s="2"/>
    </row>
    <row r="62" ht="15.75" customHeight="1">
      <c r="A62" s="1" t="s">
        <v>135</v>
      </c>
      <c r="B62" s="1">
        <v>1270.0</v>
      </c>
      <c r="C62" s="1">
        <v>1380.0</v>
      </c>
      <c r="D62" s="1">
        <v>1530.0</v>
      </c>
      <c r="E62" s="1">
        <v>1660.0</v>
      </c>
      <c r="F62" s="1">
        <v>1910.0</v>
      </c>
      <c r="G62" s="1">
        <v>2000.0</v>
      </c>
      <c r="H62" s="1">
        <v>2050.0</v>
      </c>
      <c r="I62" s="1">
        <v>2230.0</v>
      </c>
      <c r="J62" s="1">
        <v>2150.0</v>
      </c>
      <c r="K62" s="1">
        <v>2300.0</v>
      </c>
      <c r="L62" s="2"/>
      <c r="M62" s="2"/>
      <c r="N62" s="2"/>
      <c r="O62" s="2"/>
      <c r="P62" s="2"/>
      <c r="Q62" s="2"/>
      <c r="R62" s="2"/>
      <c r="S62" s="2"/>
      <c r="T62" s="2"/>
      <c r="U62" s="2"/>
      <c r="V62" s="2"/>
      <c r="W62" s="2"/>
      <c r="X62" s="2"/>
      <c r="Y62" s="2"/>
      <c r="Z62" s="2"/>
    </row>
    <row r="63" ht="15.75" customHeight="1">
      <c r="A63" s="1" t="s">
        <v>136</v>
      </c>
      <c r="B63" s="1">
        <v>1.0</v>
      </c>
      <c r="C63" s="1">
        <v>1.0</v>
      </c>
      <c r="D63" s="1">
        <v>1.0</v>
      </c>
      <c r="E63" s="1">
        <v>1.0</v>
      </c>
      <c r="F63" s="1">
        <v>1.0</v>
      </c>
      <c r="G63" s="1">
        <v>2.0</v>
      </c>
      <c r="H63" s="1">
        <v>2.0</v>
      </c>
      <c r="I63" s="1">
        <v>2.0</v>
      </c>
      <c r="J63" s="1">
        <v>2.0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15920.0</v>
      </c>
      <c r="C2" s="1">
        <v>17670.0</v>
      </c>
      <c r="D2" s="1">
        <v>22080.0</v>
      </c>
      <c r="E2" s="1">
        <v>25160.0</v>
      </c>
      <c r="F2" s="1">
        <v>22980.0</v>
      </c>
      <c r="G2" s="1">
        <v>21850.0</v>
      </c>
      <c r="H2" s="1">
        <v>24100.0</v>
      </c>
      <c r="I2" s="1">
        <v>29310.0</v>
      </c>
      <c r="J2" s="1">
        <v>32650.0</v>
      </c>
      <c r="K2" s="1">
        <v>35930.0</v>
      </c>
      <c r="L2" s="2"/>
      <c r="M2" s="2"/>
      <c r="N2" s="2"/>
      <c r="O2" s="2"/>
      <c r="P2" s="2"/>
      <c r="Q2" s="2"/>
      <c r="R2" s="2"/>
      <c r="S2" s="2"/>
      <c r="T2" s="2"/>
      <c r="U2" s="2"/>
      <c r="V2" s="2"/>
      <c r="W2" s="2"/>
      <c r="X2" s="2"/>
      <c r="Y2" s="2"/>
      <c r="Z2" s="2"/>
    </row>
    <row r="3">
      <c r="A3" s="1" t="s">
        <v>138</v>
      </c>
      <c r="B3" s="1">
        <v>-2040.0</v>
      </c>
      <c r="C3" s="1">
        <v>-2590.0</v>
      </c>
      <c r="D3" s="1">
        <v>-3720.0</v>
      </c>
      <c r="E3" s="1">
        <v>-4550.0</v>
      </c>
      <c r="F3" s="1">
        <v>0.0</v>
      </c>
      <c r="G3" s="1">
        <v>0.0</v>
      </c>
      <c r="H3" s="1">
        <v>0.0</v>
      </c>
      <c r="I3" s="1">
        <v>0.0</v>
      </c>
      <c r="J3" s="1">
        <v>0.0</v>
      </c>
      <c r="K3" s="1">
        <v>0.0</v>
      </c>
      <c r="L3" s="2"/>
      <c r="M3" s="2"/>
      <c r="N3" s="2"/>
      <c r="O3" s="2"/>
      <c r="P3" s="2"/>
      <c r="Q3" s="2"/>
      <c r="R3" s="2"/>
      <c r="S3" s="2"/>
      <c r="T3" s="2"/>
      <c r="U3" s="2"/>
      <c r="V3" s="2"/>
      <c r="W3" s="2"/>
      <c r="X3" s="2"/>
      <c r="Y3" s="2"/>
      <c r="Z3" s="2"/>
    </row>
    <row r="4">
      <c r="A4" s="1" t="s">
        <v>139</v>
      </c>
      <c r="B4" s="1">
        <v>13880.0</v>
      </c>
      <c r="C4" s="1">
        <v>15080.0</v>
      </c>
      <c r="D4" s="1">
        <v>18360.0</v>
      </c>
      <c r="E4" s="1">
        <v>20610.0</v>
      </c>
      <c r="F4" s="1">
        <v>22980.0</v>
      </c>
      <c r="G4" s="1">
        <v>21850.0</v>
      </c>
      <c r="H4" s="1">
        <v>24100.0</v>
      </c>
      <c r="I4" s="1">
        <v>29310.0</v>
      </c>
      <c r="J4" s="1">
        <v>32650.0</v>
      </c>
      <c r="K4" s="1">
        <v>35930.0</v>
      </c>
      <c r="L4" s="2"/>
      <c r="M4" s="2"/>
      <c r="N4" s="2"/>
      <c r="O4" s="2"/>
      <c r="P4" s="2"/>
      <c r="Q4" s="2"/>
      <c r="R4" s="2"/>
      <c r="S4" s="2"/>
      <c r="T4" s="2"/>
      <c r="U4" s="2"/>
      <c r="V4" s="2"/>
      <c r="W4" s="2"/>
      <c r="X4" s="2"/>
      <c r="Y4" s="2"/>
      <c r="Z4" s="2"/>
    </row>
    <row r="5">
      <c r="A5" s="1" t="s">
        <v>140</v>
      </c>
      <c r="B5" s="1">
        <v>474.0</v>
      </c>
      <c r="C5" s="1">
        <v>538.0</v>
      </c>
      <c r="D5" s="1">
        <v>620.0</v>
      </c>
      <c r="E5" s="1">
        <v>686.0</v>
      </c>
      <c r="F5" s="1">
        <v>721.0</v>
      </c>
      <c r="G5" s="1">
        <v>727.0</v>
      </c>
      <c r="H5" s="1">
        <v>730.0</v>
      </c>
      <c r="I5" s="1">
        <v>743.0</v>
      </c>
      <c r="J5" s="1">
        <v>736.0</v>
      </c>
      <c r="K5" s="1">
        <v>778.0</v>
      </c>
      <c r="L5" s="2"/>
      <c r="M5" s="2"/>
      <c r="N5" s="2"/>
      <c r="O5" s="2"/>
      <c r="P5" s="2"/>
      <c r="Q5" s="2"/>
      <c r="R5" s="2"/>
      <c r="S5" s="2"/>
      <c r="T5" s="2"/>
      <c r="U5" s="2"/>
      <c r="V5" s="2"/>
      <c r="W5" s="2"/>
      <c r="X5" s="2"/>
      <c r="Y5" s="2"/>
      <c r="Z5" s="2"/>
    </row>
    <row r="6">
      <c r="A6" s="1" t="s">
        <v>141</v>
      </c>
      <c r="B6" s="1">
        <v>13410.0</v>
      </c>
      <c r="C6" s="1">
        <v>14540.0</v>
      </c>
      <c r="D6" s="1">
        <v>17740.0</v>
      </c>
      <c r="E6" s="1">
        <v>19920.0</v>
      </c>
      <c r="F6" s="1">
        <v>22260.0</v>
      </c>
      <c r="G6" s="1">
        <v>21120.0</v>
      </c>
      <c r="H6" s="1">
        <v>23380.0</v>
      </c>
      <c r="I6" s="1">
        <v>28570.0</v>
      </c>
      <c r="J6" s="1">
        <v>31920.0</v>
      </c>
      <c r="K6" s="1">
        <v>35150.0</v>
      </c>
      <c r="L6" s="2"/>
      <c r="M6" s="2"/>
      <c r="N6" s="2"/>
      <c r="O6" s="2"/>
      <c r="P6" s="2"/>
      <c r="Q6" s="2"/>
      <c r="R6" s="2"/>
      <c r="S6" s="2"/>
      <c r="T6" s="2"/>
      <c r="U6" s="2"/>
      <c r="V6" s="2"/>
      <c r="W6" s="2"/>
      <c r="X6" s="2"/>
      <c r="Y6" s="2"/>
      <c r="Z6" s="2"/>
    </row>
    <row r="7">
      <c r="A7" s="1" t="s">
        <v>142</v>
      </c>
      <c r="B7" s="1">
        <v>3830.0</v>
      </c>
      <c r="C7" s="1">
        <v>4019.0</v>
      </c>
      <c r="D7" s="1">
        <v>4830.0</v>
      </c>
      <c r="E7" s="1">
        <v>5750.0</v>
      </c>
      <c r="F7" s="1">
        <v>6160.0</v>
      </c>
      <c r="G7" s="1">
        <v>6230.0</v>
      </c>
      <c r="H7" s="1">
        <v>6570.0</v>
      </c>
      <c r="I7" s="1">
        <v>7950.0</v>
      </c>
      <c r="J7" s="1">
        <v>9050.0</v>
      </c>
      <c r="K7" s="1">
        <v>10180.0</v>
      </c>
      <c r="L7" s="2"/>
      <c r="M7" s="2"/>
      <c r="N7" s="2"/>
      <c r="O7" s="2"/>
      <c r="P7" s="2"/>
      <c r="Q7" s="2"/>
      <c r="R7" s="2"/>
      <c r="S7" s="2"/>
      <c r="T7" s="2"/>
      <c r="U7" s="2"/>
      <c r="V7" s="2"/>
      <c r="W7" s="2"/>
      <c r="X7" s="2"/>
      <c r="Y7" s="2"/>
      <c r="Z7" s="2"/>
    </row>
    <row r="8">
      <c r="A8" s="1" t="s">
        <v>143</v>
      </c>
      <c r="B8" s="1">
        <v>494.0</v>
      </c>
      <c r="C8" s="1">
        <v>502.0</v>
      </c>
      <c r="D8" s="1">
        <v>556.0</v>
      </c>
      <c r="E8" s="1">
        <v>613.0</v>
      </c>
      <c r="F8" s="1">
        <v>656.0</v>
      </c>
      <c r="G8" s="1">
        <v>767.0</v>
      </c>
      <c r="H8" s="1">
        <v>804.0</v>
      </c>
      <c r="I8" s="1">
        <v>861.0</v>
      </c>
      <c r="J8" s="1">
        <v>943.0</v>
      </c>
      <c r="K8" s="1">
        <v>1030.0</v>
      </c>
      <c r="L8" s="2"/>
      <c r="M8" s="2"/>
      <c r="N8" s="2"/>
      <c r="O8" s="2"/>
      <c r="P8" s="2"/>
      <c r="Q8" s="2"/>
      <c r="R8" s="2"/>
      <c r="S8" s="2"/>
      <c r="T8" s="2"/>
      <c r="U8" s="2"/>
      <c r="V8" s="2"/>
      <c r="W8" s="2"/>
      <c r="X8" s="2"/>
      <c r="Y8" s="2"/>
      <c r="Z8" s="2"/>
    </row>
    <row r="9">
      <c r="A9" s="1" t="s">
        <v>144</v>
      </c>
      <c r="B9" s="1">
        <v>4330.0</v>
      </c>
      <c r="C9" s="1">
        <v>4520.0</v>
      </c>
      <c r="D9" s="1">
        <v>5380.0</v>
      </c>
      <c r="E9" s="1">
        <v>6360.0</v>
      </c>
      <c r="F9" s="1">
        <v>6820.0</v>
      </c>
      <c r="G9" s="1">
        <v>6990.0</v>
      </c>
      <c r="H9" s="1">
        <v>7370.0</v>
      </c>
      <c r="I9" s="1">
        <v>8810.0</v>
      </c>
      <c r="J9" s="1">
        <v>9990.0</v>
      </c>
      <c r="K9" s="1">
        <v>11210.0</v>
      </c>
      <c r="L9" s="2"/>
      <c r="M9" s="2"/>
      <c r="N9" s="2"/>
      <c r="O9" s="2"/>
      <c r="P9" s="2"/>
      <c r="Q9" s="2"/>
      <c r="R9" s="2"/>
      <c r="S9" s="2"/>
      <c r="T9" s="2"/>
      <c r="U9" s="2"/>
      <c r="V9" s="2"/>
      <c r="W9" s="2"/>
      <c r="X9" s="2"/>
      <c r="Y9" s="2"/>
      <c r="Z9" s="2"/>
    </row>
    <row r="10">
      <c r="A10" s="1" t="s">
        <v>145</v>
      </c>
      <c r="B10" s="1">
        <v>9080.0</v>
      </c>
      <c r="C10" s="1">
        <v>10020.0</v>
      </c>
      <c r="D10" s="1">
        <v>12360.0</v>
      </c>
      <c r="E10" s="1">
        <v>13560.0</v>
      </c>
      <c r="F10" s="1">
        <v>15440.0</v>
      </c>
      <c r="G10" s="1">
        <v>14120.0</v>
      </c>
      <c r="H10" s="1">
        <v>16000.0</v>
      </c>
      <c r="I10" s="1">
        <v>19760.0</v>
      </c>
      <c r="J10" s="1">
        <v>21930.0</v>
      </c>
      <c r="K10" s="1">
        <v>23940.0</v>
      </c>
      <c r="L10" s="2"/>
      <c r="M10" s="2"/>
      <c r="N10" s="2"/>
      <c r="O10" s="2"/>
      <c r="P10" s="2"/>
      <c r="Q10" s="2"/>
      <c r="R10" s="2"/>
      <c r="S10" s="2"/>
      <c r="T10" s="2"/>
      <c r="U10" s="2"/>
      <c r="V10" s="2"/>
      <c r="W10" s="2"/>
      <c r="X10" s="2"/>
      <c r="Y10" s="2"/>
      <c r="Z10" s="2"/>
    </row>
    <row r="11">
      <c r="A11" s="1" t="s">
        <v>146</v>
      </c>
      <c r="B11" s="1">
        <v>0.0</v>
      </c>
      <c r="C11" s="1">
        <v>-427.0</v>
      </c>
      <c r="D11" s="1">
        <v>-563.0</v>
      </c>
      <c r="E11" s="1">
        <v>-612.0</v>
      </c>
      <c r="F11" s="1">
        <v>-533.0</v>
      </c>
      <c r="G11" s="1">
        <v>-516.0</v>
      </c>
      <c r="H11" s="1">
        <v>-513.0</v>
      </c>
      <c r="I11" s="1">
        <v>-538.0</v>
      </c>
      <c r="J11" s="1">
        <v>-644.0</v>
      </c>
      <c r="K11" s="1">
        <v>-641.0</v>
      </c>
      <c r="L11" s="2"/>
      <c r="M11" s="2"/>
      <c r="N11" s="2"/>
      <c r="O11" s="2"/>
      <c r="P11" s="2"/>
      <c r="Q11" s="2"/>
      <c r="R11" s="2"/>
      <c r="S11" s="2"/>
      <c r="T11" s="2"/>
      <c r="U11" s="2"/>
      <c r="V11" s="2"/>
      <c r="W11" s="2"/>
      <c r="X11" s="2"/>
      <c r="Y11" s="2"/>
      <c r="Z11" s="2"/>
    </row>
    <row r="12">
      <c r="A12" s="1" t="s">
        <v>147</v>
      </c>
      <c r="B12" s="1">
        <v>31.0</v>
      </c>
      <c r="C12" s="1">
        <v>75.0</v>
      </c>
      <c r="D12" s="1">
        <v>92.0</v>
      </c>
      <c r="E12" s="1">
        <v>173.0</v>
      </c>
      <c r="F12" s="1">
        <v>247.0</v>
      </c>
      <c r="G12" s="1">
        <v>80.0</v>
      </c>
      <c r="H12" s="1">
        <v>0.0</v>
      </c>
      <c r="I12" s="1">
        <v>69.0</v>
      </c>
      <c r="J12" s="1">
        <v>745.0</v>
      </c>
      <c r="K12" s="1">
        <v>992.0</v>
      </c>
      <c r="L12" s="2"/>
      <c r="M12" s="2"/>
      <c r="N12" s="2"/>
      <c r="O12" s="2"/>
      <c r="P12" s="2"/>
      <c r="Q12" s="2"/>
      <c r="R12" s="2"/>
      <c r="S12" s="2"/>
      <c r="T12" s="2"/>
      <c r="U12" s="2"/>
      <c r="V12" s="2"/>
      <c r="W12" s="2"/>
      <c r="X12" s="2"/>
      <c r="Y12" s="2"/>
      <c r="Z12" s="2"/>
    </row>
    <row r="13">
      <c r="A13" s="1" t="s">
        <v>148</v>
      </c>
      <c r="B13" s="1">
        <v>31.0</v>
      </c>
      <c r="C13" s="1">
        <v>-352.0</v>
      </c>
      <c r="D13" s="1">
        <v>-471.0</v>
      </c>
      <c r="E13" s="1">
        <v>-439.0</v>
      </c>
      <c r="F13" s="1">
        <v>-286.0</v>
      </c>
      <c r="G13" s="1">
        <v>-436.0</v>
      </c>
      <c r="H13" s="1">
        <v>-513.0</v>
      </c>
      <c r="I13" s="1">
        <v>-469.0</v>
      </c>
      <c r="J13" s="1">
        <v>101.0</v>
      </c>
      <c r="K13" s="1">
        <v>351.0</v>
      </c>
      <c r="L13" s="2"/>
      <c r="M13" s="2"/>
      <c r="N13" s="2"/>
      <c r="O13" s="2"/>
      <c r="P13" s="2"/>
      <c r="Q13" s="2"/>
      <c r="R13" s="2"/>
      <c r="S13" s="2"/>
      <c r="T13" s="2"/>
      <c r="U13" s="2"/>
      <c r="V13" s="2"/>
      <c r="W13" s="2"/>
      <c r="X13" s="2"/>
      <c r="Y13" s="2"/>
      <c r="Z13" s="2"/>
    </row>
    <row r="14">
      <c r="A14" s="1" t="s">
        <v>149</v>
      </c>
      <c r="B14" s="1">
        <v>-115.0</v>
      </c>
      <c r="C14" s="1">
        <v>255.0</v>
      </c>
      <c r="D14" s="1">
        <v>8.0</v>
      </c>
      <c r="E14" s="1">
        <v>-6.0</v>
      </c>
      <c r="F14" s="1">
        <v>0.0</v>
      </c>
      <c r="G14" s="1">
        <v>-8.0</v>
      </c>
      <c r="H14" s="1">
        <v>-19.0</v>
      </c>
      <c r="I14" s="1">
        <v>34.0</v>
      </c>
      <c r="J14" s="1">
        <v>18.0</v>
      </c>
      <c r="K14" s="1">
        <v>14.0</v>
      </c>
      <c r="L14" s="2"/>
      <c r="M14" s="2"/>
      <c r="N14" s="2"/>
      <c r="O14" s="2"/>
      <c r="P14" s="2"/>
      <c r="Q14" s="2"/>
      <c r="R14" s="2"/>
      <c r="S14" s="2"/>
      <c r="T14" s="2"/>
      <c r="U14" s="2"/>
      <c r="V14" s="2"/>
      <c r="W14" s="2"/>
      <c r="X14" s="2"/>
      <c r="Y14" s="2"/>
      <c r="Z14" s="2"/>
    </row>
    <row r="15">
      <c r="A15" s="1" t="s">
        <v>150</v>
      </c>
      <c r="B15" s="1">
        <v>8990.0</v>
      </c>
      <c r="C15" s="1">
        <v>9930.0</v>
      </c>
      <c r="D15" s="1">
        <v>11890.0</v>
      </c>
      <c r="E15" s="1">
        <v>13120.0</v>
      </c>
      <c r="F15" s="1">
        <v>15150.0</v>
      </c>
      <c r="G15" s="1">
        <v>13680.0</v>
      </c>
      <c r="H15" s="1">
        <v>15470.0</v>
      </c>
      <c r="I15" s="1">
        <v>19320.0</v>
      </c>
      <c r="J15" s="1">
        <v>22050.0</v>
      </c>
      <c r="K15" s="1">
        <v>24300.0</v>
      </c>
      <c r="L15" s="2"/>
      <c r="M15" s="2"/>
      <c r="N15" s="2"/>
      <c r="O15" s="2"/>
      <c r="P15" s="2"/>
      <c r="Q15" s="2"/>
      <c r="R15" s="2"/>
      <c r="S15" s="2"/>
      <c r="T15" s="2"/>
      <c r="U15" s="2"/>
      <c r="V15" s="2"/>
      <c r="W15" s="2"/>
      <c r="X15" s="2"/>
      <c r="Y15" s="2"/>
      <c r="Z15" s="2"/>
    </row>
    <row r="16">
      <c r="A16" s="1" t="s">
        <v>151</v>
      </c>
      <c r="B16" s="1">
        <v>0.0</v>
      </c>
      <c r="C16" s="1">
        <v>-262.0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15.0</v>
      </c>
      <c r="C17" s="1">
        <v>7.0</v>
      </c>
      <c r="D17" s="1">
        <v>13.0</v>
      </c>
      <c r="E17" s="1">
        <v>297.0</v>
      </c>
      <c r="F17" s="1">
        <v>132.0</v>
      </c>
      <c r="G17" s="1">
        <v>120.0</v>
      </c>
      <c r="H17" s="1">
        <v>747.0</v>
      </c>
      <c r="I17" s="1">
        <v>-296.0</v>
      </c>
      <c r="J17" s="1">
        <v>-82.0</v>
      </c>
      <c r="K17" s="1">
        <v>-44.0</v>
      </c>
      <c r="L17" s="2"/>
      <c r="M17" s="2"/>
      <c r="N17" s="2"/>
      <c r="O17" s="2"/>
      <c r="P17" s="2"/>
      <c r="Q17" s="2"/>
      <c r="R17" s="2"/>
      <c r="S17" s="2"/>
      <c r="T17" s="2"/>
      <c r="U17" s="2"/>
      <c r="V17" s="2"/>
      <c r="W17" s="2"/>
      <c r="X17" s="2"/>
      <c r="Y17" s="2"/>
      <c r="Z17" s="2"/>
    </row>
    <row r="18">
      <c r="A18" s="1" t="s">
        <v>153</v>
      </c>
      <c r="B18" s="1">
        <v>-14.0</v>
      </c>
      <c r="C18" s="1">
        <v>-2.0</v>
      </c>
      <c r="D18" s="1">
        <v>-19.0</v>
      </c>
      <c r="E18" s="1">
        <v>-607.0</v>
      </c>
      <c r="F18" s="1">
        <v>-400.0</v>
      </c>
      <c r="G18" s="1">
        <v>-11.0</v>
      </c>
      <c r="H18" s="1">
        <v>-3.0</v>
      </c>
      <c r="I18" s="1">
        <v>-868.0</v>
      </c>
      <c r="J18" s="1">
        <v>-927.0</v>
      </c>
      <c r="K18" s="1">
        <v>-462.0</v>
      </c>
      <c r="L18" s="2"/>
      <c r="M18" s="2"/>
      <c r="N18" s="2"/>
      <c r="O18" s="2"/>
      <c r="P18" s="2"/>
      <c r="Q18" s="2"/>
      <c r="R18" s="2"/>
      <c r="S18" s="2"/>
      <c r="T18" s="2"/>
      <c r="U18" s="2"/>
      <c r="V18" s="2"/>
      <c r="W18" s="2"/>
      <c r="X18" s="2"/>
      <c r="Y18" s="2"/>
      <c r="Z18" s="2"/>
    </row>
    <row r="19">
      <c r="A19" s="1" t="s">
        <v>154</v>
      </c>
      <c r="B19" s="1">
        <v>0.0</v>
      </c>
      <c r="C19" s="1">
        <v>-1660.0</v>
      </c>
      <c r="D19" s="1">
        <v>-192.0</v>
      </c>
      <c r="E19" s="1">
        <v>0.0</v>
      </c>
      <c r="F19" s="1">
        <v>0.0</v>
      </c>
      <c r="G19" s="1">
        <v>0.0</v>
      </c>
      <c r="H19" s="1">
        <v>-152.0</v>
      </c>
      <c r="I19" s="1">
        <v>-25.0</v>
      </c>
      <c r="J19" s="1">
        <v>0.0</v>
      </c>
      <c r="K19" s="1">
        <v>118.0</v>
      </c>
      <c r="L19" s="2"/>
      <c r="M19" s="2"/>
      <c r="N19" s="2"/>
      <c r="O19" s="2"/>
      <c r="P19" s="2"/>
      <c r="Q19" s="2"/>
      <c r="R19" s="2"/>
      <c r="S19" s="2"/>
      <c r="T19" s="2"/>
      <c r="U19" s="2"/>
      <c r="V19" s="2"/>
      <c r="W19" s="2"/>
      <c r="X19" s="2"/>
      <c r="Y19" s="2"/>
      <c r="Z19" s="2"/>
    </row>
    <row r="20">
      <c r="A20" s="1" t="s">
        <v>155</v>
      </c>
      <c r="B20" s="1">
        <v>9000.0</v>
      </c>
      <c r="C20" s="1">
        <v>8010.0</v>
      </c>
      <c r="D20" s="1">
        <v>11690.0</v>
      </c>
      <c r="E20" s="1">
        <v>12810.0</v>
      </c>
      <c r="F20" s="1">
        <v>14880.0</v>
      </c>
      <c r="G20" s="1">
        <v>13790.0</v>
      </c>
      <c r="H20" s="1">
        <v>16059.0</v>
      </c>
      <c r="I20" s="1">
        <v>18140.0</v>
      </c>
      <c r="J20" s="1">
        <v>21040.0</v>
      </c>
      <c r="K20" s="1">
        <v>23920.0</v>
      </c>
      <c r="L20" s="2"/>
      <c r="M20" s="2"/>
      <c r="N20" s="2"/>
      <c r="O20" s="2"/>
      <c r="P20" s="2"/>
      <c r="Q20" s="2"/>
      <c r="R20" s="2"/>
      <c r="S20" s="2"/>
      <c r="T20" s="2"/>
      <c r="U20" s="2"/>
      <c r="V20" s="2"/>
      <c r="W20" s="2"/>
      <c r="X20" s="2"/>
      <c r="Y20" s="2"/>
      <c r="Z20" s="2"/>
    </row>
    <row r="21" ht="15.75" customHeight="1">
      <c r="A21" s="1" t="s">
        <v>156</v>
      </c>
      <c r="B21" s="1">
        <v>2670.0</v>
      </c>
      <c r="C21" s="1">
        <v>2020.0</v>
      </c>
      <c r="D21" s="1">
        <v>5000.0</v>
      </c>
      <c r="E21" s="1">
        <v>2500.0</v>
      </c>
      <c r="F21" s="1">
        <v>2800.0</v>
      </c>
      <c r="G21" s="1">
        <v>2920.0</v>
      </c>
      <c r="H21" s="1">
        <v>3750.0</v>
      </c>
      <c r="I21" s="1">
        <v>3180.0</v>
      </c>
      <c r="J21" s="1">
        <v>3760.0</v>
      </c>
      <c r="K21" s="1">
        <v>4170.0</v>
      </c>
      <c r="L21" s="2"/>
      <c r="M21" s="2"/>
      <c r="N21" s="2"/>
      <c r="O21" s="2"/>
      <c r="P21" s="2"/>
      <c r="Q21" s="2"/>
      <c r="R21" s="2"/>
      <c r="S21" s="2"/>
      <c r="T21" s="2"/>
      <c r="U21" s="2"/>
      <c r="V21" s="2"/>
      <c r="W21" s="2"/>
      <c r="X21" s="2"/>
      <c r="Y21" s="2"/>
      <c r="Z21" s="2"/>
    </row>
    <row r="22" ht="15.75" customHeight="1">
      <c r="A22" s="1" t="s">
        <v>157</v>
      </c>
      <c r="B22" s="1">
        <v>6330.0</v>
      </c>
      <c r="C22" s="1">
        <v>5990.0</v>
      </c>
      <c r="D22" s="1">
        <v>6700.0</v>
      </c>
      <c r="E22" s="1">
        <v>10300.0</v>
      </c>
      <c r="F22" s="1">
        <v>12080.0</v>
      </c>
      <c r="G22" s="1">
        <v>10870.0</v>
      </c>
      <c r="H22" s="1">
        <v>12310.0</v>
      </c>
      <c r="I22" s="1">
        <v>14960.0</v>
      </c>
      <c r="J22" s="1">
        <v>17270.0</v>
      </c>
      <c r="K22" s="1">
        <v>19740.0</v>
      </c>
      <c r="L22" s="2"/>
      <c r="M22" s="2"/>
      <c r="N22" s="2"/>
      <c r="O22" s="2"/>
      <c r="P22" s="2"/>
      <c r="Q22" s="2"/>
      <c r="R22" s="2"/>
      <c r="S22" s="2"/>
      <c r="T22" s="2"/>
      <c r="U22" s="2"/>
      <c r="V22" s="2"/>
      <c r="W22" s="2"/>
      <c r="X22" s="2"/>
      <c r="Y22" s="2"/>
      <c r="Z22" s="2"/>
    </row>
    <row r="23" ht="15.75" customHeight="1">
      <c r="A23" s="1" t="s">
        <v>158</v>
      </c>
      <c r="B23" s="1">
        <v>6330.0</v>
      </c>
      <c r="C23" s="1">
        <v>5990.0</v>
      </c>
      <c r="D23" s="1">
        <v>6700.0</v>
      </c>
      <c r="E23" s="1">
        <v>10300.0</v>
      </c>
      <c r="F23" s="1">
        <v>12080.0</v>
      </c>
      <c r="G23" s="1">
        <v>10870.0</v>
      </c>
      <c r="H23" s="1">
        <v>12310.0</v>
      </c>
      <c r="I23" s="1">
        <v>14960.0</v>
      </c>
      <c r="J23" s="1">
        <v>17270.0</v>
      </c>
      <c r="K23" s="1">
        <v>19740.0</v>
      </c>
      <c r="L23" s="2"/>
      <c r="M23" s="2"/>
      <c r="N23" s="2"/>
      <c r="O23" s="2"/>
      <c r="P23" s="2"/>
      <c r="Q23" s="2"/>
      <c r="R23" s="2"/>
      <c r="S23" s="2"/>
      <c r="T23" s="2"/>
      <c r="U23" s="2"/>
      <c r="V23" s="2"/>
      <c r="W23" s="2"/>
      <c r="X23" s="2"/>
      <c r="Y23" s="2"/>
      <c r="Z23" s="2"/>
    </row>
    <row r="24" ht="15.75" customHeight="1">
      <c r="A24" s="1" t="s">
        <v>159</v>
      </c>
      <c r="B24" s="1">
        <v>6330.0</v>
      </c>
      <c r="C24" s="1">
        <v>5990.0</v>
      </c>
      <c r="D24" s="1">
        <v>6700.0</v>
      </c>
      <c r="E24" s="1">
        <v>10300.0</v>
      </c>
      <c r="F24" s="1">
        <v>12080.0</v>
      </c>
      <c r="G24" s="1">
        <v>10870.0</v>
      </c>
      <c r="H24" s="1">
        <v>12310.0</v>
      </c>
      <c r="I24" s="1">
        <v>14960.0</v>
      </c>
      <c r="J24" s="1">
        <v>17270.0</v>
      </c>
      <c r="K24" s="1">
        <v>19740.0</v>
      </c>
      <c r="L24" s="2"/>
      <c r="M24" s="2"/>
      <c r="N24" s="2"/>
      <c r="O24" s="2"/>
      <c r="P24" s="2"/>
      <c r="Q24" s="2"/>
      <c r="R24" s="2"/>
      <c r="S24" s="2"/>
      <c r="T24" s="2"/>
      <c r="U24" s="2"/>
      <c r="V24" s="2"/>
      <c r="W24" s="2"/>
      <c r="X24" s="2"/>
      <c r="Y24" s="2"/>
      <c r="Z24" s="2"/>
    </row>
    <row r="25" ht="15.75" customHeight="1">
      <c r="A25" s="1" t="s">
        <v>160</v>
      </c>
      <c r="B25" s="1">
        <v>15.0</v>
      </c>
      <c r="C25" s="1">
        <v>62.0</v>
      </c>
      <c r="D25" s="1">
        <v>232.0</v>
      </c>
      <c r="E25" s="1">
        <v>359.0</v>
      </c>
      <c r="F25" s="1">
        <v>430.0</v>
      </c>
      <c r="G25" s="1">
        <v>391.0</v>
      </c>
      <c r="H25" s="1">
        <v>303.0</v>
      </c>
      <c r="I25" s="1">
        <v>327.0</v>
      </c>
      <c r="J25" s="1">
        <v>284.0</v>
      </c>
      <c r="K25" s="1">
        <v>286.0</v>
      </c>
      <c r="L25" s="2"/>
      <c r="M25" s="2"/>
      <c r="N25" s="2"/>
      <c r="O25" s="2"/>
      <c r="P25" s="2"/>
      <c r="Q25" s="2"/>
      <c r="R25" s="2"/>
      <c r="S25" s="2"/>
      <c r="T25" s="2"/>
      <c r="U25" s="2"/>
      <c r="V25" s="2"/>
      <c r="W25" s="2"/>
      <c r="X25" s="2"/>
      <c r="Y25" s="2"/>
      <c r="Z25" s="2"/>
    </row>
    <row r="26" ht="15.75" customHeight="1">
      <c r="A26" s="1" t="s">
        <v>161</v>
      </c>
      <c r="B26" s="1">
        <v>6310.0</v>
      </c>
      <c r="C26" s="1">
        <v>5930.0</v>
      </c>
      <c r="D26" s="1">
        <v>6470.0</v>
      </c>
      <c r="E26" s="1">
        <v>9940.0</v>
      </c>
      <c r="F26" s="1">
        <v>11650.0</v>
      </c>
      <c r="G26" s="1">
        <v>10480.0</v>
      </c>
      <c r="H26" s="1">
        <v>12010.0</v>
      </c>
      <c r="I26" s="1">
        <v>14630.0</v>
      </c>
      <c r="J26" s="1">
        <v>16990.0</v>
      </c>
      <c r="K26" s="1">
        <v>19460.0</v>
      </c>
      <c r="L26" s="2"/>
      <c r="M26" s="2"/>
      <c r="N26" s="2"/>
      <c r="O26" s="2"/>
      <c r="P26" s="2"/>
      <c r="Q26" s="2"/>
      <c r="R26" s="2"/>
      <c r="S26" s="2"/>
      <c r="T26" s="2"/>
      <c r="U26" s="2"/>
      <c r="V26" s="2"/>
      <c r="W26" s="2"/>
      <c r="X26" s="2"/>
      <c r="Y26" s="2"/>
      <c r="Z26" s="2"/>
    </row>
    <row r="27" ht="15.75" customHeight="1">
      <c r="A27" s="1" t="s">
        <v>162</v>
      </c>
      <c r="B27" s="1">
        <v>6310.0</v>
      </c>
      <c r="C27" s="1">
        <v>5930.0</v>
      </c>
      <c r="D27" s="1">
        <v>6470.0</v>
      </c>
      <c r="E27" s="1">
        <v>9940.0</v>
      </c>
      <c r="F27" s="1">
        <v>11650.0</v>
      </c>
      <c r="G27" s="1">
        <v>10480.0</v>
      </c>
      <c r="H27" s="1">
        <v>12010.0</v>
      </c>
      <c r="I27" s="1">
        <v>14630.0</v>
      </c>
      <c r="J27" s="1">
        <v>16990.0</v>
      </c>
      <c r="K27" s="1">
        <v>19460.0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2450.0</v>
      </c>
      <c r="C31" s="1">
        <v>2390.0</v>
      </c>
      <c r="D31" s="1">
        <v>2300.0</v>
      </c>
      <c r="E31" s="1">
        <v>2240.0</v>
      </c>
      <c r="F31" s="1">
        <v>2190.0</v>
      </c>
      <c r="G31" s="1">
        <v>2140.0</v>
      </c>
      <c r="H31" s="1">
        <v>2130.0</v>
      </c>
      <c r="I31" s="1">
        <v>2080.0</v>
      </c>
      <c r="J31" s="1">
        <v>2050.0</v>
      </c>
      <c r="K31" s="1">
        <v>1880.0</v>
      </c>
      <c r="L31" s="2"/>
      <c r="M31" s="2"/>
      <c r="N31" s="2"/>
      <c r="O31" s="2"/>
      <c r="P31" s="2"/>
      <c r="Q31" s="2"/>
      <c r="R31" s="2"/>
      <c r="S31" s="2"/>
      <c r="T31" s="2"/>
      <c r="U31" s="2"/>
      <c r="V31" s="2"/>
      <c r="W31" s="2"/>
      <c r="X31" s="2"/>
      <c r="Y31" s="2"/>
      <c r="Z31" s="2"/>
    </row>
    <row r="32" ht="15.75" customHeight="1">
      <c r="A32" s="1" t="s">
        <v>177</v>
      </c>
      <c r="B32" s="1" t="s">
        <v>165</v>
      </c>
      <c r="C32" s="1" t="s">
        <v>178</v>
      </c>
      <c r="D32" s="1" t="s">
        <v>179</v>
      </c>
      <c r="E32" s="1" t="s">
        <v>180</v>
      </c>
      <c r="F32" s="1" t="s">
        <v>181</v>
      </c>
      <c r="G32" s="1" t="s">
        <v>182</v>
      </c>
      <c r="H32" s="1" t="s">
        <v>183</v>
      </c>
      <c r="I32" s="1">
        <v>7.0</v>
      </c>
      <c r="J32" s="1" t="s">
        <v>184</v>
      </c>
      <c r="K32" s="1" t="s">
        <v>185</v>
      </c>
      <c r="L32" s="2"/>
      <c r="M32" s="2"/>
      <c r="N32" s="2"/>
      <c r="O32" s="2"/>
      <c r="P32" s="2"/>
      <c r="Q32" s="2"/>
      <c r="R32" s="2"/>
      <c r="S32" s="2"/>
      <c r="T32" s="2"/>
      <c r="U32" s="2"/>
      <c r="V32" s="2"/>
      <c r="W32" s="2"/>
      <c r="X32" s="2"/>
      <c r="Y32" s="2"/>
      <c r="Z32" s="2"/>
    </row>
    <row r="33" ht="15.75" customHeight="1">
      <c r="A33" s="1" t="s">
        <v>186</v>
      </c>
      <c r="B33" s="1" t="s">
        <v>165</v>
      </c>
      <c r="C33" s="1" t="s">
        <v>178</v>
      </c>
      <c r="D33" s="1" t="s">
        <v>179</v>
      </c>
      <c r="E33" s="1" t="s">
        <v>180</v>
      </c>
      <c r="F33" s="1" t="s">
        <v>181</v>
      </c>
      <c r="G33" s="1" t="s">
        <v>182</v>
      </c>
      <c r="H33" s="1" t="s">
        <v>183</v>
      </c>
      <c r="I33" s="1">
        <v>7.0</v>
      </c>
      <c r="J33" s="1" t="s">
        <v>184</v>
      </c>
      <c r="K33" s="1" t="s">
        <v>185</v>
      </c>
      <c r="L33" s="2"/>
      <c r="M33" s="2"/>
      <c r="N33" s="2"/>
      <c r="O33" s="2"/>
      <c r="P33" s="2"/>
      <c r="Q33" s="2"/>
      <c r="R33" s="2"/>
      <c r="S33" s="2"/>
      <c r="T33" s="2"/>
      <c r="U33" s="2"/>
      <c r="V33" s="2"/>
      <c r="W33" s="2"/>
      <c r="X33" s="2"/>
      <c r="Y33" s="2"/>
      <c r="Z33" s="2"/>
    </row>
    <row r="34" ht="15.75" customHeight="1">
      <c r="A34" s="1" t="s">
        <v>187</v>
      </c>
      <c r="B34" s="1">
        <v>2460.0</v>
      </c>
      <c r="C34" s="1">
        <v>2410.0</v>
      </c>
      <c r="D34" s="1">
        <v>2400.0</v>
      </c>
      <c r="E34" s="1">
        <v>2330.0</v>
      </c>
      <c r="F34" s="1">
        <v>2270.0</v>
      </c>
      <c r="G34" s="1">
        <v>2220.0</v>
      </c>
      <c r="H34" s="1">
        <v>2190.0</v>
      </c>
      <c r="I34" s="1">
        <v>2140.0</v>
      </c>
      <c r="J34" s="1">
        <v>2080.0</v>
      </c>
      <c r="K34" s="1">
        <v>2029.0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v>4.0</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180</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t="s">
        <v>209</v>
      </c>
      <c r="C37" s="1" t="s">
        <v>210</v>
      </c>
      <c r="D37" s="1" t="s">
        <v>211</v>
      </c>
      <c r="E37" s="1" t="s">
        <v>212</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t="s">
        <v>220</v>
      </c>
      <c r="C38" s="1" t="s">
        <v>221</v>
      </c>
      <c r="D38" s="1" t="s">
        <v>222</v>
      </c>
      <c r="E38" s="1" t="s">
        <v>223</v>
      </c>
      <c r="F38" s="1" t="s">
        <v>224</v>
      </c>
      <c r="G38" s="1" t="s">
        <v>225</v>
      </c>
      <c r="H38" s="1" t="s">
        <v>226</v>
      </c>
      <c r="I38" s="1" t="s">
        <v>227</v>
      </c>
      <c r="J38" s="1" t="s">
        <v>228</v>
      </c>
      <c r="K38" s="1" t="s">
        <v>229</v>
      </c>
      <c r="L38" s="2"/>
      <c r="M38" s="2"/>
      <c r="N38" s="2"/>
      <c r="O38" s="2"/>
      <c r="P38" s="2"/>
      <c r="Q38" s="2"/>
      <c r="R38" s="2"/>
      <c r="S38" s="2"/>
      <c r="T38" s="2"/>
      <c r="U38" s="2"/>
      <c r="V38" s="2"/>
      <c r="W38" s="2"/>
      <c r="X38" s="2"/>
      <c r="Y38" s="2"/>
      <c r="Z38" s="2"/>
    </row>
    <row r="39" ht="15.75" customHeight="1">
      <c r="A39" s="1" t="s">
        <v>230</v>
      </c>
      <c r="B39" s="1" t="s">
        <v>231</v>
      </c>
      <c r="C39" s="1" t="s">
        <v>231</v>
      </c>
      <c r="D39" s="1" t="s">
        <v>231</v>
      </c>
      <c r="E39" s="1" t="s">
        <v>231</v>
      </c>
      <c r="F39" s="1" t="s">
        <v>231</v>
      </c>
      <c r="G39" s="1" t="s">
        <v>231</v>
      </c>
      <c r="H39" s="1" t="s">
        <v>231</v>
      </c>
      <c r="I39" s="1" t="s">
        <v>231</v>
      </c>
      <c r="J39" s="1" t="s">
        <v>231</v>
      </c>
      <c r="K39" s="1" t="s">
        <v>231</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232</v>
      </c>
      <c r="B41" s="1">
        <v>9320.0</v>
      </c>
      <c r="C41" s="1">
        <v>10270.0</v>
      </c>
      <c r="D41" s="1">
        <v>12630.0</v>
      </c>
      <c r="E41" s="1">
        <v>13860.0</v>
      </c>
      <c r="F41" s="1">
        <v>15740.0</v>
      </c>
      <c r="G41" s="1">
        <v>14890.0</v>
      </c>
      <c r="H41" s="1">
        <v>16810.0</v>
      </c>
      <c r="I41" s="1">
        <v>20620.0</v>
      </c>
      <c r="J41" s="1">
        <v>22870.0</v>
      </c>
      <c r="K41" s="1">
        <v>24970.0</v>
      </c>
      <c r="L41" s="2"/>
      <c r="M41" s="2"/>
      <c r="N41" s="2"/>
      <c r="O41" s="2"/>
      <c r="P41" s="2"/>
      <c r="Q41" s="2"/>
      <c r="R41" s="2"/>
      <c r="S41" s="2"/>
      <c r="T41" s="2"/>
      <c r="U41" s="2"/>
      <c r="V41" s="2"/>
      <c r="W41" s="2"/>
      <c r="X41" s="2"/>
      <c r="Y41" s="2"/>
      <c r="Z41" s="2"/>
    </row>
    <row r="42" ht="15.75" customHeight="1">
      <c r="A42" s="1" t="s">
        <v>233</v>
      </c>
      <c r="B42" s="1">
        <v>9140.0</v>
      </c>
      <c r="C42" s="1">
        <v>10070.0</v>
      </c>
      <c r="D42" s="1">
        <v>12410.0</v>
      </c>
      <c r="E42" s="1">
        <v>13620.0</v>
      </c>
      <c r="F42" s="1">
        <v>15500.0</v>
      </c>
      <c r="G42" s="1">
        <v>14200.0</v>
      </c>
      <c r="H42" s="1">
        <v>16090.0</v>
      </c>
      <c r="I42" s="1">
        <v>19850.0</v>
      </c>
      <c r="J42" s="1">
        <v>22000.0</v>
      </c>
      <c r="K42" s="1">
        <v>24020.0</v>
      </c>
      <c r="L42" s="2"/>
      <c r="M42" s="2"/>
      <c r="N42" s="2"/>
      <c r="O42" s="2"/>
      <c r="P42" s="2"/>
      <c r="Q42" s="2"/>
      <c r="R42" s="2"/>
      <c r="S42" s="2"/>
      <c r="T42" s="2"/>
      <c r="U42" s="2"/>
      <c r="V42" s="2"/>
      <c r="W42" s="2"/>
      <c r="X42" s="2"/>
      <c r="Y42" s="2"/>
      <c r="Z42" s="2"/>
    </row>
    <row r="43" ht="15.75" customHeight="1">
      <c r="A43" s="1" t="s">
        <v>234</v>
      </c>
      <c r="B43" s="1">
        <v>9080.0</v>
      </c>
      <c r="C43" s="1">
        <v>10020.0</v>
      </c>
      <c r="D43" s="1">
        <v>12360.0</v>
      </c>
      <c r="E43" s="1">
        <v>13560.0</v>
      </c>
      <c r="F43" s="1">
        <v>15440.0</v>
      </c>
      <c r="G43" s="1">
        <v>14120.0</v>
      </c>
      <c r="H43" s="1">
        <v>16000.0</v>
      </c>
      <c r="I43" s="1">
        <v>19760.0</v>
      </c>
      <c r="J43" s="1">
        <v>21930.0</v>
      </c>
      <c r="K43" s="1">
        <v>23940.0</v>
      </c>
      <c r="L43" s="2"/>
      <c r="M43" s="2"/>
      <c r="N43" s="2"/>
      <c r="O43" s="2"/>
      <c r="P43" s="2"/>
      <c r="Q43" s="2"/>
      <c r="R43" s="2"/>
      <c r="S43" s="2"/>
      <c r="T43" s="2"/>
      <c r="U43" s="2"/>
      <c r="V43" s="2"/>
      <c r="W43" s="2"/>
      <c r="X43" s="2"/>
      <c r="Y43" s="2"/>
      <c r="Z43" s="2"/>
    </row>
    <row r="44" ht="15.75" customHeight="1">
      <c r="A44" s="1" t="s">
        <v>235</v>
      </c>
      <c r="B44" s="1">
        <v>9460.0</v>
      </c>
      <c r="C44" s="1">
        <v>10400.0</v>
      </c>
      <c r="D44" s="1">
        <v>12780.0</v>
      </c>
      <c r="E44" s="1">
        <v>14090.0</v>
      </c>
      <c r="F44" s="1">
        <v>16020.0</v>
      </c>
      <c r="G44" s="1">
        <v>15010.0</v>
      </c>
      <c r="H44" s="1">
        <v>16920.0</v>
      </c>
      <c r="I44" s="1">
        <v>20740.0</v>
      </c>
      <c r="J44" s="1">
        <v>23000.0</v>
      </c>
      <c r="K44" s="1">
        <v>25150.0</v>
      </c>
      <c r="L44" s="2"/>
      <c r="M44" s="2"/>
      <c r="N44" s="2"/>
      <c r="O44" s="2"/>
      <c r="P44" s="2"/>
      <c r="Q44" s="2"/>
      <c r="R44" s="2"/>
      <c r="S44" s="2"/>
      <c r="T44" s="2"/>
      <c r="U44" s="2"/>
      <c r="V44" s="2"/>
      <c r="W44" s="2"/>
      <c r="X44" s="2"/>
      <c r="Y44" s="2"/>
      <c r="Z44" s="2"/>
    </row>
    <row r="45" ht="15.75" customHeight="1">
      <c r="A45" s="1" t="s">
        <v>236</v>
      </c>
      <c r="B45" s="1">
        <v>13880.0</v>
      </c>
      <c r="C45" s="1">
        <v>15080.0</v>
      </c>
      <c r="D45" s="1">
        <v>18360.0</v>
      </c>
      <c r="E45" s="1">
        <v>20610.0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245</v>
      </c>
      <c r="J46" s="1" t="s">
        <v>246</v>
      </c>
      <c r="K46" s="1" t="s">
        <v>247</v>
      </c>
      <c r="L46" s="2"/>
      <c r="M46" s="2"/>
      <c r="N46" s="2"/>
      <c r="O46" s="2"/>
      <c r="P46" s="2"/>
      <c r="Q46" s="2"/>
      <c r="R46" s="2"/>
      <c r="S46" s="2"/>
      <c r="T46" s="2"/>
      <c r="U46" s="2"/>
      <c r="V46" s="2"/>
      <c r="W46" s="2"/>
      <c r="X46" s="2"/>
      <c r="Y46" s="2"/>
      <c r="Z46" s="2"/>
    </row>
    <row r="47" ht="15.75" customHeight="1">
      <c r="A47" s="1" t="s">
        <v>248</v>
      </c>
      <c r="B47" s="1">
        <v>2160.0</v>
      </c>
      <c r="C47" s="1">
        <v>2430.0</v>
      </c>
      <c r="D47" s="1">
        <v>2670.0</v>
      </c>
      <c r="E47" s="1">
        <v>3040.0</v>
      </c>
      <c r="F47" s="1">
        <v>1750.0</v>
      </c>
      <c r="G47" s="1">
        <v>1870.0</v>
      </c>
      <c r="H47" s="1">
        <v>2009.0</v>
      </c>
      <c r="I47" s="1">
        <v>2270.0</v>
      </c>
      <c r="J47" s="1">
        <v>2920.0</v>
      </c>
      <c r="K47" s="1">
        <v>2990.0</v>
      </c>
      <c r="L47" s="2"/>
      <c r="M47" s="2"/>
      <c r="N47" s="2"/>
      <c r="O47" s="2"/>
      <c r="P47" s="2"/>
      <c r="Q47" s="2"/>
      <c r="R47" s="2"/>
      <c r="S47" s="2"/>
      <c r="T47" s="2"/>
      <c r="U47" s="2"/>
      <c r="V47" s="2"/>
      <c r="W47" s="2"/>
      <c r="X47" s="2"/>
      <c r="Y47" s="2"/>
      <c r="Z47" s="2"/>
    </row>
    <row r="48" ht="15.75" customHeight="1">
      <c r="A48" s="1" t="s">
        <v>249</v>
      </c>
      <c r="B48" s="1">
        <v>300.0</v>
      </c>
      <c r="C48" s="1">
        <v>368.0</v>
      </c>
      <c r="D48" s="1">
        <v>629.0</v>
      </c>
      <c r="E48" s="1">
        <v>754.0</v>
      </c>
      <c r="F48" s="1">
        <v>843.0</v>
      </c>
      <c r="G48" s="1">
        <v>743.0</v>
      </c>
      <c r="H48" s="1">
        <v>869.0</v>
      </c>
      <c r="I48" s="1">
        <v>1240.0</v>
      </c>
      <c r="J48" s="1">
        <v>1320.0</v>
      </c>
      <c r="K48" s="1">
        <v>1280.0</v>
      </c>
      <c r="L48" s="2"/>
      <c r="M48" s="2"/>
      <c r="N48" s="2"/>
      <c r="O48" s="2"/>
      <c r="P48" s="2"/>
      <c r="Q48" s="2"/>
      <c r="R48" s="2"/>
      <c r="S48" s="2"/>
      <c r="T48" s="2"/>
      <c r="U48" s="2"/>
      <c r="V48" s="2"/>
      <c r="W48" s="2"/>
      <c r="X48" s="2"/>
      <c r="Y48" s="2"/>
      <c r="Z48" s="2"/>
    </row>
    <row r="49" ht="15.75" customHeight="1">
      <c r="A49" s="1" t="s">
        <v>250</v>
      </c>
      <c r="B49" s="1">
        <v>2460.0</v>
      </c>
      <c r="C49" s="1">
        <v>2800.0</v>
      </c>
      <c r="D49" s="1">
        <v>3300.0</v>
      </c>
      <c r="E49" s="1">
        <v>3790.0</v>
      </c>
      <c r="F49" s="1">
        <v>2590.0</v>
      </c>
      <c r="G49" s="1">
        <v>2620.0</v>
      </c>
      <c r="H49" s="1">
        <v>2880.0</v>
      </c>
      <c r="I49" s="1">
        <v>3520.0</v>
      </c>
      <c r="J49" s="1">
        <v>4250.0</v>
      </c>
      <c r="K49" s="1">
        <v>4270.0</v>
      </c>
      <c r="L49" s="2"/>
      <c r="M49" s="2"/>
      <c r="N49" s="2"/>
      <c r="O49" s="2"/>
      <c r="P49" s="2"/>
      <c r="Q49" s="2"/>
      <c r="R49" s="2"/>
      <c r="S49" s="2"/>
      <c r="T49" s="2"/>
      <c r="U49" s="2"/>
      <c r="V49" s="2"/>
      <c r="W49" s="2"/>
      <c r="X49" s="2"/>
      <c r="Y49" s="2"/>
      <c r="Z49" s="2"/>
    </row>
    <row r="50" ht="15.75" customHeight="1">
      <c r="A50" s="1" t="s">
        <v>251</v>
      </c>
      <c r="B50" s="1">
        <v>182.0</v>
      </c>
      <c r="C50" s="1">
        <v>-571.0</v>
      </c>
      <c r="D50" s="1">
        <v>1670.0</v>
      </c>
      <c r="E50" s="1">
        <v>-1310.0</v>
      </c>
      <c r="F50" s="1">
        <v>212.0</v>
      </c>
      <c r="G50" s="1">
        <v>51.0</v>
      </c>
      <c r="H50" s="1">
        <v>-85.0</v>
      </c>
      <c r="I50" s="1">
        <v>-308.0</v>
      </c>
      <c r="J50" s="1">
        <v>-340.0</v>
      </c>
      <c r="K50" s="1">
        <v>-150.0</v>
      </c>
      <c r="L50" s="2"/>
      <c r="M50" s="2"/>
      <c r="N50" s="2"/>
      <c r="O50" s="2"/>
      <c r="P50" s="2"/>
      <c r="Q50" s="2"/>
      <c r="R50" s="2"/>
      <c r="S50" s="2"/>
      <c r="T50" s="2"/>
      <c r="U50" s="2"/>
      <c r="V50" s="2"/>
      <c r="W50" s="2"/>
      <c r="X50" s="2"/>
      <c r="Y50" s="2"/>
      <c r="Z50" s="2"/>
    </row>
    <row r="51" ht="15.75" customHeight="1">
      <c r="A51" s="1" t="s">
        <v>252</v>
      </c>
      <c r="B51" s="1">
        <v>26.0</v>
      </c>
      <c r="C51" s="1">
        <v>-207.0</v>
      </c>
      <c r="D51" s="1">
        <v>25.0</v>
      </c>
      <c r="E51" s="1">
        <v>23.0</v>
      </c>
      <c r="F51" s="1">
        <v>2.0</v>
      </c>
      <c r="G51" s="1">
        <v>256.0</v>
      </c>
      <c r="H51" s="1">
        <v>956.0</v>
      </c>
      <c r="I51" s="1">
        <v>-28.0</v>
      </c>
      <c r="J51" s="1">
        <v>-143.0</v>
      </c>
      <c r="K51" s="1">
        <v>50.0</v>
      </c>
      <c r="L51" s="2"/>
      <c r="M51" s="2"/>
      <c r="N51" s="2"/>
      <c r="O51" s="2"/>
      <c r="P51" s="2"/>
      <c r="Q51" s="2"/>
      <c r="R51" s="2"/>
      <c r="S51" s="2"/>
      <c r="T51" s="2"/>
      <c r="U51" s="2"/>
      <c r="V51" s="2"/>
      <c r="W51" s="2"/>
      <c r="X51" s="2"/>
      <c r="Y51" s="2"/>
      <c r="Z51" s="2"/>
    </row>
    <row r="52" ht="15.75" customHeight="1">
      <c r="A52" s="1" t="s">
        <v>253</v>
      </c>
      <c r="B52" s="1">
        <v>208.0</v>
      </c>
      <c r="C52" s="1">
        <v>-778.0</v>
      </c>
      <c r="D52" s="1">
        <v>1700.0</v>
      </c>
      <c r="E52" s="1">
        <v>-1290.0</v>
      </c>
      <c r="F52" s="1">
        <v>214.0</v>
      </c>
      <c r="G52" s="1">
        <v>307.0</v>
      </c>
      <c r="H52" s="1">
        <v>871.0</v>
      </c>
      <c r="I52" s="1">
        <v>-336.0</v>
      </c>
      <c r="J52" s="1">
        <v>-483.0</v>
      </c>
      <c r="K52" s="1">
        <v>-100.0</v>
      </c>
      <c r="L52" s="2"/>
      <c r="M52" s="2"/>
      <c r="N52" s="2"/>
      <c r="O52" s="2"/>
      <c r="P52" s="2"/>
      <c r="Q52" s="2"/>
      <c r="R52" s="2"/>
      <c r="S52" s="2"/>
      <c r="T52" s="2"/>
      <c r="U52" s="2"/>
      <c r="V52" s="2"/>
      <c r="W52" s="2"/>
      <c r="X52" s="2"/>
      <c r="Y52" s="2"/>
      <c r="Z52" s="2"/>
    </row>
    <row r="53" ht="15.75" customHeight="1">
      <c r="A53" s="1" t="s">
        <v>254</v>
      </c>
      <c r="B53" s="1">
        <v>5620.0</v>
      </c>
      <c r="C53" s="1">
        <v>6200.0</v>
      </c>
      <c r="D53" s="1">
        <v>7430.0</v>
      </c>
      <c r="E53" s="1">
        <v>8200.0</v>
      </c>
      <c r="F53" s="1">
        <v>9470.0</v>
      </c>
      <c r="G53" s="1">
        <v>8550.0</v>
      </c>
      <c r="H53" s="1">
        <v>9670.0</v>
      </c>
      <c r="I53" s="1">
        <v>12080.0</v>
      </c>
      <c r="J53" s="1">
        <v>13780.0</v>
      </c>
      <c r="K53" s="1">
        <v>15190.0</v>
      </c>
      <c r="L53" s="2"/>
      <c r="M53" s="2"/>
      <c r="N53" s="2"/>
      <c r="O53" s="2"/>
      <c r="P53" s="2"/>
      <c r="Q53" s="2"/>
      <c r="R53" s="2"/>
      <c r="S53" s="2"/>
      <c r="T53" s="2"/>
      <c r="U53" s="2"/>
      <c r="V53" s="2"/>
      <c r="W53" s="2"/>
      <c r="X53" s="2"/>
      <c r="Y53" s="2"/>
      <c r="Z53" s="2"/>
    </row>
    <row r="54" ht="15.75" customHeight="1">
      <c r="A54" s="1" t="s">
        <v>255</v>
      </c>
      <c r="B54" s="1">
        <v>0.0</v>
      </c>
      <c r="C54" s="1">
        <v>427.0</v>
      </c>
      <c r="D54" s="1">
        <v>563.0</v>
      </c>
      <c r="E54" s="1">
        <v>612.0</v>
      </c>
      <c r="F54" s="1">
        <v>533.0</v>
      </c>
      <c r="G54" s="1">
        <v>516.0</v>
      </c>
      <c r="H54" s="1">
        <v>513.0</v>
      </c>
      <c r="I54" s="1">
        <v>538.0</v>
      </c>
      <c r="J54" s="1">
        <v>644.0</v>
      </c>
      <c r="K54" s="1">
        <v>641.0</v>
      </c>
      <c r="L54" s="2"/>
      <c r="M54" s="2"/>
      <c r="N54" s="2"/>
      <c r="O54" s="2"/>
      <c r="P54" s="2"/>
      <c r="Q54" s="2"/>
      <c r="R54" s="2"/>
      <c r="S54" s="2"/>
      <c r="T54" s="2"/>
      <c r="U54" s="2"/>
      <c r="V54" s="2"/>
      <c r="W54" s="2"/>
      <c r="X54" s="2"/>
      <c r="Y54" s="2"/>
      <c r="Z54" s="2"/>
    </row>
    <row r="55" ht="15.75" customHeight="1">
      <c r="A55" s="1" t="s">
        <v>256</v>
      </c>
      <c r="B55" s="1">
        <v>-31.0</v>
      </c>
      <c r="C55" s="1">
        <v>-19.0</v>
      </c>
      <c r="D55" s="1">
        <v>-7.0</v>
      </c>
      <c r="E55" s="1">
        <v>-43.0</v>
      </c>
      <c r="F55" s="1">
        <v>-37.0</v>
      </c>
      <c r="G55" s="1">
        <v>-33.0</v>
      </c>
      <c r="H55" s="1">
        <v>-44.0</v>
      </c>
      <c r="I55" s="1">
        <v>-54.0</v>
      </c>
      <c r="J55" s="1">
        <v>0.0</v>
      </c>
      <c r="K55" s="1">
        <v>0.0</v>
      </c>
      <c r="L55" s="2"/>
      <c r="M55" s="2"/>
      <c r="N55" s="2"/>
      <c r="O55" s="2"/>
      <c r="P55" s="2"/>
      <c r="Q55" s="2"/>
      <c r="R55" s="2"/>
      <c r="S55" s="2"/>
      <c r="T55" s="2"/>
      <c r="U55" s="2"/>
      <c r="V55" s="2"/>
      <c r="W55" s="2"/>
      <c r="X55" s="2"/>
      <c r="Y55" s="2"/>
      <c r="Z55" s="2"/>
    </row>
    <row r="56" ht="15.75" customHeight="1">
      <c r="A56" s="1" t="s">
        <v>257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258</v>
      </c>
      <c r="B57" s="1">
        <v>872.0</v>
      </c>
      <c r="C57" s="1">
        <v>869.0</v>
      </c>
      <c r="D57" s="1">
        <v>922.0</v>
      </c>
      <c r="E57" s="1">
        <v>988.0</v>
      </c>
      <c r="F57" s="1">
        <v>1100.0</v>
      </c>
      <c r="G57" s="1">
        <v>971.0</v>
      </c>
      <c r="H57" s="1">
        <v>1140.0</v>
      </c>
      <c r="I57" s="1">
        <v>1340.0</v>
      </c>
      <c r="J57" s="1">
        <v>1340.0</v>
      </c>
      <c r="K57" s="1">
        <v>1560.0</v>
      </c>
      <c r="L57" s="2"/>
      <c r="M57" s="2"/>
      <c r="N57" s="2"/>
      <c r="O57" s="2"/>
      <c r="P57" s="2"/>
      <c r="Q57" s="2"/>
      <c r="R57" s="2"/>
      <c r="S57" s="2"/>
      <c r="T57" s="2"/>
      <c r="U57" s="2"/>
      <c r="V57" s="2"/>
      <c r="W57" s="2"/>
      <c r="X57" s="2"/>
      <c r="Y57" s="2"/>
      <c r="Z57" s="2"/>
    </row>
    <row r="58" ht="15.75" customHeight="1">
      <c r="A58" s="1" t="s">
        <v>259</v>
      </c>
      <c r="B58" s="1">
        <v>872.0</v>
      </c>
      <c r="C58" s="1">
        <v>869.0</v>
      </c>
      <c r="D58" s="1">
        <v>922.0</v>
      </c>
      <c r="E58" s="1">
        <v>988.0</v>
      </c>
      <c r="F58" s="1">
        <v>1100.0</v>
      </c>
      <c r="G58" s="1">
        <v>971.0</v>
      </c>
      <c r="H58" s="1">
        <v>1140.0</v>
      </c>
      <c r="I58" s="1">
        <v>1340.0</v>
      </c>
      <c r="J58" s="1">
        <v>1340.0</v>
      </c>
      <c r="K58" s="1">
        <v>1560.0</v>
      </c>
      <c r="L58" s="2"/>
      <c r="M58" s="2"/>
      <c r="N58" s="2"/>
      <c r="O58" s="2"/>
      <c r="P58" s="2"/>
      <c r="Q58" s="2"/>
      <c r="R58" s="2"/>
      <c r="S58" s="2"/>
      <c r="T58" s="2"/>
      <c r="U58" s="2"/>
      <c r="V58" s="2"/>
      <c r="W58" s="2"/>
      <c r="X58" s="2"/>
      <c r="Y58" s="2"/>
      <c r="Z58" s="2"/>
    </row>
    <row r="59" ht="15.75" customHeight="1">
      <c r="A59" s="1" t="s">
        <v>260</v>
      </c>
      <c r="B59" s="1">
        <v>883.0</v>
      </c>
      <c r="C59" s="1">
        <v>1030.0</v>
      </c>
      <c r="D59" s="1">
        <v>1280.0</v>
      </c>
      <c r="E59" s="1">
        <v>1590.0</v>
      </c>
      <c r="F59" s="1">
        <v>1650.0</v>
      </c>
      <c r="G59" s="1">
        <v>1500.0</v>
      </c>
      <c r="H59" s="1">
        <v>1240.0</v>
      </c>
      <c r="I59" s="1">
        <v>1700.0</v>
      </c>
      <c r="J59" s="1">
        <v>1880.0</v>
      </c>
      <c r="K59" s="1">
        <v>2350.0</v>
      </c>
      <c r="L59" s="2"/>
      <c r="M59" s="2"/>
      <c r="N59" s="2"/>
      <c r="O59" s="2"/>
      <c r="P59" s="2"/>
      <c r="Q59" s="2"/>
      <c r="R59" s="2"/>
      <c r="S59" s="2"/>
      <c r="T59" s="2"/>
      <c r="U59" s="2"/>
      <c r="V59" s="2"/>
      <c r="W59" s="2"/>
      <c r="X59" s="2"/>
      <c r="Y59" s="2"/>
      <c r="Z59" s="2"/>
    </row>
    <row r="60" ht="15.75" customHeight="1">
      <c r="A60" s="1" t="s">
        <v>261</v>
      </c>
      <c r="B60" s="1">
        <v>0.0</v>
      </c>
      <c r="C60" s="1">
        <v>0.0</v>
      </c>
      <c r="D60" s="1">
        <v>0.0</v>
      </c>
      <c r="E60" s="1">
        <v>312.0</v>
      </c>
      <c r="F60" s="1">
        <v>357.0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262</v>
      </c>
      <c r="B61" s="1">
        <v>136.0</v>
      </c>
      <c r="C61" s="1">
        <v>134.0</v>
      </c>
      <c r="D61" s="1">
        <v>159.0</v>
      </c>
      <c r="E61" s="1">
        <v>224.0</v>
      </c>
      <c r="F61" s="1">
        <v>286.0</v>
      </c>
      <c r="G61" s="1">
        <v>114.0</v>
      </c>
      <c r="H61" s="1">
        <v>111.0</v>
      </c>
      <c r="I61" s="1">
        <v>117.0</v>
      </c>
      <c r="J61" s="1">
        <v>129.0</v>
      </c>
      <c r="K61" s="1">
        <v>179.0</v>
      </c>
      <c r="L61" s="2"/>
      <c r="M61" s="2"/>
      <c r="N61" s="2"/>
      <c r="O61" s="2"/>
      <c r="P61" s="2"/>
      <c r="Q61" s="2"/>
      <c r="R61" s="2"/>
      <c r="S61" s="2"/>
      <c r="T61" s="2"/>
      <c r="U61" s="2"/>
      <c r="V61" s="2"/>
      <c r="W61" s="2"/>
      <c r="X61" s="2"/>
      <c r="Y61" s="2"/>
      <c r="Z61" s="2"/>
    </row>
    <row r="62" ht="15.75" customHeight="1">
      <c r="A62" s="1" t="s">
        <v>263</v>
      </c>
      <c r="B62" s="1">
        <v>0.0</v>
      </c>
      <c r="C62" s="1">
        <v>0.0</v>
      </c>
      <c r="D62" s="1">
        <v>41.0</v>
      </c>
      <c r="E62" s="1">
        <v>62.0</v>
      </c>
      <c r="F62" s="1">
        <v>73.0</v>
      </c>
      <c r="G62" s="1">
        <v>22.0</v>
      </c>
      <c r="H62" s="1">
        <v>19.0</v>
      </c>
      <c r="I62" s="1">
        <v>22.0</v>
      </c>
      <c r="J62" s="1">
        <v>29.0</v>
      </c>
      <c r="K62" s="1">
        <v>42.0</v>
      </c>
      <c r="L62" s="2"/>
      <c r="M62" s="2"/>
      <c r="N62" s="2"/>
      <c r="O62" s="2"/>
      <c r="P62" s="2"/>
      <c r="Q62" s="2"/>
      <c r="R62" s="2"/>
      <c r="S62" s="2"/>
      <c r="T62" s="2"/>
      <c r="U62" s="2"/>
      <c r="V62" s="2"/>
      <c r="W62" s="2"/>
      <c r="X62" s="2"/>
      <c r="Y62" s="2"/>
      <c r="Z62" s="2"/>
    </row>
    <row r="63" ht="15.75" customHeight="1">
      <c r="A63" s="1" t="s">
        <v>264</v>
      </c>
      <c r="B63" s="1">
        <v>0.0</v>
      </c>
      <c r="C63" s="1">
        <v>0.0</v>
      </c>
      <c r="D63" s="1">
        <v>117.0</v>
      </c>
      <c r="E63" s="1">
        <v>161.0</v>
      </c>
      <c r="F63" s="1">
        <v>213.0</v>
      </c>
      <c r="G63" s="1">
        <v>91.0</v>
      </c>
      <c r="H63" s="1">
        <v>91.0</v>
      </c>
      <c r="I63" s="1">
        <v>94.0</v>
      </c>
      <c r="J63" s="1">
        <v>99.0</v>
      </c>
      <c r="K63" s="1">
        <v>136.0</v>
      </c>
      <c r="L63" s="2"/>
      <c r="M63" s="2"/>
      <c r="N63" s="2"/>
      <c r="O63" s="2"/>
      <c r="P63" s="2"/>
      <c r="Q63" s="2"/>
      <c r="R63" s="2"/>
      <c r="S63" s="2"/>
      <c r="T63" s="2"/>
      <c r="U63" s="2"/>
      <c r="V63" s="2"/>
      <c r="W63" s="2"/>
      <c r="X63" s="2"/>
      <c r="Y63" s="2"/>
      <c r="Z63" s="2"/>
    </row>
    <row r="64" ht="15.75" customHeight="1">
      <c r="A64" s="1" t="s">
        <v>265</v>
      </c>
      <c r="B64" s="1">
        <v>184.0</v>
      </c>
      <c r="C64" s="1">
        <v>211.0</v>
      </c>
      <c r="D64" s="1">
        <v>224.0</v>
      </c>
      <c r="E64" s="1">
        <v>312.0</v>
      </c>
      <c r="F64" s="1">
        <v>388.0</v>
      </c>
      <c r="G64" s="1">
        <v>393.0</v>
      </c>
      <c r="H64" s="1">
        <v>518.0</v>
      </c>
      <c r="I64" s="1">
        <v>571.0</v>
      </c>
      <c r="J64" s="1">
        <v>734.0</v>
      </c>
      <c r="K64" s="1">
        <v>817.0</v>
      </c>
      <c r="L64" s="2"/>
      <c r="M64" s="2"/>
      <c r="N64" s="2"/>
      <c r="O64" s="2"/>
      <c r="P64" s="2"/>
      <c r="Q64" s="2"/>
      <c r="R64" s="2"/>
      <c r="S64" s="2"/>
      <c r="T64" s="2"/>
      <c r="U64" s="2"/>
      <c r="V64" s="2"/>
      <c r="W64" s="2"/>
      <c r="X64" s="2"/>
      <c r="Y64" s="2"/>
      <c r="Z64" s="2"/>
    </row>
    <row r="65" ht="15.75" customHeight="1">
      <c r="A65" s="1" t="s">
        <v>266</v>
      </c>
      <c r="B65" s="1">
        <v>3.0</v>
      </c>
      <c r="C65" s="1">
        <v>10.0</v>
      </c>
      <c r="D65" s="1">
        <v>11.0</v>
      </c>
      <c r="E65" s="1">
        <v>15.0</v>
      </c>
      <c r="F65" s="1">
        <v>19.0</v>
      </c>
      <c r="G65" s="1">
        <v>23.0</v>
      </c>
      <c r="H65" s="1">
        <v>24.0</v>
      </c>
      <c r="I65" s="1">
        <v>31.0</v>
      </c>
      <c r="J65" s="1">
        <v>31.0</v>
      </c>
      <c r="K65" s="1">
        <v>33.0</v>
      </c>
      <c r="L65" s="2"/>
      <c r="M65" s="2"/>
      <c r="N65" s="2"/>
      <c r="O65" s="2"/>
      <c r="P65" s="2"/>
      <c r="Q65" s="2"/>
      <c r="R65" s="2"/>
      <c r="S65" s="2"/>
      <c r="T65" s="2"/>
      <c r="U65" s="2"/>
      <c r="V65" s="2"/>
      <c r="W65" s="2"/>
      <c r="X65" s="2"/>
      <c r="Y65" s="2"/>
      <c r="Z65" s="2"/>
    </row>
    <row r="66" ht="15.75" customHeight="1">
      <c r="A66" s="1" t="s">
        <v>267</v>
      </c>
      <c r="B66" s="1">
        <v>187.0</v>
      </c>
      <c r="C66" s="1">
        <v>221.0</v>
      </c>
      <c r="D66" s="1">
        <v>235.0</v>
      </c>
      <c r="E66" s="1">
        <v>327.0</v>
      </c>
      <c r="F66" s="1">
        <v>407.0</v>
      </c>
      <c r="G66" s="1">
        <v>416.0</v>
      </c>
      <c r="H66" s="1">
        <v>542.0</v>
      </c>
      <c r="I66" s="1">
        <v>602.0</v>
      </c>
      <c r="J66" s="1">
        <v>765.0</v>
      </c>
      <c r="K66" s="1">
        <v>850.0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318</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336</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379</v>
      </c>
      <c r="B15" s="1" t="s">
        <v>380</v>
      </c>
      <c r="C15" s="1" t="s">
        <v>381</v>
      </c>
      <c r="D15" s="1" t="s">
        <v>382</v>
      </c>
      <c r="E15" s="1" t="s">
        <v>383</v>
      </c>
      <c r="F15" s="1" t="s">
        <v>384</v>
      </c>
      <c r="G15" s="1" t="s">
        <v>385</v>
      </c>
      <c r="H15" s="1" t="s">
        <v>386</v>
      </c>
      <c r="I15" s="1" t="s">
        <v>387</v>
      </c>
      <c r="J15" s="1" t="s">
        <v>388</v>
      </c>
      <c r="K15" s="1" t="s">
        <v>389</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370</v>
      </c>
      <c r="L17" s="2"/>
      <c r="M17" s="2"/>
      <c r="N17" s="2"/>
      <c r="O17" s="2"/>
      <c r="P17" s="2"/>
      <c r="Q17" s="2"/>
      <c r="R17" s="2"/>
      <c r="S17" s="2"/>
      <c r="T17" s="2"/>
      <c r="U17" s="2"/>
      <c r="V17" s="2"/>
      <c r="W17" s="2"/>
      <c r="X17" s="2"/>
      <c r="Y17" s="2"/>
      <c r="Z17" s="2"/>
    </row>
    <row r="18">
      <c r="A18" s="1" t="s">
        <v>411</v>
      </c>
      <c r="B18" s="1" t="s">
        <v>402</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424</v>
      </c>
      <c r="H20" s="1" t="s">
        <v>423</v>
      </c>
      <c r="I20" s="1" t="s">
        <v>422</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452</v>
      </c>
      <c r="B24" s="1" t="s">
        <v>453</v>
      </c>
      <c r="C24" s="1" t="s">
        <v>454</v>
      </c>
      <c r="D24" s="1" t="s">
        <v>455</v>
      </c>
      <c r="E24" s="1" t="s">
        <v>456</v>
      </c>
      <c r="F24" s="1" t="s">
        <v>457</v>
      </c>
      <c r="G24" s="1" t="s">
        <v>458</v>
      </c>
      <c r="H24" s="1" t="s">
        <v>459</v>
      </c>
      <c r="I24" s="1" t="s">
        <v>460</v>
      </c>
      <c r="J24" s="1" t="s">
        <v>460</v>
      </c>
      <c r="K24" s="1" t="s">
        <v>461</v>
      </c>
      <c r="L24" s="2"/>
      <c r="M24" s="2"/>
      <c r="N24" s="2"/>
      <c r="O24" s="2"/>
      <c r="P24" s="2"/>
      <c r="Q24" s="2"/>
      <c r="R24" s="2"/>
      <c r="S24" s="2"/>
      <c r="T24" s="2"/>
      <c r="U24" s="2"/>
      <c r="V24" s="2"/>
      <c r="W24" s="2"/>
      <c r="X24" s="2"/>
      <c r="Y24" s="2"/>
      <c r="Z24" s="2"/>
    </row>
    <row r="25" ht="15.75" customHeight="1">
      <c r="A25" s="1" t="s">
        <v>462</v>
      </c>
      <c r="B25" s="1" t="s">
        <v>463</v>
      </c>
      <c r="C25" s="1" t="s">
        <v>460</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211</v>
      </c>
      <c r="D26" s="1" t="s">
        <v>474</v>
      </c>
      <c r="E26" s="1" t="s">
        <v>475</v>
      </c>
      <c r="F26" s="1" t="s">
        <v>476</v>
      </c>
      <c r="G26" s="1" t="s">
        <v>477</v>
      </c>
      <c r="H26" s="1" t="s">
        <v>478</v>
      </c>
      <c r="I26" s="1" t="s">
        <v>479</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v>110.0</v>
      </c>
      <c r="I28" s="1" t="s">
        <v>499</v>
      </c>
      <c r="J28" s="1" t="s">
        <v>500</v>
      </c>
      <c r="K28" s="1" t="s">
        <v>501</v>
      </c>
      <c r="L28" s="2"/>
      <c r="M28" s="2"/>
      <c r="N28" s="2"/>
      <c r="O28" s="2"/>
      <c r="P28" s="2"/>
      <c r="Q28" s="2"/>
      <c r="R28" s="2"/>
      <c r="S28" s="2"/>
      <c r="T28" s="2"/>
      <c r="U28" s="2"/>
      <c r="V28" s="2"/>
      <c r="W28" s="2"/>
      <c r="X28" s="2"/>
      <c r="Y28" s="2"/>
      <c r="Z28" s="2"/>
    </row>
    <row r="29" ht="15.75" customHeight="1">
      <c r="A29" s="1" t="s">
        <v>502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503</v>
      </c>
      <c r="B30" s="1">
        <v>0.0</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v>0.0</v>
      </c>
      <c r="C31" s="1" t="s">
        <v>514</v>
      </c>
      <c r="D31" s="1" t="s">
        <v>515</v>
      </c>
      <c r="E31" s="1" t="s">
        <v>516</v>
      </c>
      <c r="F31" s="1" t="s">
        <v>517</v>
      </c>
      <c r="G31" s="1" t="s">
        <v>393</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1">
        <v>0.0</v>
      </c>
      <c r="C32" s="1" t="s">
        <v>504</v>
      </c>
      <c r="D32" s="1" t="s">
        <v>523</v>
      </c>
      <c r="E32" s="1" t="s">
        <v>506</v>
      </c>
      <c r="F32" s="1" t="s">
        <v>507</v>
      </c>
      <c r="G32" s="1" t="s">
        <v>524</v>
      </c>
      <c r="H32" s="1" t="s">
        <v>525</v>
      </c>
      <c r="I32" s="1" t="s">
        <v>526</v>
      </c>
      <c r="J32" s="1" t="s">
        <v>527</v>
      </c>
      <c r="K32" s="1" t="s">
        <v>528</v>
      </c>
      <c r="L32" s="2"/>
      <c r="M32" s="2"/>
      <c r="N32" s="2"/>
      <c r="O32" s="2"/>
      <c r="P32" s="2"/>
      <c r="Q32" s="2"/>
      <c r="R32" s="2"/>
      <c r="S32" s="2"/>
      <c r="T32" s="2"/>
      <c r="U32" s="2"/>
      <c r="V32" s="2"/>
      <c r="W32" s="2"/>
      <c r="X32" s="2"/>
      <c r="Y32" s="2"/>
      <c r="Z32" s="2"/>
    </row>
    <row r="33" ht="15.75" customHeight="1">
      <c r="A33" s="1" t="s">
        <v>529</v>
      </c>
      <c r="B33" s="1">
        <v>0.0</v>
      </c>
      <c r="C33" s="1" t="s">
        <v>514</v>
      </c>
      <c r="D33" s="1" t="s">
        <v>530</v>
      </c>
      <c r="E33" s="1" t="s">
        <v>516</v>
      </c>
      <c r="F33" s="1" t="s">
        <v>517</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v>0.0</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v>0.0</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v>0.0</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v>0.0</v>
      </c>
      <c r="C38" s="1" t="s">
        <v>578</v>
      </c>
      <c r="D38" s="1" t="s">
        <v>460</v>
      </c>
      <c r="E38" s="1" t="s">
        <v>579</v>
      </c>
      <c r="F38" s="1" t="s">
        <v>580</v>
      </c>
      <c r="G38" s="1" t="s">
        <v>581</v>
      </c>
      <c r="H38" s="1" t="s">
        <v>465</v>
      </c>
      <c r="I38" s="1" t="s">
        <v>475</v>
      </c>
      <c r="J38" s="1" t="s">
        <v>582</v>
      </c>
      <c r="K38" s="1" t="s">
        <v>471</v>
      </c>
      <c r="L38" s="2"/>
      <c r="M38" s="2"/>
      <c r="N38" s="2"/>
      <c r="O38" s="2"/>
      <c r="P38" s="2"/>
      <c r="Q38" s="2"/>
      <c r="R38" s="2"/>
      <c r="S38" s="2"/>
      <c r="T38" s="2"/>
      <c r="U38" s="2"/>
      <c r="V38" s="2"/>
      <c r="W38" s="2"/>
      <c r="X38" s="2"/>
      <c r="Y38" s="2"/>
      <c r="Z38" s="2"/>
    </row>
    <row r="39" ht="15.75" customHeight="1">
      <c r="A39" s="1" t="s">
        <v>583</v>
      </c>
      <c r="B39" s="1" t="s">
        <v>584</v>
      </c>
      <c r="C39" s="1" t="s">
        <v>585</v>
      </c>
      <c r="D39" s="1" t="s">
        <v>428</v>
      </c>
      <c r="E39" s="1" t="s">
        <v>586</v>
      </c>
      <c r="F39" s="1" t="s">
        <v>425</v>
      </c>
      <c r="G39" s="1" t="s">
        <v>587</v>
      </c>
      <c r="H39" s="1" t="s">
        <v>588</v>
      </c>
      <c r="I39" s="1" t="s">
        <v>589</v>
      </c>
      <c r="J39" s="1" t="s">
        <v>231</v>
      </c>
      <c r="K39" s="1" t="s">
        <v>590</v>
      </c>
      <c r="L39" s="2"/>
      <c r="M39" s="2"/>
      <c r="N39" s="2"/>
      <c r="O39" s="2"/>
      <c r="P39" s="2"/>
      <c r="Q39" s="2"/>
      <c r="R39" s="2"/>
      <c r="S39" s="2"/>
      <c r="T39" s="2"/>
      <c r="U39" s="2"/>
      <c r="V39" s="2"/>
      <c r="W39" s="2"/>
      <c r="X39" s="2"/>
      <c r="Y39" s="2"/>
      <c r="Z39" s="2"/>
    </row>
    <row r="40" ht="15.75" customHeight="1">
      <c r="A40" s="1" t="s">
        <v>591</v>
      </c>
      <c r="B40" s="1">
        <v>0.0</v>
      </c>
      <c r="C40" s="1" t="s">
        <v>592</v>
      </c>
      <c r="D40" s="1" t="s">
        <v>593</v>
      </c>
      <c r="E40" s="1" t="s">
        <v>465</v>
      </c>
      <c r="F40" s="1" t="s">
        <v>475</v>
      </c>
      <c r="G40" s="1" t="s">
        <v>594</v>
      </c>
      <c r="H40" s="1" t="s">
        <v>595</v>
      </c>
      <c r="I40" s="1" t="s">
        <v>596</v>
      </c>
      <c r="J40" s="1" t="s">
        <v>478</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587</v>
      </c>
      <c r="G41" s="1" t="s">
        <v>426</v>
      </c>
      <c r="H41" s="1" t="s">
        <v>603</v>
      </c>
      <c r="I41" s="1" t="s">
        <v>604</v>
      </c>
      <c r="J41" s="1" t="s">
        <v>231</v>
      </c>
      <c r="K41" s="1" t="s">
        <v>424</v>
      </c>
      <c r="L41" s="2"/>
      <c r="M41" s="2"/>
      <c r="N41" s="2"/>
      <c r="O41" s="2"/>
      <c r="P41" s="2"/>
      <c r="Q41" s="2"/>
      <c r="R41" s="2"/>
      <c r="S41" s="2"/>
      <c r="T41" s="2"/>
      <c r="U41" s="2"/>
      <c r="V41" s="2"/>
      <c r="W41" s="2"/>
      <c r="X41" s="2"/>
      <c r="Y41" s="2"/>
      <c r="Z41" s="2"/>
    </row>
    <row r="42" ht="15.75" customHeight="1">
      <c r="A42" s="1" t="s">
        <v>605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606</v>
      </c>
      <c r="B43" s="1" t="s">
        <v>607</v>
      </c>
      <c r="C43" s="1" t="s">
        <v>608</v>
      </c>
      <c r="D43" s="1" t="s">
        <v>228</v>
      </c>
      <c r="E43" s="1" t="s">
        <v>609</v>
      </c>
      <c r="F43" s="1" t="s">
        <v>610</v>
      </c>
      <c r="G43" s="1" t="s">
        <v>611</v>
      </c>
      <c r="H43" s="1" t="s">
        <v>174</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106</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1" t="s">
        <v>626</v>
      </c>
      <c r="C45" s="1" t="s">
        <v>627</v>
      </c>
      <c r="D45" s="1" t="s">
        <v>628</v>
      </c>
      <c r="E45" s="1" t="s">
        <v>629</v>
      </c>
      <c r="F45" s="1" t="s">
        <v>630</v>
      </c>
      <c r="G45" s="1" t="s">
        <v>631</v>
      </c>
      <c r="H45" s="1" t="s">
        <v>632</v>
      </c>
      <c r="I45" s="1" t="s">
        <v>633</v>
      </c>
      <c r="J45" s="1" t="s">
        <v>634</v>
      </c>
      <c r="K45" s="1" t="s">
        <v>635</v>
      </c>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654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659</v>
      </c>
      <c r="C49" s="1" t="s">
        <v>660</v>
      </c>
      <c r="D49" s="1" t="s">
        <v>661</v>
      </c>
      <c r="E49" s="1" t="s">
        <v>662</v>
      </c>
      <c r="F49" s="1" t="s">
        <v>663</v>
      </c>
      <c r="G49" s="1" t="s">
        <v>664</v>
      </c>
      <c r="H49" s="1" t="s">
        <v>654</v>
      </c>
      <c r="I49" s="1" t="s">
        <v>665</v>
      </c>
      <c r="J49" s="1" t="s">
        <v>666</v>
      </c>
      <c r="K49" s="1" t="s">
        <v>667</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689</v>
      </c>
      <c r="K51" s="1" t="s">
        <v>247</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196</v>
      </c>
      <c r="G53" s="1" t="s">
        <v>706</v>
      </c>
      <c r="H53" s="1" t="s">
        <v>707</v>
      </c>
      <c r="I53" s="1" t="s">
        <v>708</v>
      </c>
      <c r="J53" s="1" t="s">
        <v>603</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275</v>
      </c>
      <c r="H54" s="1" t="s">
        <v>716</v>
      </c>
      <c r="I54" s="1" t="s">
        <v>717</v>
      </c>
      <c r="J54" s="1" t="s">
        <v>446</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v>-8.0</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749</v>
      </c>
      <c r="K57" s="1" t="s">
        <v>682</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457</v>
      </c>
      <c r="F58" s="1" t="s">
        <v>754</v>
      </c>
      <c r="G58" s="1" t="s">
        <v>755</v>
      </c>
      <c r="H58" s="1" t="s">
        <v>756</v>
      </c>
      <c r="I58" s="1" t="s">
        <v>757</v>
      </c>
      <c r="J58" s="1" t="s">
        <v>657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229</v>
      </c>
      <c r="K59" s="1" t="s">
        <v>768</v>
      </c>
      <c r="L59" s="2"/>
      <c r="M59" s="2"/>
      <c r="N59" s="2"/>
      <c r="O59" s="2"/>
      <c r="P59" s="2"/>
      <c r="Q59" s="2"/>
      <c r="R59" s="2"/>
      <c r="S59" s="2"/>
      <c r="T59" s="2"/>
      <c r="U59" s="2"/>
      <c r="V59" s="2"/>
      <c r="W59" s="2"/>
      <c r="X59" s="2"/>
      <c r="Y59" s="2"/>
      <c r="Z59" s="2"/>
    </row>
    <row r="60" ht="15.75" customHeight="1">
      <c r="A60" s="1" t="s">
        <v>769</v>
      </c>
      <c r="B60" s="1" t="s">
        <v>760</v>
      </c>
      <c r="C60" s="1" t="s">
        <v>770</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v>17.0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790</v>
      </c>
      <c r="B63" s="1" t="s">
        <v>791</v>
      </c>
      <c r="C63" s="1" t="s">
        <v>792</v>
      </c>
      <c r="D63" s="1" t="s">
        <v>776</v>
      </c>
      <c r="E63" s="1" t="s">
        <v>793</v>
      </c>
      <c r="F63" s="1" t="s">
        <v>431</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794</v>
      </c>
      <c r="H64" s="1" t="s">
        <v>178</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623</v>
      </c>
      <c r="C65" s="1" t="s">
        <v>809</v>
      </c>
      <c r="D65" s="1" t="s">
        <v>797</v>
      </c>
      <c r="E65" s="1" t="s">
        <v>810</v>
      </c>
      <c r="F65" s="1" t="s">
        <v>811</v>
      </c>
      <c r="G65" s="1" t="s">
        <v>812</v>
      </c>
      <c r="H65" s="1" t="s">
        <v>813</v>
      </c>
      <c r="I65" s="1" t="s">
        <v>814</v>
      </c>
      <c r="J65" s="1" t="s">
        <v>815</v>
      </c>
      <c r="K65" s="1" t="s">
        <v>816</v>
      </c>
      <c r="L65" s="2"/>
      <c r="M65" s="2"/>
      <c r="N65" s="2"/>
      <c r="O65" s="2"/>
      <c r="P65" s="2"/>
      <c r="Q65" s="2"/>
      <c r="R65" s="2"/>
      <c r="S65" s="2"/>
      <c r="T65" s="2"/>
      <c r="U65" s="2"/>
      <c r="V65" s="2"/>
      <c r="W65" s="2"/>
      <c r="X65" s="2"/>
      <c r="Y65" s="2"/>
      <c r="Z65" s="2"/>
    </row>
    <row r="66" ht="15.75" customHeight="1">
      <c r="A66" s="1" t="s">
        <v>817</v>
      </c>
      <c r="B66" s="1" t="s">
        <v>661</v>
      </c>
      <c r="C66" s="1" t="s">
        <v>818</v>
      </c>
      <c r="D66" s="1" t="s">
        <v>819</v>
      </c>
      <c r="E66" s="1" t="s">
        <v>820</v>
      </c>
      <c r="F66" s="1" t="s">
        <v>821</v>
      </c>
      <c r="G66" s="1" t="s">
        <v>822</v>
      </c>
      <c r="H66" s="1" t="s">
        <v>823</v>
      </c>
      <c r="I66" s="1" t="s">
        <v>824</v>
      </c>
      <c r="J66" s="1" t="s">
        <v>814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284</v>
      </c>
      <c r="E67" s="1" t="s">
        <v>829</v>
      </c>
      <c r="F67" s="1" t="s">
        <v>830</v>
      </c>
      <c r="G67" s="1" t="s">
        <v>455</v>
      </c>
      <c r="H67" s="1" t="s">
        <v>831</v>
      </c>
      <c r="I67" s="1" t="s">
        <v>832</v>
      </c>
      <c r="J67" s="1" t="s">
        <v>833</v>
      </c>
      <c r="K67" s="1" t="s">
        <v>673</v>
      </c>
      <c r="L67" s="2"/>
      <c r="M67" s="2"/>
      <c r="N67" s="2"/>
      <c r="O67" s="2"/>
      <c r="P67" s="2"/>
      <c r="Q67" s="2"/>
      <c r="R67" s="2"/>
      <c r="S67" s="2"/>
      <c r="T67" s="2"/>
      <c r="U67" s="2"/>
      <c r="V67" s="2"/>
      <c r="W67" s="2"/>
      <c r="X67" s="2"/>
      <c r="Y67" s="2"/>
      <c r="Z67" s="2"/>
    </row>
    <row r="68" ht="15.75" customHeight="1">
      <c r="A68" s="1" t="s">
        <v>834</v>
      </c>
      <c r="B68" s="1" t="s">
        <v>835</v>
      </c>
      <c r="C68" s="1" t="s">
        <v>836</v>
      </c>
      <c r="D68" s="1" t="s">
        <v>739</v>
      </c>
      <c r="E68" s="1" t="s">
        <v>837</v>
      </c>
      <c r="F68" s="1" t="s">
        <v>838</v>
      </c>
      <c r="G68" s="1" t="s">
        <v>839</v>
      </c>
      <c r="H68" s="1" t="s">
        <v>476</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835</v>
      </c>
      <c r="C69" s="1" t="s">
        <v>836</v>
      </c>
      <c r="D69" s="1" t="s">
        <v>739</v>
      </c>
      <c r="E69" s="1" t="s">
        <v>837</v>
      </c>
      <c r="F69" s="1" t="s">
        <v>838</v>
      </c>
      <c r="G69" s="1" t="s">
        <v>839</v>
      </c>
      <c r="H69" s="1" t="s">
        <v>476</v>
      </c>
      <c r="I69" s="1" t="s">
        <v>840</v>
      </c>
      <c r="J69" s="1" t="s">
        <v>841</v>
      </c>
      <c r="K69" s="1" t="s">
        <v>842</v>
      </c>
      <c r="L69" s="2"/>
      <c r="M69" s="2"/>
      <c r="N69" s="2"/>
      <c r="O69" s="2"/>
      <c r="P69" s="2"/>
      <c r="Q69" s="2"/>
      <c r="R69" s="2"/>
      <c r="S69" s="2"/>
      <c r="T69" s="2"/>
      <c r="U69" s="2"/>
      <c r="V69" s="2"/>
      <c r="W69" s="2"/>
      <c r="X69" s="2"/>
      <c r="Y69" s="2"/>
      <c r="Z69" s="2"/>
    </row>
    <row r="70" ht="15.75" customHeight="1">
      <c r="A70" s="1" t="s">
        <v>844</v>
      </c>
      <c r="B70" s="1" t="s">
        <v>637</v>
      </c>
      <c r="C70" s="1" t="s">
        <v>845</v>
      </c>
      <c r="D70" s="1" t="s">
        <v>846</v>
      </c>
      <c r="E70" s="1" t="s">
        <v>847</v>
      </c>
      <c r="F70" s="1" t="s">
        <v>848</v>
      </c>
      <c r="G70" s="1" t="s">
        <v>849</v>
      </c>
      <c r="H70" s="1" t="s">
        <v>580</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581</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819</v>
      </c>
      <c r="I73" s="1" t="s">
        <v>881</v>
      </c>
      <c r="J73" s="1" t="s">
        <v>732</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120</v>
      </c>
      <c r="K75" s="1">
        <v>-6.0</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716</v>
      </c>
      <c r="F76" s="1" t="s">
        <v>722</v>
      </c>
      <c r="G76" s="1" t="s">
        <v>168</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916</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934</v>
      </c>
      <c r="C80" s="1" t="s">
        <v>945</v>
      </c>
      <c r="D80" s="1" t="s">
        <v>946</v>
      </c>
      <c r="E80" s="1" t="s">
        <v>947</v>
      </c>
      <c r="F80" s="1" t="s">
        <v>948</v>
      </c>
      <c r="G80" s="1" t="s">
        <v>774</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560</v>
      </c>
      <c r="F81" s="1" t="s">
        <v>244</v>
      </c>
      <c r="G81" s="1" t="s">
        <v>957</v>
      </c>
      <c r="H81" s="1" t="s">
        <v>958</v>
      </c>
      <c r="I81" s="1" t="s">
        <v>109</v>
      </c>
      <c r="J81" s="1" t="s">
        <v>959</v>
      </c>
      <c r="K81" s="1" t="s">
        <v>960</v>
      </c>
      <c r="L81" s="2"/>
      <c r="M81" s="2"/>
      <c r="N81" s="2"/>
      <c r="O81" s="2"/>
      <c r="P81" s="2"/>
      <c r="Q81" s="2"/>
      <c r="R81" s="2"/>
      <c r="S81" s="2"/>
      <c r="T81" s="2"/>
      <c r="U81" s="2"/>
      <c r="V81" s="2"/>
      <c r="W81" s="2"/>
      <c r="X81" s="2"/>
      <c r="Y81" s="2"/>
      <c r="Z81" s="2"/>
    </row>
    <row r="82" ht="15.75" customHeight="1">
      <c r="A82" s="1" t="s">
        <v>961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679</v>
      </c>
      <c r="C84" s="1" t="s">
        <v>974</v>
      </c>
      <c r="D84" s="1" t="s">
        <v>654</v>
      </c>
      <c r="E84" s="1" t="s">
        <v>975</v>
      </c>
      <c r="F84" s="1" t="s">
        <v>976</v>
      </c>
      <c r="G84" s="1" t="s">
        <v>977</v>
      </c>
      <c r="H84" s="1" t="s">
        <v>868</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171</v>
      </c>
      <c r="H85" s="1" t="s">
        <v>987</v>
      </c>
      <c r="I85" s="1" t="s">
        <v>988</v>
      </c>
      <c r="J85" s="1" t="s">
        <v>989</v>
      </c>
      <c r="K85" s="1" t="s">
        <v>980</v>
      </c>
      <c r="L85" s="2"/>
      <c r="M85" s="2"/>
      <c r="N85" s="2"/>
      <c r="O85" s="2"/>
      <c r="P85" s="2"/>
      <c r="Q85" s="2"/>
      <c r="R85" s="2"/>
      <c r="S85" s="2"/>
      <c r="T85" s="2"/>
      <c r="U85" s="2"/>
      <c r="V85" s="2"/>
      <c r="W85" s="2"/>
      <c r="X85" s="2"/>
      <c r="Y85" s="2"/>
      <c r="Z85" s="2"/>
    </row>
    <row r="86" ht="15.75" customHeight="1">
      <c r="A86" s="1" t="s">
        <v>990</v>
      </c>
      <c r="B86" s="1" t="s">
        <v>991</v>
      </c>
      <c r="C86" s="1" t="s">
        <v>992</v>
      </c>
      <c r="D86" s="1" t="s">
        <v>993</v>
      </c>
      <c r="E86" s="1" t="s">
        <v>994</v>
      </c>
      <c r="F86" s="1" t="s">
        <v>439</v>
      </c>
      <c r="G86" s="1" t="s">
        <v>995</v>
      </c>
      <c r="H86" s="1" t="s">
        <v>996</v>
      </c>
      <c r="I86" s="1" t="s">
        <v>997</v>
      </c>
      <c r="J86" s="1" t="s">
        <v>998</v>
      </c>
      <c r="K86" s="1" t="s">
        <v>979</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666</v>
      </c>
      <c r="G87" s="1" t="s">
        <v>194</v>
      </c>
      <c r="H87" s="1" t="s">
        <v>1004</v>
      </c>
      <c r="I87" s="1" t="s">
        <v>1005</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752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1010</v>
      </c>
      <c r="D89" s="1" t="s">
        <v>1011</v>
      </c>
      <c r="E89" s="1" t="s">
        <v>1012</v>
      </c>
      <c r="F89" s="1" t="s">
        <v>752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733</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1047</v>
      </c>
      <c r="H92" s="1" t="s">
        <v>624</v>
      </c>
      <c r="I92" s="1" t="s">
        <v>123</v>
      </c>
      <c r="J92" s="1" t="s">
        <v>1006</v>
      </c>
      <c r="K92" s="1" t="s">
        <v>548</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1042</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603</v>
      </c>
      <c r="C94" s="1" t="s">
        <v>1059</v>
      </c>
      <c r="D94" s="1" t="s">
        <v>304</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930</v>
      </c>
      <c r="C95" s="1" t="s">
        <v>1068</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190</v>
      </c>
      <c r="C96" s="1" t="s">
        <v>1078</v>
      </c>
      <c r="D96" s="1" t="s">
        <v>1079</v>
      </c>
      <c r="E96" s="1" t="s">
        <v>1080</v>
      </c>
      <c r="F96" s="1" t="s">
        <v>795</v>
      </c>
      <c r="G96" s="1" t="s">
        <v>1081</v>
      </c>
      <c r="H96" s="1" t="s">
        <v>1082</v>
      </c>
      <c r="I96" s="1" t="s">
        <v>1083</v>
      </c>
      <c r="J96" s="1" t="s">
        <v>968</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225</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1100</v>
      </c>
      <c r="G98" s="1" t="s">
        <v>1101</v>
      </c>
      <c r="H98" s="1" t="s">
        <v>1102</v>
      </c>
      <c r="I98" s="1" t="s">
        <v>608</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v>16.0</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1106</v>
      </c>
      <c r="C100" s="1" t="s">
        <v>1116</v>
      </c>
      <c r="D100" s="1" t="s">
        <v>1117</v>
      </c>
      <c r="E100" s="1" t="s">
        <v>810</v>
      </c>
      <c r="F100" s="1" t="s">
        <v>1109</v>
      </c>
      <c r="G100" s="1" t="s">
        <v>1118</v>
      </c>
      <c r="H100" s="1" t="s">
        <v>856</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v>18.0</v>
      </c>
      <c r="E101" s="1" t="s">
        <v>1125</v>
      </c>
      <c r="F101" s="1" t="s">
        <v>1126</v>
      </c>
      <c r="G101" s="1" t="s">
        <v>1127</v>
      </c>
      <c r="H101" s="1" t="s">
        <v>1128</v>
      </c>
      <c r="I101" s="1" t="s">
        <v>1129</v>
      </c>
      <c r="J101" s="1" t="s">
        <v>986</v>
      </c>
      <c r="K101" s="1" t="s">
        <v>1130</v>
      </c>
      <c r="L101" s="2"/>
      <c r="M101" s="2"/>
      <c r="N101" s="2"/>
      <c r="O101" s="2"/>
      <c r="P101" s="2"/>
      <c r="Q101" s="2"/>
      <c r="R101" s="2"/>
      <c r="S101" s="2"/>
      <c r="T101" s="2"/>
      <c r="U101" s="2"/>
      <c r="V101" s="2"/>
      <c r="W101" s="2"/>
      <c r="X101" s="2"/>
      <c r="Y101" s="2"/>
      <c r="Z101" s="2"/>
    </row>
    <row r="102" ht="15.75" customHeight="1">
      <c r="A102" s="1" t="s">
        <v>1131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1132</v>
      </c>
      <c r="B103" s="1" t="s">
        <v>1133</v>
      </c>
      <c r="C103" s="1" t="s">
        <v>649</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1134</v>
      </c>
      <c r="F104" s="1" t="s">
        <v>1146</v>
      </c>
      <c r="G104" s="1" t="s">
        <v>1147</v>
      </c>
      <c r="H104" s="1" t="s">
        <v>1148</v>
      </c>
      <c r="I104" s="1">
        <v>10.0</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979</v>
      </c>
      <c r="C105" s="1" t="s">
        <v>1152</v>
      </c>
      <c r="D105" s="1" t="s">
        <v>1153</v>
      </c>
      <c r="E105" s="1" t="s">
        <v>991</v>
      </c>
      <c r="F105" s="1" t="s">
        <v>1154</v>
      </c>
      <c r="G105" s="1" t="s">
        <v>1155</v>
      </c>
      <c r="H105" s="1" t="s">
        <v>1156</v>
      </c>
      <c r="I105" s="1" t="s">
        <v>1157</v>
      </c>
      <c r="J105" s="1" t="s">
        <v>1158</v>
      </c>
      <c r="K105" s="1" t="s">
        <v>657</v>
      </c>
      <c r="L105" s="2"/>
      <c r="M105" s="2"/>
      <c r="N105" s="2"/>
      <c r="O105" s="2"/>
      <c r="P105" s="2"/>
      <c r="Q105" s="2"/>
      <c r="R105" s="2"/>
      <c r="S105" s="2"/>
      <c r="T105" s="2"/>
      <c r="U105" s="2"/>
      <c r="V105" s="2"/>
      <c r="W105" s="2"/>
      <c r="X105" s="2"/>
      <c r="Y105" s="2"/>
      <c r="Z105" s="2"/>
    </row>
    <row r="106" ht="15.75" customHeight="1">
      <c r="A106" s="1" t="s">
        <v>1159</v>
      </c>
      <c r="B106" s="1" t="s">
        <v>847</v>
      </c>
      <c r="C106" s="1" t="s">
        <v>958</v>
      </c>
      <c r="D106" s="1" t="s">
        <v>1160</v>
      </c>
      <c r="E106" s="1" t="s">
        <v>643</v>
      </c>
      <c r="F106" s="1" t="s">
        <v>1161</v>
      </c>
      <c r="G106" s="1" t="s">
        <v>1162</v>
      </c>
      <c r="H106" s="1" t="s">
        <v>1139</v>
      </c>
      <c r="I106" s="1" t="s">
        <v>1163</v>
      </c>
      <c r="J106" s="1">
        <v>10.0</v>
      </c>
      <c r="K106" s="1" t="s">
        <v>646</v>
      </c>
      <c r="L106" s="2"/>
      <c r="M106" s="2"/>
      <c r="N106" s="2"/>
      <c r="O106" s="2"/>
      <c r="P106" s="2"/>
      <c r="Q106" s="2"/>
      <c r="R106" s="2"/>
      <c r="S106" s="2"/>
      <c r="T106" s="2"/>
      <c r="U106" s="2"/>
      <c r="V106" s="2"/>
      <c r="W106" s="2"/>
      <c r="X106" s="2"/>
      <c r="Y106" s="2"/>
      <c r="Z106" s="2"/>
    </row>
    <row r="107" ht="15.75" customHeight="1">
      <c r="A107" s="1" t="s">
        <v>1164</v>
      </c>
      <c r="B107" s="1" t="s">
        <v>1007</v>
      </c>
      <c r="C107" s="1" t="s">
        <v>1165</v>
      </c>
      <c r="D107" s="1" t="s">
        <v>1166</v>
      </c>
      <c r="E107" s="1" t="s">
        <v>1167</v>
      </c>
      <c r="F107" s="1" t="s">
        <v>1168</v>
      </c>
      <c r="G107" s="1" t="s">
        <v>694</v>
      </c>
      <c r="H107" s="1" t="s">
        <v>1139</v>
      </c>
      <c r="I107" s="1" t="s">
        <v>1138</v>
      </c>
      <c r="J107" s="1" t="s">
        <v>614</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649</v>
      </c>
      <c r="D109" s="1" t="s">
        <v>1183</v>
      </c>
      <c r="E109" s="1" t="s">
        <v>1174</v>
      </c>
      <c r="F109" s="1" t="s">
        <v>1175</v>
      </c>
      <c r="G109" s="1" t="s">
        <v>1176</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1184</v>
      </c>
      <c r="B110" s="1" t="s">
        <v>1185</v>
      </c>
      <c r="C110" s="1" t="s">
        <v>852</v>
      </c>
      <c r="D110" s="1" t="s">
        <v>940</v>
      </c>
      <c r="E110" s="1" t="s">
        <v>1186</v>
      </c>
      <c r="F110" s="1" t="s">
        <v>1054</v>
      </c>
      <c r="G110" s="1" t="s">
        <v>1187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1168</v>
      </c>
      <c r="H111" s="1" t="s">
        <v>1198</v>
      </c>
      <c r="I111" s="1" t="s">
        <v>1099</v>
      </c>
      <c r="J111" s="1" t="s">
        <v>1167</v>
      </c>
      <c r="K111" s="1" t="s">
        <v>1199</v>
      </c>
      <c r="L111" s="2"/>
      <c r="M111" s="2"/>
      <c r="N111" s="2"/>
      <c r="O111" s="2"/>
      <c r="P111" s="2"/>
      <c r="Q111" s="2"/>
      <c r="R111" s="2"/>
      <c r="S111" s="2"/>
      <c r="T111" s="2"/>
      <c r="U111" s="2"/>
      <c r="V111" s="2"/>
      <c r="W111" s="2"/>
      <c r="X111" s="2"/>
      <c r="Y111" s="2"/>
      <c r="Z111" s="2"/>
    </row>
    <row r="112" ht="15.75" customHeight="1">
      <c r="A112" s="1" t="s">
        <v>1200</v>
      </c>
      <c r="B112" s="1" t="s">
        <v>1201</v>
      </c>
      <c r="C112" s="1" t="s">
        <v>1202</v>
      </c>
      <c r="D112" s="1" t="s">
        <v>1203</v>
      </c>
      <c r="E112" s="1" t="s">
        <v>1204</v>
      </c>
      <c r="F112" s="1" t="s">
        <v>1205</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1212</v>
      </c>
      <c r="C113" s="1" t="s">
        <v>739</v>
      </c>
      <c r="D113" s="1" t="s">
        <v>1213</v>
      </c>
      <c r="E113" s="1" t="s">
        <v>170</v>
      </c>
      <c r="F113" s="1" t="s">
        <v>1214</v>
      </c>
      <c r="G113" s="1" t="s">
        <v>1215</v>
      </c>
      <c r="H113" s="1" t="s">
        <v>1216</v>
      </c>
      <c r="I113" s="1" t="s">
        <v>1217</v>
      </c>
      <c r="J113" s="1" t="s">
        <v>1218</v>
      </c>
      <c r="K113" s="1" t="s">
        <v>1157</v>
      </c>
      <c r="L113" s="2"/>
      <c r="M113" s="2"/>
      <c r="N113" s="2"/>
      <c r="O113" s="2"/>
      <c r="P113" s="2"/>
      <c r="Q113" s="2"/>
      <c r="R113" s="2"/>
      <c r="S113" s="2"/>
      <c r="T113" s="2"/>
      <c r="U113" s="2"/>
      <c r="V113" s="2"/>
      <c r="W113" s="2"/>
      <c r="X113" s="2"/>
      <c r="Y113" s="2"/>
      <c r="Z113" s="2"/>
    </row>
    <row r="114" ht="15.75" customHeight="1">
      <c r="A114" s="1" t="s">
        <v>1219</v>
      </c>
      <c r="B114" s="1" t="s">
        <v>1220</v>
      </c>
      <c r="C114" s="1">
        <v>13.0</v>
      </c>
      <c r="D114" s="1" t="s">
        <v>1221</v>
      </c>
      <c r="E114" s="1">
        <v>14.0</v>
      </c>
      <c r="F114" s="1" t="s">
        <v>652</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1230</v>
      </c>
      <c r="E115" s="1" t="s">
        <v>1231</v>
      </c>
      <c r="F115" s="1" t="s">
        <v>1232</v>
      </c>
      <c r="G115" s="1" t="s">
        <v>955</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909</v>
      </c>
      <c r="C116" s="1" t="s">
        <v>1238</v>
      </c>
      <c r="D116" s="1" t="s">
        <v>1239</v>
      </c>
      <c r="E116" s="1" t="s">
        <v>1240</v>
      </c>
      <c r="F116" s="1" t="s">
        <v>1241</v>
      </c>
      <c r="G116" s="1" t="s">
        <v>1242</v>
      </c>
      <c r="H116" s="1" t="s">
        <v>1243</v>
      </c>
      <c r="I116" s="1" t="s">
        <v>1244</v>
      </c>
      <c r="J116" s="1" t="s">
        <v>1245</v>
      </c>
      <c r="K116" s="1" t="s">
        <v>1107</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1250</v>
      </c>
      <c r="F117" s="1" t="s">
        <v>1251</v>
      </c>
      <c r="G117" s="1" t="s">
        <v>1252</v>
      </c>
      <c r="H117" s="1" t="s">
        <v>1253</v>
      </c>
      <c r="I117" s="1" t="s">
        <v>1254</v>
      </c>
      <c r="J117" s="1" t="s">
        <v>1209</v>
      </c>
      <c r="K117" s="1" t="s">
        <v>726</v>
      </c>
      <c r="L117" s="2"/>
      <c r="M117" s="2"/>
      <c r="N117" s="2"/>
      <c r="O117" s="2"/>
      <c r="P117" s="2"/>
      <c r="Q117" s="2"/>
      <c r="R117" s="2"/>
      <c r="S117" s="2"/>
      <c r="T117" s="2"/>
      <c r="U117" s="2"/>
      <c r="V117" s="2"/>
      <c r="W117" s="2"/>
      <c r="X117" s="2"/>
      <c r="Y117" s="2"/>
      <c r="Z117" s="2"/>
    </row>
    <row r="118" ht="15.75" customHeight="1">
      <c r="A118" s="1" t="s">
        <v>1255</v>
      </c>
      <c r="B118" s="1" t="s">
        <v>1256</v>
      </c>
      <c r="C118" s="1" t="s">
        <v>1257</v>
      </c>
      <c r="D118" s="1" t="s">
        <v>641</v>
      </c>
      <c r="E118" s="1" t="s">
        <v>1258</v>
      </c>
      <c r="F118" s="1" t="s">
        <v>1259</v>
      </c>
      <c r="G118" s="1" t="s">
        <v>1260</v>
      </c>
      <c r="H118" s="1" t="s">
        <v>1261</v>
      </c>
      <c r="I118" s="1" t="s">
        <v>1262</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1266</v>
      </c>
      <c r="C119" s="1" t="s">
        <v>1267</v>
      </c>
      <c r="D119" s="1" t="s">
        <v>1268</v>
      </c>
      <c r="E119" s="1" t="s">
        <v>1269</v>
      </c>
      <c r="F119" s="1" t="s">
        <v>270</v>
      </c>
      <c r="G119" s="1" t="s">
        <v>1270</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t="s">
        <v>1280</v>
      </c>
      <c r="G120" s="1" t="s">
        <v>1083</v>
      </c>
      <c r="H120" s="1" t="s">
        <v>640</v>
      </c>
      <c r="I120" s="1" t="s">
        <v>1199</v>
      </c>
      <c r="J120" s="1" t="s">
        <v>1281</v>
      </c>
      <c r="K120" s="1" t="s">
        <v>1053</v>
      </c>
      <c r="L120" s="2"/>
      <c r="M120" s="2"/>
      <c r="N120" s="2"/>
      <c r="O120" s="2"/>
      <c r="P120" s="2"/>
      <c r="Q120" s="2"/>
      <c r="R120" s="2"/>
      <c r="S120" s="2"/>
      <c r="T120" s="2"/>
      <c r="U120" s="2"/>
      <c r="V120" s="2"/>
      <c r="W120" s="2"/>
      <c r="X120" s="2"/>
      <c r="Y120" s="2"/>
      <c r="Z120" s="2"/>
    </row>
    <row r="121" ht="15.75" customHeight="1">
      <c r="A121" s="1" t="s">
        <v>1282</v>
      </c>
      <c r="B121" s="1" t="s">
        <v>1283</v>
      </c>
      <c r="C121" s="1" t="s">
        <v>1284</v>
      </c>
      <c r="D121" s="1" t="s">
        <v>1285</v>
      </c>
      <c r="E121" s="1" t="s">
        <v>1286</v>
      </c>
      <c r="F121" s="1" t="s">
        <v>1287</v>
      </c>
      <c r="G121" s="1" t="s">
        <v>1288</v>
      </c>
      <c r="H121" s="1" t="s">
        <v>1289</v>
      </c>
      <c r="I121" s="1" t="s">
        <v>781</v>
      </c>
      <c r="J121" s="1" t="s">
        <v>1290</v>
      </c>
      <c r="K121" s="1" t="s">
        <v>1291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1307</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1307</v>
      </c>
      <c r="I3" s="1" t="s">
        <v>1307</v>
      </c>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1320</v>
      </c>
      <c r="H4" s="1" t="s">
        <v>1321</v>
      </c>
      <c r="I4" s="1" t="s">
        <v>1322</v>
      </c>
      <c r="J4" s="2"/>
      <c r="K4" s="2"/>
      <c r="L4" s="2"/>
      <c r="M4" s="2"/>
      <c r="N4" s="2"/>
      <c r="O4" s="2"/>
      <c r="P4" s="2"/>
      <c r="Q4" s="2"/>
      <c r="R4" s="2"/>
      <c r="S4" s="2"/>
      <c r="T4" s="2"/>
      <c r="U4" s="2"/>
      <c r="V4" s="2"/>
      <c r="W4" s="2"/>
      <c r="X4" s="2"/>
      <c r="Y4" s="2"/>
      <c r="Z4" s="2"/>
    </row>
    <row r="5">
      <c r="A5" s="1" t="s">
        <v>1308</v>
      </c>
      <c r="B5" s="1" t="s">
        <v>1307</v>
      </c>
      <c r="C5" s="1" t="s">
        <v>1323</v>
      </c>
      <c r="D5" s="1" t="s">
        <v>1324</v>
      </c>
      <c r="E5" s="1" t="s">
        <v>1325</v>
      </c>
      <c r="F5" s="1" t="s">
        <v>1326</v>
      </c>
      <c r="G5" s="1" t="s">
        <v>1327</v>
      </c>
      <c r="H5" s="1" t="s">
        <v>1328</v>
      </c>
      <c r="I5" s="1" t="s">
        <v>1329</v>
      </c>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1" t="s">
        <v>1338</v>
      </c>
      <c r="J6" s="2"/>
      <c r="K6" s="2"/>
      <c r="L6" s="2"/>
      <c r="M6" s="2"/>
      <c r="N6" s="2"/>
      <c r="O6" s="2"/>
      <c r="P6" s="2"/>
      <c r="Q6" s="2"/>
      <c r="R6" s="2"/>
      <c r="S6" s="2"/>
      <c r="T6" s="2"/>
      <c r="U6" s="2"/>
      <c r="V6" s="2"/>
      <c r="W6" s="2"/>
      <c r="X6" s="2"/>
      <c r="Y6" s="2"/>
      <c r="Z6" s="2"/>
    </row>
    <row r="7">
      <c r="A7" s="1" t="s">
        <v>1339</v>
      </c>
      <c r="B7" s="1" t="s">
        <v>1340</v>
      </c>
      <c r="C7" s="1" t="s">
        <v>1341</v>
      </c>
      <c r="D7" s="1" t="s">
        <v>1342</v>
      </c>
      <c r="E7" s="1" t="s">
        <v>1343</v>
      </c>
      <c r="F7" s="1" t="s">
        <v>1344</v>
      </c>
      <c r="G7" s="1" t="s">
        <v>1345</v>
      </c>
      <c r="H7" s="1" t="s">
        <v>1346</v>
      </c>
      <c r="I7" s="1" t="s">
        <v>1347</v>
      </c>
      <c r="J7" s="2"/>
      <c r="K7" s="2"/>
      <c r="L7" s="2"/>
      <c r="M7" s="2"/>
      <c r="N7" s="2"/>
      <c r="O7" s="2"/>
      <c r="P7" s="2"/>
      <c r="Q7" s="2"/>
      <c r="R7" s="2"/>
      <c r="S7" s="2"/>
      <c r="T7" s="2"/>
      <c r="U7" s="2"/>
      <c r="V7" s="2"/>
      <c r="W7" s="2"/>
      <c r="X7" s="2"/>
      <c r="Y7" s="2"/>
      <c r="Z7" s="2"/>
    </row>
    <row r="8">
      <c r="A8" s="1" t="s">
        <v>1348</v>
      </c>
      <c r="B8" s="1" t="s">
        <v>1307</v>
      </c>
      <c r="C8" s="1" t="s">
        <v>1349</v>
      </c>
      <c r="D8" s="1" t="s">
        <v>1350</v>
      </c>
      <c r="E8" s="1" t="s">
        <v>1351</v>
      </c>
      <c r="F8" s="1" t="s">
        <v>1352</v>
      </c>
      <c r="G8" s="1" t="s">
        <v>1353</v>
      </c>
      <c r="H8" s="1" t="s">
        <v>1354</v>
      </c>
      <c r="I8" s="1" t="s">
        <v>1354</v>
      </c>
      <c r="J8" s="2"/>
      <c r="K8" s="2"/>
      <c r="L8" s="2"/>
      <c r="M8" s="2"/>
      <c r="N8" s="2"/>
      <c r="O8" s="2"/>
      <c r="P8" s="2"/>
      <c r="Q8" s="2"/>
      <c r="R8" s="2"/>
      <c r="S8" s="2"/>
      <c r="T8" s="2"/>
      <c r="U8" s="2"/>
      <c r="V8" s="2"/>
      <c r="W8" s="2"/>
      <c r="X8" s="2"/>
      <c r="Y8" s="2"/>
      <c r="Z8" s="2"/>
    </row>
    <row r="9">
      <c r="A9" s="1" t="s">
        <v>1355</v>
      </c>
      <c r="B9" s="1" t="s">
        <v>1356</v>
      </c>
      <c r="C9" s="1" t="s">
        <v>1357</v>
      </c>
      <c r="D9" s="1" t="s">
        <v>1358</v>
      </c>
      <c r="E9" s="1" t="s">
        <v>1344</v>
      </c>
      <c r="F9" s="1" t="s">
        <v>1359</v>
      </c>
      <c r="G9" s="1" t="s">
        <v>1360</v>
      </c>
      <c r="H9" s="1" t="s">
        <v>1344</v>
      </c>
      <c r="I9" s="1" t="s">
        <v>1361</v>
      </c>
      <c r="J9" s="2"/>
      <c r="K9" s="2"/>
      <c r="L9" s="2"/>
      <c r="M9" s="2"/>
      <c r="N9" s="2"/>
      <c r="O9" s="2"/>
      <c r="P9" s="2"/>
      <c r="Q9" s="2"/>
      <c r="R9" s="2"/>
      <c r="S9" s="2"/>
      <c r="T9" s="2"/>
      <c r="U9" s="2"/>
      <c r="V9" s="2"/>
      <c r="W9" s="2"/>
      <c r="X9" s="2"/>
      <c r="Y9" s="2"/>
      <c r="Z9" s="2"/>
    </row>
    <row r="10">
      <c r="A10" s="1" t="s">
        <v>1362</v>
      </c>
      <c r="B10" s="1" t="s">
        <v>1357</v>
      </c>
      <c r="C10" s="1" t="s">
        <v>1363</v>
      </c>
      <c r="D10" s="1" t="s">
        <v>1364</v>
      </c>
      <c r="E10" s="1" t="s">
        <v>1344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1336</v>
      </c>
      <c r="D11" s="1" t="s">
        <v>1371</v>
      </c>
      <c r="E11" s="1" t="s">
        <v>1372</v>
      </c>
      <c r="F11" s="1" t="s">
        <v>1373</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1373</v>
      </c>
      <c r="F12" s="1" t="s">
        <v>1381</v>
      </c>
      <c r="G12" s="1" t="s">
        <v>1382</v>
      </c>
      <c r="H12" s="1" t="s">
        <v>1383</v>
      </c>
      <c r="I12" s="1" t="s">
        <v>1356</v>
      </c>
      <c r="J12" s="2"/>
      <c r="K12" s="2"/>
      <c r="L12" s="2"/>
      <c r="M12" s="2"/>
      <c r="N12" s="2"/>
      <c r="O12" s="2"/>
      <c r="P12" s="2"/>
      <c r="Q12" s="2"/>
      <c r="R12" s="2"/>
      <c r="S12" s="2"/>
      <c r="T12" s="2"/>
      <c r="U12" s="2"/>
      <c r="V12" s="2"/>
      <c r="W12" s="2"/>
      <c r="X12" s="2"/>
      <c r="Y12" s="2"/>
      <c r="Z12" s="2"/>
    </row>
    <row r="13">
      <c r="A13" s="1" t="s">
        <v>1384</v>
      </c>
      <c r="B13" s="1" t="s">
        <v>1385</v>
      </c>
      <c r="C13" s="1" t="s">
        <v>1386</v>
      </c>
      <c r="D13" s="1" t="s">
        <v>1387</v>
      </c>
      <c r="E13" s="1" t="s">
        <v>1388</v>
      </c>
      <c r="F13" s="1" t="s">
        <v>1389</v>
      </c>
      <c r="G13" s="1" t="s">
        <v>1390</v>
      </c>
      <c r="H13" s="1" t="s">
        <v>1391</v>
      </c>
      <c r="I13" s="1" t="s">
        <v>1374</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214</v>
      </c>
      <c r="C15" s="1" t="s">
        <v>1402</v>
      </c>
      <c r="D15" s="1" t="s">
        <v>1403</v>
      </c>
      <c r="E15" s="1" t="s">
        <v>217</v>
      </c>
      <c r="F15" s="1" t="s">
        <v>1404</v>
      </c>
      <c r="G15" s="1" t="s">
        <v>1405</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182</v>
      </c>
      <c r="C17" s="1" t="s">
        <v>183</v>
      </c>
      <c r="D17" s="1" t="s">
        <v>1418</v>
      </c>
      <c r="E17" s="1" t="s">
        <v>184</v>
      </c>
      <c r="F17" s="1" t="s">
        <v>185</v>
      </c>
      <c r="G17" s="1" t="s">
        <v>441</v>
      </c>
      <c r="H17" s="1" t="s">
        <v>1136</v>
      </c>
      <c r="I17" s="1" t="s">
        <v>1419</v>
      </c>
      <c r="J17" s="2"/>
      <c r="K17" s="2"/>
      <c r="L17" s="2"/>
      <c r="M17" s="2"/>
      <c r="N17" s="2"/>
      <c r="O17" s="2"/>
      <c r="P17" s="2"/>
      <c r="Q17" s="2"/>
      <c r="R17" s="2"/>
      <c r="S17" s="2"/>
      <c r="T17" s="2"/>
      <c r="U17" s="2"/>
      <c r="V17" s="2"/>
      <c r="W17" s="2"/>
      <c r="X17" s="2"/>
      <c r="Y17" s="2"/>
      <c r="Z17" s="2"/>
    </row>
    <row r="18">
      <c r="A18" s="1" t="s">
        <v>1420</v>
      </c>
      <c r="B18" s="1" t="s">
        <v>1421</v>
      </c>
      <c r="C18" s="1" t="s">
        <v>1422</v>
      </c>
      <c r="D18" s="1" t="s">
        <v>1423</v>
      </c>
      <c r="E18" s="1" t="s">
        <v>1424</v>
      </c>
      <c r="F18" s="1" t="s">
        <v>1425</v>
      </c>
      <c r="G18" s="1" t="s">
        <v>1425</v>
      </c>
      <c r="H18" s="1" t="s">
        <v>1426</v>
      </c>
      <c r="I18" s="1" t="s">
        <v>1427</v>
      </c>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1" t="s">
        <v>1435</v>
      </c>
      <c r="I19" s="1" t="s">
        <v>1436</v>
      </c>
      <c r="J19" s="2"/>
      <c r="K19" s="2"/>
      <c r="L19" s="2"/>
      <c r="M19" s="2"/>
      <c r="N19" s="2"/>
      <c r="O19" s="2"/>
      <c r="P19" s="2"/>
      <c r="Q19" s="2"/>
      <c r="R19" s="2"/>
      <c r="S19" s="2"/>
      <c r="T19" s="2"/>
      <c r="U19" s="2"/>
      <c r="V19" s="2"/>
      <c r="W19" s="2"/>
      <c r="X19" s="2"/>
      <c r="Y19" s="2"/>
      <c r="Z19" s="2"/>
    </row>
    <row r="20">
      <c r="A20" s="1" t="s">
        <v>1437</v>
      </c>
      <c r="B20" s="1" t="s">
        <v>1438</v>
      </c>
      <c r="C20" s="1" t="s">
        <v>1439</v>
      </c>
      <c r="D20" s="1" t="s">
        <v>1440</v>
      </c>
      <c r="E20" s="1" t="s">
        <v>1441</v>
      </c>
      <c r="F20" s="1" t="s">
        <v>1442</v>
      </c>
      <c r="G20" s="1" t="s">
        <v>1443</v>
      </c>
      <c r="H20" s="1" t="s">
        <v>1444</v>
      </c>
      <c r="I20" s="1" t="s">
        <v>1445</v>
      </c>
      <c r="J20" s="2"/>
      <c r="K20" s="2"/>
      <c r="L20" s="2"/>
      <c r="M20" s="2"/>
      <c r="N20" s="2"/>
      <c r="O20" s="2"/>
      <c r="P20" s="2"/>
      <c r="Q20" s="2"/>
      <c r="R20" s="2"/>
      <c r="S20" s="2"/>
      <c r="T20" s="2"/>
      <c r="U20" s="2"/>
      <c r="V20" s="2"/>
      <c r="W20" s="2"/>
      <c r="X20" s="2"/>
      <c r="Y20" s="2"/>
      <c r="Z20" s="2"/>
    </row>
    <row r="21" ht="15.75" customHeight="1">
      <c r="A21" s="1" t="s">
        <v>1446</v>
      </c>
      <c r="B21" s="1" t="s">
        <v>1447</v>
      </c>
      <c r="C21" s="1" t="s">
        <v>1448</v>
      </c>
      <c r="D21" s="1" t="s">
        <v>1449</v>
      </c>
      <c r="E21" s="1" t="s">
        <v>1450</v>
      </c>
      <c r="F21" s="1" t="s">
        <v>1451</v>
      </c>
      <c r="G21" s="1" t="s">
        <v>1452</v>
      </c>
      <c r="H21" s="1" t="s">
        <v>1453</v>
      </c>
      <c r="I21" s="1" t="s">
        <v>1454</v>
      </c>
      <c r="J21" s="2"/>
      <c r="K21" s="2"/>
      <c r="L21" s="2"/>
      <c r="M21" s="2"/>
      <c r="N21" s="2"/>
      <c r="O21" s="2"/>
      <c r="P21" s="2"/>
      <c r="Q21" s="2"/>
      <c r="R21" s="2"/>
      <c r="S21" s="2"/>
      <c r="T21" s="2"/>
      <c r="U21" s="2"/>
      <c r="V21" s="2"/>
      <c r="W21" s="2"/>
      <c r="X21" s="2"/>
      <c r="Y21" s="2"/>
      <c r="Z21" s="2"/>
    </row>
    <row r="22" ht="15.75" customHeight="1">
      <c r="A22" s="1" t="s">
        <v>1455</v>
      </c>
      <c r="B22" s="1" t="s">
        <v>1456</v>
      </c>
      <c r="C22" s="1" t="s">
        <v>1457</v>
      </c>
      <c r="D22" s="1" t="s">
        <v>1458</v>
      </c>
      <c r="E22" s="1" t="s">
        <v>1459</v>
      </c>
      <c r="F22" s="1" t="s">
        <v>1460</v>
      </c>
      <c r="G22" s="1" t="s">
        <v>1461</v>
      </c>
      <c r="H22" s="1" t="s">
        <v>1462</v>
      </c>
      <c r="I22" s="1" t="s">
        <v>1463</v>
      </c>
      <c r="J22" s="2"/>
      <c r="K22" s="2"/>
      <c r="L22" s="2"/>
      <c r="M22" s="2"/>
      <c r="N22" s="2"/>
      <c r="O22" s="2"/>
      <c r="P22" s="2"/>
      <c r="Q22" s="2"/>
      <c r="R22" s="2"/>
      <c r="S22" s="2"/>
      <c r="T22" s="2"/>
      <c r="U22" s="2"/>
      <c r="V22" s="2"/>
      <c r="W22" s="2"/>
      <c r="X22" s="2"/>
      <c r="Y22" s="2"/>
      <c r="Z22" s="2"/>
    </row>
    <row r="23" ht="15.75" customHeight="1">
      <c r="A23" s="1" t="s">
        <v>1464</v>
      </c>
      <c r="B23" s="1" t="s">
        <v>1465</v>
      </c>
      <c r="C23" s="1" t="s">
        <v>1466</v>
      </c>
      <c r="D23" s="1" t="s">
        <v>1467</v>
      </c>
      <c r="E23" s="1" t="s">
        <v>1468</v>
      </c>
      <c r="F23" s="1" t="s">
        <v>1469</v>
      </c>
      <c r="G23" s="1" t="s">
        <v>1470</v>
      </c>
      <c r="H23" s="1" t="s">
        <v>1471</v>
      </c>
      <c r="I23" s="1" t="s">
        <v>1472</v>
      </c>
      <c r="J23" s="2"/>
      <c r="K23" s="2"/>
      <c r="L23" s="2"/>
      <c r="M23" s="2"/>
      <c r="N23" s="2"/>
      <c r="O23" s="2"/>
      <c r="P23" s="2"/>
      <c r="Q23" s="2"/>
      <c r="R23" s="2"/>
      <c r="S23" s="2"/>
      <c r="T23" s="2"/>
      <c r="U23" s="2"/>
      <c r="V23" s="2"/>
      <c r="W23" s="2"/>
      <c r="X23" s="2"/>
      <c r="Y23" s="2"/>
      <c r="Z23" s="2"/>
    </row>
    <row r="24" ht="15.75" customHeight="1">
      <c r="A24" s="1" t="s">
        <v>1473</v>
      </c>
      <c r="B24" s="1" t="s">
        <v>1474</v>
      </c>
      <c r="C24" s="1" t="s">
        <v>1475</v>
      </c>
      <c r="D24" s="1" t="s">
        <v>1476</v>
      </c>
      <c r="E24" s="1" t="s">
        <v>1477</v>
      </c>
      <c r="F24" s="1" t="s">
        <v>1478</v>
      </c>
      <c r="G24" s="1" t="s">
        <v>1479</v>
      </c>
      <c r="H24" s="1" t="s">
        <v>1479</v>
      </c>
      <c r="I24" s="1" t="s">
        <v>1479</v>
      </c>
      <c r="J24" s="2"/>
      <c r="K24" s="2"/>
      <c r="L24" s="2"/>
      <c r="M24" s="2"/>
      <c r="N24" s="2"/>
      <c r="O24" s="2"/>
      <c r="P24" s="2"/>
      <c r="Q24" s="2"/>
      <c r="R24" s="2"/>
      <c r="S24" s="2"/>
      <c r="T24" s="2"/>
      <c r="U24" s="2"/>
      <c r="V24" s="2"/>
      <c r="W24" s="2"/>
      <c r="X24" s="2"/>
      <c r="Y24" s="2"/>
      <c r="Z24" s="2"/>
    </row>
    <row r="25" ht="15.75" customHeight="1">
      <c r="A25" s="1" t="s">
        <v>1480</v>
      </c>
      <c r="B25" s="1" t="s">
        <v>1481</v>
      </c>
      <c r="C25" s="1" t="s">
        <v>1482</v>
      </c>
      <c r="D25" s="1" t="s">
        <v>1483</v>
      </c>
      <c r="E25" s="1" t="s">
        <v>1484</v>
      </c>
      <c r="F25" s="1" t="s">
        <v>1485</v>
      </c>
      <c r="G25" s="1" t="s">
        <v>1486</v>
      </c>
      <c r="H25" s="1" t="s">
        <v>1307</v>
      </c>
      <c r="I25" s="1" t="s">
        <v>1307</v>
      </c>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11</v>
      </c>
      <c r="C6" s="2"/>
      <c r="D6" s="2"/>
      <c r="E6" s="2"/>
      <c r="F6" s="2"/>
      <c r="G6" s="2"/>
      <c r="H6" s="2"/>
      <c r="I6" s="2"/>
      <c r="J6" s="2"/>
      <c r="K6" s="2"/>
      <c r="L6" s="2"/>
      <c r="M6" s="2"/>
      <c r="N6" s="2"/>
      <c r="O6" s="2"/>
      <c r="P6" s="2"/>
      <c r="Q6" s="2"/>
      <c r="R6" s="2"/>
      <c r="S6" s="2"/>
      <c r="T6" s="2"/>
      <c r="U6" s="2"/>
      <c r="V6" s="2"/>
      <c r="W6" s="2"/>
      <c r="X6" s="2"/>
      <c r="Y6" s="2"/>
      <c r="Z6" s="2"/>
    </row>
    <row r="7">
      <c r="A7" s="3" t="s">
        <v>1502</v>
      </c>
      <c r="B7" s="1" t="s">
        <v>1503</v>
      </c>
      <c r="C7" s="2"/>
      <c r="D7" s="2"/>
      <c r="E7" s="2"/>
      <c r="F7" s="2"/>
      <c r="G7" s="2"/>
      <c r="H7" s="2"/>
      <c r="I7" s="2"/>
      <c r="J7" s="2"/>
      <c r="K7" s="2"/>
      <c r="L7" s="2"/>
      <c r="M7" s="2"/>
      <c r="N7" s="2"/>
      <c r="O7" s="2"/>
      <c r="P7" s="2"/>
      <c r="Q7" s="2"/>
      <c r="R7" s="2"/>
      <c r="S7" s="2"/>
      <c r="T7" s="2"/>
      <c r="U7" s="2"/>
      <c r="V7" s="2"/>
      <c r="W7" s="2"/>
      <c r="X7" s="2"/>
      <c r="Y7" s="2"/>
      <c r="Z7" s="2"/>
    </row>
    <row r="8">
      <c r="A8" s="3" t="s">
        <v>1504</v>
      </c>
      <c r="B8" s="4" t="s">
        <v>1505</v>
      </c>
      <c r="C8" s="2"/>
      <c r="D8" s="2"/>
      <c r="E8" s="2"/>
      <c r="F8" s="2"/>
      <c r="G8" s="2"/>
      <c r="H8" s="2"/>
      <c r="I8" s="2"/>
      <c r="J8" s="2"/>
      <c r="K8" s="2"/>
      <c r="L8" s="2"/>
      <c r="M8" s="2"/>
      <c r="N8" s="2"/>
      <c r="O8" s="2"/>
      <c r="P8" s="2"/>
      <c r="Q8" s="2"/>
      <c r="R8" s="2"/>
      <c r="S8" s="2"/>
      <c r="T8" s="2"/>
      <c r="U8" s="2"/>
      <c r="V8" s="2"/>
      <c r="W8" s="2"/>
      <c r="X8" s="2"/>
      <c r="Y8" s="2"/>
      <c r="Z8" s="2"/>
    </row>
    <row r="9">
      <c r="A9" s="3" t="s">
        <v>1506</v>
      </c>
      <c r="B9" s="1" t="s">
        <v>1507</v>
      </c>
      <c r="C9" s="2"/>
      <c r="D9" s="2"/>
      <c r="E9" s="2"/>
      <c r="F9" s="2"/>
      <c r="G9" s="2"/>
      <c r="H9" s="2"/>
      <c r="I9" s="2"/>
      <c r="J9" s="2"/>
      <c r="K9" s="2"/>
      <c r="L9" s="2"/>
      <c r="M9" s="2"/>
      <c r="N9" s="2"/>
      <c r="O9" s="2"/>
      <c r="P9" s="2"/>
      <c r="Q9" s="2"/>
      <c r="R9" s="2"/>
      <c r="S9" s="2"/>
      <c r="T9" s="2"/>
      <c r="U9" s="2"/>
      <c r="V9" s="2"/>
      <c r="W9" s="2"/>
      <c r="X9" s="2"/>
      <c r="Y9" s="2"/>
      <c r="Z9" s="2"/>
    </row>
    <row r="10">
      <c r="A10" s="3" t="s">
        <v>1508</v>
      </c>
      <c r="B10" s="1"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1507</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1512</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1519</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4" t="s">
        <v>1528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316.04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317.78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315.11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319.68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316.04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317.78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315.11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319.68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2.36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0.0075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1.7313696E9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0.2138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0.67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0.952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32.486126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24.948992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1585702.0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1585702.0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5916950.0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7648340.0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7648340.0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315.99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316.24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6.12098768896E11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252.7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321.62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17.037766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306.5194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281.85266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2.15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0.0068029366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t="s">
        <v>1565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5.97054717952E11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0.54955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1.70307428E9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1.729400064E9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2.5087968E7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2.0339629E7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0.012999999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0.00551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0.89715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0.0145000005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1.936470016E9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20.077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15.743886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1.6409088E9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1.6724448E9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0.136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1.9743000576E10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v>9.73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v>12.66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1590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1.4267232E9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16.619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23.908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0.21736455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0.52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v>1.7231616E9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t="s">
        <v>1599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t="s">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v>1.2059334E9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t="s">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t="s">
        <v>1611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t="s">
        <v>1613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1614</v>
      </c>
      <c r="B102" s="1" t="s">
        <v>1615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316.09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375.0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274.12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331.91772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335.0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1.71053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t="s">
        <v>1624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35.0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1.5175000064E10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8.124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2.4973000704E10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2.0835999744E10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0.837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1.283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3.5925999616E10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53.239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19.589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0.16174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0.50708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v>1.3259249664E10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1">
        <v>1.9950000128E10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1639</v>
      </c>
      <c r="B125" s="1">
        <v>0.169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1640</v>
      </c>
      <c r="B126" s="1">
        <v>0.117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1641</v>
      </c>
      <c r="B127" s="1">
        <v>0.97833997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1642</v>
      </c>
      <c r="B128" s="1">
        <v>0.69512004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1643</v>
      </c>
      <c r="B129" s="1">
        <v>0.66122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1644</v>
      </c>
      <c r="B130" s="1" t="s">
        <v>1565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1645</v>
      </c>
      <c r="B131" s="1">
        <v>2.0961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6040.0</v>
      </c>
      <c r="C3" s="1">
        <v>7790.0</v>
      </c>
      <c r="D3" s="1">
        <v>7790.0</v>
      </c>
      <c r="E3" s="1">
        <v>10820.0</v>
      </c>
      <c r="F3" s="1">
        <v>9680.0</v>
      </c>
      <c r="G3" s="1">
        <v>8560.0</v>
      </c>
      <c r="H3" s="1">
        <v>12370.0</v>
      </c>
      <c r="I3" s="1">
        <v>14120.0</v>
      </c>
      <c r="J3" s="1">
        <v>17120.0</v>
      </c>
      <c r="K3" s="1">
        <v>13510.0</v>
      </c>
      <c r="L3" s="1">
        <f>IF(K3*FORECAST(L2,B3:K3,B2:K2)&gt;0,FORECAST(L2,B3:K3,B2:K2),K3)*$X$1</f>
        <v>16370.66667</v>
      </c>
      <c r="M3" s="1">
        <f>IF(L3*FORECAST(M2,B3:L3,B2:L2)&gt;0,FORECAST(M2,B3:L3,B2:L2),L3)*$X$1</f>
        <v>17387.15152</v>
      </c>
      <c r="N3" s="1">
        <f>IF(M3*FORECAST(N2,B3:M3,B2:M2)&gt;0,FORECAST(N2,B3:M3,B2:M2),M3)*$X$1</f>
        <v>18403.63636</v>
      </c>
      <c r="O3" s="1">
        <f>IF(N3*FORECAST(O2,B3:N3,B2:N2)&gt;0,FORECAST(O2,B3:N3,B2:N2),N3)*$X$1</f>
        <v>19420.12121</v>
      </c>
      <c r="P3" s="1">
        <f>IF(O3*FORECAST(P2,B3:O3,B2:O2)&gt;0,FORECAST(P2,B3:O3,B2:O2),O3)*$X$1</f>
        <v>20436.60606</v>
      </c>
      <c r="Q3" s="1">
        <f>IF(P3*FORECAST(Q2,B3:P3,B2:P2)&gt;0,FORECAST(Q2,B3:P3,B2:P2),P3)*$X$1</f>
        <v>21453.09091</v>
      </c>
      <c r="R3" s="1">
        <f>IF(Q3*FORECAST(R2,B3:Q3,B2:Q2)&gt;0,FORECAST(R2,B3:Q3,B2:Q2),Q3)*$X$1</f>
        <v>22469.57576</v>
      </c>
      <c r="S3" s="5">
        <f>IF(R3*FORECAST(S2,B3:R3,B2:R2)&gt;0,FORECAST(S2,B3:R3,B2:R2),R3)*$X$1</f>
        <v>23486.06061</v>
      </c>
      <c r="T3" s="5">
        <f>IF(S3*FORECAST(T2,B3:S3,B2:S2)&gt;0,FORECAST(T2,B3:S3,B2:S2),S3)*$X$1</f>
        <v>24502.54545</v>
      </c>
      <c r="U3" s="5">
        <f>IF(T3*FORECAST(U2,B3:T3,B2:T2)&gt;0,FORECAST(U2,B3:T3,B2:T2),T3)*$X$1</f>
        <v>25519.0303</v>
      </c>
      <c r="V3" s="5">
        <f>IF(U3*FORECAST(V2,B3:U3,B2:U2)&gt;0,FORECAST(V2,B3:U3,B2:U2),U3)*$X$1</f>
        <v>26535.51515</v>
      </c>
      <c r="W3" s="5">
        <f>IF(V3*FORECAST(W2,B3:V3,B2:V2)&gt;0,FORECAST(W2,B3:V3,B2:V2),V3)*$X$1</f>
        <v>27552</v>
      </c>
      <c r="X3" s="2"/>
      <c r="Y3" s="2"/>
      <c r="Z3" s="2"/>
    </row>
    <row r="4">
      <c r="A4" s="3" t="s">
        <v>127</v>
      </c>
      <c r="B4" s="1">
        <v>-6020.0</v>
      </c>
      <c r="C4" s="1">
        <v>6940.0</v>
      </c>
      <c r="D4" s="1">
        <v>4930.0</v>
      </c>
      <c r="E4" s="1">
        <v>5020.0</v>
      </c>
      <c r="F4" s="1">
        <v>4660.0</v>
      </c>
      <c r="G4" s="1">
        <v>4600.0</v>
      </c>
      <c r="H4" s="1">
        <v>3040.0</v>
      </c>
      <c r="I4" s="1">
        <v>4770.0</v>
      </c>
      <c r="J4" s="1">
        <v>1170.0</v>
      </c>
      <c r="K4" s="1">
        <v>6630.0</v>
      </c>
      <c r="L4" s="2"/>
      <c r="M4" s="2"/>
      <c r="N4" s="2"/>
      <c r="O4" s="2"/>
      <c r="P4" s="2"/>
      <c r="Q4" s="2"/>
      <c r="R4" s="2"/>
      <c r="S4" s="2"/>
      <c r="T4" s="2"/>
      <c r="U4" s="2"/>
      <c r="V4" s="2"/>
      <c r="W4" s="2"/>
      <c r="X4" s="2"/>
      <c r="Y4" s="2"/>
      <c r="Z4" s="2"/>
    </row>
    <row r="5">
      <c r="A5" s="3" t="s">
        <v>1646</v>
      </c>
      <c r="B5" s="1">
        <v>2460.0</v>
      </c>
      <c r="C5" s="1">
        <v>2410.0</v>
      </c>
      <c r="D5" s="1">
        <v>2400.0</v>
      </c>
      <c r="E5" s="1">
        <v>2330.0</v>
      </c>
      <c r="F5" s="1">
        <v>2270.0</v>
      </c>
      <c r="G5" s="1">
        <v>2220.0</v>
      </c>
      <c r="H5" s="1">
        <v>2190.0</v>
      </c>
      <c r="I5" s="1">
        <v>2140.0</v>
      </c>
      <c r="J5" s="1">
        <v>2080.0</v>
      </c>
      <c r="K5" s="1">
        <v>2029.0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(1+0.02)/(0.0834-0.02)</f>
        <v>443265.6151</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NPV(0.0834,M3:W3)</f>
        <v>152151.936</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NPV(0.0834,M16:W16)</f>
        <v>183648.2947</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335800.2307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6630.0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329170.2307</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2029.0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162.2327406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443265.6151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6330.0</v>
      </c>
      <c r="C3" s="1">
        <v>5990.0</v>
      </c>
      <c r="D3" s="1">
        <v>6700.0</v>
      </c>
      <c r="E3" s="1">
        <v>10300.0</v>
      </c>
      <c r="F3" s="1">
        <v>12080.0</v>
      </c>
      <c r="G3" s="1">
        <v>10870.0</v>
      </c>
      <c r="H3" s="1">
        <v>12310.0</v>
      </c>
      <c r="I3" s="1">
        <v>14960.0</v>
      </c>
      <c r="J3" s="1">
        <v>17270.0</v>
      </c>
      <c r="K3" s="1">
        <v>19740.0</v>
      </c>
      <c r="L3" s="1">
        <f>IF(K3*FORECAST(L2,B3:K3,B2:K2)&gt;0,FORECAST(L2,B3:K3,B2:K2),K3)*$X$1</f>
        <v>19847.33333</v>
      </c>
      <c r="M3" s="1">
        <f>IF(L3*FORECAST(M2,B3:L3,B2:L2)&gt;0,FORECAST(M2,B3:L3,B2:L2),L3)*$X$1</f>
        <v>21336.84848</v>
      </c>
      <c r="N3" s="1">
        <f>IF(M3*FORECAST(N2,B3:M3,B2:M2)&gt;0,FORECAST(N2,B3:M3,B2:M2),M3)*$X$1</f>
        <v>22826.36364</v>
      </c>
      <c r="O3" s="1">
        <f>IF(N3*FORECAST(O2,B3:N3,B2:N2)&gt;0,FORECAST(O2,B3:N3,B2:N2),N3)*$X$1</f>
        <v>24315.87879</v>
      </c>
      <c r="P3" s="1">
        <f>IF(O3*FORECAST(P2,B3:O3,B2:O2)&gt;0,FORECAST(P2,B3:O3,B2:O2),O3)*$X$1</f>
        <v>25805.39394</v>
      </c>
      <c r="Q3" s="1">
        <f>IF(P3*FORECAST(Q2,B3:P3,B2:P2)&gt;0,FORECAST(Q2,B3:P3,B2:P2),P3)*$X$1</f>
        <v>27294.90909</v>
      </c>
      <c r="R3" s="1">
        <f>IF(Q3*FORECAST(R2,B3:Q3,B2:Q2)&gt;0,FORECAST(R2,B3:Q3,B2:Q2),Q3)*$X$1</f>
        <v>28784.42424</v>
      </c>
      <c r="S3" s="5">
        <f>IF(R3*FORECAST(S2,B3:R3,B2:R2)&gt;0,FORECAST(S2,B3:R3,B2:R2),R3)*$X$1</f>
        <v>30273.93939</v>
      </c>
      <c r="T3" s="5">
        <f>IF(S3*FORECAST(T2,B3:S3,B2:S2)&gt;0,FORECAST(T2,B3:S3,B2:S2),S3)*$X$1</f>
        <v>31763.45455</v>
      </c>
      <c r="U3" s="5">
        <f>IF(T3*FORECAST(U2,B3:T3,B2:T2)&gt;0,FORECAST(U2,B3:T3,B2:T2),T3)*$X$1</f>
        <v>33252.9697</v>
      </c>
      <c r="V3" s="5">
        <f>IF(U3*FORECAST(V2,B3:U3,B2:U2)&gt;0,FORECAST(V2,B3:U3,B2:U2),U3)*$X$1</f>
        <v>34742.48485</v>
      </c>
      <c r="W3" s="5">
        <f>IF(V3*FORECAST(W2,B3:V3,B2:V2)&gt;0,FORECAST(W2,B3:V3,B2:V2),V3)*$X$1</f>
        <v>36232</v>
      </c>
      <c r="X3" s="2"/>
      <c r="Y3" s="2"/>
      <c r="Z3" s="2"/>
    </row>
    <row r="4">
      <c r="A4" s="3" t="s">
        <v>127</v>
      </c>
      <c r="B4" s="1">
        <v>-6020.0</v>
      </c>
      <c r="C4" s="1">
        <v>6940.0</v>
      </c>
      <c r="D4" s="1">
        <v>4930.0</v>
      </c>
      <c r="E4" s="1">
        <v>5020.0</v>
      </c>
      <c r="F4" s="1">
        <v>4660.0</v>
      </c>
      <c r="G4" s="1">
        <v>4600.0</v>
      </c>
      <c r="H4" s="1">
        <v>3040.0</v>
      </c>
      <c r="I4" s="1">
        <v>4770.0</v>
      </c>
      <c r="J4" s="1">
        <v>1170.0</v>
      </c>
      <c r="K4" s="1">
        <v>6630.0</v>
      </c>
      <c r="L4" s="2"/>
      <c r="M4" s="2"/>
      <c r="N4" s="2"/>
      <c r="O4" s="2"/>
      <c r="P4" s="2"/>
      <c r="Q4" s="2"/>
      <c r="R4" s="2"/>
      <c r="S4" s="2"/>
      <c r="T4" s="2"/>
      <c r="U4" s="2"/>
      <c r="V4" s="2"/>
      <c r="W4" s="2"/>
      <c r="X4" s="2"/>
      <c r="Y4" s="2"/>
      <c r="Z4" s="2"/>
    </row>
    <row r="5">
      <c r="A5" s="3" t="s">
        <v>1646</v>
      </c>
      <c r="B5" s="1">
        <v>2460.0</v>
      </c>
      <c r="C5" s="1">
        <v>2410.0</v>
      </c>
      <c r="D5" s="1">
        <v>2400.0</v>
      </c>
      <c r="E5" s="1">
        <v>2330.0</v>
      </c>
      <c r="F5" s="1">
        <v>2270.0</v>
      </c>
      <c r="G5" s="1">
        <v>2220.0</v>
      </c>
      <c r="H5" s="1">
        <v>2190.0</v>
      </c>
      <c r="I5" s="1">
        <v>2140.0</v>
      </c>
      <c r="J5" s="1">
        <v>2080.0</v>
      </c>
      <c r="K5" s="1">
        <v>2029.0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(1+0.02)/(0.0834-0.02)</f>
        <v>582912.3028</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NPV(0.0834,M3:W3)</f>
        <v>193872.2364</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NPV(0.0834,M16:W16)</f>
        <v>241504.9729</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435377.2093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6630.0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428747.2093</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2029.0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211.3096152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582912.3028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