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<sst xmlns="http://schemas.openxmlformats.org/spreadsheetml/2006/main" count="1948" uniqueCount="1667">
  <si>
    <t>ticker</t>
  </si>
  <si>
    <t>UVV</t>
  </si>
  <si>
    <t>nombre</t>
  </si>
  <si>
    <t>UNIVERSAL CORPORATION</t>
  </si>
  <si>
    <t>empresa</t>
  </si>
  <si>
    <t>Tobacco</t>
  </si>
  <si>
    <t>Open</t>
  </si>
  <si>
    <t>Target Price</t>
  </si>
  <si>
    <t>Upside</t>
  </si>
  <si>
    <t>-599.01%</t>
  </si>
  <si>
    <t>Country</t>
  </si>
  <si>
    <t>United States</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</si>
  <si>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</si>
  <si>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</si>
  <si>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</si>
  <si>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</si>
  <si>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</si>
  <si>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</si>
  <si>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</si>
  <si>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</si>
  <si>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</si>
  <si>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</si>
  <si>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</si>
  <si>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</si>
  <si>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</si>
  <si>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</si>
  <si>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</si>
  <si>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</si>
  <si>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</si>
  <si>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</si>
  <si>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</si>
  <si>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</si>
  <si>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</si>
  <si>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</si>
  <si>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</si>
  <si>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</si>
  <si>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</si>
  <si>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</si>
  <si>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</si>
  <si>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</si>
  <si>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</si>
  <si>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</si>
  <si>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</si>
  <si>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</si>
  <si>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</si>
  <si>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</si>
  <si>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</si>
  <si>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</si>
  <si>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</si>
  <si>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</si>
  <si>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</si>
  <si>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</si>
  <si>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</si>
  <si>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</si>
  <si>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</si>
  <si>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</si>
  <si>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</si>
  <si>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</si>
  <si>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</si>
  <si>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</si>
  <si>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</si>
  <si>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</si>
  <si>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</si>
  <si>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</si>
  <si>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</si>
  <si>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</si>
  <si>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</si>
  <si>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</si>
  <si>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</si>
  <si>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</si>
  <si>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</si>
  <si>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</si>
  <si>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</si>
  <si>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</si>
  <si>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</si>
  <si>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</si>
  <si>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</si>
  <si>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</si>
  <si>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</si>
  <si>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</si>
  <si>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</si>
  <si>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</si>
  <si>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</si>
  <si>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</si>
  <si>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</si>
  <si>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</si>
  <si>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</si>
  <si>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</si>
  <si>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</si>
  <si>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</si>
  <si>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</si>
  <si>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</si>
  <si>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</si>
  <si>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</si>
  <si>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</si>
  <si>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</si>
  <si>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</si>
  <si>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</si>
  <si>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</si>
  <si>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</si>
  <si>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</si>
  <si>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</si>
  <si>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</si>
  <si>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</si>
  <si>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</si>
  <si>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</si>
  <si>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</si>
  <si>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</si>
  <si>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50.95</t>
  </si>
  <si>
    <t>52.94</t>
  </si>
  <si>
    <t>50.9</t>
  </si>
  <si>
    <t>53.85</t>
  </si>
  <si>
    <t>53.5</t>
  </si>
  <si>
    <t>51.05</t>
  </si>
  <si>
    <t>53.33</t>
  </si>
  <si>
    <t>54.6</t>
  </si>
  <si>
    <t>56.9</t>
  </si>
  <si>
    <t>58.49</t>
  </si>
  <si>
    <t>Tangible Book Value</t>
  </si>
  <si>
    <t>Tangible Book Value Per Share</t>
  </si>
  <si>
    <t>46.56</t>
  </si>
  <si>
    <t>48.58</t>
  </si>
  <si>
    <t>46.99</t>
  </si>
  <si>
    <t>49.88</t>
  </si>
  <si>
    <t>49.58</t>
  </si>
  <si>
    <t>45.12</t>
  </si>
  <si>
    <t>43.32</t>
  </si>
  <si>
    <t>42.12</t>
  </si>
  <si>
    <t>44.92</t>
  </si>
  <si>
    <t>46.98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</si>
  <si>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</si>
  <si>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</si>
  <si>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</si>
  <si>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</si>
  <si>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</si>
  <si>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</si>
  <si>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</si>
  <si>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</si>
  <si>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</si>
  <si>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</si>
  <si>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</si>
  <si>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</si>
  <si>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</si>
  <si>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</si>
  <si>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</si>
  <si>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</si>
  <si>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</si>
  <si>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</si>
  <si>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</si>
  <si>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</si>
  <si>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</si>
  <si>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</si>
  <si>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</si>
  <si>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</si>
  <si>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</si>
  <si>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</si>
  <si>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</si>
  <si>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</si>
  <si>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</si>
  <si>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</si>
  <si>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</si>
  <si>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</si>
  <si>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</si>
  <si>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</si>
  <si>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</si>
  <si>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</si>
  <si>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</si>
  <si>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</si>
  <si>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</si>
  <si>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</si>
  <si>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</si>
  <si>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</si>
  <si>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</si>
  <si>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</si>
  <si>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</si>
  <si>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4.33</t>
  </si>
  <si>
    <t>4.16</t>
  </si>
  <si>
    <t>0.89</t>
  </si>
  <si>
    <t>4.18</t>
  </si>
  <si>
    <t>4.14</t>
  </si>
  <si>
    <t>2.87</t>
  </si>
  <si>
    <t>3.55</t>
  </si>
  <si>
    <t>3.5</t>
  </si>
  <si>
    <t>5.01</t>
  </si>
  <si>
    <t>4.81</t>
  </si>
  <si>
    <t>Basic EPS - Continuing Operations</t>
  </si>
  <si>
    <t>Basic Weighted Average Shares Outstanding</t>
  </si>
  <si>
    <t>Net EPS - Diluted</t>
  </si>
  <si>
    <t>4.06</t>
  </si>
  <si>
    <t>3.92</t>
  </si>
  <si>
    <t>0.88</t>
  </si>
  <si>
    <t>4.11</t>
  </si>
  <si>
    <t>2.86</t>
  </si>
  <si>
    <t>3.53</t>
  </si>
  <si>
    <t>3.47</t>
  </si>
  <si>
    <t>4.97</t>
  </si>
  <si>
    <t>4.78</t>
  </si>
  <si>
    <t>Diluted EPS - Continuing Operations</t>
  </si>
  <si>
    <t>Diluted Weighted Average Shares Outstanding</t>
  </si>
  <si>
    <t>Normalized Basic EPS</t>
  </si>
  <si>
    <t>3.83</t>
  </si>
  <si>
    <t>4.32</t>
  </si>
  <si>
    <t>4.37</t>
  </si>
  <si>
    <t>3.71</t>
  </si>
  <si>
    <t>4.03</t>
  </si>
  <si>
    <t>2.95</t>
  </si>
  <si>
    <t>3.46</t>
  </si>
  <si>
    <t>3.22</t>
  </si>
  <si>
    <t>3.33</t>
  </si>
  <si>
    <t>3.68</t>
  </si>
  <si>
    <t>Normalized Diluted EPS</t>
  </si>
  <si>
    <t>3.13</t>
  </si>
  <si>
    <t>4.3</t>
  </si>
  <si>
    <t>3.67</t>
  </si>
  <si>
    <t>2.94</t>
  </si>
  <si>
    <t>3.44</t>
  </si>
  <si>
    <t>3.2</t>
  </si>
  <si>
    <t>3.31</t>
  </si>
  <si>
    <t>3.65</t>
  </si>
  <si>
    <t>Dividend Per Share</t>
  </si>
  <si>
    <t>2.06</t>
  </si>
  <si>
    <t>2.1</t>
  </si>
  <si>
    <t>2.14</t>
  </si>
  <si>
    <t>2.18</t>
  </si>
  <si>
    <t>3.04</t>
  </si>
  <si>
    <t>3.08</t>
  </si>
  <si>
    <t>3.12</t>
  </si>
  <si>
    <t>3.16</t>
  </si>
  <si>
    <t>Payout Ratio</t>
  </si>
  <si>
    <t>54.24</t>
  </si>
  <si>
    <t>57.28</t>
  </si>
  <si>
    <t>51.77</t>
  </si>
  <si>
    <t>67.12</t>
  </si>
  <si>
    <t>105.14</t>
  </si>
  <si>
    <t>88.29</t>
  </si>
  <si>
    <t>62.39</t>
  </si>
  <si>
    <t>65.55</t>
  </si>
  <si>
    <t>EBITDA</t>
  </si>
  <si>
    <t>EBITA</t>
  </si>
  <si>
    <t>EBIT</t>
  </si>
  <si>
    <t>EBITDAR</t>
  </si>
  <si>
    <t>Effective Tax Rate - (Ratio)</t>
  </si>
  <si>
    <t>23.98</t>
  </si>
  <si>
    <t>31.54</t>
  </si>
  <si>
    <t>33.52</t>
  </si>
  <si>
    <t>30.3</t>
  </si>
  <si>
    <t>27.22</t>
  </si>
  <si>
    <t>31.15</t>
  </si>
  <si>
    <t>23.39</t>
  </si>
  <si>
    <t>27.18</t>
  </si>
  <si>
    <t>8.26</t>
  </si>
  <si>
    <t>18.96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</si>
  <si>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</si>
  <si>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</si>
  <si>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</si>
  <si>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</si>
  <si>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</si>
  <si>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</si>
  <si>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</si>
  <si>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</si>
  <si>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</si>
  <si>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</si>
  <si>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</si>
  <si>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</si>
  <si>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</si>
  <si>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</si>
  <si>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</si>
  <si>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</si>
  <si>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</si>
  <si>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4.48</t>
  </si>
  <si>
    <t>5.11</t>
  </si>
  <si>
    <t>5.24</t>
  </si>
  <si>
    <t>4.99</t>
  </si>
  <si>
    <t>5.3</t>
  </si>
  <si>
    <t>4.84</t>
  </si>
  <si>
    <t>4.38</t>
  </si>
  <si>
    <t>5.06</t>
  </si>
  <si>
    <t>Return on Total Capital</t>
  </si>
  <si>
    <t>5.47</t>
  </si>
  <si>
    <t>6.05</t>
  </si>
  <si>
    <t>6.25</t>
  </si>
  <si>
    <t>6.03</t>
  </si>
  <si>
    <t>6.33</t>
  </si>
  <si>
    <t>4.92</t>
  </si>
  <si>
    <t>5.64</t>
  </si>
  <si>
    <t>5.21</t>
  </si>
  <si>
    <t>5.12</t>
  </si>
  <si>
    <t>5.83</t>
  </si>
  <si>
    <t>Return On Equity %</t>
  </si>
  <si>
    <t>8.58</t>
  </si>
  <si>
    <t>8.29</t>
  </si>
  <si>
    <t>8.1</t>
  </si>
  <si>
    <t>8.57</t>
  </si>
  <si>
    <t>7.97</t>
  </si>
  <si>
    <t>5.84</t>
  </si>
  <si>
    <t>7.3</t>
  </si>
  <si>
    <t>7.58</t>
  </si>
  <si>
    <t>9.23</t>
  </si>
  <si>
    <t>9.12</t>
  </si>
  <si>
    <t>Return on Common Equity</t>
  </si>
  <si>
    <t>8.61</t>
  </si>
  <si>
    <t>8.01</t>
  </si>
  <si>
    <t>1.68</t>
  </si>
  <si>
    <t>8.04</t>
  </si>
  <si>
    <t>7.77</t>
  </si>
  <si>
    <t>5.55</t>
  </si>
  <si>
    <t>6.84</t>
  </si>
  <si>
    <t>6.54</t>
  </si>
  <si>
    <t>9.06</t>
  </si>
  <si>
    <t>8.44</t>
  </si>
  <si>
    <t>Margin Analysis</t>
  </si>
  <si>
    <t>Gross Profit Margin %</t>
  </si>
  <si>
    <t>18.06</t>
  </si>
  <si>
    <t>19.21</t>
  </si>
  <si>
    <t>19.06</t>
  </si>
  <si>
    <t>18.29</t>
  </si>
  <si>
    <t>18.26</t>
  </si>
  <si>
    <t>19.4</t>
  </si>
  <si>
    <t>20.25</t>
  </si>
  <si>
    <t>20.07</t>
  </si>
  <si>
    <t>19.93</t>
  </si>
  <si>
    <t>SG&amp;A Margin</t>
  </si>
  <si>
    <t>11.01</t>
  </si>
  <si>
    <t>10.69</t>
  </si>
  <si>
    <t>10.23</t>
  </si>
  <si>
    <t>9.86</t>
  </si>
  <si>
    <t>10.07</t>
  </si>
  <si>
    <t>11.95</t>
  </si>
  <si>
    <t>11.53</t>
  </si>
  <si>
    <t>11.85</t>
  </si>
  <si>
    <t>11.22</t>
  </si>
  <si>
    <t>11.73</t>
  </si>
  <si>
    <t>EBITDA Margin %</t>
  </si>
  <si>
    <t>8.69</t>
  </si>
  <si>
    <t>10.29</t>
  </si>
  <si>
    <t>10.56</t>
  </si>
  <si>
    <t>10.14</t>
  </si>
  <si>
    <t>9.85</t>
  </si>
  <si>
    <t>9.44</t>
  </si>
  <si>
    <t>10.97</t>
  </si>
  <si>
    <t>10.71</t>
  </si>
  <si>
    <t>9.28</t>
  </si>
  <si>
    <t>10.33</t>
  </si>
  <si>
    <t>EBITA Margin %</t>
  </si>
  <si>
    <t>7.13</t>
  </si>
  <si>
    <t>8.56</t>
  </si>
  <si>
    <t>8.82</t>
  </si>
  <si>
    <t>8.43</t>
  </si>
  <si>
    <t>8.19</t>
  </si>
  <si>
    <t>7.47</t>
  </si>
  <si>
    <t>9.04</t>
  </si>
  <si>
    <t>8.75</t>
  </si>
  <si>
    <t>7.53</t>
  </si>
  <si>
    <t>8.62</t>
  </si>
  <si>
    <t>EBIT Margin %</t>
  </si>
  <si>
    <t>7.05</t>
  </si>
  <si>
    <t>8.52</t>
  </si>
  <si>
    <t>7.45</t>
  </si>
  <si>
    <t>8.72</t>
  </si>
  <si>
    <t>8.22</t>
  </si>
  <si>
    <t>8.21</t>
  </si>
  <si>
    <t>Income From Continuing Operations Margin %</t>
  </si>
  <si>
    <t>5.57</t>
  </si>
  <si>
    <t>5.43</t>
  </si>
  <si>
    <t>5.71</t>
  </si>
  <si>
    <t>4.94</t>
  </si>
  <si>
    <t>4.08</t>
  </si>
  <si>
    <t>4.86</t>
  </si>
  <si>
    <t>5.07</t>
  </si>
  <si>
    <t>Net Income Margin %</t>
  </si>
  <si>
    <t>5.04</t>
  </si>
  <si>
    <t>5.14</t>
  </si>
  <si>
    <t>5.13</t>
  </si>
  <si>
    <t>5.19</t>
  </si>
  <si>
    <t>4.68</t>
  </si>
  <si>
    <t>3.75</t>
  </si>
  <si>
    <t>4.41</t>
  </si>
  <si>
    <t>4.12</t>
  </si>
  <si>
    <t>4.83</t>
  </si>
  <si>
    <t>4.35</t>
  </si>
  <si>
    <t>Net Avail. For Common Margin %</t>
  </si>
  <si>
    <t>4.39</t>
  </si>
  <si>
    <t>4.45</t>
  </si>
  <si>
    <t>1.01</t>
  </si>
  <si>
    <t>Normalized Net Income Margin</t>
  </si>
  <si>
    <t>3.89</t>
  </si>
  <si>
    <t>4.63</t>
  </si>
  <si>
    <t>4.61</t>
  </si>
  <si>
    <t>4.55</t>
  </si>
  <si>
    <t>3.86</t>
  </si>
  <si>
    <t>3.79</t>
  </si>
  <si>
    <t>3.21</t>
  </si>
  <si>
    <t>3.32</t>
  </si>
  <si>
    <t>Levered Free Cash Flow Margin</t>
  </si>
  <si>
    <t>5.88</t>
  </si>
  <si>
    <t>4.75</t>
  </si>
  <si>
    <t>2.05</t>
  </si>
  <si>
    <t>6.79</t>
  </si>
  <si>
    <t>-0.86</t>
  </si>
  <si>
    <t>4.82</t>
  </si>
  <si>
    <t>-3.34</t>
  </si>
  <si>
    <t>-2.69</t>
  </si>
  <si>
    <t>-5.68</t>
  </si>
  <si>
    <t>Unlevered Free Cash Flow Margin</t>
  </si>
  <si>
    <t>6.35</t>
  </si>
  <si>
    <t>9.24</t>
  </si>
  <si>
    <t>2.53</t>
  </si>
  <si>
    <t>7.28</t>
  </si>
  <si>
    <t>-0.21</t>
  </si>
  <si>
    <t>5.61</t>
  </si>
  <si>
    <t>-2.51</t>
  </si>
  <si>
    <t>-1.49</t>
  </si>
  <si>
    <t>-4.17</t>
  </si>
  <si>
    <t>Asset Turnover</t>
  </si>
  <si>
    <t>1.02</t>
  </si>
  <si>
    <t>0.96</t>
  </si>
  <si>
    <t>0.95</t>
  </si>
  <si>
    <t>1.04</t>
  </si>
  <si>
    <t>0.9</t>
  </si>
  <si>
    <t>0.85</t>
  </si>
  <si>
    <t>0.98</t>
  </si>
  <si>
    <t>0.99</t>
  </si>
  <si>
    <t>Fixed Assets Turnover</t>
  </si>
  <si>
    <t>7.55</t>
  </si>
  <si>
    <t>6.72</t>
  </si>
  <si>
    <t>6.44</t>
  </si>
  <si>
    <t>6.34</t>
  </si>
  <si>
    <t>7.11</t>
  </si>
  <si>
    <t>5.82</t>
  </si>
  <si>
    <t>5.4</t>
  </si>
  <si>
    <t>5.49</t>
  </si>
  <si>
    <t>6.61</t>
  </si>
  <si>
    <t>6.96</t>
  </si>
  <si>
    <t>Receivables Turnover (Average Receivables)</t>
  </si>
  <si>
    <t>4.98</t>
  </si>
  <si>
    <t>4.89</t>
  </si>
  <si>
    <t>4.96</t>
  </si>
  <si>
    <t>5.72</t>
  </si>
  <si>
    <t>5.08</t>
  </si>
  <si>
    <t>5.51</t>
  </si>
  <si>
    <t>6.39</t>
  </si>
  <si>
    <t>Inventory Turnover (Average Inventory)</t>
  </si>
  <si>
    <t>2.65</t>
  </si>
  <si>
    <t>2.45</t>
  </si>
  <si>
    <t>2.52</t>
  </si>
  <si>
    <t>2.4</t>
  </si>
  <si>
    <t>2.51</t>
  </si>
  <si>
    <t>2.04</t>
  </si>
  <si>
    <t>1.99</t>
  </si>
  <si>
    <t>1.86</t>
  </si>
  <si>
    <t>1.78</t>
  </si>
  <si>
    <t>1.69</t>
  </si>
  <si>
    <t>Short Term Liquidity</t>
  </si>
  <si>
    <t>Current Ratio</t>
  </si>
  <si>
    <t>6.65</t>
  </si>
  <si>
    <t>5.94</t>
  </si>
  <si>
    <t>6.26</t>
  </si>
  <si>
    <t>5.53</t>
  </si>
  <si>
    <t>5.31</t>
  </si>
  <si>
    <t>3.37</t>
  </si>
  <si>
    <t>2.96</t>
  </si>
  <si>
    <t>Quick Ratio</t>
  </si>
  <si>
    <t>3.05</t>
  </si>
  <si>
    <t>2.71</t>
  </si>
  <si>
    <t>2.29</t>
  </si>
  <si>
    <t>2.75</t>
  </si>
  <si>
    <t>1.72</t>
  </si>
  <si>
    <t>1.93</t>
  </si>
  <si>
    <t>0.91</t>
  </si>
  <si>
    <t>1.08</t>
  </si>
  <si>
    <t>0.82</t>
  </si>
  <si>
    <t>Operating Cash Flow to Current Liabilities</t>
  </si>
  <si>
    <t>0.84</t>
  </si>
  <si>
    <t>0.75</t>
  </si>
  <si>
    <t>0.93</t>
  </si>
  <si>
    <t>0.31</t>
  </si>
  <si>
    <t>0.65</t>
  </si>
  <si>
    <t>0.04</t>
  </si>
  <si>
    <t>0.09</t>
  </si>
  <si>
    <t>-0.02</t>
  </si>
  <si>
    <t>-0.1</t>
  </si>
  <si>
    <t>Days Sales Outstanding (Average Receivables)</t>
  </si>
  <si>
    <t>73.24</t>
  </si>
  <si>
    <t>74.85</t>
  </si>
  <si>
    <t>76.89</t>
  </si>
  <si>
    <t>73.65</t>
  </si>
  <si>
    <t>63.77</t>
  </si>
  <si>
    <t>71.98</t>
  </si>
  <si>
    <t>66.27</t>
  </si>
  <si>
    <t>65.76</t>
  </si>
  <si>
    <t>57.12</t>
  </si>
  <si>
    <t>62.91</t>
  </si>
  <si>
    <t>Days Outstanding Inventory (Average Inventory)</t>
  </si>
  <si>
    <t>137.81</t>
  </si>
  <si>
    <t>149.21</t>
  </si>
  <si>
    <t>151.84</t>
  </si>
  <si>
    <t>145.15</t>
  </si>
  <si>
    <t>178.99</t>
  </si>
  <si>
    <t>183.83</t>
  </si>
  <si>
    <t>195.73</t>
  </si>
  <si>
    <t>204.53</t>
  </si>
  <si>
    <t>217.1</t>
  </si>
  <si>
    <t>Average Days Payable Outstanding</t>
  </si>
  <si>
    <t>33.49</t>
  </si>
  <si>
    <t>27.84</t>
  </si>
  <si>
    <t>31.96</t>
  </si>
  <si>
    <t>33.4</t>
  </si>
  <si>
    <t>31.94</t>
  </si>
  <si>
    <t>28.97</t>
  </si>
  <si>
    <t>29.06</t>
  </si>
  <si>
    <t>38.48</t>
  </si>
  <si>
    <t>21.8</t>
  </si>
  <si>
    <t>15.23</t>
  </si>
  <si>
    <t>Cash Conversion Cycle (Average Days)</t>
  </si>
  <si>
    <t>177.56</t>
  </si>
  <si>
    <t>196.21</t>
  </si>
  <si>
    <t>189.93</t>
  </si>
  <si>
    <t>192.09</t>
  </si>
  <si>
    <t>176.98</t>
  </si>
  <si>
    <t>221.04</t>
  </si>
  <si>
    <t>223.02</t>
  </si>
  <si>
    <t>239.84</t>
  </si>
  <si>
    <t>264.79</t>
  </si>
  <si>
    <t>Long Term Solvency</t>
  </si>
  <si>
    <t>Total Debt/Equity</t>
  </si>
  <si>
    <t>30.99</t>
  </si>
  <si>
    <t>30.76</t>
  </si>
  <si>
    <t>32.25</t>
  </si>
  <si>
    <t>29.92</t>
  </si>
  <si>
    <t>30.62</t>
  </si>
  <si>
    <t>40.31</t>
  </si>
  <si>
    <t>49.9</t>
  </si>
  <si>
    <t>53.6</t>
  </si>
  <si>
    <t>59.32</t>
  </si>
  <si>
    <t>71.96</t>
  </si>
  <si>
    <t>Total Debt / Total Capital</t>
  </si>
  <si>
    <t>23.66</t>
  </si>
  <si>
    <t>23.52</t>
  </si>
  <si>
    <t>24.39</t>
  </si>
  <si>
    <t>23.03</t>
  </si>
  <si>
    <t>23.44</t>
  </si>
  <si>
    <t>28.73</t>
  </si>
  <si>
    <t>33.29</t>
  </si>
  <si>
    <t>34.9</t>
  </si>
  <si>
    <t>37.23</t>
  </si>
  <si>
    <t>41.85</t>
  </si>
  <si>
    <t>LT Debt/Equity</t>
  </si>
  <si>
    <t>26.7</t>
  </si>
  <si>
    <t>26.2</t>
  </si>
  <si>
    <t>27.8</t>
  </si>
  <si>
    <t>26.64</t>
  </si>
  <si>
    <t>26.71</t>
  </si>
  <si>
    <t>41.8</t>
  </si>
  <si>
    <t>39.67</t>
  </si>
  <si>
    <t>43.05</t>
  </si>
  <si>
    <t>Long-Term Debt / Total Capital</t>
  </si>
  <si>
    <t>20.39</t>
  </si>
  <si>
    <t>20.04</t>
  </si>
  <si>
    <t>21.02</t>
  </si>
  <si>
    <t>20.51</t>
  </si>
  <si>
    <t>20.44</t>
  </si>
  <si>
    <t>23.87</t>
  </si>
  <si>
    <t>27.88</t>
  </si>
  <si>
    <t>25.83</t>
  </si>
  <si>
    <t>28.19</t>
  </si>
  <si>
    <t>25.03</t>
  </si>
  <si>
    <t>Total Liabilities / Total Assets</t>
  </si>
  <si>
    <t>36.45</t>
  </si>
  <si>
    <t>34.92</t>
  </si>
  <si>
    <t>37.53</t>
  </si>
  <si>
    <t>36.12</t>
  </si>
  <si>
    <t>35.31</t>
  </si>
  <si>
    <t>39.21</t>
  </si>
  <si>
    <t>42.42</t>
  </si>
  <si>
    <t>46.46</t>
  </si>
  <si>
    <t>45.55</t>
  </si>
  <si>
    <t>49.65</t>
  </si>
  <si>
    <t>EBIT / Interest Expense</t>
  </si>
  <si>
    <t>9.35</t>
  </si>
  <si>
    <t>10.98</t>
  </si>
  <si>
    <t>10.41</t>
  </si>
  <si>
    <t>7.17</t>
  </si>
  <si>
    <t>6.93</t>
  </si>
  <si>
    <t>6.23</t>
  </si>
  <si>
    <t>3.4</t>
  </si>
  <si>
    <t>EBITDA / Interest Expense</t>
  </si>
  <si>
    <t>13.93</t>
  </si>
  <si>
    <t>13.43</t>
  </si>
  <si>
    <t>13.21</t>
  </si>
  <si>
    <t>12.53</t>
  </si>
  <si>
    <t>10.06</t>
  </si>
  <si>
    <t>9.62</t>
  </si>
  <si>
    <t>8.86</t>
  </si>
  <si>
    <t>5.28</t>
  </si>
  <si>
    <t>4.62</t>
  </si>
  <si>
    <t>(EBITDA - Capex) / Interest Expense</t>
  </si>
  <si>
    <t>8.12</t>
  </si>
  <si>
    <t>10.92</t>
  </si>
  <si>
    <t>11.24</t>
  </si>
  <si>
    <t>11.03</t>
  </si>
  <si>
    <t>10.32</t>
  </si>
  <si>
    <t>6.97</t>
  </si>
  <si>
    <t>6.95</t>
  </si>
  <si>
    <t>4.17</t>
  </si>
  <si>
    <t>3.63</t>
  </si>
  <si>
    <t>Total Debt / EBITDA</t>
  </si>
  <si>
    <t>2.19</t>
  </si>
  <si>
    <t>1.96</t>
  </si>
  <si>
    <t>2.01</t>
  </si>
  <si>
    <t>2.6</t>
  </si>
  <si>
    <t>2.8</t>
  </si>
  <si>
    <t>3.02</t>
  </si>
  <si>
    <t>3.27</t>
  </si>
  <si>
    <t>Net Debt / EBITDA</t>
  </si>
  <si>
    <t>0.58</t>
  </si>
  <si>
    <t>0.66</t>
  </si>
  <si>
    <t>0.87</t>
  </si>
  <si>
    <t>0.57</t>
  </si>
  <si>
    <t>1.98</t>
  </si>
  <si>
    <t>2.69</t>
  </si>
  <si>
    <t>3.03</t>
  </si>
  <si>
    <t>3.29</t>
  </si>
  <si>
    <t>Total Debt / (EBITDA - Capex)</t>
  </si>
  <si>
    <t>3.11</t>
  </si>
  <si>
    <t>2.61</t>
  </si>
  <si>
    <t>2.34</t>
  </si>
  <si>
    <t>2.41</t>
  </si>
  <si>
    <t>3.87</t>
  </si>
  <si>
    <t>3.85</t>
  </si>
  <si>
    <t>4.15</t>
  </si>
  <si>
    <t>4.43</t>
  </si>
  <si>
    <t>Net Debt / (EBITDA - Capex)</t>
  </si>
  <si>
    <t>1.32</t>
  </si>
  <si>
    <t>0.79</t>
  </si>
  <si>
    <t>1.05</t>
  </si>
  <si>
    <t>0.69</t>
  </si>
  <si>
    <t>2.74</t>
  </si>
  <si>
    <t>3.43</t>
  </si>
  <si>
    <t>4.2</t>
  </si>
  <si>
    <t>Growth Over Prior Year</t>
  </si>
  <si>
    <t>Total Revenues, 1 Yr. Growth %</t>
  </si>
  <si>
    <t>-10.63</t>
  </si>
  <si>
    <t>-6.67</t>
  </si>
  <si>
    <t>-2.32</t>
  </si>
  <si>
    <t>-1.8</t>
  </si>
  <si>
    <t>9.5</t>
  </si>
  <si>
    <t>-14.24</t>
  </si>
  <si>
    <t>3.84</t>
  </si>
  <si>
    <t>6.06</t>
  </si>
  <si>
    <t>22.16</t>
  </si>
  <si>
    <t>Gross Profit, 1 Yr. Growth %</t>
  </si>
  <si>
    <t>-5.31</t>
  </si>
  <si>
    <t>-0.72</t>
  </si>
  <si>
    <t>-3.11</t>
  </si>
  <si>
    <t>-5.76</t>
  </si>
  <si>
    <t>9.31</t>
  </si>
  <si>
    <t>-8.88</t>
  </si>
  <si>
    <t>10.99</t>
  </si>
  <si>
    <t>16.74</t>
  </si>
  <si>
    <t>EBITDA, 1 Yr. Growth %</t>
  </si>
  <si>
    <t>-6.07</t>
  </si>
  <si>
    <t>10.58</t>
  </si>
  <si>
    <t>0.56</t>
  </si>
  <si>
    <t>-5.63</t>
  </si>
  <si>
    <t>-17.85</t>
  </si>
  <si>
    <t>21.42</t>
  </si>
  <si>
    <t>3.54</t>
  </si>
  <si>
    <t>5.41</t>
  </si>
  <si>
    <t>19.08</t>
  </si>
  <si>
    <t>EBITA, 1 Yr. Growth %</t>
  </si>
  <si>
    <t>-6.3</t>
  </si>
  <si>
    <t>12.05</t>
  </si>
  <si>
    <t>1.14</t>
  </si>
  <si>
    <t>-6.14</t>
  </si>
  <si>
    <t>6.31</t>
  </si>
  <si>
    <t>-21.79</t>
  </si>
  <si>
    <t>26.56</t>
  </si>
  <si>
    <t>4.71</t>
  </si>
  <si>
    <t>22.37</t>
  </si>
  <si>
    <t>EBIT, 1 Yr. Growth %</t>
  </si>
  <si>
    <t>-6.53</t>
  </si>
  <si>
    <t>12.84</t>
  </si>
  <si>
    <t>-21.96</t>
  </si>
  <si>
    <t>22.4</t>
  </si>
  <si>
    <t>-0.05</t>
  </si>
  <si>
    <t>24.55</t>
  </si>
  <si>
    <t>Earnings From Cont. Operations, 1 Yr. Growth %</t>
  </si>
  <si>
    <t>-22.36</t>
  </si>
  <si>
    <t>-1.92</t>
  </si>
  <si>
    <t>-4.78</t>
  </si>
  <si>
    <t>3.25</t>
  </si>
  <si>
    <t>-5.19</t>
  </si>
  <si>
    <t>-29.17</t>
  </si>
  <si>
    <t>23.47</t>
  </si>
  <si>
    <t>7.57</t>
  </si>
  <si>
    <t>25.71</t>
  </si>
  <si>
    <t>Net Income, 1 Yr. Growth %</t>
  </si>
  <si>
    <t>-23.09</t>
  </si>
  <si>
    <t>-4.88</t>
  </si>
  <si>
    <t>-2.49</t>
  </si>
  <si>
    <t>-0.6</t>
  </si>
  <si>
    <t>-1.46</t>
  </si>
  <si>
    <t>-31.16</t>
  </si>
  <si>
    <t>21.94</t>
  </si>
  <si>
    <t>-0.95</t>
  </si>
  <si>
    <t>43.29</t>
  </si>
  <si>
    <t>-3.59</t>
  </si>
  <si>
    <t>Normalized Net Income, 1 Yr. Growth %</t>
  </si>
  <si>
    <t>-3.2</t>
  </si>
  <si>
    <t>11.07</t>
  </si>
  <si>
    <t>4.27</t>
  </si>
  <si>
    <t>-8.44</t>
  </si>
  <si>
    <t>-27.11</t>
  </si>
  <si>
    <t>15.68</t>
  </si>
  <si>
    <t>-6.62</t>
  </si>
  <si>
    <t>2.93</t>
  </si>
  <si>
    <t>10.7</t>
  </si>
  <si>
    <t>Diluted EPS Before Extra, 1 Yr. Growth %</t>
  </si>
  <si>
    <t>-22.62</t>
  </si>
  <si>
    <t>-3.53</t>
  </si>
  <si>
    <t>-77.54</t>
  </si>
  <si>
    <t>370.45</t>
  </si>
  <si>
    <t>-30.41</t>
  </si>
  <si>
    <t>23.43</t>
  </si>
  <si>
    <t>-1.7</t>
  </si>
  <si>
    <t>43.23</t>
  </si>
  <si>
    <t>-3.82</t>
  </si>
  <si>
    <t>Accounts Receivable, 1 Yr. Growth %</t>
  </si>
  <si>
    <t>-8.23</t>
  </si>
  <si>
    <t>-1.21</t>
  </si>
  <si>
    <t>2.48</t>
  </si>
  <si>
    <t>-14.15</t>
  </si>
  <si>
    <t>5.25</t>
  </si>
  <si>
    <t>-11.74</t>
  </si>
  <si>
    <t>4.51</t>
  </si>
  <si>
    <t>5.95</t>
  </si>
  <si>
    <t>28.09</t>
  </si>
  <si>
    <t>Inventory, 1 Yr. Growth %</t>
  </si>
  <si>
    <t>-1.18</t>
  </si>
  <si>
    <t>-0.09</t>
  </si>
  <si>
    <t>-9.17</t>
  </si>
  <si>
    <t>18.09</t>
  </si>
  <si>
    <t>-6.61</t>
  </si>
  <si>
    <t>15.35</t>
  </si>
  <si>
    <t>-2.47</t>
  </si>
  <si>
    <t>29.25</t>
  </si>
  <si>
    <t>5.33</t>
  </si>
  <si>
    <t>16.2</t>
  </si>
  <si>
    <t>Net Property, Plant and Equip., 1 Yr. Growth %</t>
  </si>
  <si>
    <t>2.98</t>
  </si>
  <si>
    <t>6.71</t>
  </si>
  <si>
    <t>-2.62</t>
  </si>
  <si>
    <t>2.03</t>
  </si>
  <si>
    <t>-6.58</t>
  </si>
  <si>
    <t>17.16</t>
  </si>
  <si>
    <t>7.43</t>
  </si>
  <si>
    <t>1.21</t>
  </si>
  <si>
    <t>1.64</t>
  </si>
  <si>
    <t>Total Assets, 1 Yr. Growth %</t>
  </si>
  <si>
    <t>-3.19</t>
  </si>
  <si>
    <t>-4.83</t>
  </si>
  <si>
    <t>2.13</t>
  </si>
  <si>
    <t>-1.63</t>
  </si>
  <si>
    <t>-0.57</t>
  </si>
  <si>
    <t>10.42</t>
  </si>
  <si>
    <t>10.44</t>
  </si>
  <si>
    <t>11.29</t>
  </si>
  <si>
    <t>Tangible Book Value, 1 Yr. Growth %</t>
  </si>
  <si>
    <t>-1.29</t>
  </si>
  <si>
    <t>4.9</t>
  </si>
  <si>
    <t>7.61</t>
  </si>
  <si>
    <t>-0.35</t>
  </si>
  <si>
    <t>-11.07</t>
  </si>
  <si>
    <t>-3.63</t>
  </si>
  <si>
    <t>-2.63</t>
  </si>
  <si>
    <t>6.68</t>
  </si>
  <si>
    <t>4.66</t>
  </si>
  <si>
    <t>Common Equity, 1 Yr. Growth %</t>
  </si>
  <si>
    <t>4.47</t>
  </si>
  <si>
    <t>-0.4</t>
  </si>
  <si>
    <t>-6.76</t>
  </si>
  <si>
    <t>2.54</t>
  </si>
  <si>
    <t>4.22</t>
  </si>
  <si>
    <t>Cash From Operations, 1 Yr. Growth %</t>
  </si>
  <si>
    <t>-18.94</t>
  </si>
  <si>
    <t>34.19</t>
  </si>
  <si>
    <t>-66.74</t>
  </si>
  <si>
    <t>102.5</t>
  </si>
  <si>
    <t>-93.38</t>
  </si>
  <si>
    <t>-79.64</t>
  </si>
  <si>
    <t>-123.52</t>
  </si>
  <si>
    <t>606.94</t>
  </si>
  <si>
    <t>Capital Expenditures, 1 Yr. Growth %</t>
  </si>
  <si>
    <t>27.34</t>
  </si>
  <si>
    <t>-19.24</t>
  </si>
  <si>
    <t>-24.44</t>
  </si>
  <si>
    <t>-4.47</t>
  </si>
  <si>
    <t>13.88</t>
  </si>
  <si>
    <t>-9.12</t>
  </si>
  <si>
    <t>87.79</t>
  </si>
  <si>
    <t>-19.58</t>
  </si>
  <si>
    <t>2.76</t>
  </si>
  <si>
    <t>20.74</t>
  </si>
  <si>
    <t>Levered Free Cash Flow, 1 Yr. Growth %</t>
  </si>
  <si>
    <t>-296.16</t>
  </si>
  <si>
    <t>-39.94</t>
  </si>
  <si>
    <t>81.68</t>
  </si>
  <si>
    <t>-76.96</t>
  </si>
  <si>
    <t>262.24</t>
  </si>
  <si>
    <t>-110.9</t>
  </si>
  <si>
    <t>-659.08</t>
  </si>
  <si>
    <t>-173.41</t>
  </si>
  <si>
    <t>-0.78</t>
  </si>
  <si>
    <t>125.54</t>
  </si>
  <si>
    <t>Unlevered Free Cash Flow, 1 Yr. Growth %</t>
  </si>
  <si>
    <t>-360.37</t>
  </si>
  <si>
    <t>-38.05</t>
  </si>
  <si>
    <t>74.73</t>
  </si>
  <si>
    <t>-73.09</t>
  </si>
  <si>
    <t>214.84</t>
  </si>
  <si>
    <t>-102.52</t>
  </si>
  <si>
    <t>-147.53</t>
  </si>
  <si>
    <t>-26.75</t>
  </si>
  <si>
    <t>198.69</t>
  </si>
  <si>
    <t>Dividend Per Share, 1 Yr. Growth %</t>
  </si>
  <si>
    <t>1.94</t>
  </si>
  <si>
    <t>1.9</t>
  </si>
  <si>
    <t>1.87</t>
  </si>
  <si>
    <t>37.61</t>
  </si>
  <si>
    <t>1.33</t>
  </si>
  <si>
    <t>1.3</t>
  </si>
  <si>
    <t>1.28</t>
  </si>
  <si>
    <t>1.27</t>
  </si>
  <si>
    <t>Compound Annual Growth Rate Over Two Years</t>
  </si>
  <si>
    <t>Total Revenues, 2 Yr. CAGR %</t>
  </si>
  <si>
    <t>-3.93</t>
  </si>
  <si>
    <t>-8.67</t>
  </si>
  <si>
    <t>-4.52</t>
  </si>
  <si>
    <t>-2.06</t>
  </si>
  <si>
    <t>3.7</t>
  </si>
  <si>
    <t>-3.1</t>
  </si>
  <si>
    <t>4.95</t>
  </si>
  <si>
    <t>13.83</t>
  </si>
  <si>
    <t>14.31</t>
  </si>
  <si>
    <t>Gross Profit, 2 Yr. CAGR %</t>
  </si>
  <si>
    <t>-5.81</t>
  </si>
  <si>
    <t>-3.04</t>
  </si>
  <si>
    <t>-4.44</t>
  </si>
  <si>
    <t>1.5</t>
  </si>
  <si>
    <t>-0.2</t>
  </si>
  <si>
    <t>8.78</t>
  </si>
  <si>
    <t>9.87</t>
  </si>
  <si>
    <t>14.24</t>
  </si>
  <si>
    <t>EBITDA, 2 Yr. CAGR %</t>
  </si>
  <si>
    <t>-14.84</t>
  </si>
  <si>
    <t>1.91</t>
  </si>
  <si>
    <t>5.75</t>
  </si>
  <si>
    <t>-2.58</t>
  </si>
  <si>
    <t>0.39</t>
  </si>
  <si>
    <t>14.37</t>
  </si>
  <si>
    <t>4.65</t>
  </si>
  <si>
    <t>12.81</t>
  </si>
  <si>
    <t>EBITA, 2 Yr. CAGR %</t>
  </si>
  <si>
    <t>-15.86</t>
  </si>
  <si>
    <t>2.46</t>
  </si>
  <si>
    <t>6.83</t>
  </si>
  <si>
    <t>-2.57</t>
  </si>
  <si>
    <t>0.14</t>
  </si>
  <si>
    <t>-8.79</t>
  </si>
  <si>
    <t>-0.59</t>
  </si>
  <si>
    <t>16.92</t>
  </si>
  <si>
    <t>14.15</t>
  </si>
  <si>
    <t>EBIT, 2 Yr. CAGR %</t>
  </si>
  <si>
    <t>-16.04</t>
  </si>
  <si>
    <t>2.7</t>
  </si>
  <si>
    <t>-8.92</t>
  </si>
  <si>
    <t>-2.38</t>
  </si>
  <si>
    <t>13.61</t>
  </si>
  <si>
    <t>2.33</t>
  </si>
  <si>
    <t>Earnings From Cont. Operations, 2 Yr. CAGR %</t>
  </si>
  <si>
    <t>-7.54</t>
  </si>
  <si>
    <t>-12.74</t>
  </si>
  <si>
    <t>-3.36</t>
  </si>
  <si>
    <t>-0.84</t>
  </si>
  <si>
    <t>-1.06</t>
  </si>
  <si>
    <t>-18.06</t>
  </si>
  <si>
    <t>-6.48</t>
  </si>
  <si>
    <t>15.25</t>
  </si>
  <si>
    <t>16.28</t>
  </si>
  <si>
    <t>13.29</t>
  </si>
  <si>
    <t>Net Income, 2 Yr. CAGR %</t>
  </si>
  <si>
    <t>-7.08</t>
  </si>
  <si>
    <t>-14.47</t>
  </si>
  <si>
    <t>-3.69</t>
  </si>
  <si>
    <t>-1.55</t>
  </si>
  <si>
    <t>-1.03</t>
  </si>
  <si>
    <t>-17.64</t>
  </si>
  <si>
    <t>-8.38</t>
  </si>
  <si>
    <t>9.9</t>
  </si>
  <si>
    <t>19.13</t>
  </si>
  <si>
    <t>17.53</t>
  </si>
  <si>
    <t>Normalized Net Income, 2 Yr. CAGR %</t>
  </si>
  <si>
    <t>-15.59</t>
  </si>
  <si>
    <t>3.69</t>
  </si>
  <si>
    <t>7.62</t>
  </si>
  <si>
    <t>-2.29</t>
  </si>
  <si>
    <t>-0.51</t>
  </si>
  <si>
    <t>-11.23</t>
  </si>
  <si>
    <t>-8.18</t>
  </si>
  <si>
    <t>7.34</t>
  </si>
  <si>
    <t>-1.67</t>
  </si>
  <si>
    <t>Diluted EPS Before Extra, 2 Yr. CAGR %</t>
  </si>
  <si>
    <t>-6.66</t>
  </si>
  <si>
    <t>-13.6</t>
  </si>
  <si>
    <t>-53.45</t>
  </si>
  <si>
    <t>116.11</t>
  </si>
  <si>
    <t>-16.88</t>
  </si>
  <si>
    <t>-7.32</t>
  </si>
  <si>
    <t>10.15</t>
  </si>
  <si>
    <t>18.66</t>
  </si>
  <si>
    <t>17.37</t>
  </si>
  <si>
    <t>Accounts Receivable, 2 Yr. CAGR %</t>
  </si>
  <si>
    <t>-4.79</t>
  </si>
  <si>
    <t>0.62</t>
  </si>
  <si>
    <t>-6.2</t>
  </si>
  <si>
    <t>-4.94</t>
  </si>
  <si>
    <t>-3.62</t>
  </si>
  <si>
    <t>-3.96</t>
  </si>
  <si>
    <t>5.23</t>
  </si>
  <si>
    <t>6.09</t>
  </si>
  <si>
    <t>16.65</t>
  </si>
  <si>
    <t>Inventory, 2 Yr. CAGR %</t>
  </si>
  <si>
    <t>-0.64</t>
  </si>
  <si>
    <t>-4.74</t>
  </si>
  <si>
    <t>3.57</t>
  </si>
  <si>
    <t>6.07</t>
  </si>
  <si>
    <t>12.27</t>
  </si>
  <si>
    <t>23.9</t>
  </si>
  <si>
    <t>10.63</t>
  </si>
  <si>
    <t>Net Property, Plant and Equip., 2 Yr. CAGR %</t>
  </si>
  <si>
    <t>3.07</t>
  </si>
  <si>
    <t>-0.32</t>
  </si>
  <si>
    <t>-2.37</t>
  </si>
  <si>
    <t>12.19</t>
  </si>
  <si>
    <t>4.28</t>
  </si>
  <si>
    <t>1.42</t>
  </si>
  <si>
    <t>Total Assets, 2 Yr. CAGR %</t>
  </si>
  <si>
    <t>-2.36</t>
  </si>
  <si>
    <t>-1.5</t>
  </si>
  <si>
    <t>-1.41</t>
  </si>
  <si>
    <t>0.23</t>
  </si>
  <si>
    <t>-1.11</t>
  </si>
  <si>
    <t>10.43</t>
  </si>
  <si>
    <t>6.16</t>
  </si>
  <si>
    <t>6.57</t>
  </si>
  <si>
    <t>Tangible Book Value, 2 Yr. CAGR %</t>
  </si>
  <si>
    <t>1.76</t>
  </si>
  <si>
    <t>6.15</t>
  </si>
  <si>
    <t>-5.86</t>
  </si>
  <si>
    <t>-7.42</t>
  </si>
  <si>
    <t>-3.13</t>
  </si>
  <si>
    <t>1.92</t>
  </si>
  <si>
    <t>5.67</t>
  </si>
  <si>
    <t>Common Equity, 2 Yr. CAGR %</t>
  </si>
  <si>
    <t>4.93</t>
  </si>
  <si>
    <t>1.59</t>
  </si>
  <si>
    <t>5.65</t>
  </si>
  <si>
    <t>1.95</t>
  </si>
  <si>
    <t>-1.12</t>
  </si>
  <si>
    <t>3.38</t>
  </si>
  <si>
    <t>Cash From Operations, 2 Yr. CAGR %</t>
  </si>
  <si>
    <t>-1.71</t>
  </si>
  <si>
    <t>623.95</t>
  </si>
  <si>
    <t>-33.2</t>
  </si>
  <si>
    <t>-18.93</t>
  </si>
  <si>
    <t>-63.38</t>
  </si>
  <si>
    <t>15.75</t>
  </si>
  <si>
    <t>102.95</t>
  </si>
  <si>
    <t>-78.11</t>
  </si>
  <si>
    <t>28.95</t>
  </si>
  <si>
    <t>Capital Expenditures, 2 Yr. CAGR %</t>
  </si>
  <si>
    <t>37.72</t>
  </si>
  <si>
    <t>1.41</t>
  </si>
  <si>
    <t>-21.88</t>
  </si>
  <si>
    <t>-15.04</t>
  </si>
  <si>
    <t>1.73</t>
  </si>
  <si>
    <t>30.64</t>
  </si>
  <si>
    <t>22.89</t>
  </si>
  <si>
    <t>-9.09</t>
  </si>
  <si>
    <t>11.39</t>
  </si>
  <si>
    <t>Levered Free Cash Flow, 2 Yr. CAGR %</t>
  </si>
  <si>
    <t>-27.9</t>
  </si>
  <si>
    <t>21.55</t>
  </si>
  <si>
    <t>4.6</t>
  </si>
  <si>
    <t>-35.31</t>
  </si>
  <si>
    <t>-8.5</t>
  </si>
  <si>
    <t>-37.15</t>
  </si>
  <si>
    <t>-20.34</t>
  </si>
  <si>
    <t>79.83</t>
  </si>
  <si>
    <t>-14.94</t>
  </si>
  <si>
    <t>47.58</t>
  </si>
  <si>
    <t>Unlevered Free Cash Flow, 2 Yr. CAGR %</t>
  </si>
  <si>
    <t>41.15</t>
  </si>
  <si>
    <t>4.19</t>
  </si>
  <si>
    <t>-31.43</t>
  </si>
  <si>
    <t>-7.81</t>
  </si>
  <si>
    <t>-71.85</t>
  </si>
  <si>
    <t>-17.05</t>
  </si>
  <si>
    <t>138.4</t>
  </si>
  <si>
    <t>-41.26</t>
  </si>
  <si>
    <t>45.28</t>
  </si>
  <si>
    <t>Dividend Per Share, 2 Yr. CAGR %</t>
  </si>
  <si>
    <t>1.89</t>
  </si>
  <si>
    <t>18.4</t>
  </si>
  <si>
    <t>1.31</t>
  </si>
  <si>
    <t>1.29</t>
  </si>
  <si>
    <t>Compound Annual Growth Rate Over Three Years</t>
  </si>
  <si>
    <t>Total Revenues, 3 Yr. CAGR %</t>
  </si>
  <si>
    <t>-2.44</t>
  </si>
  <si>
    <t>-4.85</t>
  </si>
  <si>
    <t>-6.6</t>
  </si>
  <si>
    <t>1.65</t>
  </si>
  <si>
    <t>-2.67</t>
  </si>
  <si>
    <t>-1.88</t>
  </si>
  <si>
    <t>10.4</t>
  </si>
  <si>
    <t>11.49</t>
  </si>
  <si>
    <t>Gross Profit, 3 Yr. CAGR %</t>
  </si>
  <si>
    <t>-4.56</t>
  </si>
  <si>
    <t>-4.14</t>
  </si>
  <si>
    <t>-3.06</t>
  </si>
  <si>
    <t>-3.22</t>
  </si>
  <si>
    <t>-0.06</t>
  </si>
  <si>
    <t>-2.09</t>
  </si>
  <si>
    <t>1.26</t>
  </si>
  <si>
    <t>9.57</t>
  </si>
  <si>
    <t>12.11</t>
  </si>
  <si>
    <t>EBITDA, 3 Yr. CAGR %</t>
  </si>
  <si>
    <t>-9.26</t>
  </si>
  <si>
    <t>-7.1</t>
  </si>
  <si>
    <t>1.82</t>
  </si>
  <si>
    <t>-6.1</t>
  </si>
  <si>
    <t>1.8</t>
  </si>
  <si>
    <t>1.03</t>
  </si>
  <si>
    <t>11.43</t>
  </si>
  <si>
    <t>9.25</t>
  </si>
  <si>
    <t>EBITA, 3 Yr. CAGR %</t>
  </si>
  <si>
    <t>-9.97</t>
  </si>
  <si>
    <t>-7.43</t>
  </si>
  <si>
    <t>1.85</t>
  </si>
  <si>
    <t>2.32</t>
  </si>
  <si>
    <t>-7.76</t>
  </si>
  <si>
    <t>1.51</t>
  </si>
  <si>
    <t>0.47</t>
  </si>
  <si>
    <t>12.86</t>
  </si>
  <si>
    <t>9.7</t>
  </si>
  <si>
    <t>EBIT, 3 Yr. CAGR %</t>
  </si>
  <si>
    <t>-10.1</t>
  </si>
  <si>
    <t>-7.35</t>
  </si>
  <si>
    <t>-7.85</t>
  </si>
  <si>
    <t>0.28</t>
  </si>
  <si>
    <t>-1.61</t>
  </si>
  <si>
    <t>9.26</t>
  </si>
  <si>
    <t>Earnings From Cont. Operations, 3 Yr. CAGR %</t>
  </si>
  <si>
    <t>6.11</t>
  </si>
  <si>
    <t>-5.71</t>
  </si>
  <si>
    <t>-10.16</t>
  </si>
  <si>
    <t>-1.2</t>
  </si>
  <si>
    <t>-2.31</t>
  </si>
  <si>
    <t>-11.49</t>
  </si>
  <si>
    <t>-6.06</t>
  </si>
  <si>
    <t>-2.02</t>
  </si>
  <si>
    <t>18.63</t>
  </si>
  <si>
    <t>11.35</t>
  </si>
  <si>
    <t>Net Income, 3 Yr. CAGR %</t>
  </si>
  <si>
    <t>-6.35</t>
  </si>
  <si>
    <t>-10.65</t>
  </si>
  <si>
    <t>-1.52</t>
  </si>
  <si>
    <t>-12.31</t>
  </si>
  <si>
    <t>-6.13</t>
  </si>
  <si>
    <t>-5.97</t>
  </si>
  <si>
    <t>20.06</t>
  </si>
  <si>
    <t>11.02</t>
  </si>
  <si>
    <t>Normalized Net Income, 3 Yr. CAGR %</t>
  </si>
  <si>
    <t>-9.08</t>
  </si>
  <si>
    <t>-7.5</t>
  </si>
  <si>
    <t>1.06</t>
  </si>
  <si>
    <t>-10.31</t>
  </si>
  <si>
    <t>-7.66</t>
  </si>
  <si>
    <t>Diluted EPS Before Extra, 3 Yr. CAGR %</t>
  </si>
  <si>
    <t>7.73</t>
  </si>
  <si>
    <t>-44.86</t>
  </si>
  <si>
    <t>0.64</t>
  </si>
  <si>
    <t>1.61</t>
  </si>
  <si>
    <t>48.12</t>
  </si>
  <si>
    <t>-5.17</t>
  </si>
  <si>
    <t>-5.49</t>
  </si>
  <si>
    <t>20.23</t>
  </si>
  <si>
    <t>Accounts Receivable, 3 Yr. CAGR %</t>
  </si>
  <si>
    <t>3.09</t>
  </si>
  <si>
    <t>-2.42</t>
  </si>
  <si>
    <t>-4.57</t>
  </si>
  <si>
    <t>-2.53</t>
  </si>
  <si>
    <t>-7.27</t>
  </si>
  <si>
    <t>-0.98</t>
  </si>
  <si>
    <t>-0.76</t>
  </si>
  <si>
    <t>5.56</t>
  </si>
  <si>
    <t>12.97</t>
  </si>
  <si>
    <t>Inventory, 3 Yr. CAGR %</t>
  </si>
  <si>
    <t>-1.69</t>
  </si>
  <si>
    <t>-3.57</t>
  </si>
  <si>
    <t>0.06</t>
  </si>
  <si>
    <t>8.35</t>
  </si>
  <si>
    <t>1.66</t>
  </si>
  <si>
    <t>14.4</t>
  </si>
  <si>
    <t>21.28</t>
  </si>
  <si>
    <t>Net Property, Plant and Equip., 3 Yr. CAGR %</t>
  </si>
  <si>
    <t>0.24</t>
  </si>
  <si>
    <t>2.28</t>
  </si>
  <si>
    <t>1.97</t>
  </si>
  <si>
    <t>-2.45</t>
  </si>
  <si>
    <t>8.41</t>
  </si>
  <si>
    <t>3.39</t>
  </si>
  <si>
    <t>1.52</t>
  </si>
  <si>
    <t>Total Assets, 3 Yr. CAGR %</t>
  </si>
  <si>
    <t>-1.02</t>
  </si>
  <si>
    <t>-1.07</t>
  </si>
  <si>
    <t>-2.21</t>
  </si>
  <si>
    <t>-0.3</t>
  </si>
  <si>
    <t>-0.04</t>
  </si>
  <si>
    <t>6.63</t>
  </si>
  <si>
    <t>7.56</t>
  </si>
  <si>
    <t>7.84</t>
  </si>
  <si>
    <t>Tangible Book Value, 3 Yr. CAGR %</t>
  </si>
  <si>
    <t>6.49</t>
  </si>
  <si>
    <t>5.73</t>
  </si>
  <si>
    <t>3.94</t>
  </si>
  <si>
    <t>-2.46</t>
  </si>
  <si>
    <t>-5.12</t>
  </si>
  <si>
    <t>-5.85</t>
  </si>
  <si>
    <t>0.03</t>
  </si>
  <si>
    <t>2.82</t>
  </si>
  <si>
    <t>Common Equity, 3 Yr. CAGR %</t>
  </si>
  <si>
    <t>5.86</t>
  </si>
  <si>
    <t>3.36</t>
  </si>
  <si>
    <t>5.26</t>
  </si>
  <si>
    <t>3.6</t>
  </si>
  <si>
    <t>-1.04</t>
  </si>
  <si>
    <t>-0.88</t>
  </si>
  <si>
    <t>Cash From Operations, 3 Yr. CAGR %</t>
  </si>
  <si>
    <t>-7.83</t>
  </si>
  <si>
    <t>314.97</t>
  </si>
  <si>
    <t>-28.46</t>
  </si>
  <si>
    <t>-4.1</t>
  </si>
  <si>
    <t>-64.82</t>
  </si>
  <si>
    <t>39.47</t>
  </si>
  <si>
    <t>-35.14</t>
  </si>
  <si>
    <t>-1.05</t>
  </si>
  <si>
    <t>-30.3</t>
  </si>
  <si>
    <t>Capital Expenditures, 3 Yr. CAGR %</t>
  </si>
  <si>
    <t>15.22</t>
  </si>
  <si>
    <t>15.27</t>
  </si>
  <si>
    <t>-8.06</t>
  </si>
  <si>
    <t>-16.46</t>
  </si>
  <si>
    <t>-6.32</t>
  </si>
  <si>
    <t>-0.38</t>
  </si>
  <si>
    <t>24.8</t>
  </si>
  <si>
    <t>11.14</t>
  </si>
  <si>
    <t>15.78</t>
  </si>
  <si>
    <t>-0.07</t>
  </si>
  <si>
    <t>Levered Free Cash Flow, 3 Yr. CAGR %</t>
  </si>
  <si>
    <t>2.58</t>
  </si>
  <si>
    <t>-26.85</t>
  </si>
  <si>
    <t>38.56</t>
  </si>
  <si>
    <t>-36.83</t>
  </si>
  <si>
    <t>14.88</t>
  </si>
  <si>
    <t>-54.98</t>
  </si>
  <si>
    <t>31.82</t>
  </si>
  <si>
    <t>-22.48</t>
  </si>
  <si>
    <t>47.16</t>
  </si>
  <si>
    <t>17.73</t>
  </si>
  <si>
    <t>Unlevered Free Cash Flow, 3 Yr. CAGR %</t>
  </si>
  <si>
    <t>1.49</t>
  </si>
  <si>
    <t>-25.85</t>
  </si>
  <si>
    <t>51.14</t>
  </si>
  <si>
    <t>-33.65</t>
  </si>
  <si>
    <t>13.97</t>
  </si>
  <si>
    <t>-72.24</t>
  </si>
  <si>
    <t>-31.1</t>
  </si>
  <si>
    <t>60.39</t>
  </si>
  <si>
    <t>Dividend Per Share, 3 Yr. CAGR %</t>
  </si>
  <si>
    <t>2.02</t>
  </si>
  <si>
    <t>12.62</t>
  </si>
  <si>
    <t>12.41</t>
  </si>
  <si>
    <t>12.21</t>
  </si>
  <si>
    <t>Compound Annual Growth Rate Over Five Years</t>
  </si>
  <si>
    <t>Total Revenues, 5 Yr. CAGR %</t>
  </si>
  <si>
    <t>-1.83</t>
  </si>
  <si>
    <t>-3.78</t>
  </si>
  <si>
    <t>-3.28</t>
  </si>
  <si>
    <t>-3.75</t>
  </si>
  <si>
    <t>-2.61</t>
  </si>
  <si>
    <t>-3.41</t>
  </si>
  <si>
    <t>-1.33</t>
  </si>
  <si>
    <t>4.79</t>
  </si>
  <si>
    <t>Gross Profit, 5 Yr. CAGR %</t>
  </si>
  <si>
    <t>-5.43</t>
  </si>
  <si>
    <t>-4.33</t>
  </si>
  <si>
    <t>-3.51</t>
  </si>
  <si>
    <t>-4.26</t>
  </si>
  <si>
    <t>-1.26</t>
  </si>
  <si>
    <t>-0.28</t>
  </si>
  <si>
    <t>1.36</t>
  </si>
  <si>
    <t>4.76</t>
  </si>
  <si>
    <t>EBITDA, 5 Yr. CAGR %</t>
  </si>
  <si>
    <t>-8.07</t>
  </si>
  <si>
    <t>-5.82</t>
  </si>
  <si>
    <t>-3.72</t>
  </si>
  <si>
    <t>-5.39</t>
  </si>
  <si>
    <t>0.86</t>
  </si>
  <si>
    <t>0.02</t>
  </si>
  <si>
    <t>5.37</t>
  </si>
  <si>
    <t>EBITA, 5 Yr. CAGR %</t>
  </si>
  <si>
    <t>-8.98</t>
  </si>
  <si>
    <t>-6.27</t>
  </si>
  <si>
    <t>-3.83</t>
  </si>
  <si>
    <t>-5.61</t>
  </si>
  <si>
    <t>-2.28</t>
  </si>
  <si>
    <t>-0.14</t>
  </si>
  <si>
    <t>0.25</t>
  </si>
  <si>
    <t>EBIT, 5 Yr. CAGR %</t>
  </si>
  <si>
    <t>-9.05</t>
  </si>
  <si>
    <t>-6.24</t>
  </si>
  <si>
    <t>-3.68</t>
  </si>
  <si>
    <t>-5.46</t>
  </si>
  <si>
    <t>-2.33</t>
  </si>
  <si>
    <t>-0.87</t>
  </si>
  <si>
    <t>1.09</t>
  </si>
  <si>
    <t>4.44</t>
  </si>
  <si>
    <t>Earnings From Cont. Operations, 5 Yr. CAGR %</t>
  </si>
  <si>
    <t>-6.7</t>
  </si>
  <si>
    <t>-6.41</t>
  </si>
  <si>
    <t>2.22</t>
  </si>
  <si>
    <t>-3.79</t>
  </si>
  <si>
    <t>-8.32</t>
  </si>
  <si>
    <t>-1.64</t>
  </si>
  <si>
    <t>2.31</t>
  </si>
  <si>
    <t>Net Income, 5 Yr. CAGR %</t>
  </si>
  <si>
    <t>-7.41</t>
  </si>
  <si>
    <t>-6.98</t>
  </si>
  <si>
    <t>2.92</t>
  </si>
  <si>
    <t>-4.46</t>
  </si>
  <si>
    <t>-6.92</t>
  </si>
  <si>
    <t>-8.96</t>
  </si>
  <si>
    <t>-4.32</t>
  </si>
  <si>
    <t>-4.02</t>
  </si>
  <si>
    <t>3.26</t>
  </si>
  <si>
    <t>2.81</t>
  </si>
  <si>
    <t>Normalized Net Income, 5 Yr. CAGR %</t>
  </si>
  <si>
    <t>-11.03</t>
  </si>
  <si>
    <t>-6.93</t>
  </si>
  <si>
    <t>-2.73</t>
  </si>
  <si>
    <t>-5.45</t>
  </si>
  <si>
    <t>-2.74</t>
  </si>
  <si>
    <t>-4.86</t>
  </si>
  <si>
    <t>-2.5</t>
  </si>
  <si>
    <t>-2.03</t>
  </si>
  <si>
    <t>Diluted EPS Before Extra, 5 Yr. CAGR %</t>
  </si>
  <si>
    <t>-6.28</t>
  </si>
  <si>
    <t>-22.99</t>
  </si>
  <si>
    <t>-2.34</t>
  </si>
  <si>
    <t>-4.77</t>
  </si>
  <si>
    <t>-6.77</t>
  </si>
  <si>
    <t>31.57</t>
  </si>
  <si>
    <t>3.72</t>
  </si>
  <si>
    <t>Accounts Receivable, 5 Yr. CAGR %</t>
  </si>
  <si>
    <t>4.49</t>
  </si>
  <si>
    <t>-3.44</t>
  </si>
  <si>
    <t>-4.19</t>
  </si>
  <si>
    <t>1.79</t>
  </si>
  <si>
    <t>5.87</t>
  </si>
  <si>
    <t>Inventory, 5 Yr. CAGR %</t>
  </si>
  <si>
    <t>-4.18</t>
  </si>
  <si>
    <t>-2.92</t>
  </si>
  <si>
    <t>-0.22</t>
  </si>
  <si>
    <t>2.91</t>
  </si>
  <si>
    <t>2.42</t>
  </si>
  <si>
    <t>10.03</t>
  </si>
  <si>
    <t>14.95</t>
  </si>
  <si>
    <t>Net Property, Plant and Equip., 5 Yr. CAGR %</t>
  </si>
  <si>
    <t>-1.51</t>
  </si>
  <si>
    <t>0.92</t>
  </si>
  <si>
    <t>0.4</t>
  </si>
  <si>
    <t>3.96</t>
  </si>
  <si>
    <t>3.88</t>
  </si>
  <si>
    <t>5.66</t>
  </si>
  <si>
    <t>Total Assets, 5 Yr. CAGR %</t>
  </si>
  <si>
    <t>-1.3</t>
  </si>
  <si>
    <t>-1.22</t>
  </si>
  <si>
    <t>-1.24</t>
  </si>
  <si>
    <t>-0.62</t>
  </si>
  <si>
    <t>0.97</t>
  </si>
  <si>
    <t>4.02</t>
  </si>
  <si>
    <t>4.01</t>
  </si>
  <si>
    <t>Tangible Book Value, 5 Yr. CAGR %</t>
  </si>
  <si>
    <t>5.52</t>
  </si>
  <si>
    <t>4.8</t>
  </si>
  <si>
    <t>3.06</t>
  </si>
  <si>
    <t>-0.77</t>
  </si>
  <si>
    <t>Common Equity, 5 Yr. CAGR %</t>
  </si>
  <si>
    <t>4.34</t>
  </si>
  <si>
    <t>5.8</t>
  </si>
  <si>
    <t>2.79</t>
  </si>
  <si>
    <t>0.83</t>
  </si>
  <si>
    <t>0.8</t>
  </si>
  <si>
    <t>1.45</t>
  </si>
  <si>
    <t>Cash From Operations, 5 Yr. CAGR %</t>
  </si>
  <si>
    <t>6.9</t>
  </si>
  <si>
    <t>27.63</t>
  </si>
  <si>
    <t>-18.71</t>
  </si>
  <si>
    <t>115.95</t>
  </si>
  <si>
    <t>-45.54</t>
  </si>
  <si>
    <t>-29.09</t>
  </si>
  <si>
    <t>-33.51</t>
  </si>
  <si>
    <t>-14.62</t>
  </si>
  <si>
    <t>Capital Expenditures, 5 Yr. CAGR %</t>
  </si>
  <si>
    <t>3.8</t>
  </si>
  <si>
    <t>-1.37</t>
  </si>
  <si>
    <t>-3.3</t>
  </si>
  <si>
    <t>-9.61</t>
  </si>
  <si>
    <t>7.01</t>
  </si>
  <si>
    <t>9.94</t>
  </si>
  <si>
    <t>Levered Free Cash Flow, 5 Yr. CAGR %</t>
  </si>
  <si>
    <t>18.35</t>
  </si>
  <si>
    <t>7.92</t>
  </si>
  <si>
    <t>-30.48</t>
  </si>
  <si>
    <t>17.29</t>
  </si>
  <si>
    <t>-36.96</t>
  </si>
  <si>
    <t>-17.22</t>
  </si>
  <si>
    <t>0.7</t>
  </si>
  <si>
    <t>Unlevered Free Cash Flow, 5 Yr. CAGR %</t>
  </si>
  <si>
    <t>13.84</t>
  </si>
  <si>
    <t>6.75</t>
  </si>
  <si>
    <t>-28.25</t>
  </si>
  <si>
    <t>23.95</t>
  </si>
  <si>
    <t>-52.91</t>
  </si>
  <si>
    <t>-22.64</t>
  </si>
  <si>
    <t>-6.64</t>
  </si>
  <si>
    <t>Dividend Per Share, 5 Yr. CAGR %</t>
  </si>
  <si>
    <t>8.23</t>
  </si>
  <si>
    <t>8.09</t>
  </si>
  <si>
    <t>7.96</t>
  </si>
  <si>
    <t>7.83</t>
  </si>
  <si>
    <t>7.71</t>
  </si>
  <si>
    <t>2019</t>
  </si>
  <si>
    <t>2020</t>
  </si>
  <si>
    <t>2021</t>
  </si>
  <si>
    <t>2022</t>
  </si>
  <si>
    <t>2023</t>
  </si>
  <si>
    <t>2024</t>
  </si>
  <si>
    <t>Capitalization
                                    1</t>
  </si>
  <si>
    <t>1,439</t>
  </si>
  <si>
    <t>1,091</t>
  </si>
  <si>
    <t>1,446</t>
  </si>
  <si>
    <t>1,429</t>
  </si>
  <si>
    <t>1,299</t>
  </si>
  <si>
    <t>1,271</t>
  </si>
  <si>
    <t>Change</t>
  </si>
  <si>
    <t>-</t>
  </si>
  <si>
    <t>-24.2%</t>
  </si>
  <si>
    <t>32.59%</t>
  </si>
  <si>
    <t>-1.18%</t>
  </si>
  <si>
    <t>-9.12%</t>
  </si>
  <si>
    <t>-2.14%</t>
  </si>
  <si>
    <t>Enterprise Value (EV)
                                    1</t>
  </si>
  <si>
    <t>1,564</t>
  </si>
  <si>
    <t>1,503</t>
  </si>
  <si>
    <t>1,922</t>
  </si>
  <si>
    <t>2,090</t>
  </si>
  <si>
    <t>2,086</t>
  </si>
  <si>
    <t>2,280</t>
  </si>
  <si>
    <t>-3.9%</t>
  </si>
  <si>
    <t>27.87%</t>
  </si>
  <si>
    <t>8.74%</t>
  </si>
  <si>
    <t>-0.15%</t>
  </si>
  <si>
    <t>9.26%</t>
  </si>
  <si>
    <t>P/E ratio</t>
  </si>
  <si>
    <t>14x</t>
  </si>
  <si>
    <t>15.5x</t>
  </si>
  <si>
    <t>16.7x</t>
  </si>
  <si>
    <t>10.6x</t>
  </si>
  <si>
    <t>10.8x</t>
  </si>
  <si>
    <t>PBR</t>
  </si>
  <si>
    <t>1.08x</t>
  </si>
  <si>
    <t>0.87x</t>
  </si>
  <si>
    <t>1.11x</t>
  </si>
  <si>
    <t>1.06x</t>
  </si>
  <si>
    <t>0.93x</t>
  </si>
  <si>
    <t>0.88x</t>
  </si>
  <si>
    <t>PEG</t>
  </si>
  <si>
    <t>-0.5x</t>
  </si>
  <si>
    <t>0.7x</t>
  </si>
  <si>
    <t>-9.83x</t>
  </si>
  <si>
    <t>0.2x</t>
  </si>
  <si>
    <t>-2.83x</t>
  </si>
  <si>
    <t>Capitalization / Revenue</t>
  </si>
  <si>
    <t>0.65x</t>
  </si>
  <si>
    <t>0.57x</t>
  </si>
  <si>
    <t>0.73x</t>
  </si>
  <si>
    <t>0.68x</t>
  </si>
  <si>
    <t>0.51x</t>
  </si>
  <si>
    <t>0.46x</t>
  </si>
  <si>
    <t>EV / Revenue</t>
  </si>
  <si>
    <t>0.79x</t>
  </si>
  <si>
    <t>0.97x</t>
  </si>
  <si>
    <t>0.99x</t>
  </si>
  <si>
    <t>0.81x</t>
  </si>
  <si>
    <t>0.83x</t>
  </si>
  <si>
    <t>EV / EBITDA</t>
  </si>
  <si>
    <t>7.13x</t>
  </si>
  <si>
    <t>8.34x</t>
  </si>
  <si>
    <t>8.83x</t>
  </si>
  <si>
    <t>9.27x</t>
  </si>
  <si>
    <t>8.75x</t>
  </si>
  <si>
    <t>8.03x</t>
  </si>
  <si>
    <t>EV / EBIT</t>
  </si>
  <si>
    <t>8.58x</t>
  </si>
  <si>
    <t>11.1x</t>
  </si>
  <si>
    <t>12.1x</t>
  </si>
  <si>
    <t>11.5x</t>
  </si>
  <si>
    <t>10.1x</t>
  </si>
  <si>
    <t>EV / FCF</t>
  </si>
  <si>
    <t>10.3x</t>
  </si>
  <si>
    <t>-91.1x</t>
  </si>
  <si>
    <t>20.1x</t>
  </si>
  <si>
    <t>-29.8x</t>
  </si>
  <si>
    <t>-30.2x</t>
  </si>
  <si>
    <t>-14.6x</t>
  </si>
  <si>
    <t>FCF Yield</t>
  </si>
  <si>
    <t>9.67%</t>
  </si>
  <si>
    <t>-1.1%</t>
  </si>
  <si>
    <t>4.98%</t>
  </si>
  <si>
    <t>-3.36%</t>
  </si>
  <si>
    <t>-3.32%</t>
  </si>
  <si>
    <t>-6.85%</t>
  </si>
  <si>
    <t>Dividend per Share
                                    2</t>
  </si>
  <si>
    <t>3</t>
  </si>
  <si>
    <t>Rate of return</t>
  </si>
  <si>
    <t>5.21%</t>
  </si>
  <si>
    <t>6.88%</t>
  </si>
  <si>
    <t>5.22%</t>
  </si>
  <si>
    <t>5.37%</t>
  </si>
  <si>
    <t>5.97%</t>
  </si>
  <si>
    <t>6.19%</t>
  </si>
  <si>
    <t>EPS
                                    2</t>
  </si>
  <si>
    <t>Distribution rate</t>
  </si>
  <si>
    <t>73%</t>
  </si>
  <si>
    <t>106%</t>
  </si>
  <si>
    <t>87.3%</t>
  </si>
  <si>
    <t>89.9%</t>
  </si>
  <si>
    <t>63.6%</t>
  </si>
  <si>
    <t>66.9%</t>
  </si>
  <si>
    <t>Net sales
                                    1</t>
  </si>
  <si>
    <t>2,227</t>
  </si>
  <si>
    <t>1,910</t>
  </si>
  <si>
    <t>1,983</t>
  </si>
  <si>
    <t>2,104</t>
  </si>
  <si>
    <t>2,570</t>
  </si>
  <si>
    <t>2,749</t>
  </si>
  <si>
    <t>EBITDA
                                    1</t>
  </si>
  <si>
    <t>219.4</t>
  </si>
  <si>
    <t>180.2</t>
  </si>
  <si>
    <t>217.7</t>
  </si>
  <si>
    <t>225.4</t>
  </si>
  <si>
    <t>238.4</t>
  </si>
  <si>
    <t>283.9</t>
  </si>
  <si>
    <t>EBIT
                                    1</t>
  </si>
  <si>
    <t>182.3</t>
  </si>
  <si>
    <t>142.3</t>
  </si>
  <si>
    <t>172.9</t>
  </si>
  <si>
    <t>172.8</t>
  </si>
  <si>
    <t>181.1</t>
  </si>
  <si>
    <t>225.5</t>
  </si>
  <si>
    <t>Net income
                                    1</t>
  </si>
  <si>
    <t>104.1</t>
  </si>
  <si>
    <t>71.68</t>
  </si>
  <si>
    <t>87.41</t>
  </si>
  <si>
    <t>86.58</t>
  </si>
  <si>
    <t>124.1</t>
  </si>
  <si>
    <t>119.6</t>
  </si>
  <si>
    <t>Net Debt
                                    1</t>
  </si>
  <si>
    <t>125</t>
  </si>
  <si>
    <t>412.2</t>
  </si>
  <si>
    <t>475.6</t>
  </si>
  <si>
    <t>660.6</t>
  </si>
  <si>
    <t>787.7</t>
  </si>
  <si>
    <t>1,009</t>
  </si>
  <si>
    <t>Reference price
                                    2</t>
  </si>
  <si>
    <t>57.63</t>
  </si>
  <si>
    <t>44.21</t>
  </si>
  <si>
    <t>58.99</t>
  </si>
  <si>
    <t>58.07</t>
  </si>
  <si>
    <t>52.89</t>
  </si>
  <si>
    <t>51.72</t>
  </si>
  <si>
    <t>Nbr of stocks (in thousands)</t>
  </si>
  <si>
    <t>24,969</t>
  </si>
  <si>
    <t>24,670</t>
  </si>
  <si>
    <t>24,515</t>
  </si>
  <si>
    <t>24,608</t>
  </si>
  <si>
    <t>24,555</t>
  </si>
  <si>
    <t>24,573</t>
  </si>
  <si>
    <t>Announcement Date</t>
  </si>
  <si>
    <t>5/24/19</t>
  </si>
  <si>
    <t>5/28/20</t>
  </si>
  <si>
    <t>5/28/21</t>
  </si>
  <si>
    <t>5/27/22</t>
  </si>
  <si>
    <t>5/25/23</t>
  </si>
  <si>
    <t>5/29/24</t>
  </si>
  <si>
    <t>address1</t>
  </si>
  <si>
    <t>9201 Forest Hill Avenue</t>
  </si>
  <si>
    <t>city</t>
  </si>
  <si>
    <t>Richmond</t>
  </si>
  <si>
    <t>state</t>
  </si>
  <si>
    <t>VA</t>
  </si>
  <si>
    <t>zip</t>
  </si>
  <si>
    <t>23235</t>
  </si>
  <si>
    <t>country</t>
  </si>
  <si>
    <t>phone</t>
  </si>
  <si>
    <t>804 359 9311</t>
  </si>
  <si>
    <t>website</t>
  </si>
  <si>
    <t>https://www.universalcorp.com</t>
  </si>
  <si>
    <t>industry</t>
  </si>
  <si>
    <t>industryKey</t>
  </si>
  <si>
    <t>tobacco</t>
  </si>
  <si>
    <t>industryDisp</t>
  </si>
  <si>
    <t>sector</t>
  </si>
  <si>
    <t>Consumer Defensive</t>
  </si>
  <si>
    <t>sectorKey</t>
  </si>
  <si>
    <t>consumer-defensive</t>
  </si>
  <si>
    <t>sectorDisp</t>
  </si>
  <si>
    <t>longBusinessSummary</t>
  </si>
  <si>
    <t>Universal Corporation engages in sourcing, processing, and supplying leaf tobacco and plant-based ingredients worldwide. It operates through two segments, Tobacco Operations, and Ingredients Operations. The Tobacco Operations segment is involved in procuring, processing, packing, storing, and shipping of flue-cured, burley, dark air-cured, and oriental leaf tobacco for manufacturers of consumer tobacco products, as well as provision of related services; providing specialty services, such as custom blending, chemical and physical testing of tobacco, service cutting, reconstituted leaf tobacco manufacturing, and just-in-time product delivery services; and liquid nicotine for tobacco products manufacturers, as well as recycled waste materials from tobacco production. The Ingredients Operations segment engages in the production of specialty plant-based ingredients, including fruits, vegetables, herbs, fruit and vegetable juices, concentrates, pomaces, ciders, purees, nutraceuticals, fruit fibers, seeds, seed powders, dehydrated products, botanical extracts, distillates, natural flavors, colors, and other value-added products for consumer-packaged goods manufacturers and retailers, as well as food, beverage, and flavor companies. The company was founded in 1886 and is headquartered in Richmond, Virginia.</t>
  </si>
  <si>
    <t>fullTimeEmployees</t>
  </si>
  <si>
    <t>companyOfficers</t>
  </si>
  <si>
    <t>[{'maxAge': 1, 'name': 'Mr. Preston Douglas Wigner', 'age': 55, 'title': 'President, CEO &amp; Chairman', 'yearBorn': 1969, 'fiscalYear': 2024, 'totalPay': 1020786, 'exercisedValue': 0, 'unexercisedValue': 0}, {'maxAge': 1, 'name': 'Mr. Johan C. Kroner', 'age': 56, 'title': 'Senior VP &amp; CFO', 'yearBorn': 1968, 'fiscalYear': 2024, 'totalPay': 1196528, 'exercisedValue': 0, 'unexercisedValue': 0}, {'maxAge': 1, 'name': 'Mr. Airton L. Hentschke', 'age': 54, 'title': 'COO &amp; Senior VP', 'yearBorn': 1970, 'fiscalYear': 2024, 'totalPay': 1630566, 'exercisedValue': 0, 'unexercisedValue': 0}]</t>
  </si>
  <si>
    <t>auditRisk</t>
  </si>
  <si>
    <t>boardRisk</t>
  </si>
  <si>
    <t>compensationRisk</t>
  </si>
  <si>
    <t>shareHolderRightsRisk</t>
  </si>
  <si>
    <t>overallRisk</t>
  </si>
  <si>
    <t>governanceEpochDate</t>
  </si>
  <si>
    <t>compensationAsOfEpochDate</t>
  </si>
  <si>
    <t>irWebsite</t>
  </si>
  <si>
    <t>http://investor.universalcorp.com/index.cfm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</si>
  <si>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</si>
  <si>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</si>
  <si>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</si>
  <si>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</si>
  <si>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</si>
  <si>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</si>
  <si>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</si>
  <si>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</si>
  <si>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</si>
  <si>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</si>
  <si>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</si>
  <si>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</si>
  <si>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</si>
  <si>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</si>
  <si>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</si>
  <si>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</si>
  <si>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</si>
  <si>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</si>
  <si>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</si>
  <si>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</si>
  <si>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</si>
  <si>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</si>
  <si>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</si>
  <si>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</si>
  <si>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</si>
  <si>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</si>
  <si>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</si>
  <si>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</si>
  <si>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</si>
  <si>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</si>
  <si>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</si>
  <si>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</si>
  <si>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</si>
  <si>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</si>
  <si>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</si>
  <si>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</si>
  <si>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</si>
  <si>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</si>
  <si>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</si>
  <si>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</si>
  <si>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</si>
  <si>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</si>
  <si>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</si>
  <si>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</si>
  <si>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</si>
  <si>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</si>
  <si>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</si>
  <si>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</si>
  <si>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</si>
  <si>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</si>
  <si>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</si>
  <si>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</si>
  <si>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</si>
  <si>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</si>
  <si>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</si>
  <si>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</si>
  <si>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</si>
  <si>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</si>
  <si>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</si>
  <si>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</si>
  <si>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</si>
  <si>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</si>
  <si>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</si>
  <si>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</si>
  <si>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</si>
  <si>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</si>
  <si>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</si>
  <si>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</si>
  <si>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</si>
  <si>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</si>
  <si>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</si>
  <si>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</si>
  <si>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</si>
  <si>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Universal Corporation</t>
  </si>
  <si>
    <t>longName</t>
  </si>
  <si>
    <t>firstTradeDateEpochUtc</t>
  </si>
  <si>
    <t>timeZoneFullName</t>
  </si>
  <si>
    <t>America/New_York</t>
  </si>
  <si>
    <t>timeZoneShortName</t>
  </si>
  <si>
    <t>EST</t>
  </si>
  <si>
    <t>uuid</t>
  </si>
  <si>
    <t>5cb40c52-b930-304e-8828-9e889f1bd699</t>
  </si>
  <si>
    <t>messageBoardId</t>
  </si>
  <si>
    <t>finmb_191216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</si>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</sst>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versalcorp.com/" TargetMode="External"/><Relationship Id="rId2" Type="http://schemas.openxmlformats.org/officeDocument/2006/relationships/hyperlink" Target="http://investor.universalcorp.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51.5</v>
      </c>
      <c r="C4" s="2"/>
      <c r="D4" s="2"/>
      <c r="E4" s="2"/>
      <c r="F4" s="2"/>
      <c r="G4" s="2"/>
      <c r="H4" s="2"/>
      <c r="I4" s="2"/>
      <c r="J4" s="2"/>
      <c r="K4" s="2"/>
      <c r="L4" s="2"/>
      <c r="M4" s="2"/>
      <c r="N4" s="2"/>
      <c r="O4" s="2"/>
      <c r="P4" s="2"/>
      <c r="Q4" s="2"/>
      <c r="R4" s="2"/>
      <c r="S4" s="2"/>
      <c r="T4" s="2"/>
      <c r="U4" s="2"/>
      <c r="V4" s="2"/>
      <c r="W4" s="2"/>
      <c r="X4" s="2"/>
      <c r="Y4" s="2"/>
      <c r="Z4" s="2"/>
    </row>
    <row r="5">
      <c r="A5" s="1" t="s">
        <v>7</v>
      </c>
      <c r="B5" s="1">
        <v>-256.9895490082743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1.248709888E9</v>
      </c>
      <c r="C8" s="2"/>
      <c r="D8" s="2"/>
      <c r="E8" s="2"/>
      <c r="F8" s="2"/>
      <c r="G8" s="2"/>
      <c r="H8" s="2"/>
      <c r="I8" s="2"/>
      <c r="J8" s="2"/>
      <c r="K8" s="2"/>
      <c r="L8" s="2"/>
      <c r="M8" s="2"/>
      <c r="N8" s="2"/>
      <c r="O8" s="2"/>
      <c r="P8" s="2"/>
      <c r="Q8" s="2"/>
      <c r="R8" s="2"/>
      <c r="S8" s="2"/>
      <c r="T8" s="2"/>
      <c r="U8" s="2"/>
      <c r="V8" s="2"/>
      <c r="W8" s="2"/>
      <c r="X8" s="2"/>
      <c r="Y8" s="2"/>
      <c r="Z8" s="2"/>
    </row>
    <row r="9">
      <c r="A9" s="1" t="s">
        <v>13</v>
      </c>
      <c r="B9" s="1">
        <v>57.281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115.0</v>
      </c>
      <c r="C2" s="1">
        <v>109.0</v>
      </c>
      <c r="D2" s="1">
        <v>106.0</v>
      </c>
      <c r="E2" s="1">
        <v>106.0</v>
      </c>
      <c r="F2" s="1">
        <v>104.0</v>
      </c>
      <c r="G2" s="1">
        <v>71.0</v>
      </c>
      <c r="H2" s="1">
        <v>87.0</v>
      </c>
      <c r="I2" s="1">
        <v>86.0</v>
      </c>
      <c r="J2" s="1">
        <v>124.0</v>
      </c>
      <c r="K2" s="1">
        <v>120.0</v>
      </c>
      <c r="L2" s="2"/>
      <c r="M2" s="2"/>
      <c r="N2" s="2"/>
      <c r="O2" s="2"/>
      <c r="P2" s="2"/>
      <c r="Q2" s="2"/>
      <c r="R2" s="2"/>
      <c r="S2" s="2"/>
      <c r="T2" s="2"/>
      <c r="U2" s="2"/>
      <c r="V2" s="2"/>
      <c r="W2" s="2"/>
      <c r="X2" s="2"/>
      <c r="Y2" s="2"/>
      <c r="Z2" s="2"/>
    </row>
    <row r="3">
      <c r="A3" s="1" t="s">
        <v>19</v>
      </c>
      <c r="B3" s="1">
        <v>35.0</v>
      </c>
      <c r="C3" s="1">
        <v>36.0</v>
      </c>
      <c r="D3" s="1">
        <v>35.0</v>
      </c>
      <c r="E3" s="1">
        <v>34.0</v>
      </c>
      <c r="F3" s="1">
        <v>37.0</v>
      </c>
      <c r="G3" s="1">
        <v>37.0</v>
      </c>
      <c r="H3" s="1">
        <v>38.0</v>
      </c>
      <c r="I3" s="1">
        <v>41.0</v>
      </c>
      <c r="J3" s="1">
        <v>44.0</v>
      </c>
      <c r="K3" s="1">
        <v>47.0</v>
      </c>
      <c r="L3" s="2"/>
      <c r="M3" s="2"/>
      <c r="N3" s="2"/>
      <c r="O3" s="2"/>
      <c r="P3" s="2"/>
      <c r="Q3" s="2"/>
      <c r="R3" s="2"/>
      <c r="S3" s="2"/>
      <c r="T3" s="2"/>
      <c r="U3" s="2"/>
      <c r="V3" s="2"/>
      <c r="W3" s="2"/>
      <c r="X3" s="2"/>
      <c r="Y3" s="2"/>
      <c r="Z3" s="2"/>
    </row>
    <row r="4">
      <c r="A4" s="1" t="s">
        <v>20</v>
      </c>
      <c r="B4" s="1">
        <v>1.0</v>
      </c>
      <c r="C4" s="1">
        <v>89.0</v>
      </c>
      <c r="D4" s="1">
        <v>0.0</v>
      </c>
      <c r="E4" s="1">
        <v>0.0</v>
      </c>
      <c r="F4" s="1">
        <v>0.0</v>
      </c>
      <c r="G4" s="1">
        <v>40.0</v>
      </c>
      <c r="H4" s="1">
        <v>6.0</v>
      </c>
      <c r="I4" s="1">
        <v>11.0</v>
      </c>
      <c r="J4" s="1">
        <v>12.0</v>
      </c>
      <c r="K4" s="1">
        <v>11.0</v>
      </c>
      <c r="L4" s="2"/>
      <c r="M4" s="2"/>
      <c r="N4" s="2"/>
      <c r="O4" s="2"/>
      <c r="P4" s="2"/>
      <c r="Q4" s="2"/>
      <c r="R4" s="2"/>
      <c r="S4" s="2"/>
      <c r="T4" s="2"/>
      <c r="U4" s="2"/>
      <c r="V4" s="2"/>
      <c r="W4" s="2"/>
      <c r="X4" s="2"/>
      <c r="Y4" s="2"/>
      <c r="Z4" s="2"/>
    </row>
    <row r="5">
      <c r="A5" s="1" t="s">
        <v>21</v>
      </c>
      <c r="B5" s="1">
        <v>37.0</v>
      </c>
      <c r="C5" s="1">
        <v>37.0</v>
      </c>
      <c r="D5" s="1">
        <v>35.0</v>
      </c>
      <c r="E5" s="1">
        <v>34.0</v>
      </c>
      <c r="F5" s="1">
        <v>37.0</v>
      </c>
      <c r="G5" s="1">
        <v>37.0</v>
      </c>
      <c r="H5" s="1">
        <v>44.0</v>
      </c>
      <c r="I5" s="1">
        <v>52.0</v>
      </c>
      <c r="J5" s="1">
        <v>57.0</v>
      </c>
      <c r="K5" s="1">
        <v>58.0</v>
      </c>
      <c r="L5" s="2"/>
      <c r="M5" s="2"/>
      <c r="N5" s="2"/>
      <c r="O5" s="2"/>
      <c r="P5" s="2"/>
      <c r="Q5" s="2"/>
      <c r="R5" s="2"/>
      <c r="S5" s="2"/>
      <c r="T5" s="2"/>
      <c r="U5" s="2"/>
      <c r="V5" s="2"/>
      <c r="W5" s="2"/>
      <c r="X5" s="2"/>
      <c r="Y5" s="2"/>
      <c r="Z5" s="2"/>
    </row>
    <row r="6">
      <c r="A6" s="1" t="s">
        <v>22</v>
      </c>
      <c r="B6" s="1">
        <v>0.0</v>
      </c>
      <c r="C6" s="1">
        <v>0.0</v>
      </c>
      <c r="D6" s="1">
        <v>0.0</v>
      </c>
      <c r="E6" s="1">
        <v>0.0</v>
      </c>
      <c r="F6" s="1">
        <v>0.0</v>
      </c>
      <c r="G6" s="1">
        <v>40.0</v>
      </c>
      <c r="H6" s="1">
        <v>0.0</v>
      </c>
      <c r="I6" s="1">
        <v>0.0</v>
      </c>
      <c r="J6" s="1">
        <v>0.0</v>
      </c>
      <c r="K6" s="1">
        <v>0.0</v>
      </c>
      <c r="L6" s="2"/>
      <c r="M6" s="2"/>
      <c r="N6" s="2"/>
      <c r="O6" s="2"/>
      <c r="P6" s="2"/>
      <c r="Q6" s="2"/>
      <c r="R6" s="2"/>
      <c r="S6" s="2"/>
      <c r="T6" s="2"/>
      <c r="U6" s="2"/>
      <c r="V6" s="2"/>
      <c r="W6" s="2"/>
      <c r="X6" s="2"/>
      <c r="Y6" s="2"/>
      <c r="Z6" s="2"/>
    </row>
    <row r="7">
      <c r="A7" s="1" t="s">
        <v>23</v>
      </c>
      <c r="B7" s="1">
        <v>0.0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4.0</v>
      </c>
      <c r="C8" s="1">
        <v>1.0</v>
      </c>
      <c r="D8" s="1">
        <v>4.0</v>
      </c>
      <c r="E8" s="1">
        <v>0.0</v>
      </c>
      <c r="F8" s="1">
        <v>16.0</v>
      </c>
      <c r="G8" s="1">
        <v>4.0</v>
      </c>
      <c r="H8" s="1">
        <v>14.0</v>
      </c>
      <c r="I8" s="1">
        <v>6.0</v>
      </c>
      <c r="J8" s="1">
        <v>0.0</v>
      </c>
      <c r="K8" s="1">
        <v>2.0</v>
      </c>
      <c r="L8" s="2"/>
      <c r="M8" s="2"/>
      <c r="N8" s="2"/>
      <c r="O8" s="2"/>
      <c r="P8" s="2"/>
      <c r="Q8" s="2"/>
      <c r="R8" s="2"/>
      <c r="S8" s="2"/>
      <c r="T8" s="2"/>
      <c r="U8" s="2"/>
      <c r="V8" s="2"/>
      <c r="W8" s="2"/>
      <c r="X8" s="2"/>
      <c r="Y8" s="2"/>
      <c r="Z8" s="2"/>
    </row>
    <row r="9">
      <c r="A9" s="1" t="s">
        <v>25</v>
      </c>
      <c r="B9" s="1">
        <v>-1.0</v>
      </c>
      <c r="C9" s="1">
        <v>15.0</v>
      </c>
      <c r="D9" s="1">
        <v>39.0</v>
      </c>
      <c r="E9" s="1">
        <v>-1.0</v>
      </c>
      <c r="F9" s="1">
        <v>3.0</v>
      </c>
      <c r="G9" s="1">
        <v>1.0</v>
      </c>
      <c r="H9" s="1">
        <v>-29.0</v>
      </c>
      <c r="I9" s="1">
        <v>-32.0</v>
      </c>
      <c r="J9" s="1">
        <v>4.0</v>
      </c>
      <c r="K9" s="1">
        <v>-1.0</v>
      </c>
      <c r="L9" s="2"/>
      <c r="M9" s="2"/>
      <c r="N9" s="2"/>
      <c r="O9" s="2"/>
      <c r="P9" s="2"/>
      <c r="Q9" s="2"/>
      <c r="R9" s="2"/>
      <c r="S9" s="2"/>
      <c r="T9" s="2"/>
      <c r="U9" s="2"/>
      <c r="V9" s="2"/>
      <c r="W9" s="2"/>
      <c r="X9" s="2"/>
      <c r="Y9" s="2"/>
      <c r="Z9" s="2"/>
    </row>
    <row r="10">
      <c r="A10" s="1" t="s">
        <v>26</v>
      </c>
      <c r="B10" s="1">
        <v>6.0</v>
      </c>
      <c r="C10" s="1">
        <v>5.0</v>
      </c>
      <c r="D10" s="1">
        <v>6.0</v>
      </c>
      <c r="E10" s="1">
        <v>7.0</v>
      </c>
      <c r="F10" s="1">
        <v>8.0</v>
      </c>
      <c r="G10" s="1">
        <v>5.0</v>
      </c>
      <c r="H10" s="1">
        <v>6.0</v>
      </c>
      <c r="I10" s="1">
        <v>6.0</v>
      </c>
      <c r="J10" s="1">
        <v>8.0</v>
      </c>
      <c r="K10" s="1">
        <v>12.0</v>
      </c>
      <c r="L10" s="2"/>
      <c r="M10" s="2"/>
      <c r="N10" s="2"/>
      <c r="O10" s="2"/>
      <c r="P10" s="2"/>
      <c r="Q10" s="2"/>
      <c r="R10" s="2"/>
      <c r="S10" s="2"/>
      <c r="T10" s="2"/>
      <c r="U10" s="2"/>
      <c r="V10" s="2"/>
      <c r="W10" s="2"/>
      <c r="X10" s="2"/>
      <c r="Y10" s="2"/>
      <c r="Z10" s="2"/>
    </row>
    <row r="11">
      <c r="A11" s="1" t="s">
        <v>27</v>
      </c>
      <c r="B11" s="1">
        <v>21.0</v>
      </c>
      <c r="C11" s="1">
        <v>72.0</v>
      </c>
      <c r="D11" s="1">
        <v>37.0</v>
      </c>
      <c r="E11" s="1">
        <v>4.0</v>
      </c>
      <c r="F11" s="1">
        <v>18.0</v>
      </c>
      <c r="G11" s="1">
        <v>16.0</v>
      </c>
      <c r="H11" s="1">
        <v>9.0</v>
      </c>
      <c r="I11" s="1">
        <v>44.0</v>
      </c>
      <c r="J11" s="1">
        <v>-2.0</v>
      </c>
      <c r="K11" s="1">
        <v>37.0</v>
      </c>
      <c r="L11" s="2"/>
      <c r="M11" s="2"/>
      <c r="N11" s="2"/>
      <c r="O11" s="2"/>
      <c r="P11" s="2"/>
      <c r="Q11" s="2"/>
      <c r="R11" s="2"/>
      <c r="S11" s="2"/>
      <c r="T11" s="2"/>
      <c r="U11" s="2"/>
      <c r="V11" s="2"/>
      <c r="W11" s="2"/>
      <c r="X11" s="2"/>
      <c r="Y11" s="2"/>
      <c r="Z11" s="2"/>
    </row>
    <row r="12">
      <c r="A12" s="1" t="s">
        <v>28</v>
      </c>
      <c r="B12" s="1">
        <v>49.0</v>
      </c>
      <c r="C12" s="1">
        <v>-2.0</v>
      </c>
      <c r="D12" s="1">
        <v>-14.0</v>
      </c>
      <c r="E12" s="1">
        <v>38.0</v>
      </c>
      <c r="F12" s="1">
        <v>-8.0</v>
      </c>
      <c r="G12" s="1">
        <v>16.0</v>
      </c>
      <c r="H12" s="1">
        <v>-5.0</v>
      </c>
      <c r="I12" s="1">
        <v>-23.0</v>
      </c>
      <c r="J12" s="1">
        <v>-74.0</v>
      </c>
      <c r="K12" s="1">
        <v>-110.0</v>
      </c>
      <c r="L12" s="2"/>
      <c r="M12" s="2"/>
      <c r="N12" s="2"/>
      <c r="O12" s="2"/>
      <c r="P12" s="2"/>
      <c r="Q12" s="2"/>
      <c r="R12" s="2"/>
      <c r="S12" s="2"/>
      <c r="T12" s="2"/>
      <c r="U12" s="2"/>
      <c r="V12" s="2"/>
      <c r="W12" s="2"/>
      <c r="X12" s="2"/>
      <c r="Y12" s="2"/>
      <c r="Z12" s="2"/>
    </row>
    <row r="13">
      <c r="A13" s="1" t="s">
        <v>29</v>
      </c>
      <c r="B13" s="1">
        <v>37.0</v>
      </c>
      <c r="C13" s="1">
        <v>-7.0</v>
      </c>
      <c r="D13" s="1">
        <v>52.0</v>
      </c>
      <c r="E13" s="1">
        <v>-116.0</v>
      </c>
      <c r="F13" s="1">
        <v>33.0</v>
      </c>
      <c r="G13" s="1">
        <v>-94.0</v>
      </c>
      <c r="H13" s="1">
        <v>43.0</v>
      </c>
      <c r="I13" s="1">
        <v>-262.0</v>
      </c>
      <c r="J13" s="1">
        <v>-41.0</v>
      </c>
      <c r="K13" s="1">
        <v>-236.0</v>
      </c>
      <c r="L13" s="2"/>
      <c r="M13" s="2"/>
      <c r="N13" s="2"/>
      <c r="O13" s="2"/>
      <c r="P13" s="2"/>
      <c r="Q13" s="2"/>
      <c r="R13" s="2"/>
      <c r="S13" s="2"/>
      <c r="T13" s="2"/>
      <c r="U13" s="2"/>
      <c r="V13" s="2"/>
      <c r="W13" s="2"/>
      <c r="X13" s="2"/>
      <c r="Y13" s="2"/>
      <c r="Z13" s="2"/>
    </row>
    <row r="14">
      <c r="A14" s="1" t="s">
        <v>30</v>
      </c>
      <c r="B14" s="1">
        <v>-63.0</v>
      </c>
      <c r="C14" s="1">
        <v>-13.0</v>
      </c>
      <c r="D14" s="1">
        <v>28.0</v>
      </c>
      <c r="E14" s="1">
        <v>13.0</v>
      </c>
      <c r="F14" s="1">
        <v>-54.0</v>
      </c>
      <c r="G14" s="1">
        <v>-48.0</v>
      </c>
      <c r="H14" s="1">
        <v>26.0</v>
      </c>
      <c r="I14" s="1">
        <v>123.0</v>
      </c>
      <c r="J14" s="1">
        <v>-84.0</v>
      </c>
      <c r="K14" s="1">
        <v>20.0</v>
      </c>
      <c r="L14" s="2"/>
      <c r="M14" s="2"/>
      <c r="N14" s="2"/>
      <c r="O14" s="2"/>
      <c r="P14" s="2"/>
      <c r="Q14" s="2"/>
      <c r="R14" s="2"/>
      <c r="S14" s="2"/>
      <c r="T14" s="2"/>
      <c r="U14" s="2"/>
      <c r="V14" s="2"/>
      <c r="W14" s="2"/>
      <c r="X14" s="2"/>
      <c r="Y14" s="2"/>
      <c r="Z14" s="2"/>
    </row>
    <row r="15">
      <c r="A15" s="1" t="s">
        <v>31</v>
      </c>
      <c r="B15" s="1">
        <v>4.0</v>
      </c>
      <c r="C15" s="1">
        <v>-1.0</v>
      </c>
      <c r="D15" s="1">
        <v>-1.0</v>
      </c>
      <c r="E15" s="1">
        <v>1.0</v>
      </c>
      <c r="F15" s="1">
        <v>-8.0</v>
      </c>
      <c r="G15" s="1">
        <v>10.0</v>
      </c>
      <c r="H15" s="1">
        <v>-4.0</v>
      </c>
      <c r="I15" s="1">
        <v>6.0</v>
      </c>
      <c r="J15" s="1">
        <v>-7.0</v>
      </c>
      <c r="K15" s="1">
        <v>34.0</v>
      </c>
      <c r="L15" s="2"/>
      <c r="M15" s="2"/>
      <c r="N15" s="2"/>
      <c r="O15" s="2"/>
      <c r="P15" s="2"/>
      <c r="Q15" s="2"/>
      <c r="R15" s="2"/>
      <c r="S15" s="2"/>
      <c r="T15" s="2"/>
      <c r="U15" s="2"/>
      <c r="V15" s="2"/>
      <c r="W15" s="2"/>
      <c r="X15" s="2"/>
      <c r="Y15" s="2"/>
      <c r="Z15" s="2"/>
    </row>
    <row r="16">
      <c r="A16" s="1" t="s">
        <v>32</v>
      </c>
      <c r="B16" s="1">
        <v>14.0</v>
      </c>
      <c r="C16" s="1">
        <v>-13.0</v>
      </c>
      <c r="D16" s="1">
        <v>-5.0</v>
      </c>
      <c r="E16" s="1">
        <v>-3.0</v>
      </c>
      <c r="F16" s="1">
        <v>14.0</v>
      </c>
      <c r="G16" s="1">
        <v>-11.0</v>
      </c>
      <c r="H16" s="1">
        <v>-1.0</v>
      </c>
      <c r="I16" s="1">
        <v>4.0</v>
      </c>
      <c r="J16" s="1">
        <v>6.0</v>
      </c>
      <c r="K16" s="1">
        <v>22.0</v>
      </c>
      <c r="L16" s="2"/>
      <c r="M16" s="2"/>
      <c r="N16" s="2"/>
      <c r="O16" s="2"/>
      <c r="P16" s="2"/>
      <c r="Q16" s="2"/>
      <c r="R16" s="2"/>
      <c r="S16" s="2"/>
      <c r="T16" s="2"/>
      <c r="U16" s="2"/>
      <c r="V16" s="2"/>
      <c r="W16" s="2"/>
      <c r="X16" s="2"/>
      <c r="Y16" s="2"/>
      <c r="Z16" s="2"/>
    </row>
    <row r="17">
      <c r="A17" s="1" t="s">
        <v>33</v>
      </c>
      <c r="B17" s="1">
        <v>226.0</v>
      </c>
      <c r="C17" s="1">
        <v>184.0</v>
      </c>
      <c r="D17" s="1">
        <v>250.0</v>
      </c>
      <c r="E17" s="1">
        <v>83.0</v>
      </c>
      <c r="F17" s="1">
        <v>165.0</v>
      </c>
      <c r="G17" s="1">
        <v>10.0</v>
      </c>
      <c r="H17" s="1">
        <v>220.0</v>
      </c>
      <c r="I17" s="1">
        <v>44.0</v>
      </c>
      <c r="J17" s="1">
        <v>-10.0</v>
      </c>
      <c r="K17" s="1">
        <v>-74.0</v>
      </c>
      <c r="L17" s="2"/>
      <c r="M17" s="2"/>
      <c r="N17" s="2"/>
      <c r="O17" s="2"/>
      <c r="P17" s="2"/>
      <c r="Q17" s="2"/>
      <c r="R17" s="2"/>
      <c r="S17" s="2"/>
      <c r="T17" s="2"/>
      <c r="U17" s="2"/>
      <c r="V17" s="2"/>
      <c r="W17" s="2"/>
      <c r="X17" s="2"/>
      <c r="Y17" s="2"/>
      <c r="Z17" s="2"/>
    </row>
    <row r="18">
      <c r="A18" s="1" t="s">
        <v>34</v>
      </c>
      <c r="B18" s="1">
        <v>-58.0</v>
      </c>
      <c r="C18" s="1">
        <v>-47.0</v>
      </c>
      <c r="D18" s="1">
        <v>-35.0</v>
      </c>
      <c r="E18" s="1">
        <v>-34.0</v>
      </c>
      <c r="F18" s="1">
        <v>-38.0</v>
      </c>
      <c r="G18" s="1">
        <v>-35.0</v>
      </c>
      <c r="H18" s="1">
        <v>-66.0</v>
      </c>
      <c r="I18" s="1">
        <v>-53.0</v>
      </c>
      <c r="J18" s="1">
        <v>-54.0</v>
      </c>
      <c r="K18" s="1">
        <v>-66.0</v>
      </c>
      <c r="L18" s="2"/>
      <c r="M18" s="2"/>
      <c r="N18" s="2"/>
      <c r="O18" s="2"/>
      <c r="P18" s="2"/>
      <c r="Q18" s="2"/>
      <c r="R18" s="2"/>
      <c r="S18" s="2"/>
      <c r="T18" s="2"/>
      <c r="U18" s="2"/>
      <c r="V18" s="2"/>
      <c r="W18" s="2"/>
      <c r="X18" s="2"/>
      <c r="Y18" s="2"/>
      <c r="Z18" s="2"/>
    </row>
    <row r="19">
      <c r="A19" s="1" t="s">
        <v>35</v>
      </c>
      <c r="B19" s="1">
        <v>4.0</v>
      </c>
      <c r="C19" s="1">
        <v>2.0</v>
      </c>
      <c r="D19" s="1">
        <v>2.0</v>
      </c>
      <c r="E19" s="1">
        <v>5.0</v>
      </c>
      <c r="F19" s="1">
        <v>2.0</v>
      </c>
      <c r="G19" s="1">
        <v>8.0</v>
      </c>
      <c r="H19" s="1">
        <v>11.0</v>
      </c>
      <c r="I19" s="1">
        <v>13.0</v>
      </c>
      <c r="J19" s="1">
        <v>1.0</v>
      </c>
      <c r="K19" s="1">
        <v>2.0</v>
      </c>
      <c r="L19" s="2"/>
      <c r="M19" s="2"/>
      <c r="N19" s="2"/>
      <c r="O19" s="2"/>
      <c r="P19" s="2"/>
      <c r="Q19" s="2"/>
      <c r="R19" s="2"/>
      <c r="S19" s="2"/>
      <c r="T19" s="2"/>
      <c r="U19" s="2"/>
      <c r="V19" s="2"/>
      <c r="W19" s="2"/>
      <c r="X19" s="2"/>
      <c r="Y19" s="2"/>
      <c r="Z19" s="2"/>
    </row>
    <row r="20">
      <c r="A20" s="1" t="s">
        <v>36</v>
      </c>
      <c r="B20" s="1">
        <v>0.0</v>
      </c>
      <c r="C20" s="1">
        <v>-5.0</v>
      </c>
      <c r="D20" s="1">
        <v>0.0</v>
      </c>
      <c r="E20" s="1">
        <v>0.0</v>
      </c>
      <c r="F20" s="1">
        <v>0.0</v>
      </c>
      <c r="G20" s="1">
        <v>-80.0</v>
      </c>
      <c r="H20" s="1">
        <v>-162.0</v>
      </c>
      <c r="I20" s="1">
        <v>-102.0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3.0</v>
      </c>
      <c r="K21" s="1">
        <v>3.0</v>
      </c>
      <c r="L21" s="2"/>
      <c r="M21" s="2"/>
      <c r="N21" s="2"/>
      <c r="O21" s="2"/>
      <c r="P21" s="2"/>
      <c r="Q21" s="2"/>
      <c r="R21" s="2"/>
      <c r="S21" s="2"/>
      <c r="T21" s="2"/>
      <c r="U21" s="2"/>
      <c r="V21" s="2"/>
      <c r="W21" s="2"/>
      <c r="X21" s="2"/>
      <c r="Y21" s="2"/>
      <c r="Z21" s="2"/>
    </row>
    <row r="22" ht="15.75" customHeight="1">
      <c r="A22" s="1" t="s">
        <v>38</v>
      </c>
      <c r="B22" s="1">
        <v>-14.0</v>
      </c>
      <c r="C22" s="1">
        <v>-79.0</v>
      </c>
      <c r="D22" s="1">
        <v>-39.0</v>
      </c>
      <c r="E22" s="1">
        <v>-55.0</v>
      </c>
      <c r="F22" s="1">
        <v>2.0</v>
      </c>
      <c r="G22" s="1">
        <v>49.0</v>
      </c>
      <c r="H22" s="1">
        <v>-80.0</v>
      </c>
      <c r="I22" s="1">
        <v>0.0</v>
      </c>
      <c r="J22" s="1">
        <v>0.0</v>
      </c>
      <c r="K22" s="1">
        <v>0.0</v>
      </c>
      <c r="L22" s="2"/>
      <c r="M22" s="2"/>
      <c r="N22" s="2"/>
      <c r="O22" s="2"/>
      <c r="P22" s="2"/>
      <c r="Q22" s="2"/>
      <c r="R22" s="2"/>
      <c r="S22" s="2"/>
      <c r="T22" s="2"/>
      <c r="U22" s="2"/>
      <c r="V22" s="2"/>
      <c r="W22" s="2"/>
      <c r="X22" s="2"/>
      <c r="Y22" s="2"/>
      <c r="Z22" s="2"/>
    </row>
    <row r="23" ht="15.75" customHeight="1">
      <c r="A23" s="1" t="s">
        <v>39</v>
      </c>
      <c r="B23" s="1">
        <v>-54.0</v>
      </c>
      <c r="C23" s="1">
        <v>-50.0</v>
      </c>
      <c r="D23" s="1">
        <v>-33.0</v>
      </c>
      <c r="E23" s="1">
        <v>-29.0</v>
      </c>
      <c r="F23" s="1">
        <v>-34.0</v>
      </c>
      <c r="G23" s="1">
        <v>-106.0</v>
      </c>
      <c r="H23" s="1">
        <v>-217.0</v>
      </c>
      <c r="I23" s="1">
        <v>-143.0</v>
      </c>
      <c r="J23" s="1">
        <v>-50.0</v>
      </c>
      <c r="K23" s="1">
        <v>-60.0</v>
      </c>
      <c r="L23" s="2"/>
      <c r="M23" s="2"/>
      <c r="N23" s="2"/>
      <c r="O23" s="2"/>
      <c r="P23" s="2"/>
      <c r="Q23" s="2"/>
      <c r="R23" s="2"/>
      <c r="S23" s="2"/>
      <c r="T23" s="2"/>
      <c r="U23" s="2"/>
      <c r="V23" s="2"/>
      <c r="W23" s="2"/>
      <c r="X23" s="2"/>
      <c r="Y23" s="2"/>
      <c r="Z23" s="2"/>
    </row>
    <row r="24" ht="15.75" customHeight="1">
      <c r="A24" s="1" t="s">
        <v>40</v>
      </c>
      <c r="B24" s="1">
        <v>2.0</v>
      </c>
      <c r="C24" s="1">
        <v>4.0</v>
      </c>
      <c r="D24" s="1">
        <v>0.0</v>
      </c>
      <c r="E24" s="1">
        <v>0.0</v>
      </c>
      <c r="F24" s="1">
        <v>12.0</v>
      </c>
      <c r="G24" s="1">
        <v>24.0</v>
      </c>
      <c r="H24" s="1">
        <v>29.0</v>
      </c>
      <c r="I24" s="1">
        <v>79.0</v>
      </c>
      <c r="J24" s="1">
        <v>24.0</v>
      </c>
      <c r="K24" s="1">
        <v>223.0</v>
      </c>
      <c r="L24" s="2"/>
      <c r="M24" s="2"/>
      <c r="N24" s="2"/>
      <c r="O24" s="2"/>
      <c r="P24" s="2"/>
      <c r="Q24" s="2"/>
      <c r="R24" s="2"/>
      <c r="S24" s="2"/>
      <c r="T24" s="2"/>
      <c r="U24" s="2"/>
      <c r="V24" s="2"/>
      <c r="W24" s="2"/>
      <c r="X24" s="2"/>
      <c r="Y24" s="2"/>
      <c r="Z24" s="2"/>
    </row>
    <row r="25" ht="15.75" customHeight="1">
      <c r="A25" s="1" t="s">
        <v>41</v>
      </c>
      <c r="B25" s="1">
        <v>370.0</v>
      </c>
      <c r="C25" s="1">
        <v>0.0</v>
      </c>
      <c r="D25" s="1">
        <v>0.0</v>
      </c>
      <c r="E25" s="1">
        <v>0.0</v>
      </c>
      <c r="F25" s="1">
        <v>41.0</v>
      </c>
      <c r="G25" s="1">
        <v>0.0</v>
      </c>
      <c r="H25" s="1">
        <v>150.0</v>
      </c>
      <c r="I25" s="1">
        <v>0.0</v>
      </c>
      <c r="J25" s="1">
        <v>123.0</v>
      </c>
      <c r="K25" s="1">
        <v>0.0</v>
      </c>
      <c r="L25" s="2"/>
      <c r="M25" s="2"/>
      <c r="N25" s="2"/>
      <c r="O25" s="2"/>
      <c r="P25" s="2"/>
      <c r="Q25" s="2"/>
      <c r="R25" s="2"/>
      <c r="S25" s="2"/>
      <c r="T25" s="2"/>
      <c r="U25" s="2"/>
      <c r="V25" s="2"/>
      <c r="W25" s="2"/>
      <c r="X25" s="2"/>
      <c r="Y25" s="2"/>
      <c r="Z25" s="2"/>
    </row>
    <row r="26" ht="15.75" customHeight="1">
      <c r="A26" s="1" t="s">
        <v>42</v>
      </c>
      <c r="B26" s="1">
        <v>373.0</v>
      </c>
      <c r="C26" s="1">
        <v>4.0</v>
      </c>
      <c r="D26" s="1">
        <v>0.0</v>
      </c>
      <c r="E26" s="1">
        <v>0.0</v>
      </c>
      <c r="F26" s="1">
        <v>53.0</v>
      </c>
      <c r="G26" s="1">
        <v>24.0</v>
      </c>
      <c r="H26" s="1">
        <v>179.0</v>
      </c>
      <c r="I26" s="1">
        <v>79.0</v>
      </c>
      <c r="J26" s="1">
        <v>148.0</v>
      </c>
      <c r="K26" s="1">
        <v>223.0</v>
      </c>
      <c r="L26" s="2"/>
      <c r="M26" s="2"/>
      <c r="N26" s="2"/>
      <c r="O26" s="2"/>
      <c r="P26" s="2"/>
      <c r="Q26" s="2"/>
      <c r="R26" s="2"/>
      <c r="S26" s="2"/>
      <c r="T26" s="2"/>
      <c r="U26" s="2"/>
      <c r="V26" s="2"/>
      <c r="W26" s="2"/>
      <c r="X26" s="2"/>
      <c r="Y26" s="2"/>
      <c r="Z26" s="2"/>
    </row>
    <row r="27" ht="15.75" customHeight="1">
      <c r="A27" s="1" t="s">
        <v>43</v>
      </c>
      <c r="B27" s="1">
        <v>0.0</v>
      </c>
      <c r="C27" s="1">
        <v>0.0</v>
      </c>
      <c r="D27" s="1">
        <v>-5.0</v>
      </c>
      <c r="E27" s="1">
        <v>-18.0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-356.0</v>
      </c>
      <c r="C28" s="1">
        <v>0.0</v>
      </c>
      <c r="D28" s="1">
        <v>0.0</v>
      </c>
      <c r="E28" s="1">
        <v>0.0</v>
      </c>
      <c r="F28" s="1">
        <v>-41.0</v>
      </c>
      <c r="G28" s="1">
        <v>0.0</v>
      </c>
      <c r="H28" s="1">
        <v>0.0</v>
      </c>
      <c r="I28" s="1">
        <v>0.0</v>
      </c>
      <c r="J28" s="1">
        <v>-23.0</v>
      </c>
      <c r="K28" s="1">
        <v>0.0</v>
      </c>
      <c r="L28" s="2"/>
      <c r="M28" s="2"/>
      <c r="N28" s="2"/>
      <c r="O28" s="2"/>
      <c r="P28" s="2"/>
      <c r="Q28" s="2"/>
      <c r="R28" s="2"/>
      <c r="S28" s="2"/>
      <c r="T28" s="2"/>
      <c r="U28" s="2"/>
      <c r="V28" s="2"/>
      <c r="W28" s="2"/>
      <c r="X28" s="2"/>
      <c r="Y28" s="2"/>
      <c r="Z28" s="2"/>
    </row>
    <row r="29" ht="15.75" customHeight="1">
      <c r="A29" s="1" t="s">
        <v>45</v>
      </c>
      <c r="B29" s="1">
        <v>-356.0</v>
      </c>
      <c r="C29" s="1">
        <v>0.0</v>
      </c>
      <c r="D29" s="1">
        <v>-5.0</v>
      </c>
      <c r="E29" s="1">
        <v>-18.0</v>
      </c>
      <c r="F29" s="1">
        <v>-41.0</v>
      </c>
      <c r="G29" s="1">
        <v>0.0</v>
      </c>
      <c r="H29" s="1">
        <v>0.0</v>
      </c>
      <c r="I29" s="1">
        <v>0.0</v>
      </c>
      <c r="J29" s="1">
        <v>-23.0</v>
      </c>
      <c r="K29" s="1">
        <v>0.0</v>
      </c>
      <c r="L29" s="2"/>
      <c r="M29" s="2"/>
      <c r="N29" s="2"/>
      <c r="O29" s="2"/>
      <c r="P29" s="2"/>
      <c r="Q29" s="2"/>
      <c r="R29" s="2"/>
      <c r="S29" s="2"/>
      <c r="T29" s="2"/>
      <c r="U29" s="2"/>
      <c r="V29" s="2"/>
      <c r="W29" s="2"/>
      <c r="X29" s="2"/>
      <c r="Y29" s="2"/>
      <c r="Z29" s="2"/>
    </row>
    <row r="30" ht="15.75" customHeight="1">
      <c r="A30" s="1" t="s">
        <v>46</v>
      </c>
      <c r="B30" s="1">
        <v>18.0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-31.0</v>
      </c>
      <c r="C31" s="1">
        <v>0.0</v>
      </c>
      <c r="D31" s="1">
        <v>0.0</v>
      </c>
      <c r="E31" s="1">
        <v>-21.0</v>
      </c>
      <c r="F31" s="1">
        <v>-1.0</v>
      </c>
      <c r="G31" s="1">
        <v>-33.0</v>
      </c>
      <c r="H31" s="1">
        <v>0.0</v>
      </c>
      <c r="I31" s="1">
        <v>-3.0</v>
      </c>
      <c r="J31" s="1">
        <v>-3.0</v>
      </c>
      <c r="K31" s="1">
        <v>-4.0</v>
      </c>
      <c r="L31" s="2"/>
      <c r="M31" s="2"/>
      <c r="N31" s="2"/>
      <c r="O31" s="2"/>
      <c r="P31" s="2"/>
      <c r="Q31" s="2"/>
      <c r="R31" s="2"/>
      <c r="S31" s="2"/>
      <c r="T31" s="2"/>
      <c r="U31" s="2"/>
      <c r="V31" s="2"/>
      <c r="W31" s="2"/>
      <c r="X31" s="2"/>
      <c r="Y31" s="2"/>
      <c r="Z31" s="2"/>
    </row>
    <row r="32" ht="15.75" customHeight="1">
      <c r="A32" s="1" t="s">
        <v>48</v>
      </c>
      <c r="B32" s="1">
        <v>-1.0</v>
      </c>
      <c r="C32" s="1">
        <v>0.0</v>
      </c>
      <c r="D32" s="1">
        <v>-178.0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-47.0</v>
      </c>
      <c r="C33" s="1">
        <v>-47.0</v>
      </c>
      <c r="D33" s="1">
        <v>-49.0</v>
      </c>
      <c r="E33" s="1">
        <v>-54.0</v>
      </c>
      <c r="F33" s="1">
        <v>-69.0</v>
      </c>
      <c r="G33" s="1">
        <v>-75.0</v>
      </c>
      <c r="H33" s="1">
        <v>-75.0</v>
      </c>
      <c r="I33" s="1">
        <v>-76.0</v>
      </c>
      <c r="J33" s="1">
        <v>-77.0</v>
      </c>
      <c r="K33" s="1">
        <v>-78.0</v>
      </c>
      <c r="L33" s="2"/>
      <c r="M33" s="2"/>
      <c r="N33" s="2"/>
      <c r="O33" s="2"/>
      <c r="P33" s="2"/>
      <c r="Q33" s="2"/>
      <c r="R33" s="2"/>
      <c r="S33" s="2"/>
      <c r="T33" s="2"/>
      <c r="U33" s="2"/>
      <c r="V33" s="2"/>
      <c r="W33" s="2"/>
      <c r="X33" s="2"/>
      <c r="Y33" s="2"/>
      <c r="Z33" s="2"/>
    </row>
    <row r="34" ht="15.75" customHeight="1">
      <c r="A34" s="1" t="s">
        <v>50</v>
      </c>
      <c r="B34" s="1">
        <v>-14.0</v>
      </c>
      <c r="C34" s="1">
        <v>-14.0</v>
      </c>
      <c r="D34" s="1">
        <v>-11.0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-62.0</v>
      </c>
      <c r="C35" s="1">
        <v>-62.0</v>
      </c>
      <c r="D35" s="1">
        <v>-60.0</v>
      </c>
      <c r="E35" s="1">
        <v>-54.0</v>
      </c>
      <c r="F35" s="1">
        <v>-69.0</v>
      </c>
      <c r="G35" s="1">
        <v>-75.0</v>
      </c>
      <c r="H35" s="1">
        <v>-75.0</v>
      </c>
      <c r="I35" s="1">
        <v>-76.0</v>
      </c>
      <c r="J35" s="1">
        <v>-77.0</v>
      </c>
      <c r="K35" s="1">
        <v>-78.0</v>
      </c>
      <c r="L35" s="2"/>
      <c r="M35" s="2"/>
      <c r="N35" s="2"/>
      <c r="O35" s="2"/>
      <c r="P35" s="2"/>
      <c r="Q35" s="2"/>
      <c r="R35" s="2"/>
      <c r="S35" s="2"/>
      <c r="T35" s="2"/>
      <c r="U35" s="2"/>
      <c r="V35" s="2"/>
      <c r="W35" s="2"/>
      <c r="X35" s="2"/>
      <c r="Y35" s="2"/>
      <c r="Z35" s="2"/>
    </row>
    <row r="36" ht="15.75" customHeight="1">
      <c r="A36" s="1" t="s">
        <v>52</v>
      </c>
      <c r="B36" s="1">
        <v>-7.0</v>
      </c>
      <c r="C36" s="1">
        <v>-4.0</v>
      </c>
      <c r="D36" s="1">
        <v>-6.0</v>
      </c>
      <c r="E36" s="1">
        <v>-10.0</v>
      </c>
      <c r="F36" s="1">
        <v>-6.0</v>
      </c>
      <c r="G36" s="1">
        <v>-9.0</v>
      </c>
      <c r="H36" s="1">
        <v>-12.0</v>
      </c>
      <c r="I36" s="1">
        <v>-16.0</v>
      </c>
      <c r="J36" s="1">
        <v>-4.0</v>
      </c>
      <c r="K36" s="1">
        <v>-14.0</v>
      </c>
      <c r="L36" s="2"/>
      <c r="M36" s="2"/>
      <c r="N36" s="2"/>
      <c r="O36" s="2"/>
      <c r="P36" s="2"/>
      <c r="Q36" s="2"/>
      <c r="R36" s="2"/>
      <c r="S36" s="2"/>
      <c r="T36" s="2"/>
      <c r="U36" s="2"/>
      <c r="V36" s="2"/>
      <c r="W36" s="2"/>
      <c r="X36" s="2"/>
      <c r="Y36" s="2"/>
      <c r="Z36" s="2"/>
    </row>
    <row r="37" ht="15.75" customHeight="1">
      <c r="A37" s="1" t="s">
        <v>53</v>
      </c>
      <c r="B37" s="1">
        <v>-86.0</v>
      </c>
      <c r="C37" s="1">
        <v>-61.0</v>
      </c>
      <c r="D37" s="1">
        <v>-251.0</v>
      </c>
      <c r="E37" s="1">
        <v>-105.0</v>
      </c>
      <c r="F37" s="1">
        <v>-65.0</v>
      </c>
      <c r="G37" s="1">
        <v>-94.0</v>
      </c>
      <c r="H37" s="1">
        <v>91.0</v>
      </c>
      <c r="I37" s="1">
        <v>-16.0</v>
      </c>
      <c r="J37" s="1">
        <v>38.0</v>
      </c>
      <c r="K37" s="1">
        <v>126.0</v>
      </c>
      <c r="L37" s="2"/>
      <c r="M37" s="2"/>
      <c r="N37" s="2"/>
      <c r="O37" s="2"/>
      <c r="P37" s="2"/>
      <c r="Q37" s="2"/>
      <c r="R37" s="2"/>
      <c r="S37" s="2"/>
      <c r="T37" s="2"/>
      <c r="U37" s="2"/>
      <c r="V37" s="2"/>
      <c r="W37" s="2"/>
      <c r="X37" s="2"/>
      <c r="Y37" s="2"/>
      <c r="Z37" s="2"/>
    </row>
    <row r="38" ht="15.75" customHeight="1">
      <c r="A38" s="1" t="s">
        <v>54</v>
      </c>
      <c r="B38" s="1">
        <v>-1.0</v>
      </c>
      <c r="C38" s="1">
        <v>-29.0</v>
      </c>
      <c r="D38" s="1">
        <v>-67.0</v>
      </c>
      <c r="E38" s="1">
        <v>92.0</v>
      </c>
      <c r="F38" s="1">
        <v>-60.0</v>
      </c>
      <c r="G38" s="1">
        <v>-51.0</v>
      </c>
      <c r="H38" s="1">
        <v>1.0</v>
      </c>
      <c r="I38" s="1">
        <v>-1.0</v>
      </c>
      <c r="J38" s="1">
        <v>-1.0</v>
      </c>
      <c r="K38" s="1">
        <v>-14.0</v>
      </c>
      <c r="L38" s="2"/>
      <c r="M38" s="2"/>
      <c r="N38" s="2"/>
      <c r="O38" s="2"/>
      <c r="P38" s="2"/>
      <c r="Q38" s="2"/>
      <c r="R38" s="2"/>
      <c r="S38" s="2"/>
      <c r="T38" s="2"/>
      <c r="U38" s="2"/>
      <c r="V38" s="2"/>
      <c r="W38" s="2"/>
      <c r="X38" s="2"/>
      <c r="Y38" s="2"/>
      <c r="Z38" s="2"/>
    </row>
    <row r="39" ht="15.75" customHeight="1">
      <c r="A39" s="1" t="s">
        <v>55</v>
      </c>
      <c r="B39" s="1">
        <v>85.0</v>
      </c>
      <c r="C39" s="1">
        <v>70.0</v>
      </c>
      <c r="D39" s="1">
        <v>-35.0</v>
      </c>
      <c r="E39" s="1">
        <v>-49.0</v>
      </c>
      <c r="F39" s="1">
        <v>63.0</v>
      </c>
      <c r="G39" s="1">
        <v>-190.0</v>
      </c>
      <c r="H39" s="1">
        <v>95.0</v>
      </c>
      <c r="I39" s="1">
        <v>-116.0</v>
      </c>
      <c r="J39" s="1">
        <v>-22.0</v>
      </c>
      <c r="K39" s="1">
        <v>-9.0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19.0</v>
      </c>
      <c r="C41" s="1">
        <v>15.0</v>
      </c>
      <c r="D41" s="1">
        <v>16.0</v>
      </c>
      <c r="E41" s="1">
        <v>15.0</v>
      </c>
      <c r="F41" s="1">
        <v>16.0</v>
      </c>
      <c r="G41" s="1">
        <v>19.0</v>
      </c>
      <c r="H41" s="1">
        <v>24.0</v>
      </c>
      <c r="I41" s="1">
        <v>27.0</v>
      </c>
      <c r="J41" s="1">
        <v>49.0</v>
      </c>
      <c r="K41" s="1">
        <v>61.0</v>
      </c>
      <c r="L41" s="2"/>
      <c r="M41" s="2"/>
      <c r="N41" s="2"/>
      <c r="O41" s="2"/>
      <c r="P41" s="2"/>
      <c r="Q41" s="2"/>
      <c r="R41" s="2"/>
      <c r="S41" s="2"/>
      <c r="T41" s="2"/>
      <c r="U41" s="2"/>
      <c r="V41" s="2"/>
      <c r="W41" s="2"/>
      <c r="X41" s="2"/>
      <c r="Y41" s="2"/>
      <c r="Z41" s="2"/>
    </row>
    <row r="42" ht="15.75" customHeight="1">
      <c r="A42" s="1" t="s">
        <v>58</v>
      </c>
      <c r="B42" s="1">
        <v>46.0</v>
      </c>
      <c r="C42" s="1">
        <v>38.0</v>
      </c>
      <c r="D42" s="1">
        <v>37.0</v>
      </c>
      <c r="E42" s="1">
        <v>58.0</v>
      </c>
      <c r="F42" s="1">
        <v>44.0</v>
      </c>
      <c r="G42" s="1">
        <v>30.0</v>
      </c>
      <c r="H42" s="1">
        <v>36.0</v>
      </c>
      <c r="I42" s="1">
        <v>33.0</v>
      </c>
      <c r="J42" s="1">
        <v>49.0</v>
      </c>
      <c r="K42" s="1">
        <v>38.0</v>
      </c>
      <c r="L42" s="2"/>
      <c r="M42" s="2"/>
      <c r="N42" s="2"/>
      <c r="O42" s="2"/>
      <c r="P42" s="2"/>
      <c r="Q42" s="2"/>
      <c r="R42" s="2"/>
      <c r="S42" s="2"/>
      <c r="T42" s="2"/>
      <c r="U42" s="2"/>
      <c r="V42" s="2"/>
      <c r="W42" s="2"/>
      <c r="X42" s="2"/>
      <c r="Y42" s="2"/>
      <c r="Z42" s="2"/>
    </row>
    <row r="43" ht="15.75" customHeight="1">
      <c r="A43" s="1" t="s">
        <v>59</v>
      </c>
      <c r="B43" s="1">
        <v>134.0</v>
      </c>
      <c r="C43" s="1">
        <v>101.0</v>
      </c>
      <c r="D43" s="1">
        <v>181.0</v>
      </c>
      <c r="E43" s="1">
        <v>41.0</v>
      </c>
      <c r="F43" s="1">
        <v>151.0</v>
      </c>
      <c r="G43" s="1">
        <v>-16.0</v>
      </c>
      <c r="H43" s="1">
        <v>95.0</v>
      </c>
      <c r="I43" s="1">
        <v>-70.0</v>
      </c>
      <c r="J43" s="1">
        <v>-69.0</v>
      </c>
      <c r="K43" s="1">
        <v>-156.0</v>
      </c>
      <c r="L43" s="2"/>
      <c r="M43" s="2"/>
      <c r="N43" s="2"/>
      <c r="O43" s="2"/>
      <c r="P43" s="2"/>
      <c r="Q43" s="2"/>
      <c r="R43" s="2"/>
      <c r="S43" s="2"/>
      <c r="T43" s="2"/>
      <c r="U43" s="2"/>
      <c r="V43" s="2"/>
      <c r="W43" s="2"/>
      <c r="X43" s="2"/>
      <c r="Y43" s="2"/>
      <c r="Z43" s="2"/>
    </row>
    <row r="44" ht="15.75" customHeight="1">
      <c r="A44" s="1" t="s">
        <v>60</v>
      </c>
      <c r="B44" s="1">
        <v>144.0</v>
      </c>
      <c r="C44" s="1">
        <v>110.0</v>
      </c>
      <c r="D44" s="1">
        <v>191.0</v>
      </c>
      <c r="E44" s="1">
        <v>51.0</v>
      </c>
      <c r="F44" s="1">
        <v>162.0</v>
      </c>
      <c r="G44" s="1">
        <v>-4.0</v>
      </c>
      <c r="H44" s="1">
        <v>111.0</v>
      </c>
      <c r="I44" s="1">
        <v>-52.0</v>
      </c>
      <c r="J44" s="1">
        <v>-38.0</v>
      </c>
      <c r="K44" s="1">
        <v>-115.0</v>
      </c>
      <c r="L44" s="2"/>
      <c r="M44" s="2"/>
      <c r="N44" s="2"/>
      <c r="O44" s="2"/>
      <c r="P44" s="2"/>
      <c r="Q44" s="2"/>
      <c r="R44" s="2"/>
      <c r="S44" s="2"/>
      <c r="T44" s="2"/>
      <c r="U44" s="2"/>
      <c r="V44" s="2"/>
      <c r="W44" s="2"/>
      <c r="X44" s="2"/>
      <c r="Y44" s="2"/>
      <c r="Z44" s="2"/>
    </row>
    <row r="45" ht="15.75" customHeight="1">
      <c r="A45" s="1" t="s">
        <v>61</v>
      </c>
      <c r="B45" s="1">
        <v>-59.0</v>
      </c>
      <c r="C45" s="1">
        <v>-1.0</v>
      </c>
      <c r="D45" s="1">
        <v>-70.0</v>
      </c>
      <c r="E45" s="1">
        <v>64.0</v>
      </c>
      <c r="F45" s="1">
        <v>-41.0</v>
      </c>
      <c r="G45" s="1">
        <v>102.0</v>
      </c>
      <c r="H45" s="1">
        <v>-18.0</v>
      </c>
      <c r="I45" s="1">
        <v>166.0</v>
      </c>
      <c r="J45" s="1">
        <v>163.0</v>
      </c>
      <c r="K45" s="1">
        <v>260.0</v>
      </c>
      <c r="L45" s="2"/>
      <c r="M45" s="2"/>
      <c r="N45" s="2"/>
      <c r="O45" s="2"/>
      <c r="P45" s="2"/>
      <c r="Q45" s="2"/>
      <c r="R45" s="2"/>
      <c r="S45" s="2"/>
      <c r="T45" s="2"/>
      <c r="U45" s="2"/>
      <c r="V45" s="2"/>
      <c r="W45" s="2"/>
      <c r="X45" s="2"/>
      <c r="Y45" s="2"/>
      <c r="Z45" s="2"/>
    </row>
    <row r="46" ht="15.75" customHeight="1">
      <c r="A46" s="1" t="s">
        <v>62</v>
      </c>
      <c r="B46" s="1">
        <v>16.0</v>
      </c>
      <c r="C46" s="1">
        <v>4.0</v>
      </c>
      <c r="D46" s="1">
        <v>-5.0</v>
      </c>
      <c r="E46" s="1">
        <v>-18.0</v>
      </c>
      <c r="F46" s="1">
        <v>12.0</v>
      </c>
      <c r="G46" s="1">
        <v>24.0</v>
      </c>
      <c r="H46" s="1">
        <v>179.0</v>
      </c>
      <c r="I46" s="1">
        <v>79.0</v>
      </c>
      <c r="J46" s="1">
        <v>125.0</v>
      </c>
      <c r="K46" s="1">
        <v>223.0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249.0</v>
      </c>
      <c r="C3" s="1">
        <v>319.0</v>
      </c>
      <c r="D3" s="1">
        <v>284.0</v>
      </c>
      <c r="E3" s="1">
        <v>234.0</v>
      </c>
      <c r="F3" s="1">
        <v>298.0</v>
      </c>
      <c r="G3" s="1">
        <v>107.0</v>
      </c>
      <c r="H3" s="1">
        <v>197.0</v>
      </c>
      <c r="I3" s="1">
        <v>81.0</v>
      </c>
      <c r="J3" s="1">
        <v>64.0</v>
      </c>
      <c r="K3" s="1">
        <v>55.0</v>
      </c>
      <c r="L3" s="2"/>
      <c r="M3" s="2"/>
      <c r="N3" s="2"/>
      <c r="O3" s="2"/>
      <c r="P3" s="2"/>
      <c r="Q3" s="2"/>
      <c r="R3" s="2"/>
      <c r="S3" s="2"/>
      <c r="T3" s="2"/>
      <c r="U3" s="2"/>
      <c r="V3" s="2"/>
      <c r="W3" s="2"/>
      <c r="X3" s="2"/>
      <c r="Y3" s="2"/>
      <c r="Z3" s="2"/>
    </row>
    <row r="4">
      <c r="A4" s="1" t="s">
        <v>65</v>
      </c>
      <c r="B4" s="1">
        <v>249.0</v>
      </c>
      <c r="C4" s="1">
        <v>319.0</v>
      </c>
      <c r="D4" s="1">
        <v>284.0</v>
      </c>
      <c r="E4" s="1">
        <v>234.0</v>
      </c>
      <c r="F4" s="1">
        <v>298.0</v>
      </c>
      <c r="G4" s="1">
        <v>107.0</v>
      </c>
      <c r="H4" s="1">
        <v>197.0</v>
      </c>
      <c r="I4" s="1">
        <v>81.0</v>
      </c>
      <c r="J4" s="1">
        <v>64.0</v>
      </c>
      <c r="K4" s="1">
        <v>55.0</v>
      </c>
      <c r="L4" s="2"/>
      <c r="M4" s="2"/>
      <c r="N4" s="2"/>
      <c r="O4" s="2"/>
      <c r="P4" s="2"/>
      <c r="Q4" s="2"/>
      <c r="R4" s="2"/>
      <c r="S4" s="2"/>
      <c r="T4" s="2"/>
      <c r="U4" s="2"/>
      <c r="V4" s="2"/>
      <c r="W4" s="2"/>
      <c r="X4" s="2"/>
      <c r="Y4" s="2"/>
      <c r="Z4" s="2"/>
    </row>
    <row r="5">
      <c r="A5" s="1" t="s">
        <v>66</v>
      </c>
      <c r="B5" s="1">
        <v>436.0</v>
      </c>
      <c r="C5" s="1">
        <v>431.0</v>
      </c>
      <c r="D5" s="1">
        <v>442.0</v>
      </c>
      <c r="E5" s="1">
        <v>379.0</v>
      </c>
      <c r="F5" s="1">
        <v>399.0</v>
      </c>
      <c r="G5" s="1">
        <v>352.0</v>
      </c>
      <c r="H5" s="1">
        <v>368.0</v>
      </c>
      <c r="I5" s="1">
        <v>390.0</v>
      </c>
      <c r="J5" s="1">
        <v>414.0</v>
      </c>
      <c r="K5" s="1">
        <v>531.0</v>
      </c>
      <c r="L5" s="2"/>
      <c r="M5" s="2"/>
      <c r="N5" s="2"/>
      <c r="O5" s="2"/>
      <c r="P5" s="2"/>
      <c r="Q5" s="2"/>
      <c r="R5" s="2"/>
      <c r="S5" s="2"/>
      <c r="T5" s="2"/>
      <c r="U5" s="2"/>
      <c r="V5" s="2"/>
      <c r="W5" s="2"/>
      <c r="X5" s="2"/>
      <c r="Y5" s="2"/>
      <c r="Z5" s="2"/>
    </row>
    <row r="6">
      <c r="A6" s="1" t="s">
        <v>67</v>
      </c>
      <c r="B6" s="1">
        <v>436.0</v>
      </c>
      <c r="C6" s="1">
        <v>431.0</v>
      </c>
      <c r="D6" s="1">
        <v>442.0</v>
      </c>
      <c r="E6" s="1">
        <v>379.0</v>
      </c>
      <c r="F6" s="1">
        <v>399.0</v>
      </c>
      <c r="G6" s="1">
        <v>352.0</v>
      </c>
      <c r="H6" s="1">
        <v>368.0</v>
      </c>
      <c r="I6" s="1">
        <v>390.0</v>
      </c>
      <c r="J6" s="1">
        <v>414.0</v>
      </c>
      <c r="K6" s="1">
        <v>531.0</v>
      </c>
      <c r="L6" s="2"/>
      <c r="M6" s="2"/>
      <c r="N6" s="2"/>
      <c r="O6" s="2"/>
      <c r="P6" s="2"/>
      <c r="Q6" s="2"/>
      <c r="R6" s="2"/>
      <c r="S6" s="2"/>
      <c r="T6" s="2"/>
      <c r="U6" s="2"/>
      <c r="V6" s="2"/>
      <c r="W6" s="2"/>
      <c r="X6" s="2"/>
      <c r="Y6" s="2"/>
      <c r="Z6" s="2"/>
    </row>
    <row r="7">
      <c r="A7" s="1" t="s">
        <v>68</v>
      </c>
      <c r="B7" s="1">
        <v>699.0</v>
      </c>
      <c r="C7" s="1">
        <v>698.0</v>
      </c>
      <c r="D7" s="1">
        <v>634.0</v>
      </c>
      <c r="E7" s="1">
        <v>749.0</v>
      </c>
      <c r="F7" s="1">
        <v>699.0</v>
      </c>
      <c r="G7" s="1">
        <v>807.0</v>
      </c>
      <c r="H7" s="1">
        <v>787.0</v>
      </c>
      <c r="I7" s="1">
        <v>1020.0</v>
      </c>
      <c r="J7" s="1">
        <v>1210.0</v>
      </c>
      <c r="K7" s="1">
        <v>1400.0</v>
      </c>
      <c r="L7" s="2"/>
      <c r="M7" s="2"/>
      <c r="N7" s="2"/>
      <c r="O7" s="2"/>
      <c r="P7" s="2"/>
      <c r="Q7" s="2"/>
      <c r="R7" s="2"/>
      <c r="S7" s="2"/>
      <c r="T7" s="2"/>
      <c r="U7" s="2"/>
      <c r="V7" s="2"/>
      <c r="W7" s="2"/>
      <c r="X7" s="2"/>
      <c r="Y7" s="2"/>
      <c r="Z7" s="2"/>
    </row>
    <row r="8">
      <c r="A8" s="1" t="s">
        <v>69</v>
      </c>
      <c r="B8" s="1">
        <v>36.0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214.0</v>
      </c>
      <c r="C9" s="1">
        <v>190.0</v>
      </c>
      <c r="D9" s="1">
        <v>202.0</v>
      </c>
      <c r="E9" s="1">
        <v>227.0</v>
      </c>
      <c r="F9" s="1">
        <v>192.0</v>
      </c>
      <c r="G9" s="1">
        <v>213.0</v>
      </c>
      <c r="H9" s="1">
        <v>203.0</v>
      </c>
      <c r="I9" s="1">
        <v>260.0</v>
      </c>
      <c r="J9" s="1">
        <v>116.0</v>
      </c>
      <c r="K9" s="1">
        <v>113.0</v>
      </c>
      <c r="L9" s="2"/>
      <c r="M9" s="2"/>
      <c r="N9" s="2"/>
      <c r="O9" s="2"/>
      <c r="P9" s="2"/>
      <c r="Q9" s="2"/>
      <c r="R9" s="2"/>
      <c r="S9" s="2"/>
      <c r="T9" s="2"/>
      <c r="U9" s="2"/>
      <c r="V9" s="2"/>
      <c r="W9" s="2"/>
      <c r="X9" s="2"/>
      <c r="Y9" s="2"/>
      <c r="Z9" s="2"/>
    </row>
    <row r="10">
      <c r="A10" s="1" t="s">
        <v>71</v>
      </c>
      <c r="B10" s="1">
        <v>1630.0</v>
      </c>
      <c r="C10" s="1">
        <v>1640.0</v>
      </c>
      <c r="D10" s="1">
        <v>1560.0</v>
      </c>
      <c r="E10" s="1">
        <v>1590.0</v>
      </c>
      <c r="F10" s="1">
        <v>1590.0</v>
      </c>
      <c r="G10" s="1">
        <v>1480.0</v>
      </c>
      <c r="H10" s="1">
        <v>1560.0</v>
      </c>
      <c r="I10" s="1">
        <v>1750.0</v>
      </c>
      <c r="J10" s="1">
        <v>1800.0</v>
      </c>
      <c r="K10" s="1">
        <v>2100.0</v>
      </c>
      <c r="L10" s="2"/>
      <c r="M10" s="2"/>
      <c r="N10" s="2"/>
      <c r="O10" s="2"/>
      <c r="P10" s="2"/>
      <c r="Q10" s="2"/>
      <c r="R10" s="2"/>
      <c r="S10" s="2"/>
      <c r="T10" s="2"/>
      <c r="U10" s="2"/>
      <c r="V10" s="2"/>
      <c r="W10" s="2"/>
      <c r="X10" s="2"/>
      <c r="Y10" s="2"/>
      <c r="Z10" s="2"/>
    </row>
    <row r="11">
      <c r="A11" s="1" t="s">
        <v>72</v>
      </c>
      <c r="B11" s="1">
        <v>831.0</v>
      </c>
      <c r="C11" s="1">
        <v>879.0</v>
      </c>
      <c r="D11" s="1">
        <v>887.0</v>
      </c>
      <c r="E11" s="1">
        <v>930.0</v>
      </c>
      <c r="F11" s="1">
        <v>893.0</v>
      </c>
      <c r="G11" s="1">
        <v>952.0</v>
      </c>
      <c r="H11" s="1">
        <v>997.0</v>
      </c>
      <c r="I11" s="1">
        <v>1030.0</v>
      </c>
      <c r="J11" s="1">
        <v>1070.0</v>
      </c>
      <c r="K11" s="1">
        <v>1080.0</v>
      </c>
      <c r="L11" s="2"/>
      <c r="M11" s="2"/>
      <c r="N11" s="2"/>
      <c r="O11" s="2"/>
      <c r="P11" s="2"/>
      <c r="Q11" s="2"/>
      <c r="R11" s="2"/>
      <c r="S11" s="2"/>
      <c r="T11" s="2"/>
      <c r="U11" s="2"/>
      <c r="V11" s="2"/>
      <c r="W11" s="2"/>
      <c r="X11" s="2"/>
      <c r="Y11" s="2"/>
      <c r="Z11" s="2"/>
    </row>
    <row r="12">
      <c r="A12" s="1" t="s">
        <v>73</v>
      </c>
      <c r="B12" s="1">
        <v>-526.0</v>
      </c>
      <c r="C12" s="1">
        <v>-553.0</v>
      </c>
      <c r="D12" s="1">
        <v>-570.0</v>
      </c>
      <c r="E12" s="1">
        <v>-606.0</v>
      </c>
      <c r="F12" s="1">
        <v>-591.0</v>
      </c>
      <c r="G12" s="1">
        <v>-597.0</v>
      </c>
      <c r="H12" s="1">
        <v>-616.0</v>
      </c>
      <c r="I12" s="1">
        <v>-641.0</v>
      </c>
      <c r="J12" s="1">
        <v>-674.0</v>
      </c>
      <c r="K12" s="1">
        <v>-678.0</v>
      </c>
      <c r="L12" s="2"/>
      <c r="M12" s="2"/>
      <c r="N12" s="2"/>
      <c r="O12" s="2"/>
      <c r="P12" s="2"/>
      <c r="Q12" s="2"/>
      <c r="R12" s="2"/>
      <c r="S12" s="2"/>
      <c r="T12" s="2"/>
      <c r="U12" s="2"/>
      <c r="V12" s="2"/>
      <c r="W12" s="2"/>
      <c r="X12" s="2"/>
      <c r="Y12" s="2"/>
      <c r="Z12" s="2"/>
    </row>
    <row r="13">
      <c r="A13" s="1" t="s">
        <v>74</v>
      </c>
      <c r="B13" s="1">
        <v>305.0</v>
      </c>
      <c r="C13" s="1">
        <v>326.0</v>
      </c>
      <c r="D13" s="1">
        <v>317.0</v>
      </c>
      <c r="E13" s="1">
        <v>324.0</v>
      </c>
      <c r="F13" s="1">
        <v>302.0</v>
      </c>
      <c r="G13" s="1">
        <v>354.0</v>
      </c>
      <c r="H13" s="1">
        <v>381.0</v>
      </c>
      <c r="I13" s="1">
        <v>385.0</v>
      </c>
      <c r="J13" s="1">
        <v>392.0</v>
      </c>
      <c r="K13" s="1">
        <v>398.0</v>
      </c>
      <c r="L13" s="2"/>
      <c r="M13" s="2"/>
      <c r="N13" s="2"/>
      <c r="O13" s="2"/>
      <c r="P13" s="2"/>
      <c r="Q13" s="2"/>
      <c r="R13" s="2"/>
      <c r="S13" s="2"/>
      <c r="T13" s="2"/>
      <c r="U13" s="2"/>
      <c r="V13" s="2"/>
      <c r="W13" s="2"/>
      <c r="X13" s="2"/>
      <c r="Y13" s="2"/>
      <c r="Z13" s="2"/>
    </row>
    <row r="14">
      <c r="A14" s="1" t="s">
        <v>75</v>
      </c>
      <c r="B14" s="1">
        <v>76.0</v>
      </c>
      <c r="C14" s="1">
        <v>82.0</v>
      </c>
      <c r="D14" s="1">
        <v>80.0</v>
      </c>
      <c r="E14" s="1">
        <v>97.0</v>
      </c>
      <c r="F14" s="1">
        <v>80.0</v>
      </c>
      <c r="G14" s="1">
        <v>77.0</v>
      </c>
      <c r="H14" s="1">
        <v>84.0</v>
      </c>
      <c r="I14" s="1">
        <v>81.0</v>
      </c>
      <c r="J14" s="1">
        <v>76.0</v>
      </c>
      <c r="K14" s="1">
        <v>83.0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127.0</v>
      </c>
      <c r="H15" s="1">
        <v>173.0</v>
      </c>
      <c r="I15" s="1">
        <v>214.0</v>
      </c>
      <c r="J15" s="1">
        <v>214.0</v>
      </c>
      <c r="K15" s="1">
        <v>214.0</v>
      </c>
      <c r="L15" s="2"/>
      <c r="M15" s="2"/>
      <c r="N15" s="2"/>
      <c r="O15" s="2"/>
      <c r="P15" s="2"/>
      <c r="Q15" s="2"/>
      <c r="R15" s="2"/>
      <c r="S15" s="2"/>
      <c r="T15" s="2"/>
      <c r="U15" s="2"/>
      <c r="V15" s="2"/>
      <c r="W15" s="2"/>
      <c r="X15" s="2"/>
      <c r="Y15" s="2"/>
      <c r="Z15" s="2"/>
    </row>
    <row r="16">
      <c r="A16" s="1" t="s">
        <v>77</v>
      </c>
      <c r="B16" s="1">
        <v>99.0</v>
      </c>
      <c r="C16" s="1">
        <v>99.0</v>
      </c>
      <c r="D16" s="1">
        <v>98.0</v>
      </c>
      <c r="E16" s="1">
        <v>98.0</v>
      </c>
      <c r="F16" s="1">
        <v>97.0</v>
      </c>
      <c r="G16" s="1">
        <v>17.0</v>
      </c>
      <c r="H16" s="1">
        <v>72.0</v>
      </c>
      <c r="I16" s="1">
        <v>92.0</v>
      </c>
      <c r="J16" s="1">
        <v>80.0</v>
      </c>
      <c r="K16" s="1">
        <v>68.0</v>
      </c>
      <c r="L16" s="2"/>
      <c r="M16" s="2"/>
      <c r="N16" s="2"/>
      <c r="O16" s="2"/>
      <c r="P16" s="2"/>
      <c r="Q16" s="2"/>
      <c r="R16" s="2"/>
      <c r="S16" s="2"/>
      <c r="T16" s="2"/>
      <c r="U16" s="2"/>
      <c r="V16" s="2"/>
      <c r="W16" s="2"/>
      <c r="X16" s="2"/>
      <c r="Y16" s="2"/>
      <c r="Z16" s="2"/>
    </row>
    <row r="17">
      <c r="A17" s="1" t="s">
        <v>78</v>
      </c>
      <c r="B17" s="1">
        <v>6.0</v>
      </c>
      <c r="C17" s="1">
        <v>23.0</v>
      </c>
      <c r="D17" s="1">
        <v>25.0</v>
      </c>
      <c r="E17" s="1">
        <v>17.0</v>
      </c>
      <c r="F17" s="1">
        <v>13.0</v>
      </c>
      <c r="G17" s="1">
        <v>20.0</v>
      </c>
      <c r="H17" s="1">
        <v>12.0</v>
      </c>
      <c r="I17" s="1">
        <v>11.0</v>
      </c>
      <c r="J17" s="1">
        <v>13.0</v>
      </c>
      <c r="K17" s="1">
        <v>15.0</v>
      </c>
      <c r="L17" s="2"/>
      <c r="M17" s="2"/>
      <c r="N17" s="2"/>
      <c r="O17" s="2"/>
      <c r="P17" s="2"/>
      <c r="Q17" s="2"/>
      <c r="R17" s="2"/>
      <c r="S17" s="2"/>
      <c r="T17" s="2"/>
      <c r="U17" s="2"/>
      <c r="V17" s="2"/>
      <c r="W17" s="2"/>
      <c r="X17" s="2"/>
      <c r="Y17" s="2"/>
      <c r="Z17" s="2"/>
    </row>
    <row r="18">
      <c r="A18" s="1" t="s">
        <v>79</v>
      </c>
      <c r="B18" s="1">
        <v>76.0</v>
      </c>
      <c r="C18" s="1">
        <v>63.0</v>
      </c>
      <c r="D18" s="1">
        <v>39.0</v>
      </c>
      <c r="E18" s="1">
        <v>42.0</v>
      </c>
      <c r="F18" s="1">
        <v>50.0</v>
      </c>
      <c r="G18" s="1">
        <v>43.0</v>
      </c>
      <c r="H18" s="1">
        <v>64.0</v>
      </c>
      <c r="I18" s="1">
        <v>53.0</v>
      </c>
      <c r="J18" s="1">
        <v>61.0</v>
      </c>
      <c r="K18" s="1">
        <v>55.0</v>
      </c>
      <c r="L18" s="2"/>
      <c r="M18" s="2"/>
      <c r="N18" s="2"/>
      <c r="O18" s="2"/>
      <c r="P18" s="2"/>
      <c r="Q18" s="2"/>
      <c r="R18" s="2"/>
      <c r="S18" s="2"/>
      <c r="T18" s="2"/>
      <c r="U18" s="2"/>
      <c r="V18" s="2"/>
      <c r="W18" s="2"/>
      <c r="X18" s="2"/>
      <c r="Y18" s="2"/>
      <c r="Z18" s="2"/>
    </row>
    <row r="19">
      <c r="A19" s="1" t="s">
        <v>80</v>
      </c>
      <c r="B19" s="1">
        <v>2200.0</v>
      </c>
      <c r="C19" s="1">
        <v>2230.0</v>
      </c>
      <c r="D19" s="1">
        <v>2120.0</v>
      </c>
      <c r="E19" s="1">
        <v>2170.0</v>
      </c>
      <c r="F19" s="1">
        <v>2130.0</v>
      </c>
      <c r="G19" s="1">
        <v>2120.0</v>
      </c>
      <c r="H19" s="1">
        <v>2340.0</v>
      </c>
      <c r="I19" s="1">
        <v>2590.0</v>
      </c>
      <c r="J19" s="1">
        <v>2640.0</v>
      </c>
      <c r="K19" s="1">
        <v>2940.0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135.0</v>
      </c>
      <c r="C21" s="1">
        <v>126.0</v>
      </c>
      <c r="D21" s="1">
        <v>157.0</v>
      </c>
      <c r="E21" s="1">
        <v>168.0</v>
      </c>
      <c r="F21" s="1">
        <v>142.0</v>
      </c>
      <c r="G21" s="1">
        <v>119.0</v>
      </c>
      <c r="H21" s="1">
        <v>129.0</v>
      </c>
      <c r="I21" s="1">
        <v>271.0</v>
      </c>
      <c r="J21" s="1">
        <v>87.0</v>
      </c>
      <c r="K21" s="1">
        <v>110.0</v>
      </c>
      <c r="L21" s="2"/>
      <c r="M21" s="2"/>
      <c r="N21" s="2"/>
      <c r="O21" s="2"/>
      <c r="P21" s="2"/>
      <c r="Q21" s="2"/>
      <c r="R21" s="2"/>
      <c r="S21" s="2"/>
      <c r="T21" s="2"/>
      <c r="U21" s="2"/>
      <c r="V21" s="2"/>
      <c r="W21" s="2"/>
      <c r="X21" s="2"/>
      <c r="Y21" s="2"/>
      <c r="Z21" s="2"/>
    </row>
    <row r="22" ht="15.75" customHeight="1">
      <c r="A22" s="1" t="s">
        <v>83</v>
      </c>
      <c r="B22" s="1">
        <v>36.0</v>
      </c>
      <c r="C22" s="1">
        <v>30.0</v>
      </c>
      <c r="D22" s="1">
        <v>35.0</v>
      </c>
      <c r="E22" s="1">
        <v>38.0</v>
      </c>
      <c r="F22" s="1">
        <v>35.0</v>
      </c>
      <c r="G22" s="1">
        <v>28.0</v>
      </c>
      <c r="H22" s="1">
        <v>36.0</v>
      </c>
      <c r="I22" s="1">
        <v>30.0</v>
      </c>
      <c r="J22" s="1">
        <v>140.0</v>
      </c>
      <c r="K22" s="1">
        <v>149.0</v>
      </c>
      <c r="L22" s="2"/>
      <c r="M22" s="2"/>
      <c r="N22" s="2"/>
      <c r="O22" s="2"/>
      <c r="P22" s="2"/>
      <c r="Q22" s="2"/>
      <c r="R22" s="2"/>
      <c r="S22" s="2"/>
      <c r="T22" s="2"/>
      <c r="U22" s="2"/>
      <c r="V22" s="2"/>
      <c r="W22" s="2"/>
      <c r="X22" s="2"/>
      <c r="Y22" s="2"/>
      <c r="Z22" s="2"/>
    </row>
    <row r="23" ht="15.75" customHeight="1">
      <c r="A23" s="1" t="s">
        <v>84</v>
      </c>
      <c r="B23" s="1">
        <v>59.0</v>
      </c>
      <c r="C23" s="1">
        <v>66.0</v>
      </c>
      <c r="D23" s="1">
        <v>59.0</v>
      </c>
      <c r="E23" s="1">
        <v>45.0</v>
      </c>
      <c r="F23" s="1">
        <v>54.0</v>
      </c>
      <c r="G23" s="1">
        <v>78.0</v>
      </c>
      <c r="H23" s="1">
        <v>101.0</v>
      </c>
      <c r="I23" s="1">
        <v>183.0</v>
      </c>
      <c r="J23" s="1">
        <v>196.0</v>
      </c>
      <c r="K23" s="1">
        <v>417.0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9.0</v>
      </c>
      <c r="H24" s="1">
        <v>7.0</v>
      </c>
      <c r="I24" s="1">
        <v>10.0</v>
      </c>
      <c r="J24" s="1">
        <v>11.0</v>
      </c>
      <c r="K24" s="1">
        <v>10.0</v>
      </c>
      <c r="L24" s="2"/>
      <c r="M24" s="2"/>
      <c r="N24" s="2"/>
      <c r="O24" s="2"/>
      <c r="P24" s="2"/>
      <c r="Q24" s="2"/>
      <c r="R24" s="2"/>
      <c r="S24" s="2"/>
      <c r="T24" s="2"/>
      <c r="U24" s="2"/>
      <c r="V24" s="2"/>
      <c r="W24" s="2"/>
      <c r="X24" s="2"/>
      <c r="Y24" s="2"/>
      <c r="Z24" s="2"/>
    </row>
    <row r="25" ht="15.75" customHeight="1">
      <c r="A25" s="1" t="s">
        <v>86</v>
      </c>
      <c r="B25" s="1">
        <v>9.0</v>
      </c>
      <c r="C25" s="1">
        <v>7.0</v>
      </c>
      <c r="D25" s="1">
        <v>5.0</v>
      </c>
      <c r="E25" s="1">
        <v>7.0</v>
      </c>
      <c r="F25" s="1">
        <v>1.0</v>
      </c>
      <c r="G25" s="1">
        <v>5.0</v>
      </c>
      <c r="H25" s="1">
        <v>4.0</v>
      </c>
      <c r="I25" s="1">
        <v>7.0</v>
      </c>
      <c r="J25" s="1">
        <v>3.0</v>
      </c>
      <c r="K25" s="1">
        <v>7.0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0.0</v>
      </c>
      <c r="K26" s="1">
        <v>17.0</v>
      </c>
      <c r="L26" s="2"/>
      <c r="M26" s="2"/>
      <c r="N26" s="2"/>
      <c r="O26" s="2"/>
      <c r="P26" s="2"/>
      <c r="Q26" s="2"/>
      <c r="R26" s="2"/>
      <c r="S26" s="2"/>
      <c r="T26" s="2"/>
      <c r="U26" s="2"/>
      <c r="V26" s="2"/>
      <c r="W26" s="2"/>
      <c r="X26" s="2"/>
      <c r="Y26" s="2"/>
      <c r="Z26" s="2"/>
    </row>
    <row r="27" ht="15.75" customHeight="1">
      <c r="A27" s="1" t="s">
        <v>88</v>
      </c>
      <c r="B27" s="1">
        <v>30.0</v>
      </c>
      <c r="C27" s="1">
        <v>16.0</v>
      </c>
      <c r="D27" s="1">
        <v>11.0</v>
      </c>
      <c r="E27" s="1">
        <v>7.0</v>
      </c>
      <c r="F27" s="1">
        <v>22.0</v>
      </c>
      <c r="G27" s="1">
        <v>26.0</v>
      </c>
      <c r="H27" s="1">
        <v>13.0</v>
      </c>
      <c r="I27" s="1">
        <v>16.0</v>
      </c>
      <c r="J27" s="1">
        <v>4.0</v>
      </c>
      <c r="K27" s="1">
        <v>0.0</v>
      </c>
      <c r="L27" s="2"/>
      <c r="M27" s="2"/>
      <c r="N27" s="2"/>
      <c r="O27" s="2"/>
      <c r="P27" s="2"/>
      <c r="Q27" s="2"/>
      <c r="R27" s="2"/>
      <c r="S27" s="2"/>
      <c r="T27" s="2"/>
      <c r="U27" s="2"/>
      <c r="V27" s="2"/>
      <c r="W27" s="2"/>
      <c r="X27" s="2"/>
      <c r="Y27" s="2"/>
      <c r="Z27" s="2"/>
    </row>
    <row r="28" ht="15.75" customHeight="1">
      <c r="A28" s="1" t="s">
        <v>89</v>
      </c>
      <c r="B28" s="1">
        <v>271.0</v>
      </c>
      <c r="C28" s="1">
        <v>246.0</v>
      </c>
      <c r="D28" s="1">
        <v>268.0</v>
      </c>
      <c r="E28" s="1">
        <v>268.0</v>
      </c>
      <c r="F28" s="1">
        <v>254.0</v>
      </c>
      <c r="G28" s="1">
        <v>267.0</v>
      </c>
      <c r="H28" s="1">
        <v>293.0</v>
      </c>
      <c r="I28" s="1">
        <v>519.0</v>
      </c>
      <c r="J28" s="1">
        <v>442.0</v>
      </c>
      <c r="K28" s="1">
        <v>711.0</v>
      </c>
      <c r="L28" s="2"/>
      <c r="M28" s="2"/>
      <c r="N28" s="2"/>
      <c r="O28" s="2"/>
      <c r="P28" s="2"/>
      <c r="Q28" s="2"/>
      <c r="R28" s="2"/>
      <c r="S28" s="2"/>
      <c r="T28" s="2"/>
      <c r="U28" s="2"/>
      <c r="V28" s="2"/>
      <c r="W28" s="2"/>
      <c r="X28" s="2"/>
      <c r="Y28" s="2"/>
      <c r="Z28" s="2"/>
    </row>
    <row r="29" ht="15.75" customHeight="1">
      <c r="A29" s="1" t="s">
        <v>90</v>
      </c>
      <c r="B29" s="1">
        <v>373.0</v>
      </c>
      <c r="C29" s="1">
        <v>381.0</v>
      </c>
      <c r="D29" s="1">
        <v>369.0</v>
      </c>
      <c r="E29" s="1">
        <v>369.0</v>
      </c>
      <c r="F29" s="1">
        <v>369.0</v>
      </c>
      <c r="G29" s="1">
        <v>406.0</v>
      </c>
      <c r="H29" s="1">
        <v>544.0</v>
      </c>
      <c r="I29" s="1">
        <v>520.0</v>
      </c>
      <c r="J29" s="1">
        <v>620.0</v>
      </c>
      <c r="K29" s="1">
        <v>617.0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25.0</v>
      </c>
      <c r="H30" s="1">
        <v>19.0</v>
      </c>
      <c r="I30" s="1">
        <v>29.0</v>
      </c>
      <c r="J30" s="1">
        <v>25.0</v>
      </c>
      <c r="K30" s="1">
        <v>19.0</v>
      </c>
      <c r="L30" s="2"/>
      <c r="M30" s="2"/>
      <c r="N30" s="2"/>
      <c r="O30" s="2"/>
      <c r="P30" s="2"/>
      <c r="Q30" s="2"/>
      <c r="R30" s="2"/>
      <c r="S30" s="2"/>
      <c r="T30" s="2"/>
      <c r="U30" s="2"/>
      <c r="V30" s="2"/>
      <c r="W30" s="2"/>
      <c r="X30" s="2"/>
      <c r="Y30" s="2"/>
      <c r="Z30" s="2"/>
    </row>
    <row r="31" ht="15.75" customHeight="1">
      <c r="A31" s="1" t="s">
        <v>92</v>
      </c>
      <c r="B31" s="1">
        <v>97.0</v>
      </c>
      <c r="C31" s="1">
        <v>92.0</v>
      </c>
      <c r="D31" s="1">
        <v>80.0</v>
      </c>
      <c r="E31" s="1">
        <v>64.0</v>
      </c>
      <c r="F31" s="1">
        <v>59.0</v>
      </c>
      <c r="G31" s="1">
        <v>70.0</v>
      </c>
      <c r="H31" s="1">
        <v>57.0</v>
      </c>
      <c r="I31" s="1">
        <v>52.0</v>
      </c>
      <c r="J31" s="1">
        <v>42.0</v>
      </c>
      <c r="K31" s="1">
        <v>43.0</v>
      </c>
      <c r="L31" s="2"/>
      <c r="M31" s="2"/>
      <c r="N31" s="2"/>
      <c r="O31" s="2"/>
      <c r="P31" s="2"/>
      <c r="Q31" s="2"/>
      <c r="R31" s="2"/>
      <c r="S31" s="2"/>
      <c r="T31" s="2"/>
      <c r="U31" s="2"/>
      <c r="V31" s="2"/>
      <c r="W31" s="2"/>
      <c r="X31" s="2"/>
      <c r="Y31" s="2"/>
      <c r="Z31" s="2"/>
    </row>
    <row r="32" ht="15.75" customHeight="1">
      <c r="A32" s="1" t="s">
        <v>93</v>
      </c>
      <c r="B32" s="1">
        <v>26.0</v>
      </c>
      <c r="C32" s="1">
        <v>29.0</v>
      </c>
      <c r="D32" s="1">
        <v>47.0</v>
      </c>
      <c r="E32" s="1">
        <v>35.0</v>
      </c>
      <c r="F32" s="1">
        <v>28.0</v>
      </c>
      <c r="G32" s="1">
        <v>29.0</v>
      </c>
      <c r="H32" s="1">
        <v>44.0</v>
      </c>
      <c r="I32" s="1">
        <v>47.0</v>
      </c>
      <c r="J32" s="1">
        <v>42.0</v>
      </c>
      <c r="K32" s="1">
        <v>39.0</v>
      </c>
      <c r="L32" s="2"/>
      <c r="M32" s="2"/>
      <c r="N32" s="2"/>
      <c r="O32" s="2"/>
      <c r="P32" s="2"/>
      <c r="Q32" s="2"/>
      <c r="R32" s="2"/>
      <c r="S32" s="2"/>
      <c r="T32" s="2"/>
      <c r="U32" s="2"/>
      <c r="V32" s="2"/>
      <c r="W32" s="2"/>
      <c r="X32" s="2"/>
      <c r="Y32" s="2"/>
      <c r="Z32" s="2"/>
    </row>
    <row r="33" ht="15.75" customHeight="1">
      <c r="A33" s="1" t="s">
        <v>94</v>
      </c>
      <c r="B33" s="1">
        <v>33.0</v>
      </c>
      <c r="C33" s="1">
        <v>31.0</v>
      </c>
      <c r="D33" s="1">
        <v>31.0</v>
      </c>
      <c r="E33" s="1">
        <v>45.0</v>
      </c>
      <c r="F33" s="1">
        <v>43.0</v>
      </c>
      <c r="G33" s="1">
        <v>32.0</v>
      </c>
      <c r="H33" s="1">
        <v>34.0</v>
      </c>
      <c r="I33" s="1">
        <v>33.0</v>
      </c>
      <c r="J33" s="1">
        <v>29.0</v>
      </c>
      <c r="K33" s="1">
        <v>27.0</v>
      </c>
      <c r="L33" s="2"/>
      <c r="M33" s="2"/>
      <c r="N33" s="2"/>
      <c r="O33" s="2"/>
      <c r="P33" s="2"/>
      <c r="Q33" s="2"/>
      <c r="R33" s="2"/>
      <c r="S33" s="2"/>
      <c r="T33" s="2"/>
      <c r="U33" s="2"/>
      <c r="V33" s="2"/>
      <c r="W33" s="2"/>
      <c r="X33" s="2"/>
      <c r="Y33" s="2"/>
      <c r="Z33" s="2"/>
    </row>
    <row r="34" ht="15.75" customHeight="1">
      <c r="A34" s="1" t="s">
        <v>95</v>
      </c>
      <c r="B34" s="1">
        <v>801.0</v>
      </c>
      <c r="C34" s="1">
        <v>780.0</v>
      </c>
      <c r="D34" s="1">
        <v>797.0</v>
      </c>
      <c r="E34" s="1">
        <v>783.0</v>
      </c>
      <c r="F34" s="1">
        <v>753.0</v>
      </c>
      <c r="G34" s="1">
        <v>832.0</v>
      </c>
      <c r="H34" s="1">
        <v>993.0</v>
      </c>
      <c r="I34" s="1">
        <v>1200.0</v>
      </c>
      <c r="J34" s="1">
        <v>1200.0</v>
      </c>
      <c r="K34" s="1">
        <v>1460.0</v>
      </c>
      <c r="L34" s="2"/>
      <c r="M34" s="2"/>
      <c r="N34" s="2"/>
      <c r="O34" s="2"/>
      <c r="P34" s="2"/>
      <c r="Q34" s="2"/>
      <c r="R34" s="2"/>
      <c r="S34" s="2"/>
      <c r="T34" s="2"/>
      <c r="U34" s="2"/>
      <c r="V34" s="2"/>
      <c r="W34" s="2"/>
      <c r="X34" s="2"/>
      <c r="Y34" s="2"/>
      <c r="Z34" s="2"/>
    </row>
    <row r="35" ht="15.75" customHeight="1">
      <c r="A35" s="1" t="s">
        <v>96</v>
      </c>
      <c r="B35" s="1">
        <v>212.0</v>
      </c>
      <c r="C35" s="1">
        <v>212.0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212.0</v>
      </c>
      <c r="C36" s="1">
        <v>212.0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206.0</v>
      </c>
      <c r="C37" s="1">
        <v>209.0</v>
      </c>
      <c r="D37" s="1">
        <v>321.0</v>
      </c>
      <c r="E37" s="1">
        <v>322.0</v>
      </c>
      <c r="F37" s="1">
        <v>327.0</v>
      </c>
      <c r="G37" s="1">
        <v>322.0</v>
      </c>
      <c r="H37" s="1">
        <v>327.0</v>
      </c>
      <c r="I37" s="1">
        <v>331.0</v>
      </c>
      <c r="J37" s="1">
        <v>337.0</v>
      </c>
      <c r="K37" s="1">
        <v>346.0</v>
      </c>
      <c r="L37" s="2"/>
      <c r="M37" s="2"/>
      <c r="N37" s="2"/>
      <c r="O37" s="2"/>
      <c r="P37" s="2"/>
      <c r="Q37" s="2"/>
      <c r="R37" s="2"/>
      <c r="S37" s="2"/>
      <c r="T37" s="2"/>
      <c r="U37" s="2"/>
      <c r="V37" s="2"/>
      <c r="W37" s="2"/>
      <c r="X37" s="2"/>
      <c r="Y37" s="2"/>
      <c r="Z37" s="2"/>
    </row>
    <row r="38" ht="15.75" customHeight="1">
      <c r="A38" s="1" t="s">
        <v>99</v>
      </c>
      <c r="B38" s="1">
        <v>1020.0</v>
      </c>
      <c r="C38" s="1">
        <v>1070.0</v>
      </c>
      <c r="D38" s="1">
        <v>1030.0</v>
      </c>
      <c r="E38" s="1">
        <v>1080.0</v>
      </c>
      <c r="F38" s="1">
        <v>1110.0</v>
      </c>
      <c r="G38" s="1">
        <v>1080.0</v>
      </c>
      <c r="H38" s="1">
        <v>1090.0</v>
      </c>
      <c r="I38" s="1">
        <v>1090.0</v>
      </c>
      <c r="J38" s="1">
        <v>1140.0</v>
      </c>
      <c r="K38" s="1">
        <v>1170.0</v>
      </c>
      <c r="L38" s="2"/>
      <c r="M38" s="2"/>
      <c r="N38" s="2"/>
      <c r="O38" s="2"/>
      <c r="P38" s="2"/>
      <c r="Q38" s="2"/>
      <c r="R38" s="2"/>
      <c r="S38" s="2"/>
      <c r="T38" s="2"/>
      <c r="U38" s="2"/>
      <c r="V38" s="2"/>
      <c r="W38" s="2"/>
      <c r="X38" s="2"/>
      <c r="Y38" s="2"/>
      <c r="Z38" s="2"/>
    </row>
    <row r="39" ht="15.75" customHeight="1">
      <c r="A39" s="1" t="s">
        <v>100</v>
      </c>
      <c r="B39" s="1">
        <v>-74.0</v>
      </c>
      <c r="C39" s="1">
        <v>-72.0</v>
      </c>
      <c r="D39" s="1">
        <v>-69.0</v>
      </c>
      <c r="E39" s="1">
        <v>-60.0</v>
      </c>
      <c r="F39" s="1">
        <v>-95.0</v>
      </c>
      <c r="G39" s="1">
        <v>-152.0</v>
      </c>
      <c r="H39" s="1">
        <v>-107.0</v>
      </c>
      <c r="I39" s="1">
        <v>-84.0</v>
      </c>
      <c r="J39" s="1">
        <v>-77.0</v>
      </c>
      <c r="K39" s="1">
        <v>-81.0</v>
      </c>
      <c r="L39" s="2"/>
      <c r="M39" s="2"/>
      <c r="N39" s="2"/>
      <c r="O39" s="2"/>
      <c r="P39" s="2"/>
      <c r="Q39" s="2"/>
      <c r="R39" s="2"/>
      <c r="S39" s="2"/>
      <c r="T39" s="2"/>
      <c r="U39" s="2"/>
      <c r="V39" s="2"/>
      <c r="W39" s="2"/>
      <c r="X39" s="2"/>
      <c r="Y39" s="2"/>
      <c r="Z39" s="2"/>
    </row>
    <row r="40" ht="15.75" customHeight="1">
      <c r="A40" s="1" t="s">
        <v>101</v>
      </c>
      <c r="B40" s="1">
        <v>1150.0</v>
      </c>
      <c r="C40" s="1">
        <v>1200.0</v>
      </c>
      <c r="D40" s="1">
        <v>1290.0</v>
      </c>
      <c r="E40" s="1">
        <v>1340.0</v>
      </c>
      <c r="F40" s="1">
        <v>1340.0</v>
      </c>
      <c r="G40" s="1">
        <v>1250.0</v>
      </c>
      <c r="H40" s="1">
        <v>1310.0</v>
      </c>
      <c r="I40" s="1">
        <v>1340.0</v>
      </c>
      <c r="J40" s="1">
        <v>1400.0</v>
      </c>
      <c r="K40" s="1">
        <v>1440.0</v>
      </c>
      <c r="L40" s="2"/>
      <c r="M40" s="2"/>
      <c r="N40" s="2"/>
      <c r="O40" s="2"/>
      <c r="P40" s="2"/>
      <c r="Q40" s="2"/>
      <c r="R40" s="2"/>
      <c r="S40" s="2"/>
      <c r="T40" s="2"/>
      <c r="U40" s="2"/>
      <c r="V40" s="2"/>
      <c r="W40" s="2"/>
      <c r="X40" s="2"/>
      <c r="Y40" s="2"/>
      <c r="Z40" s="2"/>
    </row>
    <row r="41" ht="15.75" customHeight="1">
      <c r="A41" s="1" t="s">
        <v>102</v>
      </c>
      <c r="B41" s="1">
        <v>34.0</v>
      </c>
      <c r="C41" s="1">
        <v>38.0</v>
      </c>
      <c r="D41" s="1">
        <v>40.0</v>
      </c>
      <c r="E41" s="1">
        <v>42.0</v>
      </c>
      <c r="F41" s="1">
        <v>42.0</v>
      </c>
      <c r="G41" s="1">
        <v>42.0</v>
      </c>
      <c r="H41" s="1">
        <v>41.0</v>
      </c>
      <c r="I41" s="1">
        <v>44.0</v>
      </c>
      <c r="J41" s="1">
        <v>39.0</v>
      </c>
      <c r="K41" s="1">
        <v>41.0</v>
      </c>
      <c r="L41" s="2"/>
      <c r="M41" s="2"/>
      <c r="N41" s="2"/>
      <c r="O41" s="2"/>
      <c r="P41" s="2"/>
      <c r="Q41" s="2"/>
      <c r="R41" s="2"/>
      <c r="S41" s="2"/>
      <c r="T41" s="2"/>
      <c r="U41" s="2"/>
      <c r="V41" s="2"/>
      <c r="W41" s="2"/>
      <c r="X41" s="2"/>
      <c r="Y41" s="2"/>
      <c r="Z41" s="2"/>
    </row>
    <row r="42" ht="15.75" customHeight="1">
      <c r="A42" s="1" t="s">
        <v>103</v>
      </c>
      <c r="B42" s="1">
        <v>1400.0</v>
      </c>
      <c r="C42" s="1">
        <v>1450.0</v>
      </c>
      <c r="D42" s="1">
        <v>1330.0</v>
      </c>
      <c r="E42" s="1">
        <v>1390.0</v>
      </c>
      <c r="F42" s="1">
        <v>1380.0</v>
      </c>
      <c r="G42" s="1">
        <v>1290.0</v>
      </c>
      <c r="H42" s="1">
        <v>1350.0</v>
      </c>
      <c r="I42" s="1">
        <v>1380.0</v>
      </c>
      <c r="J42" s="1">
        <v>1440.0</v>
      </c>
      <c r="K42" s="1">
        <v>1480.0</v>
      </c>
      <c r="L42" s="2"/>
      <c r="M42" s="2"/>
      <c r="N42" s="2"/>
      <c r="O42" s="2"/>
      <c r="P42" s="2"/>
      <c r="Q42" s="2"/>
      <c r="R42" s="2"/>
      <c r="S42" s="2"/>
      <c r="T42" s="2"/>
      <c r="U42" s="2"/>
      <c r="V42" s="2"/>
      <c r="W42" s="2"/>
      <c r="X42" s="2"/>
      <c r="Y42" s="2"/>
      <c r="Z42" s="2"/>
    </row>
    <row r="43" ht="15.75" customHeight="1">
      <c r="A43" s="1" t="s">
        <v>104</v>
      </c>
      <c r="B43" s="1">
        <v>2200.0</v>
      </c>
      <c r="C43" s="1">
        <v>2230.0</v>
      </c>
      <c r="D43" s="1">
        <v>2120.0</v>
      </c>
      <c r="E43" s="1">
        <v>2170.0</v>
      </c>
      <c r="F43" s="1">
        <v>2130.0</v>
      </c>
      <c r="G43" s="1">
        <v>2120.0</v>
      </c>
      <c r="H43" s="1">
        <v>2340.0</v>
      </c>
      <c r="I43" s="1">
        <v>2590.0</v>
      </c>
      <c r="J43" s="1">
        <v>2640.0</v>
      </c>
      <c r="K43" s="1">
        <v>2940.0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22.0</v>
      </c>
      <c r="C45" s="1">
        <v>22.0</v>
      </c>
      <c r="D45" s="1">
        <v>25.0</v>
      </c>
      <c r="E45" s="1">
        <v>24.0</v>
      </c>
      <c r="F45" s="1">
        <v>24.0</v>
      </c>
      <c r="G45" s="1">
        <v>24.0</v>
      </c>
      <c r="H45" s="1">
        <v>24.0</v>
      </c>
      <c r="I45" s="1">
        <v>24.0</v>
      </c>
      <c r="J45" s="1">
        <v>24.0</v>
      </c>
      <c r="K45" s="1">
        <v>24.0</v>
      </c>
      <c r="L45" s="2"/>
      <c r="M45" s="2"/>
      <c r="N45" s="2"/>
      <c r="O45" s="2"/>
      <c r="P45" s="2"/>
      <c r="Q45" s="2"/>
      <c r="R45" s="2"/>
      <c r="S45" s="2"/>
      <c r="T45" s="2"/>
      <c r="U45" s="2"/>
      <c r="V45" s="2"/>
      <c r="W45" s="2"/>
      <c r="X45" s="2"/>
      <c r="Y45" s="2"/>
      <c r="Z45" s="2"/>
    </row>
    <row r="46" ht="15.75" customHeight="1">
      <c r="A46" s="1" t="s">
        <v>106</v>
      </c>
      <c r="B46" s="1">
        <v>22.0</v>
      </c>
      <c r="C46" s="1">
        <v>22.0</v>
      </c>
      <c r="D46" s="1">
        <v>25.0</v>
      </c>
      <c r="E46" s="1">
        <v>24.0</v>
      </c>
      <c r="F46" s="1">
        <v>24.0</v>
      </c>
      <c r="G46" s="1">
        <v>24.0</v>
      </c>
      <c r="H46" s="1">
        <v>24.0</v>
      </c>
      <c r="I46" s="1">
        <v>24.0</v>
      </c>
      <c r="J46" s="1">
        <v>24.0</v>
      </c>
      <c r="K46" s="1">
        <v>24.0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1050.0</v>
      </c>
      <c r="C48" s="1">
        <v>1100.0</v>
      </c>
      <c r="D48" s="1">
        <v>1190.0</v>
      </c>
      <c r="E48" s="1">
        <v>1240.0</v>
      </c>
      <c r="F48" s="1">
        <v>1240.0</v>
      </c>
      <c r="G48" s="1">
        <v>1100.0</v>
      </c>
      <c r="H48" s="1">
        <v>1060.0</v>
      </c>
      <c r="I48" s="1">
        <v>1030.0</v>
      </c>
      <c r="J48" s="1">
        <v>1100.0</v>
      </c>
      <c r="K48" s="1">
        <v>1150.0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433.0</v>
      </c>
      <c r="C50" s="1">
        <v>447.0</v>
      </c>
      <c r="D50" s="1">
        <v>428.0</v>
      </c>
      <c r="E50" s="1">
        <v>415.0</v>
      </c>
      <c r="F50" s="1">
        <v>423.0</v>
      </c>
      <c r="G50" s="1">
        <v>520.0</v>
      </c>
      <c r="H50" s="1">
        <v>673.0</v>
      </c>
      <c r="I50" s="1">
        <v>742.0</v>
      </c>
      <c r="J50" s="1">
        <v>852.0</v>
      </c>
      <c r="K50" s="1">
        <v>1060.0</v>
      </c>
      <c r="L50" s="2"/>
      <c r="M50" s="2"/>
      <c r="N50" s="2"/>
      <c r="O50" s="2"/>
      <c r="P50" s="2"/>
      <c r="Q50" s="2"/>
      <c r="R50" s="2"/>
      <c r="S50" s="2"/>
      <c r="T50" s="2"/>
      <c r="U50" s="2"/>
      <c r="V50" s="2"/>
      <c r="W50" s="2"/>
      <c r="X50" s="2"/>
      <c r="Y50" s="2"/>
      <c r="Z50" s="2"/>
    </row>
    <row r="51" ht="15.75" customHeight="1">
      <c r="A51" s="1" t="s">
        <v>131</v>
      </c>
      <c r="B51" s="1">
        <v>184.0</v>
      </c>
      <c r="C51" s="1">
        <v>127.0</v>
      </c>
      <c r="D51" s="1">
        <v>144.0</v>
      </c>
      <c r="E51" s="1">
        <v>180.0</v>
      </c>
      <c r="F51" s="1">
        <v>125.0</v>
      </c>
      <c r="G51" s="1">
        <v>412.0</v>
      </c>
      <c r="H51" s="1">
        <v>476.0</v>
      </c>
      <c r="I51" s="1">
        <v>661.0</v>
      </c>
      <c r="J51" s="1">
        <v>788.0</v>
      </c>
      <c r="K51" s="1">
        <v>1010.0</v>
      </c>
      <c r="L51" s="2"/>
      <c r="M51" s="2"/>
      <c r="N51" s="2"/>
      <c r="O51" s="2"/>
      <c r="P51" s="2"/>
      <c r="Q51" s="2"/>
      <c r="R51" s="2"/>
      <c r="S51" s="2"/>
      <c r="T51" s="2"/>
      <c r="U51" s="2"/>
      <c r="V51" s="2"/>
      <c r="W51" s="2"/>
      <c r="X51" s="2"/>
      <c r="Y51" s="2"/>
      <c r="Z51" s="2"/>
    </row>
    <row r="52" ht="15.75" customHeight="1">
      <c r="A52" s="1" t="s">
        <v>132</v>
      </c>
      <c r="B52" s="1">
        <v>64.0</v>
      </c>
      <c r="C52" s="1">
        <v>57.0</v>
      </c>
      <c r="D52" s="1">
        <v>49.0</v>
      </c>
      <c r="E52" s="1">
        <v>44.0</v>
      </c>
      <c r="F52" s="1">
        <v>33.0</v>
      </c>
      <c r="G52" s="1">
        <v>48.0</v>
      </c>
      <c r="H52" s="1">
        <v>26.0</v>
      </c>
      <c r="I52" s="1">
        <v>21.0</v>
      </c>
      <c r="J52" s="1">
        <v>19.0</v>
      </c>
      <c r="K52" s="1">
        <v>17.0</v>
      </c>
      <c r="L52" s="2"/>
      <c r="M52" s="2"/>
      <c r="N52" s="2"/>
      <c r="O52" s="2"/>
      <c r="P52" s="2"/>
      <c r="Q52" s="2"/>
      <c r="R52" s="2"/>
      <c r="S52" s="2"/>
      <c r="T52" s="2"/>
      <c r="U52" s="2"/>
      <c r="V52" s="2"/>
      <c r="W52" s="2"/>
      <c r="X52" s="2"/>
      <c r="Y52" s="2"/>
      <c r="Z52" s="2"/>
    </row>
    <row r="53" ht="15.75" customHeight="1">
      <c r="A53" s="1" t="s">
        <v>133</v>
      </c>
      <c r="B53" s="1">
        <v>126.0</v>
      </c>
      <c r="C53" s="1">
        <v>118.0</v>
      </c>
      <c r="D53" s="1">
        <v>122.0</v>
      </c>
      <c r="E53" s="1">
        <v>128.0</v>
      </c>
      <c r="F53" s="1">
        <v>138.0</v>
      </c>
      <c r="G53" s="1">
        <v>156.0</v>
      </c>
      <c r="H53" s="1">
        <v>178.0</v>
      </c>
      <c r="I53" s="1">
        <v>164.0</v>
      </c>
      <c r="J53" s="1">
        <v>175.0</v>
      </c>
      <c r="K53" s="1">
        <v>180.0</v>
      </c>
      <c r="L53" s="2"/>
      <c r="M53" s="2"/>
      <c r="N53" s="2"/>
      <c r="O53" s="2"/>
      <c r="P53" s="2"/>
      <c r="Q53" s="2"/>
      <c r="R53" s="2"/>
      <c r="S53" s="2"/>
      <c r="T53" s="2"/>
      <c r="U53" s="2"/>
      <c r="V53" s="2"/>
      <c r="W53" s="2"/>
      <c r="X53" s="2"/>
      <c r="Y53" s="2"/>
      <c r="Z53" s="2"/>
    </row>
    <row r="54" ht="15.75" customHeight="1">
      <c r="A54" s="1" t="s">
        <v>134</v>
      </c>
      <c r="B54" s="1">
        <v>34.0</v>
      </c>
      <c r="C54" s="1">
        <v>38.0</v>
      </c>
      <c r="D54" s="1">
        <v>40.0</v>
      </c>
      <c r="E54" s="1">
        <v>42.0</v>
      </c>
      <c r="F54" s="1">
        <v>42.0</v>
      </c>
      <c r="G54" s="1">
        <v>42.0</v>
      </c>
      <c r="H54" s="1">
        <v>41.0</v>
      </c>
      <c r="I54" s="1">
        <v>44.0</v>
      </c>
      <c r="J54" s="1">
        <v>39.0</v>
      </c>
      <c r="K54" s="1">
        <v>41.0</v>
      </c>
      <c r="L54" s="2"/>
      <c r="M54" s="2"/>
      <c r="N54" s="2"/>
      <c r="O54" s="2"/>
      <c r="P54" s="2"/>
      <c r="Q54" s="2"/>
      <c r="R54" s="2"/>
      <c r="S54" s="2"/>
      <c r="T54" s="2"/>
      <c r="U54" s="2"/>
      <c r="V54" s="2"/>
      <c r="W54" s="2"/>
      <c r="X54" s="2"/>
      <c r="Y54" s="2"/>
      <c r="Z54" s="2"/>
    </row>
    <row r="55" ht="15.75" customHeight="1">
      <c r="A55" s="1" t="s">
        <v>135</v>
      </c>
      <c r="B55" s="1">
        <v>76.0</v>
      </c>
      <c r="C55" s="1">
        <v>82.0</v>
      </c>
      <c r="D55" s="1">
        <v>78.0</v>
      </c>
      <c r="E55" s="1">
        <v>89.0</v>
      </c>
      <c r="F55" s="1">
        <v>80.0</v>
      </c>
      <c r="G55" s="1">
        <v>77.0</v>
      </c>
      <c r="H55" s="1">
        <v>84.0</v>
      </c>
      <c r="I55" s="1">
        <v>81.0</v>
      </c>
      <c r="J55" s="1">
        <v>76.0</v>
      </c>
      <c r="K55" s="1">
        <v>76.0</v>
      </c>
      <c r="L55" s="2"/>
      <c r="M55" s="2"/>
      <c r="N55" s="2"/>
      <c r="O55" s="2"/>
      <c r="P55" s="2"/>
      <c r="Q55" s="2"/>
      <c r="R55" s="2"/>
      <c r="S55" s="2"/>
      <c r="T55" s="2"/>
      <c r="U55" s="2"/>
      <c r="V55" s="2"/>
      <c r="W55" s="2"/>
      <c r="X55" s="2"/>
      <c r="Y55" s="2"/>
      <c r="Z55" s="2"/>
    </row>
    <row r="56" ht="15.75" customHeight="1">
      <c r="A56" s="1" t="s">
        <v>136</v>
      </c>
      <c r="B56" s="1">
        <v>8.0</v>
      </c>
      <c r="C56" s="1">
        <v>8.0</v>
      </c>
      <c r="D56" s="1">
        <v>8.0</v>
      </c>
      <c r="E56" s="1">
        <v>8.0</v>
      </c>
      <c r="F56" s="1">
        <v>8.0</v>
      </c>
      <c r="G56" s="1">
        <v>8.0</v>
      </c>
      <c r="H56" s="1">
        <v>8.0</v>
      </c>
      <c r="I56" s="1">
        <v>8.0</v>
      </c>
      <c r="J56" s="1">
        <v>8.0</v>
      </c>
      <c r="K56" s="1">
        <v>8.0</v>
      </c>
      <c r="L56" s="2"/>
      <c r="M56" s="2"/>
      <c r="N56" s="2"/>
      <c r="O56" s="2"/>
      <c r="P56" s="2"/>
      <c r="Q56" s="2"/>
      <c r="R56" s="2"/>
      <c r="S56" s="2"/>
      <c r="T56" s="2"/>
      <c r="U56" s="2"/>
      <c r="V56" s="2"/>
      <c r="W56" s="2"/>
      <c r="X56" s="2"/>
      <c r="Y56" s="2"/>
      <c r="Z56" s="2"/>
    </row>
    <row r="57" ht="15.75" customHeight="1">
      <c r="A57" s="1" t="s">
        <v>137</v>
      </c>
      <c r="B57" s="1">
        <v>636.0</v>
      </c>
      <c r="C57" s="1">
        <v>637.0</v>
      </c>
      <c r="D57" s="1">
        <v>566.0</v>
      </c>
      <c r="E57" s="1">
        <v>679.0</v>
      </c>
      <c r="F57" s="1">
        <v>630.0</v>
      </c>
      <c r="G57" s="1">
        <v>707.0</v>
      </c>
      <c r="H57" s="1">
        <v>641.0</v>
      </c>
      <c r="I57" s="1">
        <v>823.0</v>
      </c>
      <c r="J57" s="1">
        <v>834.0</v>
      </c>
      <c r="K57" s="1">
        <v>1070.0</v>
      </c>
      <c r="L57" s="2"/>
      <c r="M57" s="2"/>
      <c r="N57" s="2"/>
      <c r="O57" s="2"/>
      <c r="P57" s="2"/>
      <c r="Q57" s="2"/>
      <c r="R57" s="2"/>
      <c r="S57" s="2"/>
      <c r="T57" s="2"/>
      <c r="U57" s="2"/>
      <c r="V57" s="2"/>
      <c r="W57" s="2"/>
      <c r="X57" s="2"/>
      <c r="Y57" s="2"/>
      <c r="Z57" s="2"/>
    </row>
    <row r="58" ht="15.75" customHeight="1">
      <c r="A58" s="1" t="s">
        <v>138</v>
      </c>
      <c r="B58" s="1">
        <v>62.0</v>
      </c>
      <c r="C58" s="1">
        <v>60.0</v>
      </c>
      <c r="D58" s="1">
        <v>68.0</v>
      </c>
      <c r="E58" s="1">
        <v>69.0</v>
      </c>
      <c r="F58" s="1">
        <v>69.0</v>
      </c>
      <c r="G58" s="1">
        <v>99.0</v>
      </c>
      <c r="H58" s="1">
        <v>146.0</v>
      </c>
      <c r="I58" s="1">
        <v>194.0</v>
      </c>
      <c r="J58" s="1">
        <v>203.0</v>
      </c>
      <c r="K58" s="1">
        <v>194.0</v>
      </c>
      <c r="L58" s="2"/>
      <c r="M58" s="2"/>
      <c r="N58" s="2"/>
      <c r="O58" s="2"/>
      <c r="P58" s="2"/>
      <c r="Q58" s="2"/>
      <c r="R58" s="2"/>
      <c r="S58" s="2"/>
      <c r="T58" s="2"/>
      <c r="U58" s="2"/>
      <c r="V58" s="2"/>
      <c r="W58" s="2"/>
      <c r="X58" s="2"/>
      <c r="Y58" s="2"/>
      <c r="Z58" s="2"/>
    </row>
    <row r="59" ht="15.75" customHeight="1">
      <c r="A59" s="1" t="s">
        <v>139</v>
      </c>
      <c r="B59" s="1">
        <v>16.0</v>
      </c>
      <c r="C59" s="1">
        <v>22.0</v>
      </c>
      <c r="D59" s="1">
        <v>22.0</v>
      </c>
      <c r="E59" s="1">
        <v>23.0</v>
      </c>
      <c r="F59" s="1">
        <v>22.0</v>
      </c>
      <c r="G59" s="1">
        <v>21.0</v>
      </c>
      <c r="H59" s="1">
        <v>22.0</v>
      </c>
      <c r="I59" s="1">
        <v>23.0</v>
      </c>
      <c r="J59" s="1">
        <v>24.0</v>
      </c>
      <c r="K59" s="1">
        <v>26.0</v>
      </c>
      <c r="L59" s="2"/>
      <c r="M59" s="2"/>
      <c r="N59" s="2"/>
      <c r="O59" s="2"/>
      <c r="P59" s="2"/>
      <c r="Q59" s="2"/>
      <c r="R59" s="2"/>
      <c r="S59" s="2"/>
      <c r="T59" s="2"/>
      <c r="U59" s="2"/>
      <c r="V59" s="2"/>
      <c r="W59" s="2"/>
      <c r="X59" s="2"/>
      <c r="Y59" s="2"/>
      <c r="Z59" s="2"/>
    </row>
    <row r="60" ht="15.75" customHeight="1">
      <c r="A60" s="1" t="s">
        <v>140</v>
      </c>
      <c r="B60" s="1">
        <v>238.0</v>
      </c>
      <c r="C60" s="1">
        <v>265.0</v>
      </c>
      <c r="D60" s="1">
        <v>267.0</v>
      </c>
      <c r="E60" s="1">
        <v>272.0</v>
      </c>
      <c r="F60" s="1">
        <v>262.0</v>
      </c>
      <c r="G60" s="1">
        <v>256.0</v>
      </c>
      <c r="H60" s="1">
        <v>284.0</v>
      </c>
      <c r="I60" s="1">
        <v>294.0</v>
      </c>
      <c r="J60" s="1">
        <v>311.0</v>
      </c>
      <c r="K60" s="1">
        <v>324.0</v>
      </c>
      <c r="L60" s="2"/>
      <c r="M60" s="2"/>
      <c r="N60" s="2"/>
      <c r="O60" s="2"/>
      <c r="P60" s="2"/>
      <c r="Q60" s="2"/>
      <c r="R60" s="2"/>
      <c r="S60" s="2"/>
      <c r="T60" s="2"/>
      <c r="U60" s="2"/>
      <c r="V60" s="2"/>
      <c r="W60" s="2"/>
      <c r="X60" s="2"/>
      <c r="Y60" s="2"/>
      <c r="Z60" s="2"/>
    </row>
    <row r="61" ht="15.75" customHeight="1">
      <c r="A61" s="1" t="s">
        <v>141</v>
      </c>
      <c r="B61" s="1">
        <v>576.0</v>
      </c>
      <c r="C61" s="1">
        <v>591.0</v>
      </c>
      <c r="D61" s="1">
        <v>597.0</v>
      </c>
      <c r="E61" s="1">
        <v>635.0</v>
      </c>
      <c r="F61" s="1">
        <v>608.0</v>
      </c>
      <c r="G61" s="1">
        <v>634.0</v>
      </c>
      <c r="H61" s="1">
        <v>659.0</v>
      </c>
      <c r="I61" s="1">
        <v>668.0</v>
      </c>
      <c r="J61" s="1">
        <v>689.0</v>
      </c>
      <c r="K61" s="1">
        <v>694.0</v>
      </c>
      <c r="L61" s="2"/>
      <c r="M61" s="2"/>
      <c r="N61" s="2"/>
      <c r="O61" s="2"/>
      <c r="P61" s="2"/>
      <c r="Q61" s="2"/>
      <c r="R61" s="2"/>
      <c r="S61" s="2"/>
      <c r="T61" s="2"/>
      <c r="U61" s="2"/>
      <c r="V61" s="2"/>
      <c r="W61" s="2"/>
      <c r="X61" s="2"/>
      <c r="Y61" s="2"/>
      <c r="Z61" s="2"/>
    </row>
    <row r="62" ht="15.75" customHeight="1">
      <c r="A62" s="1" t="s">
        <v>142</v>
      </c>
      <c r="B62" s="1">
        <v>2.0</v>
      </c>
      <c r="C62" s="1">
        <v>2.0</v>
      </c>
      <c r="D62" s="1">
        <v>2.0</v>
      </c>
      <c r="E62" s="1">
        <v>2.0</v>
      </c>
      <c r="F62" s="1">
        <v>2.0</v>
      </c>
      <c r="G62" s="1">
        <v>2.0</v>
      </c>
      <c r="H62" s="1">
        <v>0.0</v>
      </c>
      <c r="I62" s="1">
        <v>1.0</v>
      </c>
      <c r="J62" s="1">
        <v>1.0</v>
      </c>
      <c r="K62" s="1">
        <v>1.0</v>
      </c>
      <c r="L62" s="2"/>
      <c r="M62" s="2"/>
      <c r="N62" s="2"/>
      <c r="O62" s="2"/>
      <c r="P62" s="2"/>
      <c r="Q62" s="2"/>
      <c r="R62" s="2"/>
      <c r="S62" s="2"/>
      <c r="T62" s="2"/>
      <c r="U62" s="2"/>
      <c r="V62" s="2"/>
      <c r="W62" s="2"/>
      <c r="X62" s="2"/>
      <c r="Y62" s="2"/>
      <c r="Z62" s="2"/>
    </row>
    <row r="63" ht="15.75" customHeight="1">
      <c r="A63" s="1" t="s">
        <v>143</v>
      </c>
      <c r="B63" s="1">
        <v>5.0</v>
      </c>
      <c r="C63" s="1">
        <v>9.0</v>
      </c>
      <c r="D63" s="1">
        <v>3.0</v>
      </c>
      <c r="E63" s="1">
        <v>1.0</v>
      </c>
      <c r="F63" s="1">
        <v>2.0</v>
      </c>
      <c r="G63" s="1">
        <v>2.0</v>
      </c>
      <c r="H63" s="1">
        <v>1.0</v>
      </c>
      <c r="I63" s="1">
        <v>2.0</v>
      </c>
      <c r="J63" s="1">
        <v>1.0</v>
      </c>
      <c r="K63" s="1">
        <v>2.0</v>
      </c>
      <c r="L63" s="2"/>
      <c r="M63" s="2"/>
      <c r="N63" s="2"/>
      <c r="O63" s="2"/>
      <c r="P63" s="2"/>
      <c r="Q63" s="2"/>
      <c r="R63" s="2"/>
      <c r="S63" s="2"/>
      <c r="T63" s="2"/>
      <c r="U63" s="2"/>
      <c r="V63" s="2"/>
      <c r="W63" s="2"/>
      <c r="X63" s="2"/>
      <c r="Y63" s="2"/>
      <c r="Z63" s="2"/>
    </row>
    <row r="64" ht="15.75" customHeight="1">
      <c r="A64" s="1" t="s">
        <v>144</v>
      </c>
      <c r="B64" s="1">
        <v>485.0</v>
      </c>
      <c r="C64" s="1">
        <v>516.0</v>
      </c>
      <c r="D64" s="1">
        <v>450.0</v>
      </c>
      <c r="E64" s="1">
        <v>572.0</v>
      </c>
      <c r="F64" s="1">
        <v>502.0</v>
      </c>
      <c r="G64" s="1">
        <v>532.0</v>
      </c>
      <c r="H64" s="1">
        <v>501.0</v>
      </c>
      <c r="I64" s="1">
        <v>694.0</v>
      </c>
      <c r="J64" s="1">
        <v>743.0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2270.0</v>
      </c>
      <c r="C2" s="1">
        <v>2120.0</v>
      </c>
      <c r="D2" s="1">
        <v>2070.0</v>
      </c>
      <c r="E2" s="1">
        <v>2029.0</v>
      </c>
      <c r="F2" s="1">
        <v>2230.0</v>
      </c>
      <c r="G2" s="1">
        <v>1910.0</v>
      </c>
      <c r="H2" s="1">
        <v>1980.0</v>
      </c>
      <c r="I2" s="1">
        <v>2100.0</v>
      </c>
      <c r="J2" s="1">
        <v>2570.0</v>
      </c>
      <c r="K2" s="1">
        <v>2750.0</v>
      </c>
      <c r="L2" s="2"/>
      <c r="M2" s="2"/>
      <c r="N2" s="2"/>
      <c r="O2" s="2"/>
      <c r="P2" s="2"/>
      <c r="Q2" s="2"/>
      <c r="R2" s="2"/>
      <c r="S2" s="2"/>
      <c r="T2" s="2"/>
      <c r="U2" s="2"/>
      <c r="V2" s="2"/>
      <c r="W2" s="2"/>
      <c r="X2" s="2"/>
      <c r="Y2" s="2"/>
      <c r="Z2" s="2"/>
    </row>
    <row r="3">
      <c r="A3" s="1" t="s">
        <v>146</v>
      </c>
      <c r="B3" s="1">
        <v>2270.0</v>
      </c>
      <c r="C3" s="1">
        <v>2120.0</v>
      </c>
      <c r="D3" s="1">
        <v>2070.0</v>
      </c>
      <c r="E3" s="1">
        <v>2029.0</v>
      </c>
      <c r="F3" s="1">
        <v>2230.0</v>
      </c>
      <c r="G3" s="1">
        <v>1910.0</v>
      </c>
      <c r="H3" s="1">
        <v>1980.0</v>
      </c>
      <c r="I3" s="1">
        <v>2100.0</v>
      </c>
      <c r="J3" s="1">
        <v>2570.0</v>
      </c>
      <c r="K3" s="1">
        <v>2750.0</v>
      </c>
      <c r="L3" s="2"/>
      <c r="M3" s="2"/>
      <c r="N3" s="2"/>
      <c r="O3" s="2"/>
      <c r="P3" s="2"/>
      <c r="Q3" s="2"/>
      <c r="R3" s="2"/>
      <c r="S3" s="2"/>
      <c r="T3" s="2"/>
      <c r="U3" s="2"/>
      <c r="V3" s="2"/>
      <c r="W3" s="2"/>
      <c r="X3" s="2"/>
      <c r="Y3" s="2"/>
      <c r="Z3" s="2"/>
    </row>
    <row r="4">
      <c r="A4" s="1" t="s">
        <v>147</v>
      </c>
      <c r="B4" s="1">
        <v>1860.0</v>
      </c>
      <c r="C4" s="1">
        <v>1710.0</v>
      </c>
      <c r="D4" s="1">
        <v>1680.0</v>
      </c>
      <c r="E4" s="1">
        <v>1660.0</v>
      </c>
      <c r="F4" s="1">
        <v>1820.0</v>
      </c>
      <c r="G4" s="1">
        <v>1540.0</v>
      </c>
      <c r="H4" s="1">
        <v>1580.0</v>
      </c>
      <c r="I4" s="1">
        <v>1680.0</v>
      </c>
      <c r="J4" s="1">
        <v>2100.0</v>
      </c>
      <c r="K4" s="1">
        <v>2200.0</v>
      </c>
      <c r="L4" s="2"/>
      <c r="M4" s="2"/>
      <c r="N4" s="2"/>
      <c r="O4" s="2"/>
      <c r="P4" s="2"/>
      <c r="Q4" s="2"/>
      <c r="R4" s="2"/>
      <c r="S4" s="2"/>
      <c r="T4" s="2"/>
      <c r="U4" s="2"/>
      <c r="V4" s="2"/>
      <c r="W4" s="2"/>
      <c r="X4" s="2"/>
      <c r="Y4" s="2"/>
      <c r="Z4" s="2"/>
    </row>
    <row r="5">
      <c r="A5" s="1" t="s">
        <v>148</v>
      </c>
      <c r="B5" s="1">
        <v>410.0</v>
      </c>
      <c r="C5" s="1">
        <v>407.0</v>
      </c>
      <c r="D5" s="1">
        <v>395.0</v>
      </c>
      <c r="E5" s="1">
        <v>372.0</v>
      </c>
      <c r="F5" s="1">
        <v>407.0</v>
      </c>
      <c r="G5" s="1">
        <v>370.0</v>
      </c>
      <c r="H5" s="1">
        <v>402.0</v>
      </c>
      <c r="I5" s="1">
        <v>422.0</v>
      </c>
      <c r="J5" s="1">
        <v>469.0</v>
      </c>
      <c r="K5" s="1">
        <v>548.0</v>
      </c>
      <c r="L5" s="2"/>
      <c r="M5" s="2"/>
      <c r="N5" s="2"/>
      <c r="O5" s="2"/>
      <c r="P5" s="2"/>
      <c r="Q5" s="2"/>
      <c r="R5" s="2"/>
      <c r="S5" s="2"/>
      <c r="T5" s="2"/>
      <c r="U5" s="2"/>
      <c r="V5" s="2"/>
      <c r="W5" s="2"/>
      <c r="X5" s="2"/>
      <c r="Y5" s="2"/>
      <c r="Z5" s="2"/>
    </row>
    <row r="6">
      <c r="A6" s="1" t="s">
        <v>149</v>
      </c>
      <c r="B6" s="1">
        <v>250.0</v>
      </c>
      <c r="C6" s="1">
        <v>227.0</v>
      </c>
      <c r="D6" s="1">
        <v>212.0</v>
      </c>
      <c r="E6" s="1">
        <v>200.0</v>
      </c>
      <c r="F6" s="1">
        <v>224.0</v>
      </c>
      <c r="G6" s="1">
        <v>228.0</v>
      </c>
      <c r="H6" s="1">
        <v>229.0</v>
      </c>
      <c r="I6" s="1">
        <v>249.0</v>
      </c>
      <c r="J6" s="1">
        <v>288.0</v>
      </c>
      <c r="K6" s="1">
        <v>322.0</v>
      </c>
      <c r="L6" s="2"/>
      <c r="M6" s="2"/>
      <c r="N6" s="2"/>
      <c r="O6" s="2"/>
      <c r="P6" s="2"/>
      <c r="Q6" s="2"/>
      <c r="R6" s="2"/>
      <c r="S6" s="2"/>
      <c r="T6" s="2"/>
      <c r="U6" s="2"/>
      <c r="V6" s="2"/>
      <c r="W6" s="2"/>
      <c r="X6" s="2"/>
      <c r="Y6" s="2"/>
      <c r="Z6" s="2"/>
    </row>
    <row r="7">
      <c r="A7" s="1" t="s">
        <v>150</v>
      </c>
      <c r="B7" s="1">
        <v>250.0</v>
      </c>
      <c r="C7" s="1">
        <v>227.0</v>
      </c>
      <c r="D7" s="1">
        <v>212.0</v>
      </c>
      <c r="E7" s="1">
        <v>200.0</v>
      </c>
      <c r="F7" s="1">
        <v>224.0</v>
      </c>
      <c r="G7" s="1">
        <v>228.0</v>
      </c>
      <c r="H7" s="1">
        <v>229.0</v>
      </c>
      <c r="I7" s="1">
        <v>249.0</v>
      </c>
      <c r="J7" s="1">
        <v>288.0</v>
      </c>
      <c r="K7" s="1">
        <v>322.0</v>
      </c>
      <c r="L7" s="2"/>
      <c r="M7" s="2"/>
      <c r="N7" s="2"/>
      <c r="O7" s="2"/>
      <c r="P7" s="2"/>
      <c r="Q7" s="2"/>
      <c r="R7" s="2"/>
      <c r="S7" s="2"/>
      <c r="T7" s="2"/>
      <c r="U7" s="2"/>
      <c r="V7" s="2"/>
      <c r="W7" s="2"/>
      <c r="X7" s="2"/>
      <c r="Y7" s="2"/>
      <c r="Z7" s="2"/>
    </row>
    <row r="8">
      <c r="A8" s="1" t="s">
        <v>151</v>
      </c>
      <c r="B8" s="1">
        <v>160.0</v>
      </c>
      <c r="C8" s="1">
        <v>181.0</v>
      </c>
      <c r="D8" s="1">
        <v>183.0</v>
      </c>
      <c r="E8" s="1">
        <v>171.0</v>
      </c>
      <c r="F8" s="1">
        <v>182.0</v>
      </c>
      <c r="G8" s="1">
        <v>142.0</v>
      </c>
      <c r="H8" s="1">
        <v>173.0</v>
      </c>
      <c r="I8" s="1">
        <v>173.0</v>
      </c>
      <c r="J8" s="1">
        <v>181.0</v>
      </c>
      <c r="K8" s="1">
        <v>226.0</v>
      </c>
      <c r="L8" s="2"/>
      <c r="M8" s="2"/>
      <c r="N8" s="2"/>
      <c r="O8" s="2"/>
      <c r="P8" s="2"/>
      <c r="Q8" s="2"/>
      <c r="R8" s="2"/>
      <c r="S8" s="2"/>
      <c r="T8" s="2"/>
      <c r="U8" s="2"/>
      <c r="V8" s="2"/>
      <c r="W8" s="2"/>
      <c r="X8" s="2"/>
      <c r="Y8" s="2"/>
      <c r="Z8" s="2"/>
    </row>
    <row r="9">
      <c r="A9" s="1" t="s">
        <v>152</v>
      </c>
      <c r="B9" s="1">
        <v>-17.0</v>
      </c>
      <c r="C9" s="1">
        <v>-15.0</v>
      </c>
      <c r="D9" s="1">
        <v>-16.0</v>
      </c>
      <c r="E9" s="1">
        <v>-15.0</v>
      </c>
      <c r="F9" s="1">
        <v>-17.0</v>
      </c>
      <c r="G9" s="1">
        <v>-19.0</v>
      </c>
      <c r="H9" s="1">
        <v>-24.0</v>
      </c>
      <c r="I9" s="1">
        <v>-27.0</v>
      </c>
      <c r="J9" s="1">
        <v>-49.0</v>
      </c>
      <c r="K9" s="1">
        <v>-66.0</v>
      </c>
      <c r="L9" s="2"/>
      <c r="M9" s="2"/>
      <c r="N9" s="2"/>
      <c r="O9" s="2"/>
      <c r="P9" s="2"/>
      <c r="Q9" s="2"/>
      <c r="R9" s="2"/>
      <c r="S9" s="2"/>
      <c r="T9" s="2"/>
      <c r="U9" s="2"/>
      <c r="V9" s="2"/>
      <c r="W9" s="2"/>
      <c r="X9" s="2"/>
      <c r="Y9" s="2"/>
      <c r="Z9" s="2"/>
    </row>
    <row r="10">
      <c r="A10" s="1" t="s">
        <v>153</v>
      </c>
      <c r="B10" s="1">
        <v>57.0</v>
      </c>
      <c r="C10" s="1">
        <v>1.0</v>
      </c>
      <c r="D10" s="1">
        <v>1.0</v>
      </c>
      <c r="E10" s="1">
        <v>1.0</v>
      </c>
      <c r="F10" s="1">
        <v>1.0</v>
      </c>
      <c r="G10" s="1">
        <v>1.0</v>
      </c>
      <c r="H10" s="1">
        <v>32.0</v>
      </c>
      <c r="I10" s="1">
        <v>91.0</v>
      </c>
      <c r="J10" s="1">
        <v>6.0</v>
      </c>
      <c r="K10" s="1">
        <v>4.0</v>
      </c>
      <c r="L10" s="2"/>
      <c r="M10" s="2"/>
      <c r="N10" s="2"/>
      <c r="O10" s="2"/>
      <c r="P10" s="2"/>
      <c r="Q10" s="2"/>
      <c r="R10" s="2"/>
      <c r="S10" s="2"/>
      <c r="T10" s="2"/>
      <c r="U10" s="2"/>
      <c r="V10" s="2"/>
      <c r="W10" s="2"/>
      <c r="X10" s="2"/>
      <c r="Y10" s="2"/>
      <c r="Z10" s="2"/>
    </row>
    <row r="11">
      <c r="A11" s="1" t="s">
        <v>154</v>
      </c>
      <c r="B11" s="1">
        <v>-16.0</v>
      </c>
      <c r="C11" s="1">
        <v>-14.0</v>
      </c>
      <c r="D11" s="1">
        <v>-14.0</v>
      </c>
      <c r="E11" s="1">
        <v>-13.0</v>
      </c>
      <c r="F11" s="1">
        <v>-15.0</v>
      </c>
      <c r="G11" s="1">
        <v>-18.0</v>
      </c>
      <c r="H11" s="1">
        <v>-24.0</v>
      </c>
      <c r="I11" s="1">
        <v>-26.0</v>
      </c>
      <c r="J11" s="1">
        <v>-43.0</v>
      </c>
      <c r="K11" s="1">
        <v>-61.0</v>
      </c>
      <c r="L11" s="2"/>
      <c r="M11" s="2"/>
      <c r="N11" s="2"/>
      <c r="O11" s="2"/>
      <c r="P11" s="2"/>
      <c r="Q11" s="2"/>
      <c r="R11" s="2"/>
      <c r="S11" s="2"/>
      <c r="T11" s="2"/>
      <c r="U11" s="2"/>
      <c r="V11" s="2"/>
      <c r="W11" s="2"/>
      <c r="X11" s="2"/>
      <c r="Y11" s="2"/>
      <c r="Z11" s="2"/>
    </row>
    <row r="12">
      <c r="A12" s="1" t="s">
        <v>155</v>
      </c>
      <c r="B12" s="1">
        <v>7.0</v>
      </c>
      <c r="C12" s="1">
        <v>5.0</v>
      </c>
      <c r="D12" s="1">
        <v>5.0</v>
      </c>
      <c r="E12" s="1">
        <v>9.0</v>
      </c>
      <c r="F12" s="1">
        <v>5.0</v>
      </c>
      <c r="G12" s="1">
        <v>4.0</v>
      </c>
      <c r="H12" s="1">
        <v>2.0</v>
      </c>
      <c r="I12" s="1">
        <v>6.0</v>
      </c>
      <c r="J12" s="1">
        <v>2.0</v>
      </c>
      <c r="K12" s="1">
        <v>75.0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-44.0</v>
      </c>
      <c r="I13" s="1">
        <v>2.0</v>
      </c>
      <c r="J13" s="1">
        <v>1.0</v>
      </c>
      <c r="K13" s="1">
        <v>3.0</v>
      </c>
      <c r="L13" s="2"/>
      <c r="M13" s="2"/>
      <c r="N13" s="2"/>
      <c r="O13" s="2"/>
      <c r="P13" s="2"/>
      <c r="Q13" s="2"/>
      <c r="R13" s="2"/>
      <c r="S13" s="2"/>
      <c r="T13" s="2"/>
      <c r="U13" s="2"/>
      <c r="V13" s="2"/>
      <c r="W13" s="2"/>
      <c r="X13" s="2"/>
      <c r="Y13" s="2"/>
      <c r="Z13" s="2"/>
    </row>
    <row r="14">
      <c r="A14" s="1" t="s">
        <v>157</v>
      </c>
      <c r="B14" s="1">
        <v>151.0</v>
      </c>
      <c r="C14" s="1">
        <v>172.0</v>
      </c>
      <c r="D14" s="1">
        <v>174.0</v>
      </c>
      <c r="E14" s="1">
        <v>167.0</v>
      </c>
      <c r="F14" s="1">
        <v>172.0</v>
      </c>
      <c r="G14" s="1">
        <v>128.0</v>
      </c>
      <c r="H14" s="1">
        <v>151.0</v>
      </c>
      <c r="I14" s="1">
        <v>155.0</v>
      </c>
      <c r="J14" s="1">
        <v>142.0</v>
      </c>
      <c r="K14" s="1">
        <v>168.0</v>
      </c>
      <c r="L14" s="2"/>
      <c r="M14" s="2"/>
      <c r="N14" s="2"/>
      <c r="O14" s="2"/>
      <c r="P14" s="2"/>
      <c r="Q14" s="2"/>
      <c r="R14" s="2"/>
      <c r="S14" s="2"/>
      <c r="T14" s="2"/>
      <c r="U14" s="2"/>
      <c r="V14" s="2"/>
      <c r="W14" s="2"/>
      <c r="X14" s="2"/>
      <c r="Y14" s="2"/>
      <c r="Z14" s="2"/>
    </row>
    <row r="15">
      <c r="A15" s="1" t="s">
        <v>158</v>
      </c>
      <c r="B15" s="1">
        <v>-4.0</v>
      </c>
      <c r="C15" s="1">
        <v>-2.0</v>
      </c>
      <c r="D15" s="1">
        <v>-4.0</v>
      </c>
      <c r="E15" s="1">
        <v>0.0</v>
      </c>
      <c r="F15" s="1">
        <v>-4.0</v>
      </c>
      <c r="G15" s="1">
        <v>-5.0</v>
      </c>
      <c r="H15" s="1">
        <v>-8.0</v>
      </c>
      <c r="I15" s="1">
        <v>-2.0</v>
      </c>
      <c r="J15" s="1">
        <v>0.0</v>
      </c>
      <c r="K15" s="1">
        <v>-1.0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-7.0</v>
      </c>
      <c r="H16" s="1">
        <v>-6.0</v>
      </c>
      <c r="I16" s="1">
        <v>-4.0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-88.0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-14.0</v>
      </c>
      <c r="G19" s="1">
        <v>-2.0</v>
      </c>
      <c r="H19" s="1">
        <v>-13.0</v>
      </c>
      <c r="I19" s="1">
        <v>-8.0</v>
      </c>
      <c r="J19" s="1">
        <v>0.0</v>
      </c>
      <c r="K19" s="1">
        <v>-2.0</v>
      </c>
      <c r="L19" s="2"/>
      <c r="M19" s="2"/>
      <c r="N19" s="2"/>
      <c r="O19" s="2"/>
      <c r="P19" s="2"/>
      <c r="Q19" s="2"/>
      <c r="R19" s="2"/>
      <c r="S19" s="2"/>
      <c r="T19" s="2"/>
      <c r="U19" s="2"/>
      <c r="V19" s="2"/>
      <c r="W19" s="2"/>
      <c r="X19" s="2"/>
      <c r="Y19" s="2"/>
      <c r="Z19" s="2"/>
    </row>
    <row r="20">
      <c r="A20" s="1" t="s">
        <v>163</v>
      </c>
      <c r="B20" s="1">
        <v>12.0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4.0</v>
      </c>
      <c r="I21" s="1">
        <v>2.0</v>
      </c>
      <c r="J21" s="1">
        <v>0.0</v>
      </c>
      <c r="K21" s="1">
        <v>0.0</v>
      </c>
      <c r="L21" s="2"/>
      <c r="M21" s="2"/>
      <c r="N21" s="2"/>
      <c r="O21" s="2"/>
      <c r="P21" s="2"/>
      <c r="Q21" s="2"/>
      <c r="R21" s="2"/>
      <c r="S21" s="2"/>
      <c r="T21" s="2"/>
      <c r="U21" s="2"/>
      <c r="V21" s="2"/>
      <c r="W21" s="2"/>
      <c r="X21" s="2"/>
      <c r="Y21" s="2"/>
      <c r="Z21" s="2"/>
    </row>
    <row r="22" ht="15.75" customHeight="1">
      <c r="A22" s="1" t="s">
        <v>165</v>
      </c>
      <c r="B22" s="1">
        <v>158.0</v>
      </c>
      <c r="C22" s="1">
        <v>173.0</v>
      </c>
      <c r="D22" s="1">
        <v>169.0</v>
      </c>
      <c r="E22" s="1">
        <v>167.0</v>
      </c>
      <c r="F22" s="1">
        <v>151.0</v>
      </c>
      <c r="G22" s="1">
        <v>113.0</v>
      </c>
      <c r="H22" s="1">
        <v>126.0</v>
      </c>
      <c r="I22" s="1">
        <v>142.0</v>
      </c>
      <c r="J22" s="1">
        <v>142.0</v>
      </c>
      <c r="K22" s="1">
        <v>164.0</v>
      </c>
      <c r="L22" s="2"/>
      <c r="M22" s="2"/>
      <c r="N22" s="2"/>
      <c r="O22" s="2"/>
      <c r="P22" s="2"/>
      <c r="Q22" s="2"/>
      <c r="R22" s="2"/>
      <c r="S22" s="2"/>
      <c r="T22" s="2"/>
      <c r="U22" s="2"/>
      <c r="V22" s="2"/>
      <c r="W22" s="2"/>
      <c r="X22" s="2"/>
      <c r="Y22" s="2"/>
      <c r="Z22" s="2"/>
    </row>
    <row r="23" ht="15.75" customHeight="1">
      <c r="A23" s="1" t="s">
        <v>166</v>
      </c>
      <c r="B23" s="1">
        <v>38.0</v>
      </c>
      <c r="C23" s="1">
        <v>54.0</v>
      </c>
      <c r="D23" s="1">
        <v>56.0</v>
      </c>
      <c r="E23" s="1">
        <v>50.0</v>
      </c>
      <c r="F23" s="1">
        <v>41.0</v>
      </c>
      <c r="G23" s="1">
        <v>35.0</v>
      </c>
      <c r="H23" s="1">
        <v>29.0</v>
      </c>
      <c r="I23" s="1">
        <v>38.0</v>
      </c>
      <c r="J23" s="1">
        <v>11.0</v>
      </c>
      <c r="K23" s="1">
        <v>31.0</v>
      </c>
      <c r="L23" s="2"/>
      <c r="M23" s="2"/>
      <c r="N23" s="2"/>
      <c r="O23" s="2"/>
      <c r="P23" s="2"/>
      <c r="Q23" s="2"/>
      <c r="R23" s="2"/>
      <c r="S23" s="2"/>
      <c r="T23" s="2"/>
      <c r="U23" s="2"/>
      <c r="V23" s="2"/>
      <c r="W23" s="2"/>
      <c r="X23" s="2"/>
      <c r="Y23" s="2"/>
      <c r="Z23" s="2"/>
    </row>
    <row r="24" ht="15.75" customHeight="1">
      <c r="A24" s="1" t="s">
        <v>167</v>
      </c>
      <c r="B24" s="1">
        <v>120.0</v>
      </c>
      <c r="C24" s="1">
        <v>118.0</v>
      </c>
      <c r="D24" s="1">
        <v>113.0</v>
      </c>
      <c r="E24" s="1">
        <v>116.0</v>
      </c>
      <c r="F24" s="1">
        <v>110.0</v>
      </c>
      <c r="G24" s="1">
        <v>78.0</v>
      </c>
      <c r="H24" s="1">
        <v>96.0</v>
      </c>
      <c r="I24" s="1">
        <v>104.0</v>
      </c>
      <c r="J24" s="1">
        <v>130.0</v>
      </c>
      <c r="K24" s="1">
        <v>133.0</v>
      </c>
      <c r="L24" s="2"/>
      <c r="M24" s="2"/>
      <c r="N24" s="2"/>
      <c r="O24" s="2"/>
      <c r="P24" s="2"/>
      <c r="Q24" s="2"/>
      <c r="R24" s="2"/>
      <c r="S24" s="2"/>
      <c r="T24" s="2"/>
      <c r="U24" s="2"/>
      <c r="V24" s="2"/>
      <c r="W24" s="2"/>
      <c r="X24" s="2"/>
      <c r="Y24" s="2"/>
      <c r="Z24" s="2"/>
    </row>
    <row r="25" ht="15.75" customHeight="1">
      <c r="A25" s="1" t="s">
        <v>168</v>
      </c>
      <c r="B25" s="1">
        <v>120.0</v>
      </c>
      <c r="C25" s="1">
        <v>118.0</v>
      </c>
      <c r="D25" s="1">
        <v>113.0</v>
      </c>
      <c r="E25" s="1">
        <v>116.0</v>
      </c>
      <c r="F25" s="1">
        <v>110.0</v>
      </c>
      <c r="G25" s="1">
        <v>78.0</v>
      </c>
      <c r="H25" s="1">
        <v>96.0</v>
      </c>
      <c r="I25" s="1">
        <v>104.0</v>
      </c>
      <c r="J25" s="1">
        <v>130.0</v>
      </c>
      <c r="K25" s="1">
        <v>133.0</v>
      </c>
      <c r="L25" s="2"/>
      <c r="M25" s="2"/>
      <c r="N25" s="2"/>
      <c r="O25" s="2"/>
      <c r="P25" s="2"/>
      <c r="Q25" s="2"/>
      <c r="R25" s="2"/>
      <c r="S25" s="2"/>
      <c r="T25" s="2"/>
      <c r="U25" s="2"/>
      <c r="V25" s="2"/>
      <c r="W25" s="2"/>
      <c r="X25" s="2"/>
      <c r="Y25" s="2"/>
      <c r="Z25" s="2"/>
    </row>
    <row r="26" ht="15.75" customHeight="1">
      <c r="A26" s="1" t="s">
        <v>102</v>
      </c>
      <c r="B26" s="1">
        <v>-5.0</v>
      </c>
      <c r="C26" s="1">
        <v>-9.0</v>
      </c>
      <c r="D26" s="1">
        <v>-6.0</v>
      </c>
      <c r="E26" s="1">
        <v>-10.0</v>
      </c>
      <c r="F26" s="1">
        <v>-6.0</v>
      </c>
      <c r="G26" s="1">
        <v>-6.0</v>
      </c>
      <c r="H26" s="1">
        <v>-8.0</v>
      </c>
      <c r="I26" s="1">
        <v>-17.0</v>
      </c>
      <c r="J26" s="1">
        <v>-6.0</v>
      </c>
      <c r="K26" s="1">
        <v>-13.0</v>
      </c>
      <c r="L26" s="2"/>
      <c r="M26" s="2"/>
      <c r="N26" s="2"/>
      <c r="O26" s="2"/>
      <c r="P26" s="2"/>
      <c r="Q26" s="2"/>
      <c r="R26" s="2"/>
      <c r="S26" s="2"/>
      <c r="T26" s="2"/>
      <c r="U26" s="2"/>
      <c r="V26" s="2"/>
      <c r="W26" s="2"/>
      <c r="X26" s="2"/>
      <c r="Y26" s="2"/>
      <c r="Z26" s="2"/>
    </row>
    <row r="27" ht="15.75" customHeight="1">
      <c r="A27" s="1" t="s">
        <v>169</v>
      </c>
      <c r="B27" s="1">
        <v>115.0</v>
      </c>
      <c r="C27" s="1">
        <v>109.0</v>
      </c>
      <c r="D27" s="1">
        <v>106.0</v>
      </c>
      <c r="E27" s="1">
        <v>106.0</v>
      </c>
      <c r="F27" s="1">
        <v>104.0</v>
      </c>
      <c r="G27" s="1">
        <v>71.0</v>
      </c>
      <c r="H27" s="1">
        <v>87.0</v>
      </c>
      <c r="I27" s="1">
        <v>86.0</v>
      </c>
      <c r="J27" s="1">
        <v>124.0</v>
      </c>
      <c r="K27" s="1">
        <v>120.0</v>
      </c>
      <c r="L27" s="2"/>
      <c r="M27" s="2"/>
      <c r="N27" s="2"/>
      <c r="O27" s="2"/>
      <c r="P27" s="2"/>
      <c r="Q27" s="2"/>
      <c r="R27" s="2"/>
      <c r="S27" s="2"/>
      <c r="T27" s="2"/>
      <c r="U27" s="2"/>
      <c r="V27" s="2"/>
      <c r="W27" s="2"/>
      <c r="X27" s="2"/>
      <c r="Y27" s="2"/>
      <c r="Z27" s="2"/>
    </row>
    <row r="28" ht="15.75" customHeight="1">
      <c r="A28" s="1" t="s">
        <v>170</v>
      </c>
      <c r="B28" s="1">
        <v>14.0</v>
      </c>
      <c r="C28" s="1">
        <v>14.0</v>
      </c>
      <c r="D28" s="1">
        <v>85.0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171</v>
      </c>
      <c r="B29" s="1">
        <v>99.0</v>
      </c>
      <c r="C29" s="1">
        <v>94.0</v>
      </c>
      <c r="D29" s="1">
        <v>20.0</v>
      </c>
      <c r="E29" s="1">
        <v>106.0</v>
      </c>
      <c r="F29" s="1">
        <v>104.0</v>
      </c>
      <c r="G29" s="1">
        <v>71.0</v>
      </c>
      <c r="H29" s="1">
        <v>87.0</v>
      </c>
      <c r="I29" s="1">
        <v>86.0</v>
      </c>
      <c r="J29" s="1">
        <v>124.0</v>
      </c>
      <c r="K29" s="1">
        <v>120.0</v>
      </c>
      <c r="L29" s="2"/>
      <c r="M29" s="2"/>
      <c r="N29" s="2"/>
      <c r="O29" s="2"/>
      <c r="P29" s="2"/>
      <c r="Q29" s="2"/>
      <c r="R29" s="2"/>
      <c r="S29" s="2"/>
      <c r="T29" s="2"/>
      <c r="U29" s="2"/>
      <c r="V29" s="2"/>
      <c r="W29" s="2"/>
      <c r="X29" s="2"/>
      <c r="Y29" s="2"/>
      <c r="Z29" s="2"/>
    </row>
    <row r="30" ht="15.75" customHeight="1">
      <c r="A30" s="1" t="s">
        <v>172</v>
      </c>
      <c r="B30" s="1">
        <v>99.0</v>
      </c>
      <c r="C30" s="1">
        <v>94.0</v>
      </c>
      <c r="D30" s="1">
        <v>20.0</v>
      </c>
      <c r="E30" s="1">
        <v>106.0</v>
      </c>
      <c r="F30" s="1">
        <v>104.0</v>
      </c>
      <c r="G30" s="1">
        <v>71.0</v>
      </c>
      <c r="H30" s="1">
        <v>87.0</v>
      </c>
      <c r="I30" s="1">
        <v>86.0</v>
      </c>
      <c r="J30" s="1">
        <v>124.0</v>
      </c>
      <c r="K30" s="1">
        <v>120.0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23.0</v>
      </c>
      <c r="C34" s="1">
        <v>22.0</v>
      </c>
      <c r="D34" s="1">
        <v>23.0</v>
      </c>
      <c r="E34" s="1">
        <v>25.0</v>
      </c>
      <c r="F34" s="1">
        <v>25.0</v>
      </c>
      <c r="G34" s="1">
        <v>24.0</v>
      </c>
      <c r="H34" s="1">
        <v>24.0</v>
      </c>
      <c r="I34" s="1">
        <v>24.0</v>
      </c>
      <c r="J34" s="1">
        <v>24.0</v>
      </c>
      <c r="K34" s="1">
        <v>24.0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179</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188</v>
      </c>
      <c r="C36" s="1" t="s">
        <v>189</v>
      </c>
      <c r="D36" s="1" t="s">
        <v>190</v>
      </c>
      <c r="E36" s="1" t="s">
        <v>179</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28.0</v>
      </c>
      <c r="C37" s="1">
        <v>27.0</v>
      </c>
      <c r="D37" s="1">
        <v>23.0</v>
      </c>
      <c r="E37" s="1">
        <v>25.0</v>
      </c>
      <c r="F37" s="1">
        <v>25.0</v>
      </c>
      <c r="G37" s="1">
        <v>25.0</v>
      </c>
      <c r="H37" s="1">
        <v>24.0</v>
      </c>
      <c r="I37" s="1">
        <v>24.0</v>
      </c>
      <c r="J37" s="1">
        <v>24.0</v>
      </c>
      <c r="K37" s="1">
        <v>25.0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193</v>
      </c>
      <c r="D39" s="1" t="s">
        <v>212</v>
      </c>
      <c r="E39" s="1" t="s">
        <v>213</v>
      </c>
      <c r="F39" s="1">
        <v>4.0</v>
      </c>
      <c r="G39" s="1" t="s">
        <v>214</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v>3.0</v>
      </c>
      <c r="G40" s="1" t="s">
        <v>224</v>
      </c>
      <c r="H40" s="1" t="s">
        <v>225</v>
      </c>
      <c r="I40" s="1" t="s">
        <v>226</v>
      </c>
      <c r="J40" s="1" t="s">
        <v>227</v>
      </c>
      <c r="K40" s="1" t="s">
        <v>216</v>
      </c>
      <c r="L40" s="2"/>
      <c r="M40" s="2"/>
      <c r="N40" s="2"/>
      <c r="O40" s="2"/>
      <c r="P40" s="2"/>
      <c r="Q40" s="2"/>
      <c r="R40" s="2"/>
      <c r="S40" s="2"/>
      <c r="T40" s="2"/>
      <c r="U40" s="2"/>
      <c r="V40" s="2"/>
      <c r="W40" s="2"/>
      <c r="X40" s="2"/>
      <c r="Y40" s="2"/>
      <c r="Z40" s="2"/>
    </row>
    <row r="41" ht="15.75" customHeight="1">
      <c r="A41" s="1" t="s">
        <v>228</v>
      </c>
      <c r="B41" s="1" t="s">
        <v>229</v>
      </c>
      <c r="C41" s="1">
        <v>57.0</v>
      </c>
      <c r="D41" s="1" t="s">
        <v>230</v>
      </c>
      <c r="E41" s="1" t="s">
        <v>231</v>
      </c>
      <c r="F41" s="1" t="s">
        <v>232</v>
      </c>
      <c r="G41" s="1" t="s">
        <v>233</v>
      </c>
      <c r="H41" s="1">
        <v>86.0</v>
      </c>
      <c r="I41" s="1" t="s">
        <v>234</v>
      </c>
      <c r="J41" s="1" t="s">
        <v>235</v>
      </c>
      <c r="K41" s="1" t="s">
        <v>236</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237</v>
      </c>
      <c r="B43" s="1">
        <v>197.0</v>
      </c>
      <c r="C43" s="1">
        <v>218.0</v>
      </c>
      <c r="D43" s="1">
        <v>219.0</v>
      </c>
      <c r="E43" s="1">
        <v>206.0</v>
      </c>
      <c r="F43" s="1">
        <v>219.0</v>
      </c>
      <c r="G43" s="1">
        <v>180.0</v>
      </c>
      <c r="H43" s="1">
        <v>218.0</v>
      </c>
      <c r="I43" s="1">
        <v>225.0</v>
      </c>
      <c r="J43" s="1">
        <v>238.0</v>
      </c>
      <c r="K43" s="1">
        <v>284.0</v>
      </c>
      <c r="L43" s="2"/>
      <c r="M43" s="2"/>
      <c r="N43" s="2"/>
      <c r="O43" s="2"/>
      <c r="P43" s="2"/>
      <c r="Q43" s="2"/>
      <c r="R43" s="2"/>
      <c r="S43" s="2"/>
      <c r="T43" s="2"/>
      <c r="U43" s="2"/>
      <c r="V43" s="2"/>
      <c r="W43" s="2"/>
      <c r="X43" s="2"/>
      <c r="Y43" s="2"/>
      <c r="Z43" s="2"/>
    </row>
    <row r="44" ht="15.75" customHeight="1">
      <c r="A44" s="1" t="s">
        <v>238</v>
      </c>
      <c r="B44" s="1">
        <v>162.0</v>
      </c>
      <c r="C44" s="1">
        <v>182.0</v>
      </c>
      <c r="D44" s="1">
        <v>183.0</v>
      </c>
      <c r="E44" s="1">
        <v>171.0</v>
      </c>
      <c r="F44" s="1">
        <v>182.0</v>
      </c>
      <c r="G44" s="1">
        <v>143.0</v>
      </c>
      <c r="H44" s="1">
        <v>179.0</v>
      </c>
      <c r="I44" s="1">
        <v>184.0</v>
      </c>
      <c r="J44" s="1">
        <v>194.0</v>
      </c>
      <c r="K44" s="1">
        <v>237.0</v>
      </c>
      <c r="L44" s="2"/>
      <c r="M44" s="2"/>
      <c r="N44" s="2"/>
      <c r="O44" s="2"/>
      <c r="P44" s="2"/>
      <c r="Q44" s="2"/>
      <c r="R44" s="2"/>
      <c r="S44" s="2"/>
      <c r="T44" s="2"/>
      <c r="U44" s="2"/>
      <c r="V44" s="2"/>
      <c r="W44" s="2"/>
      <c r="X44" s="2"/>
      <c r="Y44" s="2"/>
      <c r="Z44" s="2"/>
    </row>
    <row r="45" ht="15.75" customHeight="1">
      <c r="A45" s="1" t="s">
        <v>239</v>
      </c>
      <c r="B45" s="1">
        <v>160.0</v>
      </c>
      <c r="C45" s="1">
        <v>181.0</v>
      </c>
      <c r="D45" s="1">
        <v>183.0</v>
      </c>
      <c r="E45" s="1">
        <v>171.0</v>
      </c>
      <c r="F45" s="1">
        <v>182.0</v>
      </c>
      <c r="G45" s="1">
        <v>142.0</v>
      </c>
      <c r="H45" s="1">
        <v>173.0</v>
      </c>
      <c r="I45" s="1">
        <v>173.0</v>
      </c>
      <c r="J45" s="1">
        <v>181.0</v>
      </c>
      <c r="K45" s="1">
        <v>226.0</v>
      </c>
      <c r="L45" s="2"/>
      <c r="M45" s="2"/>
      <c r="N45" s="2"/>
      <c r="O45" s="2"/>
      <c r="P45" s="2"/>
      <c r="Q45" s="2"/>
      <c r="R45" s="2"/>
      <c r="S45" s="2"/>
      <c r="T45" s="2"/>
      <c r="U45" s="2"/>
      <c r="V45" s="2"/>
      <c r="W45" s="2"/>
      <c r="X45" s="2"/>
      <c r="Y45" s="2"/>
      <c r="Z45" s="2"/>
    </row>
    <row r="46" ht="15.75" customHeight="1">
      <c r="A46" s="1" t="s">
        <v>240</v>
      </c>
      <c r="B46" s="1">
        <v>213.0</v>
      </c>
      <c r="C46" s="1">
        <v>233.0</v>
      </c>
      <c r="D46" s="1">
        <v>234.0</v>
      </c>
      <c r="E46" s="1">
        <v>222.0</v>
      </c>
      <c r="F46" s="1">
        <v>237.0</v>
      </c>
      <c r="G46" s="1">
        <v>200.0</v>
      </c>
      <c r="H46" s="1">
        <v>240.0</v>
      </c>
      <c r="I46" s="1">
        <v>246.0</v>
      </c>
      <c r="J46" s="1">
        <v>260.0</v>
      </c>
      <c r="K46" s="1">
        <v>306.0</v>
      </c>
      <c r="L46" s="2"/>
      <c r="M46" s="2"/>
      <c r="N46" s="2"/>
      <c r="O46" s="2"/>
      <c r="P46" s="2"/>
      <c r="Q46" s="2"/>
      <c r="R46" s="2"/>
      <c r="S46" s="2"/>
      <c r="T46" s="2"/>
      <c r="U46" s="2"/>
      <c r="V46" s="2"/>
      <c r="W46" s="2"/>
      <c r="X46" s="2"/>
      <c r="Y46" s="2"/>
      <c r="Z46" s="2"/>
    </row>
    <row r="47" ht="15.75" customHeight="1">
      <c r="A47" s="1" t="s">
        <v>241</v>
      </c>
      <c r="B47" s="1" t="s">
        <v>242</v>
      </c>
      <c r="C47" s="1" t="s">
        <v>243</v>
      </c>
      <c r="D47" s="1" t="s">
        <v>244</v>
      </c>
      <c r="E47" s="1" t="s">
        <v>245</v>
      </c>
      <c r="F47" s="1" t="s">
        <v>246</v>
      </c>
      <c r="G47" s="1" t="s">
        <v>247</v>
      </c>
      <c r="H47" s="1" t="s">
        <v>248</v>
      </c>
      <c r="I47" s="1" t="s">
        <v>249</v>
      </c>
      <c r="J47" s="1" t="s">
        <v>250</v>
      </c>
      <c r="K47" s="1" t="s">
        <v>251</v>
      </c>
      <c r="L47" s="2"/>
      <c r="M47" s="2"/>
      <c r="N47" s="2"/>
      <c r="O47" s="2"/>
      <c r="P47" s="2"/>
      <c r="Q47" s="2"/>
      <c r="R47" s="2"/>
      <c r="S47" s="2"/>
      <c r="T47" s="2"/>
      <c r="U47" s="2"/>
      <c r="V47" s="2"/>
      <c r="W47" s="2"/>
      <c r="X47" s="2"/>
      <c r="Y47" s="2"/>
      <c r="Z47" s="2"/>
    </row>
    <row r="48" ht="15.75" customHeight="1">
      <c r="A48" s="1" t="s">
        <v>252</v>
      </c>
      <c r="B48" s="1">
        <v>4.0</v>
      </c>
      <c r="C48" s="1">
        <v>6.0</v>
      </c>
      <c r="D48" s="1">
        <v>3.0</v>
      </c>
      <c r="E48" s="1">
        <v>1.0</v>
      </c>
      <c r="F48" s="1">
        <v>-2.0</v>
      </c>
      <c r="G48" s="1">
        <v>2.0</v>
      </c>
      <c r="H48" s="1">
        <v>10.0</v>
      </c>
      <c r="I48" s="1">
        <v>15.0</v>
      </c>
      <c r="J48" s="1">
        <v>11.0</v>
      </c>
      <c r="K48" s="1">
        <v>5.0</v>
      </c>
      <c r="L48" s="2"/>
      <c r="M48" s="2"/>
      <c r="N48" s="2"/>
      <c r="O48" s="2"/>
      <c r="P48" s="2"/>
      <c r="Q48" s="2"/>
      <c r="R48" s="2"/>
      <c r="S48" s="2"/>
      <c r="T48" s="2"/>
      <c r="U48" s="2"/>
      <c r="V48" s="2"/>
      <c r="W48" s="2"/>
      <c r="X48" s="2"/>
      <c r="Y48" s="2"/>
      <c r="Z48" s="2"/>
    </row>
    <row r="49" ht="15.75" customHeight="1">
      <c r="A49" s="1" t="s">
        <v>253</v>
      </c>
      <c r="B49" s="1">
        <v>46.0</v>
      </c>
      <c r="C49" s="1">
        <v>32.0</v>
      </c>
      <c r="D49" s="1">
        <v>36.0</v>
      </c>
      <c r="E49" s="1">
        <v>60.0</v>
      </c>
      <c r="F49" s="1">
        <v>39.0</v>
      </c>
      <c r="G49" s="1">
        <v>41.0</v>
      </c>
      <c r="H49" s="1">
        <v>21.0</v>
      </c>
      <c r="I49" s="1">
        <v>25.0</v>
      </c>
      <c r="J49" s="1">
        <v>8.0</v>
      </c>
      <c r="K49" s="1">
        <v>30.0</v>
      </c>
      <c r="L49" s="2"/>
      <c r="M49" s="2"/>
      <c r="N49" s="2"/>
      <c r="O49" s="2"/>
      <c r="P49" s="2"/>
      <c r="Q49" s="2"/>
      <c r="R49" s="2"/>
      <c r="S49" s="2"/>
      <c r="T49" s="2"/>
      <c r="U49" s="2"/>
      <c r="V49" s="2"/>
      <c r="W49" s="2"/>
      <c r="X49" s="2"/>
      <c r="Y49" s="2"/>
      <c r="Z49" s="2"/>
    </row>
    <row r="50" ht="15.75" customHeight="1">
      <c r="A50" s="1" t="s">
        <v>254</v>
      </c>
      <c r="B50" s="1">
        <v>51.0</v>
      </c>
      <c r="C50" s="1">
        <v>39.0</v>
      </c>
      <c r="D50" s="1">
        <v>40.0</v>
      </c>
      <c r="E50" s="1">
        <v>61.0</v>
      </c>
      <c r="F50" s="1">
        <v>37.0</v>
      </c>
      <c r="G50" s="1">
        <v>43.0</v>
      </c>
      <c r="H50" s="1">
        <v>31.0</v>
      </c>
      <c r="I50" s="1">
        <v>41.0</v>
      </c>
      <c r="J50" s="1">
        <v>19.0</v>
      </c>
      <c r="K50" s="1">
        <v>36.0</v>
      </c>
      <c r="L50" s="2"/>
      <c r="M50" s="2"/>
      <c r="N50" s="2"/>
      <c r="O50" s="2"/>
      <c r="P50" s="2"/>
      <c r="Q50" s="2"/>
      <c r="R50" s="2"/>
      <c r="S50" s="2"/>
      <c r="T50" s="2"/>
      <c r="U50" s="2"/>
      <c r="V50" s="2"/>
      <c r="W50" s="2"/>
      <c r="X50" s="2"/>
      <c r="Y50" s="2"/>
      <c r="Z50" s="2"/>
    </row>
    <row r="51" ht="15.75" customHeight="1">
      <c r="A51" s="1" t="s">
        <v>255</v>
      </c>
      <c r="B51" s="1">
        <v>3.0</v>
      </c>
      <c r="C51" s="1">
        <v>5.0</v>
      </c>
      <c r="D51" s="1">
        <v>6.0</v>
      </c>
      <c r="E51" s="1">
        <v>-19.0</v>
      </c>
      <c r="F51" s="1">
        <v>5.0</v>
      </c>
      <c r="G51" s="1">
        <v>3.0</v>
      </c>
      <c r="H51" s="1">
        <v>-6.0</v>
      </c>
      <c r="I51" s="1">
        <v>1.0</v>
      </c>
      <c r="J51" s="1">
        <v>-4.0</v>
      </c>
      <c r="K51" s="1">
        <v>-96.0</v>
      </c>
      <c r="L51" s="2"/>
      <c r="M51" s="2"/>
      <c r="N51" s="2"/>
      <c r="O51" s="2"/>
      <c r="P51" s="2"/>
      <c r="Q51" s="2"/>
      <c r="R51" s="2"/>
      <c r="S51" s="2"/>
      <c r="T51" s="2"/>
      <c r="U51" s="2"/>
      <c r="V51" s="2"/>
      <c r="W51" s="2"/>
      <c r="X51" s="2"/>
      <c r="Y51" s="2"/>
      <c r="Z51" s="2"/>
    </row>
    <row r="52" ht="15.75" customHeight="1">
      <c r="A52" s="1" t="s">
        <v>256</v>
      </c>
      <c r="B52" s="1">
        <v>-17.0</v>
      </c>
      <c r="C52" s="1">
        <v>9.0</v>
      </c>
      <c r="D52" s="1">
        <v>10.0</v>
      </c>
      <c r="E52" s="1">
        <v>8.0</v>
      </c>
      <c r="F52" s="1">
        <v>-1.0</v>
      </c>
      <c r="G52" s="1">
        <v>-12.0</v>
      </c>
      <c r="H52" s="1">
        <v>3.0</v>
      </c>
      <c r="I52" s="1">
        <v>-3.0</v>
      </c>
      <c r="J52" s="1">
        <v>-3.0</v>
      </c>
      <c r="K52" s="1">
        <v>-4.0</v>
      </c>
      <c r="L52" s="2"/>
      <c r="M52" s="2"/>
      <c r="N52" s="2"/>
      <c r="O52" s="2"/>
      <c r="P52" s="2"/>
      <c r="Q52" s="2"/>
      <c r="R52" s="2"/>
      <c r="S52" s="2"/>
      <c r="T52" s="2"/>
      <c r="U52" s="2"/>
      <c r="V52" s="2"/>
      <c r="W52" s="2"/>
      <c r="X52" s="2"/>
      <c r="Y52" s="2"/>
      <c r="Z52" s="2"/>
    </row>
    <row r="53" ht="15.75" customHeight="1">
      <c r="A53" s="1" t="s">
        <v>257</v>
      </c>
      <c r="B53" s="1">
        <v>-13.0</v>
      </c>
      <c r="C53" s="1">
        <v>15.0</v>
      </c>
      <c r="D53" s="1">
        <v>16.0</v>
      </c>
      <c r="E53" s="1">
        <v>-11.0</v>
      </c>
      <c r="F53" s="1">
        <v>3.0</v>
      </c>
      <c r="G53" s="1">
        <v>-8.0</v>
      </c>
      <c r="H53" s="1">
        <v>-2.0</v>
      </c>
      <c r="I53" s="1">
        <v>-2.0</v>
      </c>
      <c r="J53" s="1">
        <v>-7.0</v>
      </c>
      <c r="K53" s="1">
        <v>-5.0</v>
      </c>
      <c r="L53" s="2"/>
      <c r="M53" s="2"/>
      <c r="N53" s="2"/>
      <c r="O53" s="2"/>
      <c r="P53" s="2"/>
      <c r="Q53" s="2"/>
      <c r="R53" s="2"/>
      <c r="S53" s="2"/>
      <c r="T53" s="2"/>
      <c r="U53" s="2"/>
      <c r="V53" s="2"/>
      <c r="W53" s="2"/>
      <c r="X53" s="2"/>
      <c r="Y53" s="2"/>
      <c r="Z53" s="2"/>
    </row>
    <row r="54" ht="15.75" customHeight="1">
      <c r="A54" s="1" t="s">
        <v>258</v>
      </c>
      <c r="B54" s="1">
        <v>88.0</v>
      </c>
      <c r="C54" s="1">
        <v>98.0</v>
      </c>
      <c r="D54" s="1">
        <v>102.0</v>
      </c>
      <c r="E54" s="1">
        <v>93.0</v>
      </c>
      <c r="F54" s="1">
        <v>101.0</v>
      </c>
      <c r="G54" s="1">
        <v>73.0</v>
      </c>
      <c r="H54" s="1">
        <v>85.0</v>
      </c>
      <c r="I54" s="1">
        <v>79.0</v>
      </c>
      <c r="J54" s="1">
        <v>82.0</v>
      </c>
      <c r="K54" s="1">
        <v>91.0</v>
      </c>
      <c r="L54" s="2"/>
      <c r="M54" s="2"/>
      <c r="N54" s="2"/>
      <c r="O54" s="2"/>
      <c r="P54" s="2"/>
      <c r="Q54" s="2"/>
      <c r="R54" s="2"/>
      <c r="S54" s="2"/>
      <c r="T54" s="2"/>
      <c r="U54" s="2"/>
      <c r="V54" s="2"/>
      <c r="W54" s="2"/>
      <c r="X54" s="2"/>
      <c r="Y54" s="2"/>
      <c r="Z54" s="2"/>
    </row>
    <row r="55" ht="15.75" customHeight="1">
      <c r="A55" s="1" t="s">
        <v>259</v>
      </c>
      <c r="B55" s="1">
        <v>1.0</v>
      </c>
      <c r="C55" s="1">
        <v>-67.0</v>
      </c>
      <c r="D55" s="1">
        <v>-1.0</v>
      </c>
      <c r="E55" s="1">
        <v>-1.0</v>
      </c>
      <c r="F55" s="1">
        <v>-1.0</v>
      </c>
      <c r="G55" s="1">
        <v>-1.0</v>
      </c>
      <c r="H55" s="1">
        <v>-1.0</v>
      </c>
      <c r="I55" s="1">
        <v>-3.0</v>
      </c>
      <c r="J55" s="1">
        <v>-1.0</v>
      </c>
      <c r="K55" s="1">
        <v>-3.0</v>
      </c>
      <c r="L55" s="2"/>
      <c r="M55" s="2"/>
      <c r="N55" s="2"/>
      <c r="O55" s="2"/>
      <c r="P55" s="2"/>
      <c r="Q55" s="2"/>
      <c r="R55" s="2"/>
      <c r="S55" s="2"/>
      <c r="T55" s="2"/>
      <c r="U55" s="2"/>
      <c r="V55" s="2"/>
      <c r="W55" s="2"/>
      <c r="X55" s="2"/>
      <c r="Y55" s="2"/>
      <c r="Z55" s="2"/>
    </row>
    <row r="56" ht="15.75" customHeight="1">
      <c r="A56" s="1" t="s">
        <v>260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v>0.0</v>
      </c>
      <c r="C57" s="1">
        <v>0.0</v>
      </c>
      <c r="D57" s="1">
        <v>0.0</v>
      </c>
      <c r="E57" s="1">
        <v>0.0</v>
      </c>
      <c r="F57" s="1">
        <v>0.0</v>
      </c>
      <c r="G57" s="1">
        <v>40.0</v>
      </c>
      <c r="H57" s="1">
        <v>0.0</v>
      </c>
      <c r="I57" s="1">
        <v>0.0</v>
      </c>
      <c r="J57" s="1">
        <v>0.0</v>
      </c>
      <c r="K57" s="1">
        <v>0.0</v>
      </c>
      <c r="L57" s="2"/>
      <c r="M57" s="2"/>
      <c r="N57" s="2"/>
      <c r="O57" s="2"/>
      <c r="P57" s="2"/>
      <c r="Q57" s="2"/>
      <c r="R57" s="2"/>
      <c r="S57" s="2"/>
      <c r="T57" s="2"/>
      <c r="U57" s="2"/>
      <c r="V57" s="2"/>
      <c r="W57" s="2"/>
      <c r="X57" s="2"/>
      <c r="Y57" s="2"/>
      <c r="Z57" s="2"/>
    </row>
    <row r="58" ht="15.75" customHeight="1">
      <c r="A58" s="1" t="s">
        <v>262</v>
      </c>
      <c r="B58" s="1">
        <v>15.0</v>
      </c>
      <c r="C58" s="1">
        <v>14.0</v>
      </c>
      <c r="D58" s="1">
        <v>15.0</v>
      </c>
      <c r="E58" s="1">
        <v>16.0</v>
      </c>
      <c r="F58" s="1">
        <v>17.0</v>
      </c>
      <c r="G58" s="1">
        <v>19.0</v>
      </c>
      <c r="H58" s="1">
        <v>22.0</v>
      </c>
      <c r="I58" s="1">
        <v>20.0</v>
      </c>
      <c r="J58" s="1">
        <v>21.0</v>
      </c>
      <c r="K58" s="1">
        <v>22.0</v>
      </c>
      <c r="L58" s="2"/>
      <c r="M58" s="2"/>
      <c r="N58" s="2"/>
      <c r="O58" s="2"/>
      <c r="P58" s="2"/>
      <c r="Q58" s="2"/>
      <c r="R58" s="2"/>
      <c r="S58" s="2"/>
      <c r="T58" s="2"/>
      <c r="U58" s="2"/>
      <c r="V58" s="2"/>
      <c r="W58" s="2"/>
      <c r="X58" s="2"/>
      <c r="Y58" s="2"/>
      <c r="Z58" s="2"/>
    </row>
    <row r="59" ht="15.75" customHeight="1">
      <c r="A59" s="1" t="s">
        <v>263</v>
      </c>
      <c r="B59" s="1">
        <v>5.0</v>
      </c>
      <c r="C59" s="1">
        <v>4.0</v>
      </c>
      <c r="D59" s="1">
        <v>4.0</v>
      </c>
      <c r="E59" s="1">
        <v>4.0</v>
      </c>
      <c r="F59" s="1">
        <v>5.0</v>
      </c>
      <c r="G59" s="1">
        <v>6.0</v>
      </c>
      <c r="H59" s="1">
        <v>7.0</v>
      </c>
      <c r="I59" s="1">
        <v>6.0</v>
      </c>
      <c r="J59" s="1">
        <v>10.0</v>
      </c>
      <c r="K59" s="1">
        <v>12.0</v>
      </c>
      <c r="L59" s="2"/>
      <c r="M59" s="2"/>
      <c r="N59" s="2"/>
      <c r="O59" s="2"/>
      <c r="P59" s="2"/>
      <c r="Q59" s="2"/>
      <c r="R59" s="2"/>
      <c r="S59" s="2"/>
      <c r="T59" s="2"/>
      <c r="U59" s="2"/>
      <c r="V59" s="2"/>
      <c r="W59" s="2"/>
      <c r="X59" s="2"/>
      <c r="Y59" s="2"/>
      <c r="Z59" s="2"/>
    </row>
    <row r="60" ht="15.75" customHeight="1">
      <c r="A60" s="1" t="s">
        <v>264</v>
      </c>
      <c r="B60" s="1">
        <v>10.0</v>
      </c>
      <c r="C60" s="1">
        <v>10.0</v>
      </c>
      <c r="D60" s="1">
        <v>10.0</v>
      </c>
      <c r="E60" s="1">
        <v>11.0</v>
      </c>
      <c r="F60" s="1">
        <v>11.0</v>
      </c>
      <c r="G60" s="1">
        <v>12.0</v>
      </c>
      <c r="H60" s="1">
        <v>14.0</v>
      </c>
      <c r="I60" s="1">
        <v>14.0</v>
      </c>
      <c r="J60" s="1">
        <v>11.0</v>
      </c>
      <c r="K60" s="1">
        <v>10.0</v>
      </c>
      <c r="L60" s="2"/>
      <c r="M60" s="2"/>
      <c r="N60" s="2"/>
      <c r="O60" s="2"/>
      <c r="P60" s="2"/>
      <c r="Q60" s="2"/>
      <c r="R60" s="2"/>
      <c r="S60" s="2"/>
      <c r="T60" s="2"/>
      <c r="U60" s="2"/>
      <c r="V60" s="2"/>
      <c r="W60" s="2"/>
      <c r="X60" s="2"/>
      <c r="Y60" s="2"/>
      <c r="Z60" s="2"/>
    </row>
    <row r="61" ht="15.75" customHeight="1">
      <c r="A61" s="1" t="s">
        <v>265</v>
      </c>
      <c r="B61" s="1">
        <v>6.0</v>
      </c>
      <c r="C61" s="1">
        <v>5.0</v>
      </c>
      <c r="D61" s="1">
        <v>6.0</v>
      </c>
      <c r="E61" s="1">
        <v>7.0</v>
      </c>
      <c r="F61" s="1">
        <v>8.0</v>
      </c>
      <c r="G61" s="1">
        <v>5.0</v>
      </c>
      <c r="H61" s="1">
        <v>6.0</v>
      </c>
      <c r="I61" s="1">
        <v>6.0</v>
      </c>
      <c r="J61" s="1">
        <v>8.0</v>
      </c>
      <c r="K61" s="1">
        <v>12.0</v>
      </c>
      <c r="L61" s="2"/>
      <c r="M61" s="2"/>
      <c r="N61" s="2"/>
      <c r="O61" s="2"/>
      <c r="P61" s="2"/>
      <c r="Q61" s="2"/>
      <c r="R61" s="2"/>
      <c r="S61" s="2"/>
      <c r="T61" s="2"/>
      <c r="U61" s="2"/>
      <c r="V61" s="2"/>
      <c r="W61" s="2"/>
      <c r="X61" s="2"/>
      <c r="Y61" s="2"/>
      <c r="Z61" s="2"/>
    </row>
    <row r="62" ht="15.75" customHeight="1">
      <c r="A62" s="1" t="s">
        <v>266</v>
      </c>
      <c r="B62" s="1">
        <v>6.0</v>
      </c>
      <c r="C62" s="1">
        <v>5.0</v>
      </c>
      <c r="D62" s="1">
        <v>6.0</v>
      </c>
      <c r="E62" s="1">
        <v>7.0</v>
      </c>
      <c r="F62" s="1">
        <v>8.0</v>
      </c>
      <c r="G62" s="1">
        <v>5.0</v>
      </c>
      <c r="H62" s="1">
        <v>6.0</v>
      </c>
      <c r="I62" s="1">
        <v>6.0</v>
      </c>
      <c r="J62" s="1">
        <v>8.0</v>
      </c>
      <c r="K62" s="1">
        <v>12.0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178</v>
      </c>
      <c r="H3" s="1" t="s">
        <v>274</v>
      </c>
      <c r="I3" s="1" t="s">
        <v>275</v>
      </c>
      <c r="J3" s="1" t="s">
        <v>175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316</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346</v>
      </c>
      <c r="E12" s="1" t="s">
        <v>347</v>
      </c>
      <c r="F12" s="1" t="s">
        <v>348</v>
      </c>
      <c r="G12" s="1" t="s">
        <v>357</v>
      </c>
      <c r="H12" s="1" t="s">
        <v>358</v>
      </c>
      <c r="I12" s="1" t="s">
        <v>359</v>
      </c>
      <c r="J12" s="1" t="s">
        <v>355</v>
      </c>
      <c r="K12" s="1" t="s">
        <v>360</v>
      </c>
      <c r="L12" s="2"/>
      <c r="M12" s="2"/>
      <c r="N12" s="2"/>
      <c r="O12" s="2"/>
      <c r="P12" s="2"/>
      <c r="Q12" s="2"/>
      <c r="R12" s="2"/>
      <c r="S12" s="2"/>
      <c r="T12" s="2"/>
      <c r="U12" s="2"/>
      <c r="V12" s="2"/>
      <c r="W12" s="2"/>
      <c r="X12" s="2"/>
      <c r="Y12" s="2"/>
      <c r="Z12" s="2"/>
    </row>
    <row r="13">
      <c r="A13" s="1" t="s">
        <v>361</v>
      </c>
      <c r="B13" s="1" t="s">
        <v>273</v>
      </c>
      <c r="C13" s="1" t="s">
        <v>362</v>
      </c>
      <c r="D13" s="1" t="s">
        <v>363</v>
      </c>
      <c r="E13" s="1" t="s">
        <v>364</v>
      </c>
      <c r="F13" s="1" t="s">
        <v>365</v>
      </c>
      <c r="G13" s="1" t="s">
        <v>366</v>
      </c>
      <c r="H13" s="1" t="s">
        <v>367</v>
      </c>
      <c r="I13" s="1" t="s">
        <v>283</v>
      </c>
      <c r="J13" s="1" t="s">
        <v>368</v>
      </c>
      <c r="K13" s="1" t="s">
        <v>274</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374</v>
      </c>
      <c r="G14" s="1" t="s">
        <v>375</v>
      </c>
      <c r="H14" s="1" t="s">
        <v>376</v>
      </c>
      <c r="I14" s="1" t="s">
        <v>377</v>
      </c>
      <c r="J14" s="1" t="s">
        <v>378</v>
      </c>
      <c r="K14" s="1" t="s">
        <v>379</v>
      </c>
      <c r="L14" s="2"/>
      <c r="M14" s="2"/>
      <c r="N14" s="2"/>
      <c r="O14" s="2"/>
      <c r="P14" s="2"/>
      <c r="Q14" s="2"/>
      <c r="R14" s="2"/>
      <c r="S14" s="2"/>
      <c r="T14" s="2"/>
      <c r="U14" s="2"/>
      <c r="V14" s="2"/>
      <c r="W14" s="2"/>
      <c r="X14" s="2"/>
      <c r="Y14" s="2"/>
      <c r="Z14" s="2"/>
    </row>
    <row r="15">
      <c r="A15" s="1" t="s">
        <v>380</v>
      </c>
      <c r="B15" s="1" t="s">
        <v>381</v>
      </c>
      <c r="C15" s="1" t="s">
        <v>382</v>
      </c>
      <c r="D15" s="1" t="s">
        <v>383</v>
      </c>
      <c r="E15" s="1" t="s">
        <v>373</v>
      </c>
      <c r="F15" s="1" t="s">
        <v>374</v>
      </c>
      <c r="G15" s="1" t="s">
        <v>375</v>
      </c>
      <c r="H15" s="1" t="s">
        <v>376</v>
      </c>
      <c r="I15" s="1" t="s">
        <v>377</v>
      </c>
      <c r="J15" s="1" t="s">
        <v>378</v>
      </c>
      <c r="K15" s="1" t="s">
        <v>379</v>
      </c>
      <c r="L15" s="2"/>
      <c r="M15" s="2"/>
      <c r="N15" s="2"/>
      <c r="O15" s="2"/>
      <c r="P15" s="2"/>
      <c r="Q15" s="2"/>
      <c r="R15" s="2"/>
      <c r="S15" s="2"/>
      <c r="T15" s="2"/>
      <c r="U15" s="2"/>
      <c r="V15" s="2"/>
      <c r="W15" s="2"/>
      <c r="X15" s="2"/>
      <c r="Y15" s="2"/>
      <c r="Z15" s="2"/>
    </row>
    <row r="16">
      <c r="A16" s="1" t="s">
        <v>384</v>
      </c>
      <c r="B16" s="1" t="s">
        <v>385</v>
      </c>
      <c r="C16" s="1" t="s">
        <v>386</v>
      </c>
      <c r="D16" s="1" t="s">
        <v>365</v>
      </c>
      <c r="E16" s="1" t="s">
        <v>387</v>
      </c>
      <c r="F16" s="1" t="s">
        <v>388</v>
      </c>
      <c r="G16" s="1" t="s">
        <v>389</v>
      </c>
      <c r="H16" s="1" t="s">
        <v>212</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351</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285</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416</v>
      </c>
      <c r="F20" s="1" t="s">
        <v>417</v>
      </c>
      <c r="G20" s="1" t="s">
        <v>418</v>
      </c>
      <c r="H20" s="1" t="s">
        <v>177</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395</v>
      </c>
      <c r="E22" s="1" t="s">
        <v>436</v>
      </c>
      <c r="F22" s="1" t="s">
        <v>437</v>
      </c>
      <c r="G22" s="1" t="s">
        <v>438</v>
      </c>
      <c r="H22" s="1" t="s">
        <v>439</v>
      </c>
      <c r="I22" s="1" t="s">
        <v>305</v>
      </c>
      <c r="J22" s="1" t="s">
        <v>440</v>
      </c>
      <c r="K22" s="1" t="s">
        <v>428</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281</v>
      </c>
      <c r="C25" s="1" t="s">
        <v>454</v>
      </c>
      <c r="D25" s="1" t="s">
        <v>287</v>
      </c>
      <c r="E25" s="1" t="s">
        <v>455</v>
      </c>
      <c r="F25" s="1" t="s">
        <v>456</v>
      </c>
      <c r="G25" s="1" t="s">
        <v>457</v>
      </c>
      <c r="H25" s="1" t="s">
        <v>458</v>
      </c>
      <c r="I25" s="1" t="s">
        <v>459</v>
      </c>
      <c r="J25" s="1" t="s">
        <v>366</v>
      </c>
      <c r="K25" s="1" t="s">
        <v>460</v>
      </c>
      <c r="L25" s="2"/>
      <c r="M25" s="2"/>
      <c r="N25" s="2"/>
      <c r="O25" s="2"/>
      <c r="P25" s="2"/>
      <c r="Q25" s="2"/>
      <c r="R25" s="2"/>
      <c r="S25" s="2"/>
      <c r="T25" s="2"/>
      <c r="U25" s="2"/>
      <c r="V25" s="2"/>
      <c r="W25" s="2"/>
      <c r="X25" s="2"/>
      <c r="Y25" s="2"/>
      <c r="Z25" s="2"/>
    </row>
    <row r="26" ht="15.75" customHeight="1">
      <c r="A26" s="1" t="s">
        <v>461</v>
      </c>
      <c r="B26" s="1" t="s">
        <v>406</v>
      </c>
      <c r="C26" s="1" t="s">
        <v>462</v>
      </c>
      <c r="D26" s="1" t="s">
        <v>463</v>
      </c>
      <c r="E26" s="1" t="s">
        <v>464</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473</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v>145.0</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v>222.0</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503</v>
      </c>
      <c r="H35" s="1" t="s">
        <v>552</v>
      </c>
      <c r="I35" s="1" t="s">
        <v>553</v>
      </c>
      <c r="J35" s="1" t="s">
        <v>128</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328</v>
      </c>
      <c r="D38" s="1" t="s">
        <v>330</v>
      </c>
      <c r="E38" s="1" t="s">
        <v>579</v>
      </c>
      <c r="F38" s="1" t="s">
        <v>580</v>
      </c>
      <c r="G38" s="1" t="s">
        <v>581</v>
      </c>
      <c r="H38" s="1" t="s">
        <v>582</v>
      </c>
      <c r="I38" s="1" t="s">
        <v>583</v>
      </c>
      <c r="J38" s="1" t="s">
        <v>213</v>
      </c>
      <c r="K38" s="1" t="s">
        <v>584</v>
      </c>
      <c r="L38" s="2"/>
      <c r="M38" s="2"/>
      <c r="N38" s="2"/>
      <c r="O38" s="2"/>
      <c r="P38" s="2"/>
      <c r="Q38" s="2"/>
      <c r="R38" s="2"/>
      <c r="S38" s="2"/>
      <c r="T38" s="2"/>
      <c r="U38" s="2"/>
      <c r="V38" s="2"/>
      <c r="W38" s="2"/>
      <c r="X38" s="2"/>
      <c r="Y38" s="2"/>
      <c r="Z38" s="2"/>
    </row>
    <row r="39" ht="15.75" customHeight="1">
      <c r="A39" s="1" t="s">
        <v>585</v>
      </c>
      <c r="B39" s="1" t="s">
        <v>328</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290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396</v>
      </c>
      <c r="D41" s="1" t="s">
        <v>607</v>
      </c>
      <c r="E41" s="1" t="s">
        <v>608</v>
      </c>
      <c r="F41" s="1" t="s">
        <v>467</v>
      </c>
      <c r="G41" s="1" t="s">
        <v>609</v>
      </c>
      <c r="H41" s="1" t="s">
        <v>610</v>
      </c>
      <c r="I41" s="1" t="s">
        <v>611</v>
      </c>
      <c r="J41" s="1" t="s">
        <v>612</v>
      </c>
      <c r="K41" s="1" t="s">
        <v>194</v>
      </c>
      <c r="L41" s="2"/>
      <c r="M41" s="2"/>
      <c r="N41" s="2"/>
      <c r="O41" s="2"/>
      <c r="P41" s="2"/>
      <c r="Q41" s="2"/>
      <c r="R41" s="2"/>
      <c r="S41" s="2"/>
      <c r="T41" s="2"/>
      <c r="U41" s="2"/>
      <c r="V41" s="2"/>
      <c r="W41" s="2"/>
      <c r="X41" s="2"/>
      <c r="Y41" s="2"/>
      <c r="Z41" s="2"/>
    </row>
    <row r="42" ht="15.75" customHeight="1">
      <c r="A42" s="1" t="s">
        <v>613</v>
      </c>
      <c r="B42" s="1" t="s">
        <v>474</v>
      </c>
      <c r="C42" s="1" t="s">
        <v>614</v>
      </c>
      <c r="D42" s="1" t="s">
        <v>615</v>
      </c>
      <c r="E42" s="1" t="s">
        <v>616</v>
      </c>
      <c r="F42" s="1" t="s">
        <v>617</v>
      </c>
      <c r="G42" s="1" t="s">
        <v>220</v>
      </c>
      <c r="H42" s="1" t="s">
        <v>618</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625</v>
      </c>
      <c r="G43" s="1" t="s">
        <v>227</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473</v>
      </c>
      <c r="D44" s="1" t="s">
        <v>633</v>
      </c>
      <c r="E44" s="1" t="s">
        <v>634</v>
      </c>
      <c r="F44" s="1" t="s">
        <v>635</v>
      </c>
      <c r="G44" s="1" t="s">
        <v>446</v>
      </c>
      <c r="H44" s="1" t="s">
        <v>636</v>
      </c>
      <c r="I44" s="1" t="s">
        <v>637</v>
      </c>
      <c r="J44" s="1" t="s">
        <v>200</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432</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347</v>
      </c>
      <c r="I47" s="1" t="s">
        <v>270</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426</v>
      </c>
      <c r="G48" s="1" t="s">
        <v>664</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609</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672</v>
      </c>
      <c r="E50" s="1" t="s">
        <v>673</v>
      </c>
      <c r="F50" s="1" t="s">
        <v>674</v>
      </c>
      <c r="G50" s="1" t="s">
        <v>682</v>
      </c>
      <c r="H50" s="1" t="s">
        <v>683</v>
      </c>
      <c r="I50" s="1" t="s">
        <v>684</v>
      </c>
      <c r="J50" s="1" t="s">
        <v>212</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221</v>
      </c>
      <c r="L51" s="2"/>
      <c r="M51" s="2"/>
      <c r="N51" s="2"/>
      <c r="O51" s="2"/>
      <c r="P51" s="2"/>
      <c r="Q51" s="2"/>
      <c r="R51" s="2"/>
      <c r="S51" s="2"/>
      <c r="T51" s="2"/>
      <c r="U51" s="2"/>
      <c r="V51" s="2"/>
      <c r="W51" s="2"/>
      <c r="X51" s="2"/>
      <c r="Y51" s="2"/>
      <c r="Z51" s="2"/>
    </row>
    <row r="52" ht="15.75" customHeight="1">
      <c r="A52" s="1" t="s">
        <v>696</v>
      </c>
      <c r="B52" s="1" t="s">
        <v>697</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291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652</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583</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466</v>
      </c>
      <c r="L57" s="2"/>
      <c r="M57" s="2"/>
      <c r="N57" s="2"/>
      <c r="O57" s="2"/>
      <c r="P57" s="2"/>
      <c r="Q57" s="2"/>
      <c r="R57" s="2"/>
      <c r="S57" s="2"/>
      <c r="T57" s="2"/>
      <c r="U57" s="2"/>
      <c r="V57" s="2"/>
      <c r="W57" s="2"/>
      <c r="X57" s="2"/>
      <c r="Y57" s="2"/>
      <c r="Z57" s="2"/>
    </row>
    <row r="58" ht="15.75" customHeight="1">
      <c r="A58" s="1" t="s">
        <v>758</v>
      </c>
      <c r="B58" s="1" t="s">
        <v>759</v>
      </c>
      <c r="C58" s="1" t="s">
        <v>752</v>
      </c>
      <c r="D58" s="1" t="s">
        <v>760</v>
      </c>
      <c r="E58" s="1" t="s">
        <v>761</v>
      </c>
      <c r="F58" s="1" t="s">
        <v>762</v>
      </c>
      <c r="G58" s="1" t="s">
        <v>763</v>
      </c>
      <c r="H58" s="1" t="s">
        <v>764</v>
      </c>
      <c r="I58" s="1" t="s">
        <v>765</v>
      </c>
      <c r="J58" s="1" t="s">
        <v>447</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677</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729</v>
      </c>
      <c r="C60" s="1" t="s">
        <v>778</v>
      </c>
      <c r="D60" s="1" t="s">
        <v>601</v>
      </c>
      <c r="E60" s="1" t="s">
        <v>379</v>
      </c>
      <c r="F60" s="1" t="s">
        <v>779</v>
      </c>
      <c r="G60" s="1" t="s">
        <v>780</v>
      </c>
      <c r="H60" s="1" t="s">
        <v>367</v>
      </c>
      <c r="I60" s="1" t="s">
        <v>781</v>
      </c>
      <c r="J60" s="1" t="s">
        <v>782</v>
      </c>
      <c r="K60" s="1" t="s">
        <v>180</v>
      </c>
      <c r="L60" s="2"/>
      <c r="M60" s="2"/>
      <c r="N60" s="2"/>
      <c r="O60" s="2"/>
      <c r="P60" s="2"/>
      <c r="Q60" s="2"/>
      <c r="R60" s="2"/>
      <c r="S60" s="2"/>
      <c r="T60" s="2"/>
      <c r="U60" s="2"/>
      <c r="V60" s="2"/>
      <c r="W60" s="2"/>
      <c r="X60" s="2"/>
      <c r="Y60" s="2"/>
      <c r="Z60" s="2"/>
    </row>
    <row r="61" ht="15.75" customHeight="1">
      <c r="A61" s="1" t="s">
        <v>783</v>
      </c>
      <c r="B61" s="1">
        <v>0.0</v>
      </c>
      <c r="C61" s="1" t="s">
        <v>784</v>
      </c>
      <c r="D61" s="1" t="s">
        <v>785</v>
      </c>
      <c r="E61" s="1" t="s">
        <v>786</v>
      </c>
      <c r="F61" s="1" t="s">
        <v>787</v>
      </c>
      <c r="G61" s="1" t="s">
        <v>788</v>
      </c>
      <c r="H61" s="1">
        <v>0.0</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819</v>
      </c>
      <c r="G64" s="1" t="s">
        <v>820</v>
      </c>
      <c r="H64" s="1">
        <v>0.0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618</v>
      </c>
      <c r="C65" s="1" t="s">
        <v>825</v>
      </c>
      <c r="D65" s="1" t="s">
        <v>826</v>
      </c>
      <c r="E65" s="1" t="s">
        <v>827</v>
      </c>
      <c r="F65" s="1" t="s">
        <v>828</v>
      </c>
      <c r="G65" s="1" t="s">
        <v>829</v>
      </c>
      <c r="H65" s="1" t="s">
        <v>632</v>
      </c>
      <c r="I65" s="1" t="s">
        <v>830</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663</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688</v>
      </c>
      <c r="E68" s="1" t="s">
        <v>847</v>
      </c>
      <c r="F68" s="1" t="s">
        <v>848</v>
      </c>
      <c r="G68" s="1" t="s">
        <v>849</v>
      </c>
      <c r="H68" s="1" t="s">
        <v>700</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680</v>
      </c>
      <c r="H69" s="1" t="s">
        <v>408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627</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865</v>
      </c>
      <c r="E71" s="1" t="s">
        <v>866</v>
      </c>
      <c r="F71" s="1" t="s">
        <v>867</v>
      </c>
      <c r="G71" s="1" t="s">
        <v>875</v>
      </c>
      <c r="H71" s="1" t="s">
        <v>876</v>
      </c>
      <c r="I71" s="1" t="s">
        <v>877</v>
      </c>
      <c r="J71" s="1" t="s">
        <v>878</v>
      </c>
      <c r="K71" s="1">
        <v>15.0</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891</v>
      </c>
      <c r="C73" s="1" t="s">
        <v>892</v>
      </c>
      <c r="D73" s="1" t="s">
        <v>893</v>
      </c>
      <c r="E73" s="1" t="s">
        <v>894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303</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610</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179</v>
      </c>
      <c r="C76" s="1" t="s">
        <v>922</v>
      </c>
      <c r="D76" s="1" t="s">
        <v>923</v>
      </c>
      <c r="E76" s="1" t="s">
        <v>924</v>
      </c>
      <c r="F76" s="1" t="s">
        <v>925</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831</v>
      </c>
      <c r="C77" s="1" t="s">
        <v>932</v>
      </c>
      <c r="D77" s="1" t="s">
        <v>933</v>
      </c>
      <c r="E77" s="1" t="s">
        <v>934</v>
      </c>
      <c r="F77" s="1" t="s">
        <v>183</v>
      </c>
      <c r="G77" s="1" t="s">
        <v>390</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378</v>
      </c>
      <c r="D78" s="1" t="s">
        <v>825</v>
      </c>
      <c r="E78" s="1" t="s">
        <v>941</v>
      </c>
      <c r="F78" s="1" t="s">
        <v>942</v>
      </c>
      <c r="G78" s="1" t="s">
        <v>594</v>
      </c>
      <c r="H78" s="1" t="s">
        <v>943</v>
      </c>
      <c r="I78" s="1" t="s">
        <v>944</v>
      </c>
      <c r="J78" s="1" t="s">
        <v>945</v>
      </c>
      <c r="K78" s="1" t="s">
        <v>302</v>
      </c>
      <c r="L78" s="2"/>
      <c r="M78" s="2"/>
      <c r="N78" s="2"/>
      <c r="O78" s="2"/>
      <c r="P78" s="2"/>
      <c r="Q78" s="2"/>
      <c r="R78" s="2"/>
      <c r="S78" s="2"/>
      <c r="T78" s="2"/>
      <c r="U78" s="2"/>
      <c r="V78" s="2"/>
      <c r="W78" s="2"/>
      <c r="X78" s="2"/>
      <c r="Y78" s="2"/>
      <c r="Z78" s="2"/>
    </row>
    <row r="79" ht="15.75" customHeight="1">
      <c r="A79" s="1" t="s">
        <v>946</v>
      </c>
      <c r="B79" s="1" t="s">
        <v>947</v>
      </c>
      <c r="C79" s="1" t="s">
        <v>883</v>
      </c>
      <c r="D79" s="1" t="s">
        <v>948</v>
      </c>
      <c r="E79" s="1" t="s">
        <v>949</v>
      </c>
      <c r="F79" s="1" t="s">
        <v>950</v>
      </c>
      <c r="G79" s="1" t="s">
        <v>951</v>
      </c>
      <c r="H79" s="1" t="s">
        <v>196</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363</v>
      </c>
      <c r="C80" s="1" t="s">
        <v>956</v>
      </c>
      <c r="D80" s="1" t="s">
        <v>280</v>
      </c>
      <c r="E80" s="1" t="s">
        <v>957</v>
      </c>
      <c r="F80" s="1" t="s">
        <v>222</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364</v>
      </c>
      <c r="E81" s="1" t="s">
        <v>966</v>
      </c>
      <c r="F81" s="1" t="s">
        <v>967</v>
      </c>
      <c r="G81" s="1" t="s">
        <v>773</v>
      </c>
      <c r="H81" s="1" t="s">
        <v>968</v>
      </c>
      <c r="I81" s="1" t="s">
        <v>839</v>
      </c>
      <c r="J81" s="1" t="s">
        <v>969</v>
      </c>
      <c r="K81" s="1" t="s">
        <v>666</v>
      </c>
      <c r="L81" s="2"/>
      <c r="M81" s="2"/>
      <c r="N81" s="2"/>
      <c r="O81" s="2"/>
      <c r="P81" s="2"/>
      <c r="Q81" s="2"/>
      <c r="R81" s="2"/>
      <c r="S81" s="2"/>
      <c r="T81" s="2"/>
      <c r="U81" s="2"/>
      <c r="V81" s="2"/>
      <c r="W81" s="2"/>
      <c r="X81" s="2"/>
      <c r="Y81" s="2"/>
      <c r="Z81" s="2"/>
    </row>
    <row r="82" ht="15.75" customHeight="1">
      <c r="A82" s="1" t="s">
        <v>970</v>
      </c>
      <c r="B82" s="1" t="s">
        <v>971</v>
      </c>
      <c r="C82" s="1" t="s">
        <v>972</v>
      </c>
      <c r="D82" s="1" t="s">
        <v>283</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212</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v>-27.0</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2.0</v>
      </c>
      <c r="C86" s="1" t="s">
        <v>607</v>
      </c>
      <c r="D86" s="1" t="s">
        <v>961</v>
      </c>
      <c r="E86" s="1" t="s">
        <v>1012</v>
      </c>
      <c r="F86" s="1" t="s">
        <v>1013</v>
      </c>
      <c r="G86" s="1" t="s">
        <v>741</v>
      </c>
      <c r="H86" s="1" t="s">
        <v>632</v>
      </c>
      <c r="I86" s="1" t="s">
        <v>1014</v>
      </c>
      <c r="J86" s="1" t="s">
        <v>1015</v>
      </c>
      <c r="K86" s="1" t="s">
        <v>832</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926</v>
      </c>
      <c r="F88" s="1" t="s">
        <v>1021</v>
      </c>
      <c r="G88" s="1" t="s">
        <v>1022</v>
      </c>
      <c r="H88" s="1" t="s">
        <v>883</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609</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632</v>
      </c>
      <c r="E90" s="1" t="s">
        <v>1039</v>
      </c>
      <c r="F90" s="1" t="s">
        <v>475</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475</v>
      </c>
      <c r="G91" s="1" t="s">
        <v>1050</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1056</v>
      </c>
      <c r="C92" s="1" t="s">
        <v>1057</v>
      </c>
      <c r="D92" s="1" t="s">
        <v>223</v>
      </c>
      <c r="E92" s="1" t="s">
        <v>1049</v>
      </c>
      <c r="F92" s="1" t="s">
        <v>475</v>
      </c>
      <c r="G92" s="1" t="s">
        <v>1058</v>
      </c>
      <c r="H92" s="1" t="s">
        <v>1059</v>
      </c>
      <c r="I92" s="1" t="s">
        <v>1060</v>
      </c>
      <c r="J92" s="1" t="s">
        <v>661</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296</v>
      </c>
      <c r="C94" s="1" t="s">
        <v>1074</v>
      </c>
      <c r="D94" s="1" t="s">
        <v>1075</v>
      </c>
      <c r="E94" s="1" t="s">
        <v>1022</v>
      </c>
      <c r="F94" s="1" t="s">
        <v>1076</v>
      </c>
      <c r="G94" s="1" t="s">
        <v>1077</v>
      </c>
      <c r="H94" s="1" t="s">
        <v>1078</v>
      </c>
      <c r="I94" s="1" t="s">
        <v>1079</v>
      </c>
      <c r="J94" s="1" t="s">
        <v>1080</v>
      </c>
      <c r="K94" s="1" t="s">
        <v>1081</v>
      </c>
      <c r="L94" s="2"/>
      <c r="M94" s="2"/>
      <c r="N94" s="2"/>
      <c r="O94" s="2"/>
      <c r="P94" s="2"/>
      <c r="Q94" s="2"/>
      <c r="R94" s="2"/>
      <c r="S94" s="2"/>
      <c r="T94" s="2"/>
      <c r="U94" s="2"/>
      <c r="V94" s="2"/>
      <c r="W94" s="2"/>
      <c r="X94" s="2"/>
      <c r="Y94" s="2"/>
      <c r="Z94" s="2"/>
    </row>
    <row r="95" ht="15.75" customHeight="1">
      <c r="A95" s="1" t="s">
        <v>1082</v>
      </c>
      <c r="B95" s="1" t="s">
        <v>1083</v>
      </c>
      <c r="C95" s="1" t="s">
        <v>1084</v>
      </c>
      <c r="D95" s="1" t="s">
        <v>385</v>
      </c>
      <c r="E95" s="1" t="s">
        <v>618</v>
      </c>
      <c r="F95" s="1" t="s">
        <v>1085</v>
      </c>
      <c r="G95" s="1" t="s">
        <v>1086</v>
      </c>
      <c r="H95" s="1" t="s">
        <v>846</v>
      </c>
      <c r="I95" s="1" t="s">
        <v>1087</v>
      </c>
      <c r="J95" s="1" t="s">
        <v>648</v>
      </c>
      <c r="K95" s="1" t="s">
        <v>464</v>
      </c>
      <c r="L95" s="2"/>
      <c r="M95" s="2"/>
      <c r="N95" s="2"/>
      <c r="O95" s="2"/>
      <c r="P95" s="2"/>
      <c r="Q95" s="2"/>
      <c r="R95" s="2"/>
      <c r="S95" s="2"/>
      <c r="T95" s="2"/>
      <c r="U95" s="2"/>
      <c r="V95" s="2"/>
      <c r="W95" s="2"/>
      <c r="X95" s="2"/>
      <c r="Y95" s="2"/>
      <c r="Z95" s="2"/>
    </row>
    <row r="96" ht="15.75" customHeight="1">
      <c r="A96" s="1" t="s">
        <v>1088</v>
      </c>
      <c r="B96" s="1" t="s">
        <v>1089</v>
      </c>
      <c r="C96" s="1" t="s">
        <v>663</v>
      </c>
      <c r="D96" s="1" t="s">
        <v>1090</v>
      </c>
      <c r="E96" s="1" t="s">
        <v>1091</v>
      </c>
      <c r="F96" s="1" t="s">
        <v>1092</v>
      </c>
      <c r="G96" s="1" t="s">
        <v>1093</v>
      </c>
      <c r="H96" s="1" t="s">
        <v>1094</v>
      </c>
      <c r="I96" s="1" t="s">
        <v>1095</v>
      </c>
      <c r="J96" s="1" t="s">
        <v>1096</v>
      </c>
      <c r="K96" s="1" t="s">
        <v>938</v>
      </c>
      <c r="L96" s="2"/>
      <c r="M96" s="2"/>
      <c r="N96" s="2"/>
      <c r="O96" s="2"/>
      <c r="P96" s="2"/>
      <c r="Q96" s="2"/>
      <c r="R96" s="2"/>
      <c r="S96" s="2"/>
      <c r="T96" s="2"/>
      <c r="U96" s="2"/>
      <c r="V96" s="2"/>
      <c r="W96" s="2"/>
      <c r="X96" s="2"/>
      <c r="Y96" s="2"/>
      <c r="Z96" s="2"/>
    </row>
    <row r="97" ht="15.75" customHeight="1">
      <c r="A97" s="1" t="s">
        <v>1097</v>
      </c>
      <c r="B97" s="1" t="s">
        <v>1098</v>
      </c>
      <c r="C97" s="1" t="s">
        <v>1049</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470</v>
      </c>
      <c r="D98" s="1" t="s">
        <v>1109</v>
      </c>
      <c r="E98" s="1" t="s">
        <v>878</v>
      </c>
      <c r="F98" s="1" t="s">
        <v>1110</v>
      </c>
      <c r="G98" s="1" t="s">
        <v>1111</v>
      </c>
      <c r="H98" s="1" t="s">
        <v>1112</v>
      </c>
      <c r="I98" s="1" t="s">
        <v>889</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710</v>
      </c>
      <c r="D99" s="1" t="s">
        <v>1117</v>
      </c>
      <c r="E99" s="1" t="s">
        <v>1118</v>
      </c>
      <c r="F99" s="1" t="s">
        <v>1119</v>
      </c>
      <c r="G99" s="1" t="s">
        <v>375</v>
      </c>
      <c r="H99" s="1" t="s">
        <v>305</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411</v>
      </c>
      <c r="G100" s="1" t="s">
        <v>1128</v>
      </c>
      <c r="H100" s="1" t="s">
        <v>609</v>
      </c>
      <c r="I100" s="1" t="s">
        <v>1129</v>
      </c>
      <c r="J100" s="1" t="s">
        <v>1130</v>
      </c>
      <c r="K100" s="1" t="s">
        <v>1131</v>
      </c>
      <c r="L100" s="2"/>
      <c r="M100" s="2"/>
      <c r="N100" s="2"/>
      <c r="O100" s="2"/>
      <c r="P100" s="2"/>
      <c r="Q100" s="2"/>
      <c r="R100" s="2"/>
      <c r="S100" s="2"/>
      <c r="T100" s="2"/>
      <c r="U100" s="2"/>
      <c r="V100" s="2"/>
      <c r="W100" s="2"/>
      <c r="X100" s="2"/>
      <c r="Y100" s="2"/>
      <c r="Z100" s="2"/>
    </row>
    <row r="101" ht="15.75" customHeight="1">
      <c r="A101" s="1" t="s">
        <v>1132</v>
      </c>
      <c r="B101" s="1" t="s">
        <v>1133</v>
      </c>
      <c r="C101" s="1" t="s">
        <v>732</v>
      </c>
      <c r="D101" s="1" t="s">
        <v>213</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196</v>
      </c>
      <c r="D102" s="1" t="s">
        <v>1143</v>
      </c>
      <c r="E102" s="1" t="s">
        <v>1144</v>
      </c>
      <c r="F102" s="1" t="s">
        <v>1145</v>
      </c>
      <c r="G102" s="1" t="s">
        <v>1146</v>
      </c>
      <c r="H102" s="1" t="s">
        <v>1147</v>
      </c>
      <c r="I102" s="1" t="s">
        <v>478</v>
      </c>
      <c r="J102" s="1" t="s">
        <v>627</v>
      </c>
      <c r="K102" s="1" t="s">
        <v>391</v>
      </c>
      <c r="L102" s="2"/>
      <c r="M102" s="2"/>
      <c r="N102" s="2"/>
      <c r="O102" s="2"/>
      <c r="P102" s="2"/>
      <c r="Q102" s="2"/>
      <c r="R102" s="2"/>
      <c r="S102" s="2"/>
      <c r="T102" s="2"/>
      <c r="U102" s="2"/>
      <c r="V102" s="2"/>
      <c r="W102" s="2"/>
      <c r="X102" s="2"/>
      <c r="Y102" s="2"/>
      <c r="Z102" s="2"/>
    </row>
    <row r="103" ht="15.75" customHeight="1">
      <c r="A103" s="1" t="s">
        <v>1148</v>
      </c>
      <c r="B103" s="1" t="s">
        <v>710</v>
      </c>
      <c r="C103" s="1" t="s">
        <v>1149</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1" t="s">
        <v>1170</v>
      </c>
      <c r="C105" s="1" t="s">
        <v>1171</v>
      </c>
      <c r="D105" s="1" t="s">
        <v>1172</v>
      </c>
      <c r="E105" s="1" t="s">
        <v>1173</v>
      </c>
      <c r="F105" s="1" t="s">
        <v>1174</v>
      </c>
      <c r="G105" s="1" t="s">
        <v>1175</v>
      </c>
      <c r="H105" s="1" t="s">
        <v>1176</v>
      </c>
      <c r="I105" s="1" t="s">
        <v>1177</v>
      </c>
      <c r="J105" s="1" t="s">
        <v>1178</v>
      </c>
      <c r="K105" s="1" t="s">
        <v>1179</v>
      </c>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1184</v>
      </c>
      <c r="F106" s="1" t="s">
        <v>1185</v>
      </c>
      <c r="G106" s="1" t="s">
        <v>1186</v>
      </c>
      <c r="H106" s="1" t="s">
        <v>745</v>
      </c>
      <c r="I106" s="1" t="s">
        <v>1187</v>
      </c>
      <c r="J106" s="1" t="s">
        <v>1188</v>
      </c>
      <c r="K106" s="1" t="s">
        <v>383</v>
      </c>
      <c r="L106" s="2"/>
      <c r="M106" s="2"/>
      <c r="N106" s="2"/>
      <c r="O106" s="2"/>
      <c r="P106" s="2"/>
      <c r="Q106" s="2"/>
      <c r="R106" s="2"/>
      <c r="S106" s="2"/>
      <c r="T106" s="2"/>
      <c r="U106" s="2"/>
      <c r="V106" s="2"/>
      <c r="W106" s="2"/>
      <c r="X106" s="2"/>
      <c r="Y106" s="2"/>
      <c r="Z106" s="2"/>
    </row>
    <row r="107" ht="15.75" customHeight="1">
      <c r="A107" s="1" t="s">
        <v>1189</v>
      </c>
      <c r="B107" s="1" t="s">
        <v>1190</v>
      </c>
      <c r="C107" s="1" t="s">
        <v>618</v>
      </c>
      <c r="D107" s="1" t="s">
        <v>825</v>
      </c>
      <c r="E107" s="1" t="s">
        <v>855</v>
      </c>
      <c r="F107" s="1" t="s">
        <v>1191</v>
      </c>
      <c r="G107" s="1" t="s">
        <v>1192</v>
      </c>
      <c r="H107" s="1" t="s">
        <v>1193</v>
      </c>
      <c r="I107" s="1" t="s">
        <v>632</v>
      </c>
      <c r="J107" s="1" t="s">
        <v>830</v>
      </c>
      <c r="K107" s="1" t="s">
        <v>831</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1200</v>
      </c>
      <c r="G109" s="1" t="s">
        <v>1201</v>
      </c>
      <c r="H109" s="1" t="s">
        <v>1202</v>
      </c>
      <c r="I109" s="1" t="s">
        <v>475</v>
      </c>
      <c r="J109" s="1" t="s">
        <v>1203</v>
      </c>
      <c r="K109" s="1" t="s">
        <v>212</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1070</v>
      </c>
      <c r="H110" s="1" t="s">
        <v>1210</v>
      </c>
      <c r="I110" s="1" t="s">
        <v>1211</v>
      </c>
      <c r="J110" s="1" t="s">
        <v>1212</v>
      </c>
      <c r="K110" s="1" t="s">
        <v>957</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1217</v>
      </c>
      <c r="F111" s="1" t="s">
        <v>1218</v>
      </c>
      <c r="G111" s="1" t="s">
        <v>1060</v>
      </c>
      <c r="H111" s="1" t="s">
        <v>1219</v>
      </c>
      <c r="I111" s="1" t="s">
        <v>635</v>
      </c>
      <c r="J111" s="1" t="s">
        <v>715</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1085</v>
      </c>
      <c r="G112" s="1" t="s">
        <v>1226</v>
      </c>
      <c r="H112" s="1" t="s">
        <v>1227</v>
      </c>
      <c r="I112" s="1" t="s">
        <v>1228</v>
      </c>
      <c r="J112" s="1" t="s">
        <v>443</v>
      </c>
      <c r="K112" s="1" t="s">
        <v>278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1033</v>
      </c>
      <c r="G113" s="1" t="s">
        <v>1234</v>
      </c>
      <c r="H113" s="1" t="s">
        <v>1235</v>
      </c>
      <c r="I113" s="1">
        <v>-1.0</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714</v>
      </c>
      <c r="G114" s="1" t="s">
        <v>1243</v>
      </c>
      <c r="H114" s="1">
        <v>-4.0</v>
      </c>
      <c r="I114" s="1" t="s">
        <v>1244</v>
      </c>
      <c r="J114" s="1" t="s">
        <v>1245</v>
      </c>
      <c r="K114" s="1" t="s">
        <v>647</v>
      </c>
      <c r="L114" s="2"/>
      <c r="M114" s="2"/>
      <c r="N114" s="2"/>
      <c r="O114" s="2"/>
      <c r="P114" s="2"/>
      <c r="Q114" s="2"/>
      <c r="R114" s="2"/>
      <c r="S114" s="2"/>
      <c r="T114" s="2"/>
      <c r="U114" s="2"/>
      <c r="V114" s="2"/>
      <c r="W114" s="2"/>
      <c r="X114" s="2"/>
      <c r="Y114" s="2"/>
      <c r="Z114" s="2"/>
    </row>
    <row r="115" ht="15.75" customHeight="1">
      <c r="A115" s="1" t="s">
        <v>1246</v>
      </c>
      <c r="B115" s="1" t="s">
        <v>1247</v>
      </c>
      <c r="C115" s="1" t="s">
        <v>1248</v>
      </c>
      <c r="D115" s="1" t="s">
        <v>1249</v>
      </c>
      <c r="E115" s="1" t="s">
        <v>1250</v>
      </c>
      <c r="F115" s="1" t="s">
        <v>1251</v>
      </c>
      <c r="G115" s="1" t="s">
        <v>1252</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221</v>
      </c>
      <c r="G116" s="1" t="s">
        <v>719</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886</v>
      </c>
      <c r="C117" s="1" t="s">
        <v>1267</v>
      </c>
      <c r="D117" s="1" t="s">
        <v>1268</v>
      </c>
      <c r="E117" s="1" t="s">
        <v>1269</v>
      </c>
      <c r="F117" s="1" t="s">
        <v>1270</v>
      </c>
      <c r="G117" s="1" t="s">
        <v>1271</v>
      </c>
      <c r="H117" s="1" t="s">
        <v>838</v>
      </c>
      <c r="I117" s="1" t="s">
        <v>1272</v>
      </c>
      <c r="J117" s="1" t="s">
        <v>1273</v>
      </c>
      <c r="K117" s="1" t="s">
        <v>940</v>
      </c>
      <c r="L117" s="2"/>
      <c r="M117" s="2"/>
      <c r="N117" s="2"/>
      <c r="O117" s="2"/>
      <c r="P117" s="2"/>
      <c r="Q117" s="2"/>
      <c r="R117" s="2"/>
      <c r="S117" s="2"/>
      <c r="T117" s="2"/>
      <c r="U117" s="2"/>
      <c r="V117" s="2"/>
      <c r="W117" s="2"/>
      <c r="X117" s="2"/>
      <c r="Y117" s="2"/>
      <c r="Z117" s="2"/>
    </row>
    <row r="118" ht="15.75" customHeight="1">
      <c r="A118" s="1" t="s">
        <v>1274</v>
      </c>
      <c r="B118" s="1" t="s">
        <v>600</v>
      </c>
      <c r="C118" s="1" t="s">
        <v>1275</v>
      </c>
      <c r="D118" s="1" t="s">
        <v>221</v>
      </c>
      <c r="E118" s="1" t="s">
        <v>738</v>
      </c>
      <c r="F118" s="1" t="s">
        <v>1276</v>
      </c>
      <c r="G118" s="1" t="s">
        <v>1277</v>
      </c>
      <c r="H118" s="1" t="s">
        <v>653</v>
      </c>
      <c r="I118" s="1" t="s">
        <v>1136</v>
      </c>
      <c r="J118" s="1" t="s">
        <v>1278</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744</v>
      </c>
      <c r="D119" s="1" t="s">
        <v>1282</v>
      </c>
      <c r="E119" s="1" t="s">
        <v>855</v>
      </c>
      <c r="F119" s="1" t="s">
        <v>1283</v>
      </c>
      <c r="G119" s="1" t="s">
        <v>1284</v>
      </c>
      <c r="H119" s="1" t="s">
        <v>1285</v>
      </c>
      <c r="I119" s="1" t="s">
        <v>898</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617</v>
      </c>
      <c r="D120" s="1" t="s">
        <v>1290</v>
      </c>
      <c r="E120" s="1" t="s">
        <v>626</v>
      </c>
      <c r="F120" s="1" t="s">
        <v>1291</v>
      </c>
      <c r="G120" s="1" t="s">
        <v>611</v>
      </c>
      <c r="H120" s="1" t="s">
        <v>227</v>
      </c>
      <c r="I120" s="1" t="s">
        <v>1292</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948</v>
      </c>
      <c r="C121" s="1" t="s">
        <v>477</v>
      </c>
      <c r="D121" s="1" t="s">
        <v>1296</v>
      </c>
      <c r="E121" s="1" t="s">
        <v>1297</v>
      </c>
      <c r="F121" s="1" t="s">
        <v>1298</v>
      </c>
      <c r="G121" s="1" t="s">
        <v>1299</v>
      </c>
      <c r="H121" s="1" t="s">
        <v>1300</v>
      </c>
      <c r="I121" s="1" t="s">
        <v>1301</v>
      </c>
      <c r="J121" s="1" t="s">
        <v>1302</v>
      </c>
      <c r="K121" s="1" t="s">
        <v>431</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t="s">
        <v>440</v>
      </c>
      <c r="E122" s="1" t="s">
        <v>409</v>
      </c>
      <c r="F122" s="1" t="s">
        <v>1306</v>
      </c>
      <c r="G122" s="1" t="s">
        <v>474</v>
      </c>
      <c r="H122" s="1" t="s">
        <v>1307</v>
      </c>
      <c r="I122" s="1" t="s">
        <v>1260</v>
      </c>
      <c r="J122" s="1" t="s">
        <v>942</v>
      </c>
      <c r="K122" s="1" t="s">
        <v>949</v>
      </c>
      <c r="L122" s="2"/>
      <c r="M122" s="2"/>
      <c r="N122" s="2"/>
      <c r="O122" s="2"/>
      <c r="P122" s="2"/>
      <c r="Q122" s="2"/>
      <c r="R122" s="2"/>
      <c r="S122" s="2"/>
      <c r="T122" s="2"/>
      <c r="U122" s="2"/>
      <c r="V122" s="2"/>
      <c r="W122" s="2"/>
      <c r="X122" s="2"/>
      <c r="Y122" s="2"/>
      <c r="Z122" s="2"/>
    </row>
    <row r="123" ht="15.75" customHeight="1">
      <c r="A123" s="1" t="s">
        <v>1308</v>
      </c>
      <c r="B123" s="1" t="s">
        <v>399</v>
      </c>
      <c r="C123" s="1" t="s">
        <v>1309</v>
      </c>
      <c r="D123" s="1" t="s">
        <v>1310</v>
      </c>
      <c r="E123" s="1" t="s">
        <v>372</v>
      </c>
      <c r="F123" s="1" t="s">
        <v>1311</v>
      </c>
      <c r="G123" s="1" t="s">
        <v>1092</v>
      </c>
      <c r="H123" s="1" t="s">
        <v>302</v>
      </c>
      <c r="I123" s="1" t="s">
        <v>1312</v>
      </c>
      <c r="J123" s="1" t="s">
        <v>1313</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387</v>
      </c>
      <c r="E124" s="1" t="s">
        <v>1318</v>
      </c>
      <c r="F124" s="1" t="s">
        <v>1319</v>
      </c>
      <c r="G124" s="1" t="s">
        <v>1320</v>
      </c>
      <c r="H124" s="1" t="s">
        <v>1121</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1" t="s">
        <v>1324</v>
      </c>
      <c r="B125" s="1" t="s">
        <v>1059</v>
      </c>
      <c r="C125" s="1" t="s">
        <v>1325</v>
      </c>
      <c r="D125" s="1" t="s">
        <v>1326</v>
      </c>
      <c r="E125" s="1" t="s">
        <v>752</v>
      </c>
      <c r="F125" s="1" t="s">
        <v>1327</v>
      </c>
      <c r="G125" s="1" t="s">
        <v>1328</v>
      </c>
      <c r="H125" s="1" t="s">
        <v>1329</v>
      </c>
      <c r="I125" s="1" t="s">
        <v>1111</v>
      </c>
      <c r="J125" s="1" t="s">
        <v>1330</v>
      </c>
      <c r="K125" s="1" t="s">
        <v>598</v>
      </c>
      <c r="L125" s="2"/>
      <c r="M125" s="2"/>
      <c r="N125" s="2"/>
      <c r="O125" s="2"/>
      <c r="P125" s="2"/>
      <c r="Q125" s="2"/>
      <c r="R125" s="2"/>
      <c r="S125" s="2"/>
      <c r="T125" s="2"/>
      <c r="U125" s="2"/>
      <c r="V125" s="2"/>
      <c r="W125" s="2"/>
      <c r="X125" s="2"/>
      <c r="Y125" s="2"/>
      <c r="Z125" s="2"/>
    </row>
    <row r="126" ht="15.75" customHeight="1">
      <c r="A126" s="1" t="s">
        <v>1331</v>
      </c>
      <c r="B126" s="1" t="s">
        <v>746</v>
      </c>
      <c r="C126" s="1" t="s">
        <v>1332</v>
      </c>
      <c r="D126" s="1" t="s">
        <v>1333</v>
      </c>
      <c r="E126" s="1" t="s">
        <v>1334</v>
      </c>
      <c r="F126" s="1" t="s">
        <v>1335</v>
      </c>
      <c r="G126" s="1" t="s">
        <v>1336</v>
      </c>
      <c r="H126" s="1" t="s">
        <v>883</v>
      </c>
      <c r="I126" s="1" t="s">
        <v>1337</v>
      </c>
      <c r="J126" s="1" t="s">
        <v>938</v>
      </c>
      <c r="K126" s="1" t="s">
        <v>1338</v>
      </c>
      <c r="L126" s="2"/>
      <c r="M126" s="2"/>
      <c r="N126" s="2"/>
      <c r="O126" s="2"/>
      <c r="P126" s="2"/>
      <c r="Q126" s="2"/>
      <c r="R126" s="2"/>
      <c r="S126" s="2"/>
      <c r="T126" s="2"/>
      <c r="U126" s="2"/>
      <c r="V126" s="2"/>
      <c r="W126" s="2"/>
      <c r="X126" s="2"/>
      <c r="Y126" s="2"/>
      <c r="Z126" s="2"/>
    </row>
    <row r="127" ht="15.75" customHeight="1">
      <c r="A127" s="1" t="s">
        <v>1339</v>
      </c>
      <c r="B127" s="1" t="s">
        <v>366</v>
      </c>
      <c r="C127" s="1" t="s">
        <v>1340</v>
      </c>
      <c r="D127" s="1" t="s">
        <v>1341</v>
      </c>
      <c r="E127" s="1" t="s">
        <v>1342</v>
      </c>
      <c r="F127" s="1" t="s">
        <v>1343</v>
      </c>
      <c r="G127" s="1" t="s">
        <v>1344</v>
      </c>
      <c r="H127" s="1" t="s">
        <v>475</v>
      </c>
      <c r="I127" s="1" t="s">
        <v>1345</v>
      </c>
      <c r="J127" s="1" t="s">
        <v>1064</v>
      </c>
      <c r="K127" s="1" t="s">
        <v>1346</v>
      </c>
      <c r="L127" s="2"/>
      <c r="M127" s="2"/>
      <c r="N127" s="2"/>
      <c r="O127" s="2"/>
      <c r="P127" s="2"/>
      <c r="Q127" s="2"/>
      <c r="R127" s="2"/>
      <c r="S127" s="2"/>
      <c r="T127" s="2"/>
      <c r="U127" s="2"/>
      <c r="V127" s="2"/>
      <c r="W127" s="2"/>
      <c r="X127" s="2"/>
      <c r="Y127" s="2"/>
      <c r="Z127" s="2"/>
    </row>
    <row r="128" ht="15.75" customHeight="1">
      <c r="A128" s="1" t="s">
        <v>1347</v>
      </c>
      <c r="B128" s="1" t="s">
        <v>220</v>
      </c>
      <c r="C128" s="1" t="s">
        <v>1190</v>
      </c>
      <c r="D128" s="1" t="s">
        <v>618</v>
      </c>
      <c r="E128" s="1" t="s">
        <v>825</v>
      </c>
      <c r="F128" s="1" t="s">
        <v>1348</v>
      </c>
      <c r="G128" s="1" t="s">
        <v>1349</v>
      </c>
      <c r="H128" s="1" t="s">
        <v>1350</v>
      </c>
      <c r="I128" s="1" t="s">
        <v>1351</v>
      </c>
      <c r="J128" s="1" t="s">
        <v>1352</v>
      </c>
      <c r="K128" s="1" t="s">
        <v>830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1353</v>
      </c>
      <c r="C1" s="1" t="s">
        <v>1354</v>
      </c>
      <c r="D1" s="1" t="s">
        <v>1355</v>
      </c>
      <c r="E1" s="1" t="s">
        <v>1356</v>
      </c>
      <c r="F1" s="1" t="s">
        <v>1357</v>
      </c>
      <c r="G1" s="1" t="s">
        <v>1358</v>
      </c>
      <c r="H1" s="2"/>
      <c r="I1" s="2"/>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2"/>
      <c r="I2" s="2"/>
      <c r="J2" s="2"/>
      <c r="K2" s="2"/>
      <c r="L2" s="2"/>
      <c r="M2" s="2"/>
      <c r="N2" s="2"/>
      <c r="O2" s="2"/>
      <c r="P2" s="2"/>
      <c r="Q2" s="2"/>
      <c r="R2" s="2"/>
      <c r="S2" s="2"/>
      <c r="T2" s="2"/>
      <c r="U2" s="2"/>
      <c r="V2" s="2"/>
      <c r="W2" s="2"/>
      <c r="X2" s="2"/>
      <c r="Y2" s="2"/>
      <c r="Z2" s="2"/>
    </row>
    <row r="3">
      <c r="A3" s="1" t="s">
        <v>1366</v>
      </c>
      <c r="B3" s="1" t="s">
        <v>1367</v>
      </c>
      <c r="C3" s="1" t="s">
        <v>1368</v>
      </c>
      <c r="D3" s="1" t="s">
        <v>1369</v>
      </c>
      <c r="E3" s="1" t="s">
        <v>1370</v>
      </c>
      <c r="F3" s="1" t="s">
        <v>1371</v>
      </c>
      <c r="G3" s="1" t="s">
        <v>1372</v>
      </c>
      <c r="H3" s="2"/>
      <c r="I3" s="2"/>
      <c r="J3" s="2"/>
      <c r="K3" s="2"/>
      <c r="L3" s="2"/>
      <c r="M3" s="2"/>
      <c r="N3" s="2"/>
      <c r="O3" s="2"/>
      <c r="P3" s="2"/>
      <c r="Q3" s="2"/>
      <c r="R3" s="2"/>
      <c r="S3" s="2"/>
      <c r="T3" s="2"/>
      <c r="U3" s="2"/>
      <c r="V3" s="2"/>
      <c r="W3" s="2"/>
      <c r="X3" s="2"/>
      <c r="Y3" s="2"/>
      <c r="Z3" s="2"/>
    </row>
    <row r="4">
      <c r="A4" s="1" t="s">
        <v>1373</v>
      </c>
      <c r="B4" s="1" t="s">
        <v>1374</v>
      </c>
      <c r="C4" s="1" t="s">
        <v>1375</v>
      </c>
      <c r="D4" s="1" t="s">
        <v>1376</v>
      </c>
      <c r="E4" s="1" t="s">
        <v>1377</v>
      </c>
      <c r="F4" s="1" t="s">
        <v>1378</v>
      </c>
      <c r="G4" s="1" t="s">
        <v>1379</v>
      </c>
      <c r="H4" s="2"/>
      <c r="I4" s="2"/>
      <c r="J4" s="2"/>
      <c r="K4" s="2"/>
      <c r="L4" s="2"/>
      <c r="M4" s="2"/>
      <c r="N4" s="2"/>
      <c r="O4" s="2"/>
      <c r="P4" s="2"/>
      <c r="Q4" s="2"/>
      <c r="R4" s="2"/>
      <c r="S4" s="2"/>
      <c r="T4" s="2"/>
      <c r="U4" s="2"/>
      <c r="V4" s="2"/>
      <c r="W4" s="2"/>
      <c r="X4" s="2"/>
      <c r="Y4" s="2"/>
      <c r="Z4" s="2"/>
    </row>
    <row r="5">
      <c r="A5" s="1" t="s">
        <v>1366</v>
      </c>
      <c r="B5" s="1" t="s">
        <v>1367</v>
      </c>
      <c r="C5" s="1" t="s">
        <v>1380</v>
      </c>
      <c r="D5" s="1" t="s">
        <v>1381</v>
      </c>
      <c r="E5" s="1" t="s">
        <v>1382</v>
      </c>
      <c r="F5" s="1" t="s">
        <v>1383</v>
      </c>
      <c r="G5" s="1" t="s">
        <v>1384</v>
      </c>
      <c r="H5" s="2"/>
      <c r="I5" s="2"/>
      <c r="J5" s="2"/>
      <c r="K5" s="2"/>
      <c r="L5" s="2"/>
      <c r="M5" s="2"/>
      <c r="N5" s="2"/>
      <c r="O5" s="2"/>
      <c r="P5" s="2"/>
      <c r="Q5" s="2"/>
      <c r="R5" s="2"/>
      <c r="S5" s="2"/>
      <c r="T5" s="2"/>
      <c r="U5" s="2"/>
      <c r="V5" s="2"/>
      <c r="W5" s="2"/>
      <c r="X5" s="2"/>
      <c r="Y5" s="2"/>
      <c r="Z5" s="2"/>
    </row>
    <row r="6">
      <c r="A6" s="1" t="s">
        <v>1385</v>
      </c>
      <c r="B6" s="1" t="s">
        <v>1386</v>
      </c>
      <c r="C6" s="1" t="s">
        <v>1387</v>
      </c>
      <c r="D6" s="1" t="s">
        <v>1388</v>
      </c>
      <c r="E6" s="1" t="s">
        <v>1388</v>
      </c>
      <c r="F6" s="1" t="s">
        <v>1389</v>
      </c>
      <c r="G6" s="1" t="s">
        <v>1390</v>
      </c>
      <c r="H6" s="2"/>
      <c r="I6" s="2"/>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2"/>
      <c r="I7" s="2"/>
      <c r="J7" s="2"/>
      <c r="K7" s="2"/>
      <c r="L7" s="2"/>
      <c r="M7" s="2"/>
      <c r="N7" s="2"/>
      <c r="O7" s="2"/>
      <c r="P7" s="2"/>
      <c r="Q7" s="2"/>
      <c r="R7" s="2"/>
      <c r="S7" s="2"/>
      <c r="T7" s="2"/>
      <c r="U7" s="2"/>
      <c r="V7" s="2"/>
      <c r="W7" s="2"/>
      <c r="X7" s="2"/>
      <c r="Y7" s="2"/>
      <c r="Z7" s="2"/>
    </row>
    <row r="8">
      <c r="A8" s="1" t="s">
        <v>1398</v>
      </c>
      <c r="B8" s="1" t="s">
        <v>1367</v>
      </c>
      <c r="C8" s="1" t="s">
        <v>1399</v>
      </c>
      <c r="D8" s="1" t="s">
        <v>1400</v>
      </c>
      <c r="E8" s="1" t="s">
        <v>1401</v>
      </c>
      <c r="F8" s="1" t="s">
        <v>1402</v>
      </c>
      <c r="G8" s="1" t="s">
        <v>1403</v>
      </c>
      <c r="H8" s="2"/>
      <c r="I8" s="2"/>
      <c r="J8" s="2"/>
      <c r="K8" s="2"/>
      <c r="L8" s="2"/>
      <c r="M8" s="2"/>
      <c r="N8" s="2"/>
      <c r="O8" s="2"/>
      <c r="P8" s="2"/>
      <c r="Q8" s="2"/>
      <c r="R8" s="2"/>
      <c r="S8" s="2"/>
      <c r="T8" s="2"/>
      <c r="U8" s="2"/>
      <c r="V8" s="2"/>
      <c r="W8" s="2"/>
      <c r="X8" s="2"/>
      <c r="Y8" s="2"/>
      <c r="Z8" s="2"/>
    </row>
    <row r="9">
      <c r="A9" s="1" t="s">
        <v>1404</v>
      </c>
      <c r="B9" s="1" t="s">
        <v>1405</v>
      </c>
      <c r="C9" s="1" t="s">
        <v>1406</v>
      </c>
      <c r="D9" s="1" t="s">
        <v>1407</v>
      </c>
      <c r="E9" s="1" t="s">
        <v>1408</v>
      </c>
      <c r="F9" s="1" t="s">
        <v>1409</v>
      </c>
      <c r="G9" s="1" t="s">
        <v>1410</v>
      </c>
      <c r="H9" s="2"/>
      <c r="I9" s="2"/>
      <c r="J9" s="2"/>
      <c r="K9" s="2"/>
      <c r="L9" s="2"/>
      <c r="M9" s="2"/>
      <c r="N9" s="2"/>
      <c r="O9" s="2"/>
      <c r="P9" s="2"/>
      <c r="Q9" s="2"/>
      <c r="R9" s="2"/>
      <c r="S9" s="2"/>
      <c r="T9" s="2"/>
      <c r="U9" s="2"/>
      <c r="V9" s="2"/>
      <c r="W9" s="2"/>
      <c r="X9" s="2"/>
      <c r="Y9" s="2"/>
      <c r="Z9" s="2"/>
    </row>
    <row r="10">
      <c r="A10" s="1" t="s">
        <v>1411</v>
      </c>
      <c r="B10" s="1" t="s">
        <v>1400</v>
      </c>
      <c r="C10" s="1" t="s">
        <v>1412</v>
      </c>
      <c r="D10" s="1" t="s">
        <v>1413</v>
      </c>
      <c r="E10" s="1" t="s">
        <v>1414</v>
      </c>
      <c r="F10" s="1" t="s">
        <v>1415</v>
      </c>
      <c r="G10" s="1" t="s">
        <v>1416</v>
      </c>
      <c r="H10" s="2"/>
      <c r="I10" s="2"/>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2"/>
      <c r="I11" s="2"/>
      <c r="J11" s="2"/>
      <c r="K11" s="2"/>
      <c r="L11" s="2"/>
      <c r="M11" s="2"/>
      <c r="N11" s="2"/>
      <c r="O11" s="2"/>
      <c r="P11" s="2"/>
      <c r="Q11" s="2"/>
      <c r="R11" s="2"/>
      <c r="S11" s="2"/>
      <c r="T11" s="2"/>
      <c r="U11" s="2"/>
      <c r="V11" s="2"/>
      <c r="W11" s="2"/>
      <c r="X11" s="2"/>
      <c r="Y11" s="2"/>
      <c r="Z11" s="2"/>
    </row>
    <row r="12">
      <c r="A12" s="1" t="s">
        <v>1424</v>
      </c>
      <c r="B12" s="1" t="s">
        <v>1425</v>
      </c>
      <c r="C12" s="1" t="s">
        <v>1389</v>
      </c>
      <c r="D12" s="1" t="s">
        <v>1426</v>
      </c>
      <c r="E12" s="1" t="s">
        <v>1427</v>
      </c>
      <c r="F12" s="1" t="s">
        <v>1428</v>
      </c>
      <c r="G12" s="1" t="s">
        <v>1429</v>
      </c>
      <c r="H12" s="2"/>
      <c r="I12" s="2"/>
      <c r="J12" s="2"/>
      <c r="K12" s="2"/>
      <c r="L12" s="2"/>
      <c r="M12" s="2"/>
      <c r="N12" s="2"/>
      <c r="O12" s="2"/>
      <c r="P12" s="2"/>
      <c r="Q12" s="2"/>
      <c r="R12" s="2"/>
      <c r="S12" s="2"/>
      <c r="T12" s="2"/>
      <c r="U12" s="2"/>
      <c r="V12" s="2"/>
      <c r="W12" s="2"/>
      <c r="X12" s="2"/>
      <c r="Y12" s="2"/>
      <c r="Z12" s="2"/>
    </row>
    <row r="13">
      <c r="A13" s="1" t="s">
        <v>1430</v>
      </c>
      <c r="B13" s="1" t="s">
        <v>1431</v>
      </c>
      <c r="C13" s="1" t="s">
        <v>1432</v>
      </c>
      <c r="D13" s="1" t="s">
        <v>1433</v>
      </c>
      <c r="E13" s="1" t="s">
        <v>1434</v>
      </c>
      <c r="F13" s="1" t="s">
        <v>1435</v>
      </c>
      <c r="G13" s="1" t="s">
        <v>1436</v>
      </c>
      <c r="H13" s="2"/>
      <c r="I13" s="2"/>
      <c r="J13" s="2"/>
      <c r="K13" s="2"/>
      <c r="L13" s="2"/>
      <c r="M13" s="2"/>
      <c r="N13" s="2"/>
      <c r="O13" s="2"/>
      <c r="P13" s="2"/>
      <c r="Q13" s="2"/>
      <c r="R13" s="2"/>
      <c r="S13" s="2"/>
      <c r="T13" s="2"/>
      <c r="U13" s="2"/>
      <c r="V13" s="2"/>
      <c r="W13" s="2"/>
      <c r="X13" s="2"/>
      <c r="Y13" s="2"/>
      <c r="Z13" s="2"/>
    </row>
    <row r="14">
      <c r="A14" s="1" t="s">
        <v>1437</v>
      </c>
      <c r="B14" s="1" t="s">
        <v>1438</v>
      </c>
      <c r="C14" s="1" t="s">
        <v>1439</v>
      </c>
      <c r="D14" s="1" t="s">
        <v>1440</v>
      </c>
      <c r="E14" s="1" t="s">
        <v>1441</v>
      </c>
      <c r="F14" s="1" t="s">
        <v>1442</v>
      </c>
      <c r="G14" s="1" t="s">
        <v>1443</v>
      </c>
      <c r="H14" s="2"/>
      <c r="I14" s="2"/>
      <c r="J14" s="2"/>
      <c r="K14" s="2"/>
      <c r="L14" s="2"/>
      <c r="M14" s="2"/>
      <c r="N14" s="2"/>
      <c r="O14" s="2"/>
      <c r="P14" s="2"/>
      <c r="Q14" s="2"/>
      <c r="R14" s="2"/>
      <c r="S14" s="2"/>
      <c r="T14" s="2"/>
      <c r="U14" s="2"/>
      <c r="V14" s="2"/>
      <c r="W14" s="2"/>
      <c r="X14" s="2"/>
      <c r="Y14" s="2"/>
      <c r="Z14" s="2"/>
    </row>
    <row r="15">
      <c r="A15" s="1" t="s">
        <v>1444</v>
      </c>
      <c r="B15" s="1" t="s">
        <v>1445</v>
      </c>
      <c r="C15" s="1" t="s">
        <v>224</v>
      </c>
      <c r="D15" s="1" t="s">
        <v>225</v>
      </c>
      <c r="E15" s="1" t="s">
        <v>226</v>
      </c>
      <c r="F15" s="1" t="s">
        <v>227</v>
      </c>
      <c r="G15" s="1" t="s">
        <v>216</v>
      </c>
      <c r="H15" s="2"/>
      <c r="I15" s="2"/>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2"/>
      <c r="I16" s="2"/>
      <c r="J16" s="2"/>
      <c r="K16" s="2"/>
      <c r="L16" s="2"/>
      <c r="M16" s="2"/>
      <c r="N16" s="2"/>
      <c r="O16" s="2"/>
      <c r="P16" s="2"/>
      <c r="Q16" s="2"/>
      <c r="R16" s="2"/>
      <c r="S16" s="2"/>
      <c r="T16" s="2"/>
      <c r="U16" s="2"/>
      <c r="V16" s="2"/>
      <c r="W16" s="2"/>
      <c r="X16" s="2"/>
      <c r="Y16" s="2"/>
      <c r="Z16" s="2"/>
    </row>
    <row r="17">
      <c r="A17" s="1" t="s">
        <v>1453</v>
      </c>
      <c r="B17" s="1" t="s">
        <v>191</v>
      </c>
      <c r="C17" s="1" t="s">
        <v>192</v>
      </c>
      <c r="D17" s="1" t="s">
        <v>193</v>
      </c>
      <c r="E17" s="1" t="s">
        <v>194</v>
      </c>
      <c r="F17" s="1" t="s">
        <v>195</v>
      </c>
      <c r="G17" s="1" t="s">
        <v>196</v>
      </c>
      <c r="H17" s="2"/>
      <c r="I17" s="2"/>
      <c r="J17" s="2"/>
      <c r="K17" s="2"/>
      <c r="L17" s="2"/>
      <c r="M17" s="2"/>
      <c r="N17" s="2"/>
      <c r="O17" s="2"/>
      <c r="P17" s="2"/>
      <c r="Q17" s="2"/>
      <c r="R17" s="2"/>
      <c r="S17" s="2"/>
      <c r="T17" s="2"/>
      <c r="U17" s="2"/>
      <c r="V17" s="2"/>
      <c r="W17" s="2"/>
      <c r="X17" s="2"/>
      <c r="Y17" s="2"/>
      <c r="Z17" s="2"/>
    </row>
    <row r="18">
      <c r="A18" s="1" t="s">
        <v>1454</v>
      </c>
      <c r="B18" s="1" t="s">
        <v>1455</v>
      </c>
      <c r="C18" s="1" t="s">
        <v>1456</v>
      </c>
      <c r="D18" s="1" t="s">
        <v>1457</v>
      </c>
      <c r="E18" s="1" t="s">
        <v>1458</v>
      </c>
      <c r="F18" s="1" t="s">
        <v>1459</v>
      </c>
      <c r="G18" s="1" t="s">
        <v>1460</v>
      </c>
      <c r="H18" s="2"/>
      <c r="I18" s="2"/>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2"/>
      <c r="I19" s="2"/>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2"/>
      <c r="I20" s="2"/>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2"/>
      <c r="I21" s="2"/>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2"/>
      <c r="I22" s="2"/>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2"/>
      <c r="I23" s="2"/>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2"/>
      <c r="I24" s="2"/>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2"/>
      <c r="I25" s="2"/>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1516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11</v>
      </c>
      <c r="C6" s="2"/>
      <c r="D6" s="2"/>
      <c r="E6" s="2"/>
      <c r="F6" s="2"/>
      <c r="G6" s="2"/>
      <c r="H6" s="2"/>
      <c r="I6" s="2"/>
      <c r="J6" s="2"/>
      <c r="K6" s="2"/>
      <c r="L6" s="2"/>
      <c r="M6" s="2"/>
      <c r="N6" s="2"/>
      <c r="O6" s="2"/>
      <c r="P6" s="2"/>
      <c r="Q6" s="2"/>
      <c r="R6" s="2"/>
      <c r="S6" s="2"/>
      <c r="T6" s="2"/>
      <c r="U6" s="2"/>
      <c r="V6" s="2"/>
      <c r="W6" s="2"/>
      <c r="X6" s="2"/>
      <c r="Y6" s="2"/>
      <c r="Z6" s="2"/>
    </row>
    <row r="7">
      <c r="A7" s="3" t="s">
        <v>1526</v>
      </c>
      <c r="B7" s="1" t="s">
        <v>1527</v>
      </c>
      <c r="C7" s="2"/>
      <c r="D7" s="2"/>
      <c r="E7" s="2"/>
      <c r="F7" s="2"/>
      <c r="G7" s="2"/>
      <c r="H7" s="2"/>
      <c r="I7" s="2"/>
      <c r="J7" s="2"/>
      <c r="K7" s="2"/>
      <c r="L7" s="2"/>
      <c r="M7" s="2"/>
      <c r="N7" s="2"/>
      <c r="O7" s="2"/>
      <c r="P7" s="2"/>
      <c r="Q7" s="2"/>
      <c r="R7" s="2"/>
      <c r="S7" s="2"/>
      <c r="T7" s="2"/>
      <c r="U7" s="2"/>
      <c r="V7" s="2"/>
      <c r="W7" s="2"/>
      <c r="X7" s="2"/>
      <c r="Y7" s="2"/>
      <c r="Z7" s="2"/>
    </row>
    <row r="8">
      <c r="A8" s="3" t="s">
        <v>1528</v>
      </c>
      <c r="B8" s="4" t="s">
        <v>1529</v>
      </c>
      <c r="C8" s="2"/>
      <c r="D8" s="2"/>
      <c r="E8" s="2"/>
      <c r="F8" s="2"/>
      <c r="G8" s="2"/>
      <c r="H8" s="2"/>
      <c r="I8" s="2"/>
      <c r="J8" s="2"/>
      <c r="K8" s="2"/>
      <c r="L8" s="2"/>
      <c r="M8" s="2"/>
      <c r="N8" s="2"/>
      <c r="O8" s="2"/>
      <c r="P8" s="2"/>
      <c r="Q8" s="2"/>
      <c r="R8" s="2"/>
      <c r="S8" s="2"/>
      <c r="T8" s="2"/>
      <c r="U8" s="2"/>
      <c r="V8" s="2"/>
      <c r="W8" s="2"/>
      <c r="X8" s="2"/>
      <c r="Y8" s="2"/>
      <c r="Z8" s="2"/>
    </row>
    <row r="9">
      <c r="A9" s="3" t="s">
        <v>1530</v>
      </c>
      <c r="B9" s="1" t="s">
        <v>5</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v>10800.0</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4" t="s">
        <v>1552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51.93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51.5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50.02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51.4999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51.93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51.5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50.02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51.4999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0.0624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1.7367264E9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0.65910006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6.14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0.761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10.383984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101049.0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101049.0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140314.0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100020.0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100020.0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50.29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50.45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1.248709888E9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45.19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61.3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0.44156775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54.5206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51.7538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3.21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0.06181398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t="s">
        <v>1588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2.436270336E9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0.043070003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2.4160371E7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2.46927E7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431906.0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455126.0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0.0175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0.03131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0.81905997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3.13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0.0254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2.46927E7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57.281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0.88284075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1.21792E8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4.87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t="s">
        <v>1611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v>6.943104E8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1613</v>
      </c>
      <c r="B84" s="1">
        <v>0.862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1614</v>
      </c>
      <c r="B85" s="1">
        <v>8.405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1615</v>
      </c>
      <c r="B86" s="1">
        <v>-0.13909149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1616</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1617</v>
      </c>
      <c r="B88" s="1">
        <v>0.81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v>1.7286048E9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t="s">
        <v>1620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t="s">
        <v>1622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1625</v>
      </c>
      <c r="B94" s="1" t="s">
        <v>1626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1628</v>
      </c>
      <c r="B96" s="1">
        <v>9.9153E7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1629</v>
      </c>
      <c r="B97" s="1" t="s">
        <v>1630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t="s">
        <v>1632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t="s">
        <v>1634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t="s">
        <v>1636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50.57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t="s">
        <v>1640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1.017E8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4.119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2.89857984E8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1.225634048E9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0.708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2.598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2.827900928E9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84.907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113.751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0.04892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0.09473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-1.14129752E8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-3.3185E7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0.153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0.19708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0.1025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0.02885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t="s">
        <v>1588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144.0</v>
      </c>
      <c r="C3" s="1">
        <v>110.0</v>
      </c>
      <c r="D3" s="1">
        <v>191.0</v>
      </c>
      <c r="E3" s="1">
        <v>51.0</v>
      </c>
      <c r="F3" s="1">
        <v>162.0</v>
      </c>
      <c r="G3" s="1">
        <v>-4.0</v>
      </c>
      <c r="H3" s="1">
        <v>111.0</v>
      </c>
      <c r="I3" s="1">
        <v>-52.0</v>
      </c>
      <c r="J3" s="1">
        <v>-38.0</v>
      </c>
      <c r="K3" s="1">
        <v>-115.0</v>
      </c>
      <c r="L3" s="1">
        <f>IF(K3*FORECAST(L2,B3:K3,B2:K2)&gt;0,FORECAST(L2,B3:K3,B2:K2),K3)*$X$1</f>
        <v>-96.26666667</v>
      </c>
      <c r="M3" s="1">
        <f>IF(L3*FORECAST(M2,B3:L3,B2:L2)&gt;0,FORECAST(M2,B3:L3,B2:L2),L3)*$X$1</f>
        <v>-123.9515152</v>
      </c>
      <c r="N3" s="1">
        <f>IF(M3*FORECAST(N2,B3:M3,B2:M2)&gt;0,FORECAST(N2,B3:M3,B2:M2),M3)*$X$1</f>
        <v>-151.6363636</v>
      </c>
      <c r="O3" s="1">
        <f>IF(N3*FORECAST(O2,B3:N3,B2:N2)&gt;0,FORECAST(O2,B3:N3,B2:N2),N3)*$X$1</f>
        <v>-179.3212121</v>
      </c>
      <c r="P3" s="1">
        <f>IF(O3*FORECAST(P2,B3:O3,B2:O2)&gt;0,FORECAST(P2,B3:O3,B2:O2),O3)*$X$1</f>
        <v>-207.0060606</v>
      </c>
      <c r="Q3" s="1">
        <f>IF(P3*FORECAST(Q2,B3:P3,B2:P2)&gt;0,FORECAST(Q2,B3:P3,B2:P2),P3)*$X$1</f>
        <v>-234.6909091</v>
      </c>
      <c r="R3" s="1">
        <f>IF(Q3*FORECAST(R2,B3:Q3,B2:Q2)&gt;0,FORECAST(R2,B3:Q3,B2:Q2),Q3)*$X$1</f>
        <v>-262.3757576</v>
      </c>
      <c r="S3" s="5">
        <f>IF(R3*FORECAST(S2,B3:R3,B2:R2)&gt;0,FORECAST(S2,B3:R3,B2:R2),R3)*$X$1</f>
        <v>-290.0606061</v>
      </c>
      <c r="T3" s="5">
        <f>IF(S3*FORECAST(T2,B3:S3,B2:S2)&gt;0,FORECAST(T2,B3:S3,B2:S2),S3)*$X$1</f>
        <v>-317.7454545</v>
      </c>
      <c r="U3" s="5">
        <f>IF(T3*FORECAST(U2,B3:T3,B2:T2)&gt;0,FORECAST(U2,B3:T3,B2:T2),T3)*$X$1</f>
        <v>-345.430303</v>
      </c>
      <c r="V3" s="5">
        <f>IF(U3*FORECAST(V2,B3:U3,B2:U2)&gt;0,FORECAST(V2,B3:U3,B2:U2),U3)*$X$1</f>
        <v>-373.1151515</v>
      </c>
      <c r="W3" s="5">
        <f>IF(V3*FORECAST(W2,B3:V3,B2:V2)&gt;0,FORECAST(W2,B3:V3,B2:V2),V3)*$X$1</f>
        <v>-400.8</v>
      </c>
      <c r="X3" s="2"/>
      <c r="Y3" s="2"/>
      <c r="Z3" s="2"/>
    </row>
    <row r="4">
      <c r="A4" s="3" t="s">
        <v>130</v>
      </c>
      <c r="B4" s="1">
        <v>184.0</v>
      </c>
      <c r="C4" s="1">
        <v>127.0</v>
      </c>
      <c r="D4" s="1">
        <v>144.0</v>
      </c>
      <c r="E4" s="1">
        <v>180.0</v>
      </c>
      <c r="F4" s="1">
        <v>125.0</v>
      </c>
      <c r="G4" s="1">
        <v>412.0</v>
      </c>
      <c r="H4" s="1">
        <v>476.0</v>
      </c>
      <c r="I4" s="1">
        <v>661.0</v>
      </c>
      <c r="J4" s="1">
        <v>788.0</v>
      </c>
      <c r="K4" s="1">
        <v>1010.0</v>
      </c>
      <c r="L4" s="2"/>
      <c r="M4" s="2"/>
      <c r="N4" s="2"/>
      <c r="O4" s="2"/>
      <c r="P4" s="2"/>
      <c r="Q4" s="2"/>
      <c r="R4" s="2"/>
      <c r="S4" s="2"/>
      <c r="T4" s="2"/>
      <c r="U4" s="2"/>
      <c r="V4" s="2"/>
      <c r="W4" s="2"/>
      <c r="X4" s="2"/>
      <c r="Y4" s="2"/>
      <c r="Z4" s="2"/>
    </row>
    <row r="5">
      <c r="A5" s="3" t="s">
        <v>1660</v>
      </c>
      <c r="B5" s="1">
        <v>28.0</v>
      </c>
      <c r="C5" s="1">
        <v>27.0</v>
      </c>
      <c r="D5" s="1">
        <v>23.0</v>
      </c>
      <c r="E5" s="1">
        <v>25.0</v>
      </c>
      <c r="F5" s="1">
        <v>25.0</v>
      </c>
      <c r="G5" s="1">
        <v>25.0</v>
      </c>
      <c r="H5" s="1">
        <v>24.0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(1+0.02)/(0.0724-0.02)</f>
        <v>-7801.832061</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NPV(0.0724,M3:W3)</f>
        <v>-1802.17747</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NPV(0.0724,M16:W16)</f>
        <v>-3616.360685</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-5418.538155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1010.0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-6428.538155</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-257.1415262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(1+0.02)/(0.0724-0.02)</f>
        <v>-7801.832061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120.0</v>
      </c>
      <c r="C3" s="1">
        <v>118.0</v>
      </c>
      <c r="D3" s="1">
        <v>113.0</v>
      </c>
      <c r="E3" s="1">
        <v>116.0</v>
      </c>
      <c r="F3" s="1">
        <v>110.0</v>
      </c>
      <c r="G3" s="1">
        <v>78.0</v>
      </c>
      <c r="H3" s="1">
        <v>96.0</v>
      </c>
      <c r="I3" s="1">
        <v>104.0</v>
      </c>
      <c r="J3" s="1">
        <v>130.0</v>
      </c>
      <c r="K3" s="1">
        <v>133.0</v>
      </c>
      <c r="L3" s="1">
        <f>IF(K3*FORECAST(L2,B3:K3,B2:K2)&gt;0,FORECAST(L2,B3:K3,B2:K2),K3)*$X$1</f>
        <v>113.9333333</v>
      </c>
      <c r="M3" s="1">
        <f>IF(L3*FORECAST(M2,B3:L3,B2:L2)&gt;0,FORECAST(M2,B3:L3,B2:L2),L3)*$X$1</f>
        <v>114.3212121</v>
      </c>
      <c r="N3" s="1">
        <f>IF(M3*FORECAST(N2,B3:M3,B2:M2)&gt;0,FORECAST(N2,B3:M3,B2:M2),M3)*$X$1</f>
        <v>114.7090909</v>
      </c>
      <c r="O3" s="1">
        <f>IF(N3*FORECAST(O2,B3:N3,B2:N2)&gt;0,FORECAST(O2,B3:N3,B2:N2),N3)*$X$1</f>
        <v>115.0969697</v>
      </c>
      <c r="P3" s="1">
        <f>IF(O3*FORECAST(P2,B3:O3,B2:O2)&gt;0,FORECAST(P2,B3:O3,B2:O2),O3)*$X$1</f>
        <v>115.4848485</v>
      </c>
      <c r="Q3" s="1">
        <f>IF(P3*FORECAST(Q2,B3:P3,B2:P2)&gt;0,FORECAST(Q2,B3:P3,B2:P2),P3)*$X$1</f>
        <v>115.8727273</v>
      </c>
      <c r="R3" s="1">
        <f>IF(Q3*FORECAST(R2,B3:Q3,B2:Q2)&gt;0,FORECAST(R2,B3:Q3,B2:Q2),Q3)*$X$1</f>
        <v>116.2606061</v>
      </c>
      <c r="S3" s="5">
        <f>IF(R3*FORECAST(S2,B3:R3,B2:R2)&gt;0,FORECAST(S2,B3:R3,B2:R2),R3)*$X$1</f>
        <v>116.6484848</v>
      </c>
      <c r="T3" s="5">
        <f>IF(S3*FORECAST(T2,B3:S3,B2:S2)&gt;0,FORECAST(T2,B3:S3,B2:S2),S3)*$X$1</f>
        <v>117.0363636</v>
      </c>
      <c r="U3" s="5">
        <f>IF(T3*FORECAST(U2,B3:T3,B2:T2)&gt;0,FORECAST(U2,B3:T3,B2:T2),T3)*$X$1</f>
        <v>117.4242424</v>
      </c>
      <c r="V3" s="5">
        <f>IF(U3*FORECAST(V2,B3:U3,B2:U2)&gt;0,FORECAST(V2,B3:U3,B2:U2),U3)*$X$1</f>
        <v>117.8121212</v>
      </c>
      <c r="W3" s="5">
        <f>IF(V3*FORECAST(W2,B3:V3,B2:V2)&gt;0,FORECAST(W2,B3:V3,B2:V2),V3)*$X$1</f>
        <v>118.2</v>
      </c>
      <c r="X3" s="2"/>
      <c r="Y3" s="2"/>
      <c r="Z3" s="2"/>
    </row>
    <row r="4">
      <c r="A4" s="3" t="s">
        <v>130</v>
      </c>
      <c r="B4" s="1">
        <v>184.0</v>
      </c>
      <c r="C4" s="1">
        <v>127.0</v>
      </c>
      <c r="D4" s="1">
        <v>144.0</v>
      </c>
      <c r="E4" s="1">
        <v>180.0</v>
      </c>
      <c r="F4" s="1">
        <v>125.0</v>
      </c>
      <c r="G4" s="1">
        <v>412.0</v>
      </c>
      <c r="H4" s="1">
        <v>476.0</v>
      </c>
      <c r="I4" s="1">
        <v>661.0</v>
      </c>
      <c r="J4" s="1">
        <v>788.0</v>
      </c>
      <c r="K4" s="1">
        <v>1010.0</v>
      </c>
      <c r="L4" s="2"/>
      <c r="M4" s="2"/>
      <c r="N4" s="2"/>
      <c r="O4" s="2"/>
      <c r="P4" s="2"/>
      <c r="Q4" s="2"/>
      <c r="R4" s="2"/>
      <c r="S4" s="2"/>
      <c r="T4" s="2"/>
      <c r="U4" s="2"/>
      <c r="V4" s="2"/>
      <c r="W4" s="2"/>
      <c r="X4" s="2"/>
      <c r="Y4" s="2"/>
      <c r="Z4" s="2"/>
    </row>
    <row r="5">
      <c r="A5" s="3" t="s">
        <v>1660</v>
      </c>
      <c r="B5" s="1">
        <v>28.0</v>
      </c>
      <c r="C5" s="1">
        <v>27.0</v>
      </c>
      <c r="D5" s="1">
        <v>23.0</v>
      </c>
      <c r="E5" s="1">
        <v>25.0</v>
      </c>
      <c r="F5" s="1">
        <v>25.0</v>
      </c>
      <c r="G5" s="1">
        <v>25.0</v>
      </c>
      <c r="H5" s="1">
        <v>24.0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(1+0.02)/(0.0724-0.02)</f>
        <v>2300.839695</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NPV(0.0724,M3:W3)</f>
        <v>859.4839421</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NPV(0.0724,M16:W16)</f>
        <v>1066.501579</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1925.985521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1010.0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915.9855214</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36.63942086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(1+0.02)/(0.0724-0.02)</f>
        <v>2300.839695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