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<sst xmlns="http://schemas.openxmlformats.org/spreadsheetml/2006/main" count="2005" uniqueCount="1707">
  <si>
    <t>ticker</t>
  </si>
  <si>
    <t>UPS</t>
  </si>
  <si>
    <t>nombre</t>
  </si>
  <si>
    <t>UNITED PARCEL SERVICE INC</t>
  </si>
  <si>
    <t>empresa</t>
  </si>
  <si>
    <t>Air Freight &amp; Logistics</t>
  </si>
  <si>
    <t>Open</t>
  </si>
  <si>
    <t>Target Price</t>
  </si>
  <si>
    <t>Upside</t>
  </si>
  <si>
    <t>37.01%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</si>
  <si>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</si>
  <si>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</si>
  <si>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</si>
  <si>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</si>
  <si>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</si>
  <si>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</si>
  <si>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</si>
  <si>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</si>
  <si>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</si>
  <si>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</si>
  <si>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</si>
  <si>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</si>
  <si>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</si>
  <si>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</si>
  <si>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</si>
  <si>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</si>
  <si>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</si>
  <si>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</si>
  <si>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</si>
  <si>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</si>
  <si>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</si>
  <si>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</si>
  <si>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</si>
  <si>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</si>
  <si>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</si>
  <si>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</si>
  <si>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</si>
  <si>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</si>
  <si>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</si>
  <si>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</si>
  <si>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</si>
  <si>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</si>
  <si>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</si>
  <si>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</si>
  <si>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</si>
  <si>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</si>
  <si>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</si>
  <si>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</si>
  <si>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</si>
  <si>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</si>
  <si>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</si>
  <si>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</si>
  <si>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</si>
  <si>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</si>
  <si>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</si>
  <si>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</si>
  <si>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</si>
  <si>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</si>
  <si>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</si>
  <si>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</si>
  <si>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</si>
  <si>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</si>
  <si>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</si>
  <si>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</si>
  <si>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</si>
  <si>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</si>
  <si>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</si>
  <si>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</si>
  <si>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</si>
  <si>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</si>
  <si>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</si>
  <si>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</si>
  <si>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</si>
  <si>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</si>
  <si>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</si>
  <si>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</si>
  <si>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</si>
  <si>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</si>
  <si>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</si>
  <si>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</si>
  <si>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</si>
  <si>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</si>
  <si>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</si>
  <si>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</si>
  <si>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</si>
  <si>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</si>
  <si>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</si>
  <si>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</si>
  <si>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</si>
  <si>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</si>
  <si>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</si>
  <si>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</si>
  <si>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</si>
  <si>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</si>
  <si>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</si>
  <si>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</si>
  <si>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</si>
  <si>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</si>
  <si>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</si>
  <si>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</si>
  <si>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</si>
  <si>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</si>
  <si>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</si>
  <si>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</si>
  <si>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</si>
  <si>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</si>
  <si>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</si>
  <si>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2.36</t>
  </si>
  <si>
    <t>2.78</t>
  </si>
  <si>
    <t>0.47</t>
  </si>
  <si>
    <t>1.16</t>
  </si>
  <si>
    <t>3.52</t>
  </si>
  <si>
    <t>3.81</t>
  </si>
  <si>
    <t>0.76</t>
  </si>
  <si>
    <t>16.38</t>
  </si>
  <si>
    <t>23.03</t>
  </si>
  <si>
    <t>20.29</t>
  </si>
  <si>
    <t>Tangible Book Value</t>
  </si>
  <si>
    <t>Tangible Book Value Per Share</t>
  </si>
  <si>
    <t>-0.98</t>
  </si>
  <si>
    <t>-2.82</t>
  </si>
  <si>
    <t>-5.88</t>
  </si>
  <si>
    <t>-5.62</t>
  </si>
  <si>
    <t>-3.34</t>
  </si>
  <si>
    <t>-3.17</t>
  </si>
  <si>
    <t>-5.76</t>
  </si>
  <si>
    <t>9.28</t>
  </si>
  <si>
    <t>14.86</t>
  </si>
  <si>
    <t>10.7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</si>
  <si>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</si>
  <si>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</si>
  <si>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</si>
  <si>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</si>
  <si>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</si>
  <si>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</si>
  <si>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</si>
  <si>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</si>
  <si>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</si>
  <si>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</si>
  <si>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</si>
  <si>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</si>
  <si>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</si>
  <si>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</si>
  <si>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Assets on Operating Lease - Gross</t>
  </si>
  <si>
    <t>Accumulated Allowance for Doubtful Accounts (Supple)</t>
  </si>
  <si>
    <t>Revenues</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</si>
  <si>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</si>
  <si>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</si>
  <si>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</si>
  <si>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</si>
  <si>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</si>
  <si>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</si>
  <si>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</si>
  <si>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</si>
  <si>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</si>
  <si>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</si>
  <si>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</si>
  <si>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</si>
  <si>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</si>
  <si>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</si>
  <si>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</si>
  <si>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</si>
  <si>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</si>
  <si>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</si>
  <si>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</si>
  <si>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</si>
  <si>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</si>
  <si>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</si>
  <si>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</si>
  <si>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</si>
  <si>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</si>
  <si>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</si>
  <si>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</si>
  <si>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</si>
  <si>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</si>
  <si>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3.31</t>
  </si>
  <si>
    <t>5.38</t>
  </si>
  <si>
    <t>3.89</t>
  </si>
  <si>
    <t>5.64</t>
  </si>
  <si>
    <t>5.53</t>
  </si>
  <si>
    <t>5.14</t>
  </si>
  <si>
    <t>1.55</t>
  </si>
  <si>
    <t>14.75</t>
  </si>
  <si>
    <t>13.26</t>
  </si>
  <si>
    <t>7.81</t>
  </si>
  <si>
    <t>Basic EPS - Continuing Operations</t>
  </si>
  <si>
    <t>Basic Weighted Average Shares Outstanding</t>
  </si>
  <si>
    <t>Net EPS - Diluted</t>
  </si>
  <si>
    <t>3.28</t>
  </si>
  <si>
    <t>5.35</t>
  </si>
  <si>
    <t>3.87</t>
  </si>
  <si>
    <t>5.61</t>
  </si>
  <si>
    <t>5.51</t>
  </si>
  <si>
    <t>5.11</t>
  </si>
  <si>
    <t>1.54</t>
  </si>
  <si>
    <t>14.68</t>
  </si>
  <si>
    <t>13.2</t>
  </si>
  <si>
    <t>7.8</t>
  </si>
  <si>
    <t>Diluted EPS - Continuing Operations</t>
  </si>
  <si>
    <t>Diluted Weighted Average Shares Outstanding</t>
  </si>
  <si>
    <t>Normalized Basic EPS</t>
  </si>
  <si>
    <t>4.64</t>
  </si>
  <si>
    <t>5.19</t>
  </si>
  <si>
    <t>5.71</t>
  </si>
  <si>
    <t>5.77</t>
  </si>
  <si>
    <t>6.07</t>
  </si>
  <si>
    <t>6.31</t>
  </si>
  <si>
    <t>9.76</t>
  </si>
  <si>
    <t>10.44</t>
  </si>
  <si>
    <t>7.05</t>
  </si>
  <si>
    <t>Normalized Diluted EPS</t>
  </si>
  <si>
    <t>4.6</t>
  </si>
  <si>
    <t>5.16</t>
  </si>
  <si>
    <t>5.68</t>
  </si>
  <si>
    <t>5.75</t>
  </si>
  <si>
    <t>6.03</t>
  </si>
  <si>
    <t>6.29</t>
  </si>
  <si>
    <t>9.72</t>
  </si>
  <si>
    <t>10.39</t>
  </si>
  <si>
    <t>7.04</t>
  </si>
  <si>
    <t>Dividend Per Share</t>
  </si>
  <si>
    <t>2.68</t>
  </si>
  <si>
    <t>2.92</t>
  </si>
  <si>
    <t>3.12</t>
  </si>
  <si>
    <t>3.32</t>
  </si>
  <si>
    <t>3.64</t>
  </si>
  <si>
    <t>3.84</t>
  </si>
  <si>
    <t>4.04</t>
  </si>
  <si>
    <t>4.08</t>
  </si>
  <si>
    <t>6.08</t>
  </si>
  <si>
    <t>6.48</t>
  </si>
  <si>
    <t>Payout Ratio</t>
  </si>
  <si>
    <t>78.03</t>
  </si>
  <si>
    <t>52.13</t>
  </si>
  <si>
    <t>77.03</t>
  </si>
  <si>
    <t>56.44</t>
  </si>
  <si>
    <t>62.85</t>
  </si>
  <si>
    <t>71.94</t>
  </si>
  <si>
    <t>251.23</t>
  </si>
  <si>
    <t>26.66</t>
  </si>
  <si>
    <t>44.28</t>
  </si>
  <si>
    <t>80.08</t>
  </si>
  <si>
    <t>American Depositary Receipts Ratio (ADR)</t>
  </si>
  <si>
    <t>0.06</t>
  </si>
  <si>
    <t>EBITDA</t>
  </si>
  <si>
    <t>EBITA</t>
  </si>
  <si>
    <t>EBIT</t>
  </si>
  <si>
    <t>EBITDAR</t>
  </si>
  <si>
    <t>Effective Tax Rate - (Ratio)</t>
  </si>
  <si>
    <t>34.61</t>
  </si>
  <si>
    <t>34.02</t>
  </si>
  <si>
    <t>33.2</t>
  </si>
  <si>
    <t>31.31</t>
  </si>
  <si>
    <t>20.4</t>
  </si>
  <si>
    <t>21.44</t>
  </si>
  <si>
    <t>27.17</t>
  </si>
  <si>
    <t>22.33</t>
  </si>
  <si>
    <t>22.1</t>
  </si>
  <si>
    <t>21.75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</si>
  <si>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</si>
  <si>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</si>
  <si>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</si>
  <si>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</si>
  <si>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</si>
  <si>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</si>
  <si>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</si>
  <si>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</si>
  <si>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</si>
  <si>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</si>
  <si>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</si>
  <si>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</si>
  <si>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</si>
  <si>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</si>
  <si>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</si>
  <si>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</si>
  <si>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</si>
  <si>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</si>
  <si>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</si>
  <si>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12.39</t>
  </si>
  <si>
    <t>13.19</t>
  </si>
  <si>
    <t>12.91</t>
  </si>
  <si>
    <t>12.14</t>
  </si>
  <si>
    <t>9.38</t>
  </si>
  <si>
    <t>9.18</t>
  </si>
  <si>
    <t>8.2</t>
  </si>
  <si>
    <t>12.32</t>
  </si>
  <si>
    <t>12.26</t>
  </si>
  <si>
    <t>8.61</t>
  </si>
  <si>
    <t>Return on Total Capital</t>
  </si>
  <si>
    <t>29.16</t>
  </si>
  <si>
    <t>32.6</t>
  </si>
  <si>
    <t>30.42</t>
  </si>
  <si>
    <t>24.86</t>
  </si>
  <si>
    <t>17.52</t>
  </si>
  <si>
    <t>17.29</t>
  </si>
  <si>
    <t>16.47</t>
  </si>
  <si>
    <t>23.8</t>
  </si>
  <si>
    <t>20.72</t>
  </si>
  <si>
    <t>Return On Equity %</t>
  </si>
  <si>
    <t>70.14</t>
  </si>
  <si>
    <t>208.39</t>
  </si>
  <si>
    <t>673.06</t>
  </si>
  <si>
    <t>235.95</t>
  </si>
  <si>
    <t>140.51</t>
  </si>
  <si>
    <t>67.97</t>
  </si>
  <si>
    <t>172.58</t>
  </si>
  <si>
    <t>67.79</t>
  </si>
  <si>
    <t>36.15</t>
  </si>
  <si>
    <t>Return on Common Equity</t>
  </si>
  <si>
    <t>70.39</t>
  </si>
  <si>
    <t>210.11</t>
  </si>
  <si>
    <t>238.68</t>
  </si>
  <si>
    <t>698.93</t>
  </si>
  <si>
    <t>238.66</t>
  </si>
  <si>
    <t>141.22</t>
  </si>
  <si>
    <t>68.45</t>
  </si>
  <si>
    <t>172.9</t>
  </si>
  <si>
    <t>67.85</t>
  </si>
  <si>
    <t>36.17</t>
  </si>
  <si>
    <t>Margin Analysis</t>
  </si>
  <si>
    <t>Gross Profit Margin %</t>
  </si>
  <si>
    <t>23.34</t>
  </si>
  <si>
    <t>24.85</t>
  </si>
  <si>
    <t>24.57</t>
  </si>
  <si>
    <t>23.76</t>
  </si>
  <si>
    <t>20.54</t>
  </si>
  <si>
    <t>21.63</t>
  </si>
  <si>
    <t>21.24</t>
  </si>
  <si>
    <t>24.25</t>
  </si>
  <si>
    <t>22.96</t>
  </si>
  <si>
    <t>EBITDA Margin %</t>
  </si>
  <si>
    <t>15.5</t>
  </si>
  <si>
    <t>16.9</t>
  </si>
  <si>
    <t>16.99</t>
  </si>
  <si>
    <t>16.11</t>
  </si>
  <si>
    <t>13.05</t>
  </si>
  <si>
    <t>13.88</t>
  </si>
  <si>
    <t>12.52</t>
  </si>
  <si>
    <t>16.39</t>
  </si>
  <si>
    <t>16.91</t>
  </si>
  <si>
    <t>14.46</t>
  </si>
  <si>
    <t>EBITA Margin %</t>
  </si>
  <si>
    <t>12.54</t>
  </si>
  <si>
    <t>13.78</t>
  </si>
  <si>
    <t>13.87</t>
  </si>
  <si>
    <t>13.08</t>
  </si>
  <si>
    <t>10.45</t>
  </si>
  <si>
    <t>11.2</t>
  </si>
  <si>
    <t>9.82</t>
  </si>
  <si>
    <t>13.85</t>
  </si>
  <si>
    <t>14.26</t>
  </si>
  <si>
    <t>11.41</t>
  </si>
  <si>
    <t>EBIT Margin %</t>
  </si>
  <si>
    <t>12.2</t>
  </si>
  <si>
    <t>13.33</t>
  </si>
  <si>
    <t>13.34</t>
  </si>
  <si>
    <t>12.64</t>
  </si>
  <si>
    <t>9.98</t>
  </si>
  <si>
    <t>10.69</t>
  </si>
  <si>
    <t>9.33</t>
  </si>
  <si>
    <t>13.36</t>
  </si>
  <si>
    <t>13.74</t>
  </si>
  <si>
    <t>10.76</t>
  </si>
  <si>
    <t>Income From Continuing Operations Margin %</t>
  </si>
  <si>
    <t>5.21</t>
  </si>
  <si>
    <t>8.3</t>
  </si>
  <si>
    <t>5.63</t>
  </si>
  <si>
    <t>7.45</t>
  </si>
  <si>
    <t>6.67</t>
  </si>
  <si>
    <t>5.99</t>
  </si>
  <si>
    <t>1.59</t>
  </si>
  <si>
    <t>13.25</t>
  </si>
  <si>
    <t>11.51</t>
  </si>
  <si>
    <t>7.37</t>
  </si>
  <si>
    <t>Net Income Margin %</t>
  </si>
  <si>
    <t>Net Avail. For Common Margin %</t>
  </si>
  <si>
    <t>Normalized Net Income Margin</t>
  </si>
  <si>
    <t>7.3</t>
  </si>
  <si>
    <t>8.01</t>
  </si>
  <si>
    <t>8.02</t>
  </si>
  <si>
    <t>7.55</t>
  </si>
  <si>
    <t>6.96</t>
  </si>
  <si>
    <t>7.07</t>
  </si>
  <si>
    <t>6.47</t>
  </si>
  <si>
    <t>8.77</t>
  </si>
  <si>
    <t>9.06</t>
  </si>
  <si>
    <t>6.66</t>
  </si>
  <si>
    <t>Levered Free Cash Flow Margin</t>
  </si>
  <si>
    <t>7.89</t>
  </si>
  <si>
    <t>7.48</t>
  </si>
  <si>
    <t>4.93</t>
  </si>
  <si>
    <t>1.92</t>
  </si>
  <si>
    <t>2.86</t>
  </si>
  <si>
    <t>8.14</t>
  </si>
  <si>
    <t>8.16</t>
  </si>
  <si>
    <t>4.15</t>
  </si>
  <si>
    <t>Unlevered Free Cash Flow Margin</t>
  </si>
  <si>
    <t>8.27</t>
  </si>
  <si>
    <t>7.84</t>
  </si>
  <si>
    <t>7.39</t>
  </si>
  <si>
    <t>1.97</t>
  </si>
  <si>
    <t>5.46</t>
  </si>
  <si>
    <t>2.48</t>
  </si>
  <si>
    <t>3.37</t>
  </si>
  <si>
    <t>8.59</t>
  </si>
  <si>
    <t>8.6</t>
  </si>
  <si>
    <t>4.69</t>
  </si>
  <si>
    <t>Asset Turnover</t>
  </si>
  <si>
    <t>1.62</t>
  </si>
  <si>
    <t>1.58</t>
  </si>
  <si>
    <t>1.5</t>
  </si>
  <si>
    <t>1.37</t>
  </si>
  <si>
    <t>1.41</t>
  </si>
  <si>
    <t>1.48</t>
  </si>
  <si>
    <t>1.43</t>
  </si>
  <si>
    <t>1.28</t>
  </si>
  <si>
    <t>Fixed Assets Turnover</t>
  </si>
  <si>
    <t>3.21</t>
  </si>
  <si>
    <t>3.19</t>
  </si>
  <si>
    <t>3.22</t>
  </si>
  <si>
    <t>2.95</t>
  </si>
  <si>
    <t>2.47</t>
  </si>
  <si>
    <t>2.46</t>
  </si>
  <si>
    <t>2.69</t>
  </si>
  <si>
    <t>2.66</t>
  </si>
  <si>
    <t>2.28</t>
  </si>
  <si>
    <t>Receivables Turnover (Average Receivables)</t>
  </si>
  <si>
    <t>8.85</t>
  </si>
  <si>
    <t>8.46</t>
  </si>
  <si>
    <t>8.21</t>
  </si>
  <si>
    <t>7.93</t>
  </si>
  <si>
    <t>7.79</t>
  </si>
  <si>
    <t>8.12</t>
  </si>
  <si>
    <t>8.15</t>
  </si>
  <si>
    <t>7.47</t>
  </si>
  <si>
    <t>Inventory Turnover (Average Inventory)</t>
  </si>
  <si>
    <t>119.52</t>
  </si>
  <si>
    <t>134.53</t>
  </si>
  <si>
    <t>141.36</t>
  </si>
  <si>
    <t>134.64</t>
  </si>
  <si>
    <t>138.43</t>
  </si>
  <si>
    <t>124.61</t>
  </si>
  <si>
    <t>117.87</t>
  </si>
  <si>
    <t>110.23</t>
  </si>
  <si>
    <t>93.71</t>
  </si>
  <si>
    <t>76.83</t>
  </si>
  <si>
    <t>Short Term Liquidity</t>
  </si>
  <si>
    <t>Current Ratio</t>
  </si>
  <si>
    <t>1.23</t>
  </si>
  <si>
    <t>1.18</t>
  </si>
  <si>
    <t>1.22</t>
  </si>
  <si>
    <t>1.15</t>
  </si>
  <si>
    <t>1.11</t>
  </si>
  <si>
    <t>1.19</t>
  </si>
  <si>
    <t>1.42</t>
  </si>
  <si>
    <t>1.1</t>
  </si>
  <si>
    <t>Quick Ratio</t>
  </si>
  <si>
    <t>1.05</t>
  </si>
  <si>
    <t>1.13</t>
  </si>
  <si>
    <t>1.08</t>
  </si>
  <si>
    <t>1.03</t>
  </si>
  <si>
    <t>1.02</t>
  </si>
  <si>
    <t>1.33</t>
  </si>
  <si>
    <t>0.99</t>
  </si>
  <si>
    <t>Operating Cash Flow to Current Liabilities</t>
  </si>
  <si>
    <t>0.66</t>
  </si>
  <si>
    <t>0.69</t>
  </si>
  <si>
    <t>0.55</t>
  </si>
  <si>
    <t>0.12</t>
  </si>
  <si>
    <t>0.9</t>
  </si>
  <si>
    <t>0.56</t>
  </si>
  <si>
    <t>0.61</t>
  </si>
  <si>
    <t>0.85</t>
  </si>
  <si>
    <t>0.78</t>
  </si>
  <si>
    <t>0.58</t>
  </si>
  <si>
    <t>Days Sales Outstanding (Average Receivables)</t>
  </si>
  <si>
    <t>41.25</t>
  </si>
  <si>
    <t>43.14</t>
  </si>
  <si>
    <t>44.56</t>
  </si>
  <si>
    <t>45.62</t>
  </si>
  <si>
    <t>46.06</t>
  </si>
  <si>
    <t>46.84</t>
  </si>
  <si>
    <t>45.09</t>
  </si>
  <si>
    <t>44.78</t>
  </si>
  <si>
    <t>46.81</t>
  </si>
  <si>
    <t>48.84</t>
  </si>
  <si>
    <t>Days Outstanding Inventory (Average Inventory)</t>
  </si>
  <si>
    <t>3.05</t>
  </si>
  <si>
    <t>2.71</t>
  </si>
  <si>
    <t>2.59</t>
  </si>
  <si>
    <t>2.64</t>
  </si>
  <si>
    <t>2.93</t>
  </si>
  <si>
    <t>3.11</t>
  </si>
  <si>
    <t>4.75</t>
  </si>
  <si>
    <t>Average Days Payable Outstanding</t>
  </si>
  <si>
    <t>21.42</t>
  </si>
  <si>
    <t>22.24</t>
  </si>
  <si>
    <t>22.41</t>
  </si>
  <si>
    <t>25.09</t>
  </si>
  <si>
    <t>29.14</t>
  </si>
  <si>
    <t>33.71</t>
  </si>
  <si>
    <t>32.92</t>
  </si>
  <si>
    <t>34.57</t>
  </si>
  <si>
    <t>36.38</t>
  </si>
  <si>
    <t>36.06</t>
  </si>
  <si>
    <t>Cash Conversion Cycle (Average Days)</t>
  </si>
  <si>
    <t>22.89</t>
  </si>
  <si>
    <t>23.61</t>
  </si>
  <si>
    <t>24.74</t>
  </si>
  <si>
    <t>23.24</t>
  </si>
  <si>
    <t>19.55</t>
  </si>
  <si>
    <t>16.06</t>
  </si>
  <si>
    <t>15.28</t>
  </si>
  <si>
    <t>13.52</t>
  </si>
  <si>
    <t>14.33</t>
  </si>
  <si>
    <t>17.53</t>
  </si>
  <si>
    <t>Long Term Solvency</t>
  </si>
  <si>
    <t>Total Debt/Equity</t>
  </si>
  <si>
    <t>501.85</t>
  </si>
  <si>
    <t>576.72</t>
  </si>
  <si>
    <t>749.98</t>
  </si>
  <si>
    <t>858.39</t>
  </si>
  <si>
    <t>178.98</t>
  </si>
  <si>
    <t>118.8</t>
  </si>
  <si>
    <t>154.38</t>
  </si>
  <si>
    <t>Total Debt / Total Capital</t>
  </si>
  <si>
    <t>83.38</t>
  </si>
  <si>
    <t>85.22</t>
  </si>
  <si>
    <t>97.41</t>
  </si>
  <si>
    <t>95.94</t>
  </si>
  <si>
    <t>88.24</t>
  </si>
  <si>
    <t>89.57</t>
  </si>
  <si>
    <t>97.65</t>
  </si>
  <si>
    <t>64.15</t>
  </si>
  <si>
    <t>54.3</t>
  </si>
  <si>
    <t>60.69</t>
  </si>
  <si>
    <t>LT Debt/Equity</t>
  </si>
  <si>
    <t>459.04</t>
  </si>
  <si>
    <t>455.56</t>
  </si>
  <si>
    <t>657.62</t>
  </si>
  <si>
    <t>737.83</t>
  </si>
  <si>
    <t>159.98</t>
  </si>
  <si>
    <t>103.84</t>
  </si>
  <si>
    <t>130.95</t>
  </si>
  <si>
    <t>Long-Term Debt / Total Capital</t>
  </si>
  <si>
    <t>76.27</t>
  </si>
  <si>
    <t>67.32</t>
  </si>
  <si>
    <t>75.13</t>
  </si>
  <si>
    <t>80.11</t>
  </si>
  <si>
    <t>77.37</t>
  </si>
  <si>
    <t>76.99</t>
  </si>
  <si>
    <t>86.45</t>
  </si>
  <si>
    <t>57.34</t>
  </si>
  <si>
    <t>47.46</t>
  </si>
  <si>
    <t>51.48</t>
  </si>
  <si>
    <t>Total Liabilities / Total Assets</t>
  </si>
  <si>
    <t>93.92</t>
  </si>
  <si>
    <t>93.5</t>
  </si>
  <si>
    <t>98.94</t>
  </si>
  <si>
    <t>97.73</t>
  </si>
  <si>
    <t>93.93</t>
  </si>
  <si>
    <t>94.33</t>
  </si>
  <si>
    <t>98.93</t>
  </si>
  <si>
    <t>79.44</t>
  </si>
  <si>
    <t>72.16</t>
  </si>
  <si>
    <t>75.56</t>
  </si>
  <si>
    <t>EBIT / Interest Expense</t>
  </si>
  <si>
    <t>20.13</t>
  </si>
  <si>
    <t>22.82</t>
  </si>
  <si>
    <t>21.33</t>
  </si>
  <si>
    <t>18.39</t>
  </si>
  <si>
    <t>11.85</t>
  </si>
  <si>
    <t>12.13</t>
  </si>
  <si>
    <t>11.26</t>
  </si>
  <si>
    <t>18.73</t>
  </si>
  <si>
    <t>19.58</t>
  </si>
  <si>
    <t>12.46</t>
  </si>
  <si>
    <t>EBITDA / Interest Expense</t>
  </si>
  <si>
    <t>25.58</t>
  </si>
  <si>
    <t>28.93</t>
  </si>
  <si>
    <t>23.42</t>
  </si>
  <si>
    <t>18.77</t>
  </si>
  <si>
    <t>18.33</t>
  </si>
  <si>
    <t>26.56</t>
  </si>
  <si>
    <t>27.67</t>
  </si>
  <si>
    <t>19.69</t>
  </si>
  <si>
    <t>(EBITDA - Capex) / Interest Expense</t>
  </si>
  <si>
    <t>18.98</t>
  </si>
  <si>
    <t>21.95</t>
  </si>
  <si>
    <t>19.38</t>
  </si>
  <si>
    <t>11.89</t>
  </si>
  <si>
    <t>5.12</t>
  </si>
  <si>
    <t>10.61</t>
  </si>
  <si>
    <t>20.52</t>
  </si>
  <si>
    <t>20.89</t>
  </si>
  <si>
    <t>13.12</t>
  </si>
  <si>
    <t>Total Debt / EBITDA</t>
  </si>
  <si>
    <t>1.2</t>
  </si>
  <si>
    <t>1.46</t>
  </si>
  <si>
    <t>1.56</t>
  </si>
  <si>
    <t>2.29</t>
  </si>
  <si>
    <t>2.43</t>
  </si>
  <si>
    <t>2.3</t>
  </si>
  <si>
    <t>2.16</t>
  </si>
  <si>
    <t>1.39</t>
  </si>
  <si>
    <t>1.21</t>
  </si>
  <si>
    <t>1.73</t>
  </si>
  <si>
    <t>Net Debt / EBITDA</t>
  </si>
  <si>
    <t>0.84</t>
  </si>
  <si>
    <t>0.98</t>
  </si>
  <si>
    <t>1.91</t>
  </si>
  <si>
    <t>1.89</t>
  </si>
  <si>
    <t>1.83</t>
  </si>
  <si>
    <t>1.67</t>
  </si>
  <si>
    <t>0.81</t>
  </si>
  <si>
    <t>0.82</t>
  </si>
  <si>
    <t>1.34</t>
  </si>
  <si>
    <t>Total Debt / (EBITDA - Capex)</t>
  </si>
  <si>
    <t>2.18</t>
  </si>
  <si>
    <t>4.52</t>
  </si>
  <si>
    <t>7.36</t>
  </si>
  <si>
    <t>4.8</t>
  </si>
  <si>
    <t>3.73</t>
  </si>
  <si>
    <t>1.79</t>
  </si>
  <si>
    <t>1.6</t>
  </si>
  <si>
    <t>2.6</t>
  </si>
  <si>
    <t>Net Debt / (EBITDA - Capex)</t>
  </si>
  <si>
    <t>1.29</t>
  </si>
  <si>
    <t>3.76</t>
  </si>
  <si>
    <t>5.73</t>
  </si>
  <si>
    <t>3.82</t>
  </si>
  <si>
    <t>2.88</t>
  </si>
  <si>
    <t>2.01</t>
  </si>
  <si>
    <t>Growth Over Prior Year</t>
  </si>
  <si>
    <t>Total Revenues, 1 Yr. Growth %</t>
  </si>
  <si>
    <t>5.04</t>
  </si>
  <si>
    <t>0.22</t>
  </si>
  <si>
    <t>4.36</t>
  </si>
  <si>
    <t>7.92</t>
  </si>
  <si>
    <t>14.22</t>
  </si>
  <si>
    <t>14.96</t>
  </si>
  <si>
    <t>3.14</t>
  </si>
  <si>
    <t>-9.35</t>
  </si>
  <si>
    <t>Gross Profit, 1 Yr. Growth %</t>
  </si>
  <si>
    <t>3.15</t>
  </si>
  <si>
    <t>6.72</t>
  </si>
  <si>
    <t>3.16</t>
  </si>
  <si>
    <t>4.58</t>
  </si>
  <si>
    <t>0.62</t>
  </si>
  <si>
    <t>12.17</t>
  </si>
  <si>
    <t>31.27</t>
  </si>
  <si>
    <t>6.32</t>
  </si>
  <si>
    <t>-15.54</t>
  </si>
  <si>
    <t>EBITDA, 1 Yr. Growth %</t>
  </si>
  <si>
    <t>1.8</t>
  </si>
  <si>
    <t>9.27</t>
  </si>
  <si>
    <t>4.92</t>
  </si>
  <si>
    <t>2.52</t>
  </si>
  <si>
    <t>-2.42</t>
  </si>
  <si>
    <t>9.51</t>
  </si>
  <si>
    <t>3.04</t>
  </si>
  <si>
    <t>41.42</t>
  </si>
  <si>
    <t>6.41</t>
  </si>
  <si>
    <t>-22.67</t>
  </si>
  <si>
    <t>EBITA, 1 Yr. Growth %</t>
  </si>
  <si>
    <t>10.16</t>
  </si>
  <si>
    <t>-1.39</t>
  </si>
  <si>
    <t>10.34</t>
  </si>
  <si>
    <t>49.74</t>
  </si>
  <si>
    <t>6.22</t>
  </si>
  <si>
    <t>-27.62</t>
  </si>
  <si>
    <t>EBIT, 1 Yr. Growth %</t>
  </si>
  <si>
    <t>1.49</t>
  </si>
  <si>
    <t>4.43</t>
  </si>
  <si>
    <t>2.5</t>
  </si>
  <si>
    <t>-2.16</t>
  </si>
  <si>
    <t>10.3</t>
  </si>
  <si>
    <t>-0.37</t>
  </si>
  <si>
    <t>51.47</t>
  </si>
  <si>
    <t>6.06</t>
  </si>
  <si>
    <t>-29.19</t>
  </si>
  <si>
    <t>Earnings From Cont. Operations, 1 Yr. Growth %</t>
  </si>
  <si>
    <t>-30.65</t>
  </si>
  <si>
    <t>59.76</t>
  </si>
  <si>
    <t>-29.17</t>
  </si>
  <si>
    <t>43.11</t>
  </si>
  <si>
    <t>-2.32</t>
  </si>
  <si>
    <t>-7.33</t>
  </si>
  <si>
    <t>-69.75</t>
  </si>
  <si>
    <t>859.79</t>
  </si>
  <si>
    <t>-10.41</t>
  </si>
  <si>
    <t>-41.91</t>
  </si>
  <si>
    <t>Net Income, 1 Yr. Growth %</t>
  </si>
  <si>
    <t>Normalized Net Income, 1 Yr. Growth %</t>
  </si>
  <si>
    <t>1.31</t>
  </si>
  <si>
    <t>9.94</t>
  </si>
  <si>
    <t>4.06</t>
  </si>
  <si>
    <t>0.74</t>
  </si>
  <si>
    <t>4.68</t>
  </si>
  <si>
    <t>4.47</t>
  </si>
  <si>
    <t>44.53</t>
  </si>
  <si>
    <t>6.59</t>
  </si>
  <si>
    <t>-33.58</t>
  </si>
  <si>
    <t>Diluted EPS Before Extra, 1 Yr. Growth %</t>
  </si>
  <si>
    <t>-28.85</t>
  </si>
  <si>
    <t>63.11</t>
  </si>
  <si>
    <t>-27.66</t>
  </si>
  <si>
    <t>44.96</t>
  </si>
  <si>
    <t>-1.78</t>
  </si>
  <si>
    <t>-7.26</t>
  </si>
  <si>
    <t>-69.86</t>
  </si>
  <si>
    <t>853.25</t>
  </si>
  <si>
    <t>-10.08</t>
  </si>
  <si>
    <t>-40.91</t>
  </si>
  <si>
    <t>Accounts Receivable, 1 Yr. Growth %</t>
  </si>
  <si>
    <t>2.45</t>
  </si>
  <si>
    <t>7.1</t>
  </si>
  <si>
    <t>7.86</t>
  </si>
  <si>
    <t>14.01</t>
  </si>
  <si>
    <t>6.88</t>
  </si>
  <si>
    <t>12.27</t>
  </si>
  <si>
    <t>0.36</t>
  </si>
  <si>
    <t>-11.16</t>
  </si>
  <si>
    <t>Inventory, 1 Yr. Growth %</t>
  </si>
  <si>
    <t>-14.64</t>
  </si>
  <si>
    <t>-10.47</t>
  </si>
  <si>
    <t>11.04</t>
  </si>
  <si>
    <t>18.13</t>
  </si>
  <si>
    <t>4.21</t>
  </si>
  <si>
    <t>21.38</t>
  </si>
  <si>
    <t>15.65</t>
  </si>
  <si>
    <t>23.99</t>
  </si>
  <si>
    <t>5.17</t>
  </si>
  <si>
    <t>Net Property, Plant and Equip., 1 Yr. Growth %</t>
  </si>
  <si>
    <t>1.78</t>
  </si>
  <si>
    <t>0.39</t>
  </si>
  <si>
    <t>2.44</t>
  </si>
  <si>
    <t>17.65</t>
  </si>
  <si>
    <t>20.16</t>
  </si>
  <si>
    <t>25.44</t>
  </si>
  <si>
    <t>5.97</t>
  </si>
  <si>
    <t>4.84</t>
  </si>
  <si>
    <t>3.88</t>
  </si>
  <si>
    <t>7.22</t>
  </si>
  <si>
    <t>Total Assets, 1 Yr. Growth %</t>
  </si>
  <si>
    <t>-2.05</t>
  </si>
  <si>
    <t>8.1</t>
  </si>
  <si>
    <t>5.39</t>
  </si>
  <si>
    <t>12.45</t>
  </si>
  <si>
    <t>9.75</t>
  </si>
  <si>
    <t>15.68</t>
  </si>
  <si>
    <t>7.87</t>
  </si>
  <si>
    <t>11.21</t>
  </si>
  <si>
    <t>-0.38</t>
  </si>
  <si>
    <t>Tangible Book Value, 1 Yr. Growth %</t>
  </si>
  <si>
    <t>-125.36</t>
  </si>
  <si>
    <t>180.67</t>
  </si>
  <si>
    <t>104.56</t>
  </si>
  <si>
    <t>-5.36</t>
  </si>
  <si>
    <t>-40.83</t>
  </si>
  <si>
    <t>-5.31</t>
  </si>
  <si>
    <t>83.71</t>
  </si>
  <si>
    <t>-262.02</t>
  </si>
  <si>
    <t>58.11</t>
  </si>
  <si>
    <t>-28.5</t>
  </si>
  <si>
    <t>Common Equity, 1 Yr. Growth %</t>
  </si>
  <si>
    <t>-66.93</t>
  </si>
  <si>
    <t>15.37</t>
  </si>
  <si>
    <t>-83.6</t>
  </si>
  <si>
    <t>146.91</t>
  </si>
  <si>
    <t>203.92</t>
  </si>
  <si>
    <t>-79.89</t>
  </si>
  <si>
    <t>38.82</t>
  </si>
  <si>
    <t>-12.53</t>
  </si>
  <si>
    <t>Cash From Operations, 1 Yr. Growth %</t>
  </si>
  <si>
    <t>-21.6</t>
  </si>
  <si>
    <t>29.76</t>
  </si>
  <si>
    <t>-12.88</t>
  </si>
  <si>
    <t>-77.15</t>
  </si>
  <si>
    <t>759.43</t>
  </si>
  <si>
    <t>-32.04</t>
  </si>
  <si>
    <t>21.07</t>
  </si>
  <si>
    <t>43.48</t>
  </si>
  <si>
    <t>-6.02</t>
  </si>
  <si>
    <t>-27.41</t>
  </si>
  <si>
    <t>Capital Expenditures, 1 Yr. Growth %</t>
  </si>
  <si>
    <t>12.74</t>
  </si>
  <si>
    <t>2.19</t>
  </si>
  <si>
    <t>24.63</t>
  </si>
  <si>
    <t>76.29</t>
  </si>
  <si>
    <t>20.2</t>
  </si>
  <si>
    <t>-15.17</t>
  </si>
  <si>
    <t>-22.51</t>
  </si>
  <si>
    <t>13.71</t>
  </si>
  <si>
    <t>Levered Free Cash Flow, 1 Yr. Growth %</t>
  </si>
  <si>
    <t>3.07</t>
  </si>
  <si>
    <t>-2.35</t>
  </si>
  <si>
    <t>-76.19</t>
  </si>
  <si>
    <t>791.26</t>
  </si>
  <si>
    <t>-59.84</t>
  </si>
  <si>
    <t>69.86</t>
  </si>
  <si>
    <t>178.34</t>
  </si>
  <si>
    <t>3.41</t>
  </si>
  <si>
    <t>-54.03</t>
  </si>
  <si>
    <t>Unlevered Free Cash Flow, 1 Yr. Growth %</t>
  </si>
  <si>
    <t>2.56</t>
  </si>
  <si>
    <t>-15.05</t>
  </si>
  <si>
    <t>-1.69</t>
  </si>
  <si>
    <t>-71.16</t>
  </si>
  <si>
    <t>476.07</t>
  </si>
  <si>
    <t>-53.32</t>
  </si>
  <si>
    <t>55.92</t>
  </si>
  <si>
    <t>154.41</t>
  </si>
  <si>
    <t>-50.7</t>
  </si>
  <si>
    <t>Dividend Per Share, 1 Yr. Growth %</t>
  </si>
  <si>
    <t>8.06</t>
  </si>
  <si>
    <t>8.96</t>
  </si>
  <si>
    <t>6.85</t>
  </si>
  <si>
    <t>9.64</t>
  </si>
  <si>
    <t>5.49</t>
  </si>
  <si>
    <t>49.02</t>
  </si>
  <si>
    <t>6.58</t>
  </si>
  <si>
    <t>Compound Annual Growth Rate Over Two Years</t>
  </si>
  <si>
    <t>Total Revenues, 2 Yr. CAGR %</t>
  </si>
  <si>
    <t>3.72</t>
  </si>
  <si>
    <t>2.27</t>
  </si>
  <si>
    <t>6.24</t>
  </si>
  <si>
    <t>8.52</t>
  </si>
  <si>
    <t>14.59</t>
  </si>
  <si>
    <t>8.89</t>
  </si>
  <si>
    <t>-3.31</t>
  </si>
  <si>
    <t>Gross Profit, 2 Yr. CAGR %</t>
  </si>
  <si>
    <t>1.38</t>
  </si>
  <si>
    <t>4.53</t>
  </si>
  <si>
    <t>10.36</t>
  </si>
  <si>
    <t>18.17</t>
  </si>
  <si>
    <t>-5.3</t>
  </si>
  <si>
    <t>EBITDA, 2 Yr. CAGR %</t>
  </si>
  <si>
    <t>5.05</t>
  </si>
  <si>
    <t>6.91</t>
  </si>
  <si>
    <t>3.69</t>
  </si>
  <si>
    <t>-1.88</t>
  </si>
  <si>
    <t>3.44</t>
  </si>
  <si>
    <t>6.77</t>
  </si>
  <si>
    <t>25.08</t>
  </si>
  <si>
    <t>27.96</t>
  </si>
  <si>
    <t>-8.83</t>
  </si>
  <si>
    <t>EBITA, 2 Yr. CAGR %</t>
  </si>
  <si>
    <t>-0.1</t>
  </si>
  <si>
    <t>5.26</t>
  </si>
  <si>
    <t>3.48</t>
  </si>
  <si>
    <t>-2.11</t>
  </si>
  <si>
    <t>4.39</t>
  </si>
  <si>
    <t>5.8</t>
  </si>
  <si>
    <t>28.09</t>
  </si>
  <si>
    <t>33.04</t>
  </si>
  <si>
    <t>-11.8</t>
  </si>
  <si>
    <t>EBIT, 2 Yr. CAGR %</t>
  </si>
  <si>
    <t>0.25</t>
  </si>
  <si>
    <t>4.89</t>
  </si>
  <si>
    <t>6.74</t>
  </si>
  <si>
    <t>3.43</t>
  </si>
  <si>
    <t>3.97</t>
  </si>
  <si>
    <t>5.55</t>
  </si>
  <si>
    <t>28.8</t>
  </si>
  <si>
    <t>34.07</t>
  </si>
  <si>
    <t>-12.8</t>
  </si>
  <si>
    <t>Earnings From Cont. Operations, 2 Yr. CAGR %</t>
  </si>
  <si>
    <t>93.83</t>
  </si>
  <si>
    <t>6.38</t>
  </si>
  <si>
    <t>0.68</t>
  </si>
  <si>
    <t>18.32</t>
  </si>
  <si>
    <t>-4.86</t>
  </si>
  <si>
    <t>-47.06</t>
  </si>
  <si>
    <t>193.23</t>
  </si>
  <si>
    <t>-27.86</t>
  </si>
  <si>
    <t>Net Income, 2 Yr. CAGR %</t>
  </si>
  <si>
    <t>Normalized Net Income, 2 Yr. CAGR %</t>
  </si>
  <si>
    <t>5.54</t>
  </si>
  <si>
    <t>7.19</t>
  </si>
  <si>
    <t>3.26</t>
  </si>
  <si>
    <t>1.44</t>
  </si>
  <si>
    <t>2.77</t>
  </si>
  <si>
    <t>5.22</t>
  </si>
  <si>
    <t>28.28</t>
  </si>
  <si>
    <t>30.58</t>
  </si>
  <si>
    <t>-15.37</t>
  </si>
  <si>
    <t>Diluted EPS Before Extra, 2 Yr. CAGR %</t>
  </si>
  <si>
    <t>98.79</t>
  </si>
  <si>
    <t>7.73</t>
  </si>
  <si>
    <t>8.62</t>
  </si>
  <si>
    <t>2.4</t>
  </si>
  <si>
    <t>19.48</t>
  </si>
  <si>
    <t>-4.56</t>
  </si>
  <si>
    <t>-47.13</t>
  </si>
  <si>
    <t>69.49</t>
  </si>
  <si>
    <t>192.77</t>
  </si>
  <si>
    <t>-27.11</t>
  </si>
  <si>
    <t>Accounts Receivable, 2 Yr. CAGR %</t>
  </si>
  <si>
    <t>4.4</t>
  </si>
  <si>
    <t>10.89</t>
  </si>
  <si>
    <t>9.3</t>
  </si>
  <si>
    <t>4.81</t>
  </si>
  <si>
    <t>9.54</t>
  </si>
  <si>
    <t>14.35</t>
  </si>
  <si>
    <t>8.11</t>
  </si>
  <si>
    <t>-5.57</t>
  </si>
  <si>
    <t>Inventory, 2 Yr. CAGR %</t>
  </si>
  <si>
    <t>-6.44</t>
  </si>
  <si>
    <t>-12.58</t>
  </si>
  <si>
    <t>-0.29</t>
  </si>
  <si>
    <t>14.53</t>
  </si>
  <si>
    <t>10.95</t>
  </si>
  <si>
    <t>12.47</t>
  </si>
  <si>
    <t>21.35</t>
  </si>
  <si>
    <t>18.45</t>
  </si>
  <si>
    <t>19.74</t>
  </si>
  <si>
    <t>14.19</t>
  </si>
  <si>
    <t>Net Property, Plant and Equip., 2 Yr. CAGR %</t>
  </si>
  <si>
    <t>9.78</t>
  </si>
  <si>
    <t>18.9</t>
  </si>
  <si>
    <t>22.77</t>
  </si>
  <si>
    <t>15.29</t>
  </si>
  <si>
    <t>5.4</t>
  </si>
  <si>
    <t>Total Assets, 2 Yr. CAGR %</t>
  </si>
  <si>
    <t>-4.46</t>
  </si>
  <si>
    <t>8.86</t>
  </si>
  <si>
    <t>11.3</t>
  </si>
  <si>
    <t>12.67</t>
  </si>
  <si>
    <t>11.7</t>
  </si>
  <si>
    <t>9.53</t>
  </si>
  <si>
    <t>6.75</t>
  </si>
  <si>
    <t>1.04</t>
  </si>
  <si>
    <t>Tangible Book Value, 2 Yr. CAGR %</t>
  </si>
  <si>
    <t>-31.14</t>
  </si>
  <si>
    <t>-15.63</t>
  </si>
  <si>
    <t>139.62</t>
  </si>
  <si>
    <t>39.14</t>
  </si>
  <si>
    <t>-25.12</t>
  </si>
  <si>
    <t>-25.15</t>
  </si>
  <si>
    <t>31.89</t>
  </si>
  <si>
    <t>72.52</t>
  </si>
  <si>
    <t>60.05</t>
  </si>
  <si>
    <t>6.33</t>
  </si>
  <si>
    <t>Common Equity, 2 Yr. CAGR %</t>
  </si>
  <si>
    <t>-32.17</t>
  </si>
  <si>
    <t>-38.23</t>
  </si>
  <si>
    <t>-56.51</t>
  </si>
  <si>
    <t>-36.37</t>
  </si>
  <si>
    <t>173.12</t>
  </si>
  <si>
    <t>81.29</t>
  </si>
  <si>
    <t>-53.37</t>
  </si>
  <si>
    <t>108.87</t>
  </si>
  <si>
    <t>448.78</t>
  </si>
  <si>
    <t>10.19</t>
  </si>
  <si>
    <t>Cash From Operations, 2 Yr. CAGR %</t>
  </si>
  <si>
    <t>-10.92</t>
  </si>
  <si>
    <t>0.86</t>
  </si>
  <si>
    <t>-55.38</t>
  </si>
  <si>
    <t>40.13</t>
  </si>
  <si>
    <t>141.68</t>
  </si>
  <si>
    <t>-9.29</t>
  </si>
  <si>
    <t>31.8</t>
  </si>
  <si>
    <t>16.13</t>
  </si>
  <si>
    <t>-17.4</t>
  </si>
  <si>
    <t>Capital Expenditures, 2 Yr. CAGR %</t>
  </si>
  <si>
    <t>3.98</t>
  </si>
  <si>
    <t>7.33</t>
  </si>
  <si>
    <t>12.86</t>
  </si>
  <si>
    <t>48.23</t>
  </si>
  <si>
    <t>45.57</t>
  </si>
  <si>
    <t>10.48</t>
  </si>
  <si>
    <t>-7.19</t>
  </si>
  <si>
    <t>-18.92</t>
  </si>
  <si>
    <t>-6.13</t>
  </si>
  <si>
    <t>10.9</t>
  </si>
  <si>
    <t>Levered Free Cash Flow, 2 Yr. CAGR %</t>
  </si>
  <si>
    <t>-3.13</t>
  </si>
  <si>
    <t>-1.56</t>
  </si>
  <si>
    <t>-9.33</t>
  </si>
  <si>
    <t>-51.8</t>
  </si>
  <si>
    <t>-4.44</t>
  </si>
  <si>
    <t>89.39</t>
  </si>
  <si>
    <t>-16.77</t>
  </si>
  <si>
    <t>140.42</t>
  </si>
  <si>
    <t>89.72</t>
  </si>
  <si>
    <t>-30.61</t>
  </si>
  <si>
    <t>Unlevered Free Cash Flow, 2 Yr. CAGR %</t>
  </si>
  <si>
    <t>-3.23</t>
  </si>
  <si>
    <t>-1.74</t>
  </si>
  <si>
    <t>-8.76</t>
  </si>
  <si>
    <t>-46.77</t>
  </si>
  <si>
    <t>-14.08</t>
  </si>
  <si>
    <t>116.74</t>
  </si>
  <si>
    <t>78.34</t>
  </si>
  <si>
    <t>-28.2</t>
  </si>
  <si>
    <t>Dividend Per Share, 2 Yr. CAGR %</t>
  </si>
  <si>
    <t>8.42</t>
  </si>
  <si>
    <t>8.51</t>
  </si>
  <si>
    <t>7.9</t>
  </si>
  <si>
    <t>6.63</t>
  </si>
  <si>
    <t>3.08</t>
  </si>
  <si>
    <t>22.68</t>
  </si>
  <si>
    <t>26.03</t>
  </si>
  <si>
    <t>Compound Annual Growth Rate Over Three Years</t>
  </si>
  <si>
    <t>Total Revenues, 3 Yr. CAGR %</t>
  </si>
  <si>
    <t>2.54</t>
  </si>
  <si>
    <t>4.19</t>
  </si>
  <si>
    <t>7.18</t>
  </si>
  <si>
    <t>6.34</t>
  </si>
  <si>
    <t>8.32</t>
  </si>
  <si>
    <t>10.63</t>
  </si>
  <si>
    <t>10.64</t>
  </si>
  <si>
    <t>Gross Profit, 3 Yr. CAGR %</t>
  </si>
  <si>
    <t>3.25</t>
  </si>
  <si>
    <t>4.33</t>
  </si>
  <si>
    <t>0.57</t>
  </si>
  <si>
    <t>7.01</t>
  </si>
  <si>
    <t>16.93</t>
  </si>
  <si>
    <t>5.15</t>
  </si>
  <si>
    <t>EBITDA, 3 Yr. CAGR %</t>
  </si>
  <si>
    <t>3.38</t>
  </si>
  <si>
    <t>5.43</t>
  </si>
  <si>
    <t>1.82</t>
  </si>
  <si>
    <t>3.29</t>
  </si>
  <si>
    <t>19.73</t>
  </si>
  <si>
    <t>18.52</t>
  </si>
  <si>
    <t>8.25</t>
  </si>
  <si>
    <t>EBITA, 3 Yr. CAGR %</t>
  </si>
  <si>
    <t>0.92</t>
  </si>
  <si>
    <t>-2.28</t>
  </si>
  <si>
    <t>1.93</t>
  </si>
  <si>
    <t>21.97</t>
  </si>
  <si>
    <t>20.34</t>
  </si>
  <si>
    <t>8.69</t>
  </si>
  <si>
    <t>EBIT, 3 Yr. CAGR %</t>
  </si>
  <si>
    <t>4.73</t>
  </si>
  <si>
    <t>5.31</t>
  </si>
  <si>
    <t>-2.71</t>
  </si>
  <si>
    <t>1.77</t>
  </si>
  <si>
    <t>2.51</t>
  </si>
  <si>
    <t>Earnings From Cont. Operations, 3 Yr. CAGR %</t>
  </si>
  <si>
    <t>-7.28</t>
  </si>
  <si>
    <t>81.74</t>
  </si>
  <si>
    <t>-7.76</t>
  </si>
  <si>
    <t>17.43</t>
  </si>
  <si>
    <t>9.07</t>
  </si>
  <si>
    <t>-35.06</t>
  </si>
  <si>
    <t>39.08</t>
  </si>
  <si>
    <t>37.52</t>
  </si>
  <si>
    <t>70.94</t>
  </si>
  <si>
    <t>Net Income, 3 Yr. CAGR %</t>
  </si>
  <si>
    <t>Normalized Net Income, 3 Yr. CAGR %</t>
  </si>
  <si>
    <t>5.36</t>
  </si>
  <si>
    <t>2.35</t>
  </si>
  <si>
    <t>3.33</t>
  </si>
  <si>
    <t>19.94</t>
  </si>
  <si>
    <t>20.6</t>
  </si>
  <si>
    <t>4.31</t>
  </si>
  <si>
    <t>Diluted EPS Before Extra, 3 Yr. CAGR %</t>
  </si>
  <si>
    <t>-5.12</t>
  </si>
  <si>
    <t>86.11</t>
  </si>
  <si>
    <t>-5.67</t>
  </si>
  <si>
    <t>19.59</t>
  </si>
  <si>
    <t>9.8</t>
  </si>
  <si>
    <t>-35.01</t>
  </si>
  <si>
    <t>38.63</t>
  </si>
  <si>
    <t>37.21</t>
  </si>
  <si>
    <t>71.73</t>
  </si>
  <si>
    <t>Accounts Receivable, 3 Yr. CAGR %</t>
  </si>
  <si>
    <t>2.17</t>
  </si>
  <si>
    <t>5.29</t>
  </si>
  <si>
    <t>5.78</t>
  </si>
  <si>
    <t>9.61</t>
  </si>
  <si>
    <t>8.82</t>
  </si>
  <si>
    <t>8.48</t>
  </si>
  <si>
    <t>7.24</t>
  </si>
  <si>
    <t>11.8</t>
  </si>
  <si>
    <t>9.48</t>
  </si>
  <si>
    <t>1.27</t>
  </si>
  <si>
    <t>Inventory, 3 Yr. CAGR %</t>
  </si>
  <si>
    <t>-7.8</t>
  </si>
  <si>
    <t>-5.32</t>
  </si>
  <si>
    <t>10.98</t>
  </si>
  <si>
    <t>14.32</t>
  </si>
  <si>
    <t>15.35</t>
  </si>
  <si>
    <t>19.42</t>
  </si>
  <si>
    <t>20.27</t>
  </si>
  <si>
    <t>Net Property, Plant and Equip., 3 Yr. CAGR %</t>
  </si>
  <si>
    <t>1.53</t>
  </si>
  <si>
    <t>6.56</t>
  </si>
  <si>
    <t>13.14</t>
  </si>
  <si>
    <t>21.04</t>
  </si>
  <si>
    <t>16.89</t>
  </si>
  <si>
    <t>Total Assets, 3 Yr. CAGR %</t>
  </si>
  <si>
    <t>0.73</t>
  </si>
  <si>
    <t>-0.48</t>
  </si>
  <si>
    <t>3.7</t>
  </si>
  <si>
    <t>9.29</t>
  </si>
  <si>
    <t>11.05</t>
  </si>
  <si>
    <t>11.54</t>
  </si>
  <si>
    <t>7.12</t>
  </si>
  <si>
    <t>4.32</t>
  </si>
  <si>
    <t>Tangible Book Value, 3 Yr. CAGR %</t>
  </si>
  <si>
    <t>-41.07</t>
  </si>
  <si>
    <t>13.35</t>
  </si>
  <si>
    <t>75.81</t>
  </si>
  <si>
    <t>-19.03</t>
  </si>
  <si>
    <t>0.97</t>
  </si>
  <si>
    <t>41.26</t>
  </si>
  <si>
    <t>67.58</t>
  </si>
  <si>
    <t>22.35</t>
  </si>
  <si>
    <t>Common Equity, 3 Yr. CAGR %</t>
  </si>
  <si>
    <t>-32.74</t>
  </si>
  <si>
    <t>-60.3</t>
  </si>
  <si>
    <t>-22.41</t>
  </si>
  <si>
    <t>6.94</t>
  </si>
  <si>
    <t>100.55</t>
  </si>
  <si>
    <t>-12.89</t>
  </si>
  <si>
    <t>67.72</t>
  </si>
  <si>
    <t>82.28</t>
  </si>
  <si>
    <t>197.54</t>
  </si>
  <si>
    <t>Cash From Operations, 3 Yr. CAGR %</t>
  </si>
  <si>
    <t>-6.8</t>
  </si>
  <si>
    <t>-3.95</t>
  </si>
  <si>
    <t>-36.31</t>
  </si>
  <si>
    <t>19.6</t>
  </si>
  <si>
    <t>10.1</t>
  </si>
  <si>
    <t>91.94</t>
  </si>
  <si>
    <t>5.69</t>
  </si>
  <si>
    <t>17.75</t>
  </si>
  <si>
    <t>-0.71</t>
  </si>
  <si>
    <t>Capital Expenditures, 3 Yr. CAGR %</t>
  </si>
  <si>
    <t>5.1</t>
  </si>
  <si>
    <t>12.82</t>
  </si>
  <si>
    <t>30.95</t>
  </si>
  <si>
    <t>38.23</t>
  </si>
  <si>
    <t>29.1</t>
  </si>
  <si>
    <t>1.17</t>
  </si>
  <si>
    <t>-12.6</t>
  </si>
  <si>
    <t>-9.25</t>
  </si>
  <si>
    <t>-1.59</t>
  </si>
  <si>
    <t>Levered Free Cash Flow, 3 Yr. CAGR %</t>
  </si>
  <si>
    <t>-1.41</t>
  </si>
  <si>
    <t>-3.77</t>
  </si>
  <si>
    <t>-1.82</t>
  </si>
  <si>
    <t>-41.94</t>
  </si>
  <si>
    <t>-6.73</t>
  </si>
  <si>
    <t>-28.37</t>
  </si>
  <si>
    <t>82.51</t>
  </si>
  <si>
    <t>31.42</t>
  </si>
  <si>
    <t>81.49</t>
  </si>
  <si>
    <t>18.38</t>
  </si>
  <si>
    <t>Unlevered Free Cash Flow, 3 Yr. CAGR %</t>
  </si>
  <si>
    <t>-1.32</t>
  </si>
  <si>
    <t>-3.81</t>
  </si>
  <si>
    <t>-1.72</t>
  </si>
  <si>
    <t>-37.84</t>
  </si>
  <si>
    <t>-5.04</t>
  </si>
  <si>
    <t>-23.63</t>
  </si>
  <si>
    <t>61.27</t>
  </si>
  <si>
    <t>29.27</t>
  </si>
  <si>
    <t>69.31</t>
  </si>
  <si>
    <t>16.27</t>
  </si>
  <si>
    <t>Dividend Per Share, 3 Yr. CAGR %</t>
  </si>
  <si>
    <t>7.95</t>
  </si>
  <si>
    <t>7.4</t>
  </si>
  <si>
    <t>7.62</t>
  </si>
  <si>
    <t>7.17</t>
  </si>
  <si>
    <t>6.76</t>
  </si>
  <si>
    <t>16.55</t>
  </si>
  <si>
    <t>17.06</t>
  </si>
  <si>
    <t>Compound Annual Growth Rate Over Five Years</t>
  </si>
  <si>
    <t>Total Revenues, 5 Yr. CAGR %</t>
  </si>
  <si>
    <t>4.01</t>
  </si>
  <si>
    <t>5.33</t>
  </si>
  <si>
    <t>4.94</t>
  </si>
  <si>
    <t>7.71</t>
  </si>
  <si>
    <t>9.57</t>
  </si>
  <si>
    <t>8.55</t>
  </si>
  <si>
    <t>4.83</t>
  </si>
  <si>
    <t>Gross Profit, 5 Yr. CAGR %</t>
  </si>
  <si>
    <t>7.26</t>
  </si>
  <si>
    <t>4.72</t>
  </si>
  <si>
    <t>3.09</t>
  </si>
  <si>
    <t>3.5</t>
  </si>
  <si>
    <t>3.35</t>
  </si>
  <si>
    <t>4.38</t>
  </si>
  <si>
    <t>11.33</t>
  </si>
  <si>
    <t>EBITDA, 5 Yr. CAGR %</t>
  </si>
  <si>
    <t>10.43</t>
  </si>
  <si>
    <t>5.62</t>
  </si>
  <si>
    <t>3.51</t>
  </si>
  <si>
    <t>0.96</t>
  </si>
  <si>
    <t>2.58</t>
  </si>
  <si>
    <t>10.37</t>
  </si>
  <si>
    <t>12.05</t>
  </si>
  <si>
    <t>EBITA, 5 Yr. CAGR %</t>
  </si>
  <si>
    <t>13.16</t>
  </si>
  <si>
    <t>6.25</t>
  </si>
  <si>
    <t>3.53</t>
  </si>
  <si>
    <t>2.53</t>
  </si>
  <si>
    <t>0.65</t>
  </si>
  <si>
    <t>11.44</t>
  </si>
  <si>
    <t>13.44</t>
  </si>
  <si>
    <t>EBIT, 5 Yr. CAGR %</t>
  </si>
  <si>
    <t>13.63</t>
  </si>
  <si>
    <t>6.37</t>
  </si>
  <si>
    <t>3.4</t>
  </si>
  <si>
    <t>0.28</t>
  </si>
  <si>
    <t>2.13</t>
  </si>
  <si>
    <t>11.57</t>
  </si>
  <si>
    <t>13.47</t>
  </si>
  <si>
    <t>Earnings From Cont. Operations, 5 Yr. CAGR %</t>
  </si>
  <si>
    <t>9.03</t>
  </si>
  <si>
    <t>-2.04</t>
  </si>
  <si>
    <t>43.5</t>
  </si>
  <si>
    <t>1.85</t>
  </si>
  <si>
    <t>-22.63</t>
  </si>
  <si>
    <t>30.38</t>
  </si>
  <si>
    <t>18.68</t>
  </si>
  <si>
    <t>Net Income, 5 Yr. CAGR %</t>
  </si>
  <si>
    <t>Normalized Net Income, 5 Yr. CAGR %</t>
  </si>
  <si>
    <t>15.77</t>
  </si>
  <si>
    <t>6.84</t>
  </si>
  <si>
    <t>3.49</t>
  </si>
  <si>
    <t>3.56</t>
  </si>
  <si>
    <t>4.28</t>
  </si>
  <si>
    <t>11.93</t>
  </si>
  <si>
    <t>12.88</t>
  </si>
  <si>
    <t>4.13</t>
  </si>
  <si>
    <t>Diluted EPS Before Extra, 5 Yr. CAGR %</t>
  </si>
  <si>
    <t>10.85</t>
  </si>
  <si>
    <t>9.95</t>
  </si>
  <si>
    <t>0.16</t>
  </si>
  <si>
    <t>46.55</t>
  </si>
  <si>
    <t>3.63</t>
  </si>
  <si>
    <t>-22.05</t>
  </si>
  <si>
    <t>30.63</t>
  </si>
  <si>
    <t>18.66</t>
  </si>
  <si>
    <t>7.2</t>
  </si>
  <si>
    <t>Accounts Receivable, 5 Yr. CAGR %</t>
  </si>
  <si>
    <t>4.41</t>
  </si>
  <si>
    <t>4.86</t>
  </si>
  <si>
    <t>4.26</t>
  </si>
  <si>
    <t>7.5</t>
  </si>
  <si>
    <t>8.08</t>
  </si>
  <si>
    <t>9.1</t>
  </si>
  <si>
    <t>10.79</t>
  </si>
  <si>
    <t>7.59</t>
  </si>
  <si>
    <t>4.5</t>
  </si>
  <si>
    <t>Inventory, 5 Yr. CAGR %</t>
  </si>
  <si>
    <t>-0.7</t>
  </si>
  <si>
    <t>-0.17</t>
  </si>
  <si>
    <t>0.88</t>
  </si>
  <si>
    <t>8.24</t>
  </si>
  <si>
    <t>15.02</t>
  </si>
  <si>
    <t>15.96</t>
  </si>
  <si>
    <t>17.09</t>
  </si>
  <si>
    <t>17.3</t>
  </si>
  <si>
    <t>Net Property, Plant and Equip., 5 Yr. CAGR %</t>
  </si>
  <si>
    <t>0.33</t>
  </si>
  <si>
    <t>1.09</t>
  </si>
  <si>
    <t>1.3</t>
  </si>
  <si>
    <t>12.77</t>
  </si>
  <si>
    <t>13.99</t>
  </si>
  <si>
    <t>14.52</t>
  </si>
  <si>
    <t>11.71</t>
  </si>
  <si>
    <t>9.19</t>
  </si>
  <si>
    <t>Total Assets, 5 Yr. CAGR %</t>
  </si>
  <si>
    <t>10.25</t>
  </si>
  <si>
    <t>9.31</t>
  </si>
  <si>
    <t>7.21</t>
  </si>
  <si>
    <t>Tangible Book Value, 5 Yr. CAGR %</t>
  </si>
  <si>
    <t>-29.04</t>
  </si>
  <si>
    <t>-13.96</t>
  </si>
  <si>
    <t>20.84</t>
  </si>
  <si>
    <t>-3.97</t>
  </si>
  <si>
    <t>24.97</t>
  </si>
  <si>
    <t>14.81</t>
  </si>
  <si>
    <t>9.58</t>
  </si>
  <si>
    <t>21.4</t>
  </si>
  <si>
    <t>26.08</t>
  </si>
  <si>
    <t>Common Equity, 5 Yr. CAGR %</t>
  </si>
  <si>
    <t>-22.44</t>
  </si>
  <si>
    <t>-20.9</t>
  </si>
  <si>
    <t>-43.5</t>
  </si>
  <si>
    <t>-26.47</t>
  </si>
  <si>
    <t>-14.14</t>
  </si>
  <si>
    <t>-23.27</t>
  </si>
  <si>
    <t>81.88</t>
  </si>
  <si>
    <t>41.78</t>
  </si>
  <si>
    <t>Cash From Operations, 5 Yr. CAGR %</t>
  </si>
  <si>
    <t>14.14</t>
  </si>
  <si>
    <t>-1.76</t>
  </si>
  <si>
    <t>-27.17</t>
  </si>
  <si>
    <t>11.72</t>
  </si>
  <si>
    <t>8.57</t>
  </si>
  <si>
    <t>7.08</t>
  </si>
  <si>
    <t>18.31</t>
  </si>
  <si>
    <t>56.99</t>
  </si>
  <si>
    <t>-4.23</t>
  </si>
  <si>
    <t>Capital Expenditures, 5 Yr. CAGR %</t>
  </si>
  <si>
    <t>7.76</t>
  </si>
  <si>
    <t>11.36</t>
  </si>
  <si>
    <t>19.41</t>
  </si>
  <si>
    <t>24.92</t>
  </si>
  <si>
    <t>22.34</t>
  </si>
  <si>
    <t>17.87</t>
  </si>
  <si>
    <t>-3.87</t>
  </si>
  <si>
    <t>Levered Free Cash Flow, 5 Yr. CAGR %</t>
  </si>
  <si>
    <t>9.6</t>
  </si>
  <si>
    <t>-2.33</t>
  </si>
  <si>
    <t>-27.01</t>
  </si>
  <si>
    <t>-4.68</t>
  </si>
  <si>
    <t>-22.75</t>
  </si>
  <si>
    <t>15.34</t>
  </si>
  <si>
    <t>83.14</t>
  </si>
  <si>
    <t>Unlevered Free Cash Flow, 5 Yr. CAGR %</t>
  </si>
  <si>
    <t>8.63</t>
  </si>
  <si>
    <t>1.06</t>
  </si>
  <si>
    <t>-2.13</t>
  </si>
  <si>
    <t>-24.07</t>
  </si>
  <si>
    <t>-3.72</t>
  </si>
  <si>
    <t>-19.44</t>
  </si>
  <si>
    <t>-9.02</t>
  </si>
  <si>
    <t>15.2</t>
  </si>
  <si>
    <t>66.2</t>
  </si>
  <si>
    <t>1.98</t>
  </si>
  <si>
    <t>Dividend Per Share, 5 Yr. CAGR %</t>
  </si>
  <si>
    <t>8.29</t>
  </si>
  <si>
    <t>9.21</t>
  </si>
  <si>
    <t>8.45</t>
  </si>
  <si>
    <t>7.98</t>
  </si>
  <si>
    <t>7.46</t>
  </si>
  <si>
    <t>6.71</t>
  </si>
  <si>
    <t>12.23</t>
  </si>
  <si>
    <t>2019</t>
  </si>
  <si>
    <t>2020</t>
  </si>
  <si>
    <t>2021</t>
  </si>
  <si>
    <t>2022</t>
  </si>
  <si>
    <t>2023</t>
  </si>
  <si>
    <t>2024</t>
  </si>
  <si>
    <t>2025</t>
  </si>
  <si>
    <t>2026</t>
  </si>
  <si>
    <t>Capitalization
                                    1</t>
  </si>
  <si>
    <t>100,417</t>
  </si>
  <si>
    <t>145,565</t>
  </si>
  <si>
    <t>186,292</t>
  </si>
  <si>
    <t>150,357</t>
  </si>
  <si>
    <t>133,948</t>
  </si>
  <si>
    <t>105,639</t>
  </si>
  <si>
    <t>-</t>
  </si>
  <si>
    <t>Change</t>
  </si>
  <si>
    <t>44.96%</t>
  </si>
  <si>
    <t>27.98%</t>
  </si>
  <si>
    <t>-19.29%</t>
  </si>
  <si>
    <t>-10.91%</t>
  </si>
  <si>
    <t>-21.13%</t>
  </si>
  <si>
    <t>0%</t>
  </si>
  <si>
    <t>Enterprise Value (EV)
                                    1</t>
  </si>
  <si>
    <t>116,494</t>
  </si>
  <si>
    <t>164,309</t>
  </si>
  <si>
    <t>197,952</t>
  </si>
  <si>
    <t>164,417</t>
  </si>
  <si>
    <t>150,140</t>
  </si>
  <si>
    <t>122,731</t>
  </si>
  <si>
    <t>123,614</t>
  </si>
  <si>
    <t>123,281</t>
  </si>
  <si>
    <t>41.05%</t>
  </si>
  <si>
    <t>20.48%</t>
  </si>
  <si>
    <t>-16.94%</t>
  </si>
  <si>
    <t>-8.68%</t>
  </si>
  <si>
    <t>-18.26%</t>
  </si>
  <si>
    <t>0.72%</t>
  </si>
  <si>
    <t>-0.27%</t>
  </si>
  <si>
    <t>P/E ratio</t>
  </si>
  <si>
    <t>22.9x</t>
  </si>
  <si>
    <t>103x</t>
  </si>
  <si>
    <t>14.6x</t>
  </si>
  <si>
    <t>13.2x</t>
  </si>
  <si>
    <t>20.2x</t>
  </si>
  <si>
    <t>17.1x</t>
  </si>
  <si>
    <t>14.1x</t>
  </si>
  <si>
    <t>12.4x</t>
  </si>
  <si>
    <t>PBR</t>
  </si>
  <si>
    <t>30.6x</t>
  </si>
  <si>
    <t>197x</t>
  </si>
  <si>
    <t>13.1x</t>
  </si>
  <si>
    <t>7.68x</t>
  </si>
  <si>
    <t>7.81x</t>
  </si>
  <si>
    <t>5.98x</t>
  </si>
  <si>
    <t>5.87x</t>
  </si>
  <si>
    <t>5.62x</t>
  </si>
  <si>
    <t>PEG</t>
  </si>
  <si>
    <t>-1.5x</t>
  </si>
  <si>
    <t>0x</t>
  </si>
  <si>
    <t>-1.3x</t>
  </si>
  <si>
    <t>-0.5x</t>
  </si>
  <si>
    <t>-2.43x</t>
  </si>
  <si>
    <t>0.7x</t>
  </si>
  <si>
    <t>0.9x</t>
  </si>
  <si>
    <t>Capitalization / Revenue</t>
  </si>
  <si>
    <t>1.36x</t>
  </si>
  <si>
    <t>1.72x</t>
  </si>
  <si>
    <t>1.91x</t>
  </si>
  <si>
    <t>1.5x</t>
  </si>
  <si>
    <t>1.47x</t>
  </si>
  <si>
    <t>1.16x</t>
  </si>
  <si>
    <t>1.11x</t>
  </si>
  <si>
    <t>1.06x</t>
  </si>
  <si>
    <t>EV / Revenue</t>
  </si>
  <si>
    <t>1.57x</t>
  </si>
  <si>
    <t>1.94x</t>
  </si>
  <si>
    <t>2.03x</t>
  </si>
  <si>
    <t>1.64x</t>
  </si>
  <si>
    <t>1.65x</t>
  </si>
  <si>
    <t>1.35x</t>
  </si>
  <si>
    <t>1.3x</t>
  </si>
  <si>
    <t>1.24x</t>
  </si>
  <si>
    <t>EV / EBITDA</t>
  </si>
  <si>
    <t>11.1x</t>
  </si>
  <si>
    <t>14.4x</t>
  </si>
  <si>
    <t>12.3x</t>
  </si>
  <si>
    <t>9.69x</t>
  </si>
  <si>
    <t>11.3x</t>
  </si>
  <si>
    <t>10x</t>
  </si>
  <si>
    <t>8.99x</t>
  </si>
  <si>
    <t>8.22x</t>
  </si>
  <si>
    <t>EV / EBIT</t>
  </si>
  <si>
    <t>14.3x</t>
  </si>
  <si>
    <t>18.8x</t>
  </si>
  <si>
    <t>15.1x</t>
  </si>
  <si>
    <t>11.9x</t>
  </si>
  <si>
    <t>15.2x</t>
  </si>
  <si>
    <t>14.2x</t>
  </si>
  <si>
    <t>12.2x</t>
  </si>
  <si>
    <t>10.9x</t>
  </si>
  <si>
    <t>EV / FCF</t>
  </si>
  <si>
    <t>51.6x</t>
  </si>
  <si>
    <t>32.6x</t>
  </si>
  <si>
    <t>18.3x</t>
  </si>
  <si>
    <t>17.6x</t>
  </si>
  <si>
    <t>29.6x</t>
  </si>
  <si>
    <t>21.4x</t>
  </si>
  <si>
    <t>20.4x</t>
  </si>
  <si>
    <t>19.1x</t>
  </si>
  <si>
    <t>FCF Yield</t>
  </si>
  <si>
    <t>1.94%</t>
  </si>
  <si>
    <t>3.07%</t>
  </si>
  <si>
    <t>5.46%</t>
  </si>
  <si>
    <t>5.68%</t>
  </si>
  <si>
    <t>3.38%</t>
  </si>
  <si>
    <t>4.67%</t>
  </si>
  <si>
    <t>4.89%</t>
  </si>
  <si>
    <t>5.25%</t>
  </si>
  <si>
    <t>Dividend per Share
                                    2</t>
  </si>
  <si>
    <t>6.18</t>
  </si>
  <si>
    <t>6.506</t>
  </si>
  <si>
    <t>6.631</t>
  </si>
  <si>
    <t>6.852</t>
  </si>
  <si>
    <t>Rate of return</t>
  </si>
  <si>
    <t>3.28%</t>
  </si>
  <si>
    <t>2.4%</t>
  </si>
  <si>
    <t>2.14%</t>
  </si>
  <si>
    <t>3.55%</t>
  </si>
  <si>
    <t>4.12%</t>
  </si>
  <si>
    <t>5.26%</t>
  </si>
  <si>
    <t>5.36%</t>
  </si>
  <si>
    <t>5.54%</t>
  </si>
  <si>
    <t>EPS
                                    2</t>
  </si>
  <si>
    <t>1.64</t>
  </si>
  <si>
    <t>7.251</t>
  </si>
  <si>
    <t>8.789</t>
  </si>
  <si>
    <t>10.01</t>
  </si>
  <si>
    <t>Distribution rate</t>
  </si>
  <si>
    <t>75.1%</t>
  </si>
  <si>
    <t>246%</t>
  </si>
  <si>
    <t>31.2%</t>
  </si>
  <si>
    <t>46.8%</t>
  </si>
  <si>
    <t>83.1%</t>
  </si>
  <si>
    <t>89.7%</t>
  </si>
  <si>
    <t>75.4%</t>
  </si>
  <si>
    <t>68.5%</t>
  </si>
  <si>
    <t>Net sales
                                    1</t>
  </si>
  <si>
    <t>74,094</t>
  </si>
  <si>
    <t>84,628</t>
  </si>
  <si>
    <t>97,287</t>
  </si>
  <si>
    <t>100,338</t>
  </si>
  <si>
    <t>90,958</t>
  </si>
  <si>
    <t>91,175</t>
  </si>
  <si>
    <t>95,115</t>
  </si>
  <si>
    <t>99,484</t>
  </si>
  <si>
    <t>EBITDA
                                    1</t>
  </si>
  <si>
    <t>10,510</t>
  </si>
  <si>
    <t>11,416</t>
  </si>
  <si>
    <t>16,097</t>
  </si>
  <si>
    <t>16,965</t>
  </si>
  <si>
    <t>13,239</t>
  </si>
  <si>
    <t>12,252</t>
  </si>
  <si>
    <t>13,747</t>
  </si>
  <si>
    <t>14,997</t>
  </si>
  <si>
    <t>EBIT
                                    1</t>
  </si>
  <si>
    <t>8,150</t>
  </si>
  <si>
    <t>8,718</t>
  </si>
  <si>
    <t>13,144</t>
  </si>
  <si>
    <t>13,853</t>
  </si>
  <si>
    <t>9,873</t>
  </si>
  <si>
    <t>8,661</t>
  </si>
  <si>
    <t>10,112</t>
  </si>
  <si>
    <t>11,345</t>
  </si>
  <si>
    <t>Net income
                                    1</t>
  </si>
  <si>
    <t>4,440</t>
  </si>
  <si>
    <t>1,427</t>
  </si>
  <si>
    <t>12,890</t>
  </si>
  <si>
    <t>11,548</t>
  </si>
  <si>
    <t>6,708</t>
  </si>
  <si>
    <t>6,180</t>
  </si>
  <si>
    <t>7,412</t>
  </si>
  <si>
    <t>8,346</t>
  </si>
  <si>
    <t>Net Debt
                                    1</t>
  </si>
  <si>
    <t>16,077</t>
  </si>
  <si>
    <t>18,744</t>
  </si>
  <si>
    <t>11,660</t>
  </si>
  <si>
    <t>14,060</t>
  </si>
  <si>
    <t>16,192</t>
  </si>
  <si>
    <t>17,092</t>
  </si>
  <si>
    <t>17,975</t>
  </si>
  <si>
    <t>17,642</t>
  </si>
  <si>
    <t>Reference price
                                    2</t>
  </si>
  <si>
    <t>117.06</t>
  </si>
  <si>
    <t>168.40</t>
  </si>
  <si>
    <t>214.34</t>
  </si>
  <si>
    <t>173.84</t>
  </si>
  <si>
    <t>157.23</t>
  </si>
  <si>
    <t>123.79</t>
  </si>
  <si>
    <t>Nbr of stocks (in thousands)</t>
  </si>
  <si>
    <t>857,823</t>
  </si>
  <si>
    <t>864,398</t>
  </si>
  <si>
    <t>869,142</t>
  </si>
  <si>
    <t>864,918</t>
  </si>
  <si>
    <t>851,926</t>
  </si>
  <si>
    <t>853,370</t>
  </si>
  <si>
    <t>Announcement Date</t>
  </si>
  <si>
    <t>1/30/20</t>
  </si>
  <si>
    <t>2/2/21</t>
  </si>
  <si>
    <t>2/1/22</t>
  </si>
  <si>
    <t>1/31/23</t>
  </si>
  <si>
    <t>1/30/24</t>
  </si>
  <si>
    <t>address1</t>
  </si>
  <si>
    <t>55 Glenlake Parkway, N.E.</t>
  </si>
  <si>
    <t>city</t>
  </si>
  <si>
    <t>Atlanta</t>
  </si>
  <si>
    <t>state</t>
  </si>
  <si>
    <t>GA</t>
  </si>
  <si>
    <t>zip</t>
  </si>
  <si>
    <t>30328</t>
  </si>
  <si>
    <t>country</t>
  </si>
  <si>
    <t>phone</t>
  </si>
  <si>
    <t>404 828 6000</t>
  </si>
  <si>
    <t>website</t>
  </si>
  <si>
    <t>https://www.ups.com</t>
  </si>
  <si>
    <t>industry</t>
  </si>
  <si>
    <t>Integrated Freight &amp; Logistics</t>
  </si>
  <si>
    <t>industryKey</t>
  </si>
  <si>
    <t>integrated-freight-logistics</t>
  </si>
  <si>
    <t>industryDisp</t>
  </si>
  <si>
    <t>sector</t>
  </si>
  <si>
    <t>Industrials</t>
  </si>
  <si>
    <t>sectorKey</t>
  </si>
  <si>
    <t>industrials</t>
  </si>
  <si>
    <t>sectorDisp</t>
  </si>
  <si>
    <t>longBusinessSummary</t>
  </si>
  <si>
    <t>United Parcel Service, Inc., a package delivery company, provides transportation and delivery, distribution, contract logistics, ocean freight, airfreight, customs brokerage, and insurance services. It operates through two segments, U.S. Domestic Package and International Package. The U.S. Domestic Package segment offers time-definite delivery of express letters, documents, small packages, and palletized freight through air and ground services in the United States. The International Package segment provides guaranteed day and time-definite international shipping services comprising guaranteed time-definite express options in Europe, Asia, the Indian sub-continent, the Middle East, Africa, Canada, and Latin America. The company also offers international air and ocean freight forwarding, post-sales, and mail and consulting services. In addition, it provides truckload and customs brokerage services; supply chain solutions to the healthcare and life sciences industries; fulfillment and transportation management services; and integrated supply chain and shipment insurance solutions. United Parcel Service, Inc. was founded in 1907 and is headquartered in Atlanta, Georgia.</t>
  </si>
  <si>
    <t>fullTimeEmployees</t>
  </si>
  <si>
    <t>companyOfficers</t>
  </si>
  <si>
    <t>[{'maxAge': 1, 'name': 'Ms. Carol B. Tome', 'age': 67, 'title': 'CEO &amp; Director', 'yearBorn': 1957, 'fiscalYear': 2023, 'totalPay': 3115097, 'exercisedValue': 0, 'unexercisedValue': 3520810}, {'maxAge': 1, 'name': 'Mr. Bala  Subramanian', 'age': 53, 'title': 'EVP and Chief Digital &amp; Technology Officer', 'yearBorn': 1971, 'fiscalYear': 2023, 'totalPay': 1787558, 'exercisedValue': 0, 'unexercisedValue': 0}, {'maxAge': 1, 'name': 'Ms. Kathleen M. Gutmann', 'age': 55, 'title': 'Executive VP and President of International, Healthcare &amp; Supply Chain Solutions', 'yearBorn': 1969, 'fiscalYear': 2023, 'totalPay': 1481049, 'exercisedValue': 0, 'unexercisedValue': 1332064}, {'maxAge': 1, 'name': 'Mr. Nando  Cesarone', 'age': 52, 'title': 'Executive VP &amp; President of U.S. and UPS Airline', 'yearBorn': 1972, 'fiscalYear': 2023, 'totalPay': 1427252, 'exercisedValue': 606910, 'unexercisedValue': 290421}, {'maxAge': 1, 'name': 'Mr. Brian  Dykes', 'age': 46, 'title': 'Chief Financial Officer &amp; Executive Vice President', 'yearBorn': 1978, 'fiscalYear': 2023, 'exercisedValue': 0, 'unexercisedValue': 0}, {'maxAge': 1, 'name': 'Mr. Ken  Cook', 'title': 'Investor Relations Officer', 'fiscalYear': 2023, 'exercisedValue': 0, 'unexercisedValue': 0}, {'maxAge': 1, 'name': 'Mr. Norman M. Brothers Jr.', 'age': 56, 'title': 'Executive VP, Chief Legal, Compliance Officer &amp; Corporate Secretary', 'yearBorn': 1968, 'fiscalYear': 2023, 'exercisedValue': 0, 'unexercisedValue': 0}, {'maxAge': 1, 'name': 'Mr. Darrell L. Ford', 'age': 59, 'title': 'Executive VP, Chief Diversity, Equity and Inclusion Officer &amp; Chief Human Resources Officer', 'yearBorn': 1965, 'fiscalYear': 2023, 'exercisedValue': 0, 'unexercisedValue': 0}, {'maxAge': 1, 'name': 'Mr. Ralph  Ozoude', 'title': 'Managing Director of Nigerian Operations &amp; Special Projects Manager for West Africa', 'fiscalYear': 2023, 'exercisedValue': 0, 'unexercisedValue': 0}, {'maxAge': 1, 'name': 'Mr. Harrison  Park', 'title': 'Managing Director of UPS Korea', 'fiscalYear': 2023, 'exercisedValue': 0, 'unexercisedValue': 0}]</t>
  </si>
  <si>
    <t>auditRisk</t>
  </si>
  <si>
    <t>boardRisk</t>
  </si>
  <si>
    <t>compensationRisk</t>
  </si>
  <si>
    <t>shareHolderRightsRisk</t>
  </si>
  <si>
    <t>overallRisk</t>
  </si>
  <si>
    <t>governanceEpochDate</t>
  </si>
  <si>
    <t>compensationAsOfEpochDate</t>
  </si>
  <si>
    <t>irWebsite</t>
  </si>
  <si>
    <t>http://www.investors.ups.com/phoenix.zhtml?c=62900&amp;p=irol-irhome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</si>
  <si>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</si>
  <si>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</si>
  <si>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</si>
  <si>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</si>
  <si>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</si>
  <si>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</si>
  <si>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</si>
  <si>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</si>
  <si>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</si>
  <si>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</si>
  <si>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</si>
  <si>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</si>
  <si>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</si>
  <si>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</si>
  <si>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</si>
  <si>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</si>
  <si>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</si>
  <si>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</si>
  <si>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</si>
  <si>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</si>
  <si>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</si>
  <si>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</si>
  <si>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</si>
  <si>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</si>
  <si>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</si>
  <si>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</si>
  <si>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</si>
  <si>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</si>
  <si>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</si>
  <si>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</si>
  <si>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</si>
  <si>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</si>
  <si>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</si>
  <si>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</si>
  <si>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</si>
  <si>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</si>
  <si>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</si>
  <si>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</si>
  <si>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</si>
  <si>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</si>
  <si>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</si>
  <si>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</si>
  <si>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</si>
  <si>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</si>
  <si>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</si>
  <si>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</si>
  <si>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</si>
  <si>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</si>
  <si>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</si>
  <si>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</si>
  <si>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</si>
  <si>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</si>
  <si>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</si>
  <si>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</si>
  <si>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</si>
  <si>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</si>
  <si>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</si>
  <si>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</si>
  <si>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</si>
  <si>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</si>
  <si>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</si>
  <si>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</si>
  <si>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</si>
  <si>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</si>
  <si>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</si>
  <si>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</si>
  <si>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</si>
  <si>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</si>
  <si>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</si>
  <si>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</si>
  <si>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</si>
  <si>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</si>
  <si>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</si>
  <si>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Parcel Service, Inc.</t>
  </si>
  <si>
    <t>longName</t>
  </si>
  <si>
    <t>firstTradeDateEpochUtc</t>
  </si>
  <si>
    <t>timeZoneFullName</t>
  </si>
  <si>
    <t>America/New_York</t>
  </si>
  <si>
    <t>timeZoneShortName</t>
  </si>
  <si>
    <t>EST</t>
  </si>
  <si>
    <t>uuid</t>
  </si>
  <si>
    <t>0e60ac85-bc39-31e2-a1d6-6a048ff164da</t>
  </si>
  <si>
    <t>messageBoardId</t>
  </si>
  <si>
    <t>finmb_238570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</si>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</sst>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s.com/" TargetMode="External"/><Relationship Id="rId2" Type="http://schemas.openxmlformats.org/officeDocument/2006/relationships/hyperlink" Target="http://www.investors.ups.com/phoenix.zhtml?c=6290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124.7</v>
      </c>
      <c r="C4" s="2"/>
      <c r="D4" s="2"/>
      <c r="E4" s="2"/>
      <c r="F4" s="2"/>
      <c r="G4" s="2"/>
      <c r="H4" s="2"/>
      <c r="I4" s="2"/>
      <c r="J4" s="2"/>
      <c r="K4" s="2"/>
      <c r="L4" s="2"/>
      <c r="M4" s="2"/>
      <c r="N4" s="2"/>
      <c r="O4" s="2"/>
      <c r="P4" s="2"/>
      <c r="Q4" s="2"/>
      <c r="R4" s="2"/>
      <c r="S4" s="2"/>
      <c r="T4" s="2"/>
      <c r="U4" s="2"/>
      <c r="V4" s="2"/>
      <c r="W4" s="2"/>
      <c r="X4" s="2"/>
      <c r="Y4" s="2"/>
      <c r="Z4" s="2"/>
    </row>
    <row r="5">
      <c r="A5" s="1" t="s">
        <v>7</v>
      </c>
      <c r="B5" s="1">
        <v>170.8455591780643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1.05997082624E11</v>
      </c>
      <c r="C8" s="2"/>
      <c r="D8" s="2"/>
      <c r="E8" s="2"/>
      <c r="F8" s="2"/>
      <c r="G8" s="2"/>
      <c r="H8" s="2"/>
      <c r="I8" s="2"/>
      <c r="J8" s="2"/>
      <c r="K8" s="2"/>
      <c r="L8" s="2"/>
      <c r="M8" s="2"/>
      <c r="N8" s="2"/>
      <c r="O8" s="2"/>
      <c r="P8" s="2"/>
      <c r="Q8" s="2"/>
      <c r="R8" s="2"/>
      <c r="S8" s="2"/>
      <c r="T8" s="2"/>
      <c r="U8" s="2"/>
      <c r="V8" s="2"/>
      <c r="W8" s="2"/>
      <c r="X8" s="2"/>
      <c r="Y8" s="2"/>
      <c r="Z8" s="2"/>
    </row>
    <row r="9">
      <c r="A9" s="1" t="s">
        <v>13</v>
      </c>
      <c r="B9" s="1">
        <v>19.762</v>
      </c>
      <c r="C9" s="2"/>
      <c r="D9" s="2"/>
      <c r="E9" s="2"/>
      <c r="F9" s="2"/>
      <c r="G9" s="2"/>
      <c r="H9" s="2"/>
      <c r="I9" s="2"/>
      <c r="J9" s="2"/>
      <c r="K9" s="2"/>
      <c r="L9" s="2"/>
      <c r="M9" s="2"/>
      <c r="N9" s="2"/>
      <c r="O9" s="2"/>
      <c r="P9" s="2"/>
      <c r="Q9" s="2"/>
      <c r="R9" s="2"/>
      <c r="S9" s="2"/>
      <c r="T9" s="2"/>
      <c r="U9" s="2"/>
      <c r="V9" s="2"/>
      <c r="W9" s="2"/>
      <c r="X9" s="2"/>
      <c r="Y9" s="2"/>
      <c r="Z9" s="2"/>
    </row>
    <row r="10">
      <c r="A10" s="1" t="s">
        <v>14</v>
      </c>
      <c r="B10" s="1">
        <v>14.162878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3030.0</v>
      </c>
      <c r="C2" s="1">
        <v>4840.0</v>
      </c>
      <c r="D2" s="1">
        <v>3430.0</v>
      </c>
      <c r="E2" s="1">
        <v>4910.0</v>
      </c>
      <c r="F2" s="1">
        <v>4790.0</v>
      </c>
      <c r="G2" s="1">
        <v>4440.0</v>
      </c>
      <c r="H2" s="1">
        <v>1340.0</v>
      </c>
      <c r="I2" s="1">
        <v>12890.0</v>
      </c>
      <c r="J2" s="1">
        <v>11550.0</v>
      </c>
      <c r="K2" s="1">
        <v>6710.0</v>
      </c>
      <c r="L2" s="2"/>
      <c r="M2" s="2"/>
      <c r="N2" s="2"/>
      <c r="O2" s="2"/>
      <c r="P2" s="2"/>
      <c r="Q2" s="2"/>
      <c r="R2" s="2"/>
      <c r="S2" s="2"/>
      <c r="T2" s="2"/>
      <c r="U2" s="2"/>
      <c r="V2" s="2"/>
      <c r="W2" s="2"/>
      <c r="X2" s="2"/>
      <c r="Y2" s="2"/>
      <c r="Z2" s="2"/>
    </row>
    <row r="3">
      <c r="A3" s="1" t="s">
        <v>18</v>
      </c>
      <c r="B3" s="1">
        <v>1730.0</v>
      </c>
      <c r="C3" s="1">
        <v>1820.0</v>
      </c>
      <c r="D3" s="1">
        <v>1900.0</v>
      </c>
      <c r="E3" s="1">
        <v>2000.0</v>
      </c>
      <c r="F3" s="1">
        <v>1870.0</v>
      </c>
      <c r="G3" s="1">
        <v>1980.0</v>
      </c>
      <c r="H3" s="1">
        <v>2280.0</v>
      </c>
      <c r="I3" s="1">
        <v>2480.0</v>
      </c>
      <c r="J3" s="1">
        <v>2660.0</v>
      </c>
      <c r="K3" s="1">
        <v>2770.0</v>
      </c>
      <c r="L3" s="2"/>
      <c r="M3" s="2"/>
      <c r="N3" s="2"/>
      <c r="O3" s="2"/>
      <c r="P3" s="2"/>
      <c r="Q3" s="2"/>
      <c r="R3" s="2"/>
      <c r="S3" s="2"/>
      <c r="T3" s="2"/>
      <c r="U3" s="2"/>
      <c r="V3" s="2"/>
      <c r="W3" s="2"/>
      <c r="X3" s="2"/>
      <c r="Y3" s="2"/>
      <c r="Z3" s="2"/>
    </row>
    <row r="4">
      <c r="A4" s="1" t="s">
        <v>19</v>
      </c>
      <c r="B4" s="1">
        <v>195.0</v>
      </c>
      <c r="C4" s="1">
        <v>261.0</v>
      </c>
      <c r="D4" s="1">
        <v>321.0</v>
      </c>
      <c r="E4" s="1">
        <v>287.0</v>
      </c>
      <c r="F4" s="1">
        <v>339.0</v>
      </c>
      <c r="G4" s="1">
        <v>377.0</v>
      </c>
      <c r="H4" s="1">
        <v>416.0</v>
      </c>
      <c r="I4" s="1">
        <v>475.0</v>
      </c>
      <c r="J4" s="1">
        <v>525.0</v>
      </c>
      <c r="K4" s="1">
        <v>597.0</v>
      </c>
      <c r="L4" s="2"/>
      <c r="M4" s="2"/>
      <c r="N4" s="2"/>
      <c r="O4" s="2"/>
      <c r="P4" s="2"/>
      <c r="Q4" s="2"/>
      <c r="R4" s="2"/>
      <c r="S4" s="2"/>
      <c r="T4" s="2"/>
      <c r="U4" s="2"/>
      <c r="V4" s="2"/>
      <c r="W4" s="2"/>
      <c r="X4" s="2"/>
      <c r="Y4" s="2"/>
      <c r="Z4" s="2"/>
    </row>
    <row r="5">
      <c r="A5" s="1" t="s">
        <v>20</v>
      </c>
      <c r="B5" s="1">
        <v>1920.0</v>
      </c>
      <c r="C5" s="1">
        <v>2080.0</v>
      </c>
      <c r="D5" s="1">
        <v>2220.0</v>
      </c>
      <c r="E5" s="1">
        <v>2280.0</v>
      </c>
      <c r="F5" s="1">
        <v>2210.0</v>
      </c>
      <c r="G5" s="1">
        <v>2360.0</v>
      </c>
      <c r="H5" s="1">
        <v>2700.0</v>
      </c>
      <c r="I5" s="1">
        <v>2950.0</v>
      </c>
      <c r="J5" s="1">
        <v>3190.0</v>
      </c>
      <c r="K5" s="1">
        <v>3370.0</v>
      </c>
      <c r="L5" s="2"/>
      <c r="M5" s="2"/>
      <c r="N5" s="2"/>
      <c r="O5" s="2"/>
      <c r="P5" s="2"/>
      <c r="Q5" s="2"/>
      <c r="R5" s="2"/>
      <c r="S5" s="2"/>
      <c r="T5" s="2"/>
      <c r="U5" s="2"/>
      <c r="V5" s="2"/>
      <c r="W5" s="2"/>
      <c r="X5" s="2"/>
      <c r="Y5" s="2"/>
      <c r="Z5" s="2"/>
    </row>
    <row r="6">
      <c r="A6" s="1" t="s">
        <v>21</v>
      </c>
      <c r="B6" s="1">
        <v>218.0</v>
      </c>
      <c r="C6" s="1">
        <v>-185.0</v>
      </c>
      <c r="D6" s="1">
        <v>-198.0</v>
      </c>
      <c r="E6" s="1">
        <v>37.0</v>
      </c>
      <c r="F6" s="1">
        <v>293.0</v>
      </c>
      <c r="G6" s="1">
        <v>74.0</v>
      </c>
      <c r="H6" s="1">
        <v>917.0</v>
      </c>
      <c r="I6" s="1">
        <v>137.0</v>
      </c>
      <c r="J6" s="1">
        <v>123.0</v>
      </c>
      <c r="K6" s="1">
        <v>265.0</v>
      </c>
      <c r="L6" s="2"/>
      <c r="M6" s="2"/>
      <c r="N6" s="2"/>
      <c r="O6" s="2"/>
      <c r="P6" s="2"/>
      <c r="Q6" s="2"/>
      <c r="R6" s="2"/>
      <c r="S6" s="2"/>
      <c r="T6" s="2"/>
      <c r="U6" s="2"/>
      <c r="V6" s="2"/>
      <c r="W6" s="2"/>
      <c r="X6" s="2"/>
      <c r="Y6" s="2"/>
      <c r="Z6" s="2"/>
    </row>
    <row r="7">
      <c r="A7" s="1" t="s">
        <v>22</v>
      </c>
      <c r="B7" s="1">
        <v>536.0</v>
      </c>
      <c r="C7" s="1">
        <v>574.0</v>
      </c>
      <c r="D7" s="1">
        <v>591.0</v>
      </c>
      <c r="E7" s="1">
        <v>584.0</v>
      </c>
      <c r="F7" s="1">
        <v>634.0</v>
      </c>
      <c r="G7" s="1">
        <v>915.0</v>
      </c>
      <c r="H7" s="1">
        <v>796.0</v>
      </c>
      <c r="I7" s="1">
        <v>878.0</v>
      </c>
      <c r="J7" s="1">
        <v>1570.0</v>
      </c>
      <c r="K7" s="1">
        <v>220.0</v>
      </c>
      <c r="L7" s="2"/>
      <c r="M7" s="2"/>
      <c r="N7" s="2"/>
      <c r="O7" s="2"/>
      <c r="P7" s="2"/>
      <c r="Q7" s="2"/>
      <c r="R7" s="2"/>
      <c r="S7" s="2"/>
      <c r="T7" s="2"/>
      <c r="U7" s="2"/>
      <c r="V7" s="2"/>
      <c r="W7" s="2"/>
      <c r="X7" s="2"/>
      <c r="Y7" s="2"/>
      <c r="Z7" s="2"/>
    </row>
    <row r="8">
      <c r="A8" s="1" t="s">
        <v>23</v>
      </c>
      <c r="B8" s="1">
        <v>-271.0</v>
      </c>
      <c r="C8" s="1">
        <v>367.0</v>
      </c>
      <c r="D8" s="1">
        <v>1130.0</v>
      </c>
      <c r="E8" s="1">
        <v>-4870.0</v>
      </c>
      <c r="F8" s="1">
        <v>2740.0</v>
      </c>
      <c r="G8" s="1">
        <v>714.0</v>
      </c>
      <c r="H8" s="1">
        <v>3620.0</v>
      </c>
      <c r="I8" s="1">
        <v>-1190.0</v>
      </c>
      <c r="J8" s="1">
        <v>-1950.0</v>
      </c>
      <c r="K8" s="1">
        <v>51.0</v>
      </c>
      <c r="L8" s="2"/>
      <c r="M8" s="2"/>
      <c r="N8" s="2"/>
      <c r="O8" s="2"/>
      <c r="P8" s="2"/>
      <c r="Q8" s="2"/>
      <c r="R8" s="2"/>
      <c r="S8" s="2"/>
      <c r="T8" s="2"/>
      <c r="U8" s="2"/>
      <c r="V8" s="2"/>
      <c r="W8" s="2"/>
      <c r="X8" s="2"/>
      <c r="Y8" s="2"/>
      <c r="Z8" s="2"/>
    </row>
    <row r="9">
      <c r="A9" s="1" t="s">
        <v>24</v>
      </c>
      <c r="B9" s="1">
        <v>-523.0</v>
      </c>
      <c r="C9" s="1">
        <v>-452.0</v>
      </c>
      <c r="D9" s="1">
        <v>-704.0</v>
      </c>
      <c r="E9" s="1">
        <v>-1020.0</v>
      </c>
      <c r="F9" s="1">
        <v>-421.0</v>
      </c>
      <c r="G9" s="1">
        <v>-717.0</v>
      </c>
      <c r="H9" s="1">
        <v>-1560.0</v>
      </c>
      <c r="I9" s="1">
        <v>-2150.0</v>
      </c>
      <c r="J9" s="1">
        <v>-322.0</v>
      </c>
      <c r="K9" s="1">
        <v>1260.0</v>
      </c>
      <c r="L9" s="2"/>
      <c r="M9" s="2"/>
      <c r="N9" s="2"/>
      <c r="O9" s="2"/>
      <c r="P9" s="2"/>
      <c r="Q9" s="2"/>
      <c r="R9" s="2"/>
      <c r="S9" s="2"/>
      <c r="T9" s="2"/>
      <c r="U9" s="2"/>
      <c r="V9" s="2"/>
      <c r="W9" s="2"/>
      <c r="X9" s="2"/>
      <c r="Y9" s="2"/>
      <c r="Z9" s="2"/>
    </row>
    <row r="10">
      <c r="A10" s="1" t="s">
        <v>25</v>
      </c>
      <c r="B10" s="1">
        <v>276.0</v>
      </c>
      <c r="C10" s="1">
        <v>-147.0</v>
      </c>
      <c r="D10" s="1">
        <v>461.0</v>
      </c>
      <c r="E10" s="1">
        <v>592.0</v>
      </c>
      <c r="F10" s="1">
        <v>1030.0</v>
      </c>
      <c r="G10" s="1">
        <v>419.0</v>
      </c>
      <c r="H10" s="1">
        <v>904.0</v>
      </c>
      <c r="I10" s="1">
        <v>1260.0</v>
      </c>
      <c r="J10" s="1">
        <v>34.0</v>
      </c>
      <c r="K10" s="1">
        <v>-1380.0</v>
      </c>
      <c r="L10" s="2"/>
      <c r="M10" s="2"/>
      <c r="N10" s="2"/>
      <c r="O10" s="2"/>
      <c r="P10" s="2"/>
      <c r="Q10" s="2"/>
      <c r="R10" s="2"/>
      <c r="S10" s="2"/>
      <c r="T10" s="2"/>
      <c r="U10" s="2"/>
      <c r="V10" s="2"/>
      <c r="W10" s="2"/>
      <c r="X10" s="2"/>
      <c r="Y10" s="2"/>
      <c r="Z10" s="2"/>
    </row>
    <row r="11">
      <c r="A11" s="1" t="s">
        <v>26</v>
      </c>
      <c r="B11" s="1">
        <v>535.0</v>
      </c>
      <c r="C11" s="1">
        <v>345.0</v>
      </c>
      <c r="D11" s="1">
        <v>-466.0</v>
      </c>
      <c r="E11" s="1">
        <v>-1030.0</v>
      </c>
      <c r="F11" s="1">
        <v>1430.0</v>
      </c>
      <c r="G11" s="1">
        <v>434.0</v>
      </c>
      <c r="H11" s="1">
        <v>1740.0</v>
      </c>
      <c r="I11" s="1">
        <v>218.0</v>
      </c>
      <c r="J11" s="1">
        <v>-81.0</v>
      </c>
      <c r="K11" s="1">
        <v>-251.0</v>
      </c>
      <c r="L11" s="2"/>
      <c r="M11" s="2"/>
      <c r="N11" s="2"/>
      <c r="O11" s="2"/>
      <c r="P11" s="2"/>
      <c r="Q11" s="2"/>
      <c r="R11" s="2"/>
      <c r="S11" s="2"/>
      <c r="T11" s="2"/>
      <c r="U11" s="2"/>
      <c r="V11" s="2"/>
      <c r="W11" s="2"/>
      <c r="X11" s="2"/>
      <c r="Y11" s="2"/>
      <c r="Z11" s="2"/>
    </row>
    <row r="12">
      <c r="A12" s="1" t="s">
        <v>27</v>
      </c>
      <c r="B12" s="1">
        <v>5730.0</v>
      </c>
      <c r="C12" s="1">
        <v>7430.0</v>
      </c>
      <c r="D12" s="1">
        <v>6470.0</v>
      </c>
      <c r="E12" s="1">
        <v>1480.0</v>
      </c>
      <c r="F12" s="1">
        <v>12710.0</v>
      </c>
      <c r="G12" s="1">
        <v>8640.0</v>
      </c>
      <c r="H12" s="1">
        <v>10460.0</v>
      </c>
      <c r="I12" s="1">
        <v>15010.0</v>
      </c>
      <c r="J12" s="1">
        <v>14100.0</v>
      </c>
      <c r="K12" s="1">
        <v>10240.0</v>
      </c>
      <c r="L12" s="2"/>
      <c r="M12" s="2"/>
      <c r="N12" s="2"/>
      <c r="O12" s="2"/>
      <c r="P12" s="2"/>
      <c r="Q12" s="2"/>
      <c r="R12" s="2"/>
      <c r="S12" s="2"/>
      <c r="T12" s="2"/>
      <c r="U12" s="2"/>
      <c r="V12" s="2"/>
      <c r="W12" s="2"/>
      <c r="X12" s="2"/>
      <c r="Y12" s="2"/>
      <c r="Z12" s="2"/>
    </row>
    <row r="13">
      <c r="A13" s="1" t="s">
        <v>28</v>
      </c>
      <c r="B13" s="1">
        <v>-2330.0</v>
      </c>
      <c r="C13" s="1">
        <v>-2380.0</v>
      </c>
      <c r="D13" s="1">
        <v>-2960.0</v>
      </c>
      <c r="E13" s="1">
        <v>-5230.0</v>
      </c>
      <c r="F13" s="1">
        <v>-6280.0</v>
      </c>
      <c r="G13" s="1">
        <v>-6380.0</v>
      </c>
      <c r="H13" s="1">
        <v>-5410.0</v>
      </c>
      <c r="I13" s="1">
        <v>-4190.0</v>
      </c>
      <c r="J13" s="1">
        <v>-4770.0</v>
      </c>
      <c r="K13" s="1">
        <v>-5160.0</v>
      </c>
      <c r="L13" s="2"/>
      <c r="M13" s="2"/>
      <c r="N13" s="2"/>
      <c r="O13" s="2"/>
      <c r="P13" s="2"/>
      <c r="Q13" s="2"/>
      <c r="R13" s="2"/>
      <c r="S13" s="2"/>
      <c r="T13" s="2"/>
      <c r="U13" s="2"/>
      <c r="V13" s="2"/>
      <c r="W13" s="2"/>
      <c r="X13" s="2"/>
      <c r="Y13" s="2"/>
      <c r="Z13" s="2"/>
    </row>
    <row r="14">
      <c r="A14" s="1" t="s">
        <v>29</v>
      </c>
      <c r="B14" s="1">
        <v>53.0</v>
      </c>
      <c r="C14" s="1">
        <v>26.0</v>
      </c>
      <c r="D14" s="1">
        <v>88.0</v>
      </c>
      <c r="E14" s="1">
        <v>24.0</v>
      </c>
      <c r="F14" s="1">
        <v>37.0</v>
      </c>
      <c r="G14" s="1">
        <v>65.0</v>
      </c>
      <c r="H14" s="1">
        <v>40.0</v>
      </c>
      <c r="I14" s="1">
        <v>0.0</v>
      </c>
      <c r="J14" s="1">
        <v>0.0</v>
      </c>
      <c r="K14" s="1">
        <v>193.0</v>
      </c>
      <c r="L14" s="2"/>
      <c r="M14" s="2"/>
      <c r="N14" s="2"/>
      <c r="O14" s="2"/>
      <c r="P14" s="2"/>
      <c r="Q14" s="2"/>
      <c r="R14" s="2"/>
      <c r="S14" s="2"/>
      <c r="T14" s="2"/>
      <c r="U14" s="2"/>
      <c r="V14" s="2"/>
      <c r="W14" s="2"/>
      <c r="X14" s="2"/>
      <c r="Y14" s="2"/>
      <c r="Z14" s="2"/>
    </row>
    <row r="15">
      <c r="A15" s="1" t="s">
        <v>30</v>
      </c>
      <c r="B15" s="1">
        <v>-88.0</v>
      </c>
      <c r="C15" s="1">
        <v>-1900.0</v>
      </c>
      <c r="D15" s="1">
        <v>-547.0</v>
      </c>
      <c r="E15" s="1">
        <v>-134.0</v>
      </c>
      <c r="F15" s="1">
        <v>-2.0</v>
      </c>
      <c r="G15" s="1">
        <v>-6.0</v>
      </c>
      <c r="H15" s="1">
        <v>-20.0</v>
      </c>
      <c r="I15" s="1">
        <v>-602.0</v>
      </c>
      <c r="J15" s="1">
        <v>-755.0</v>
      </c>
      <c r="K15" s="1">
        <v>-1330.0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872.0</v>
      </c>
      <c r="J16" s="1">
        <v>12.0</v>
      </c>
      <c r="K16" s="1">
        <v>0.0</v>
      </c>
      <c r="L16" s="2"/>
      <c r="M16" s="2"/>
      <c r="N16" s="2"/>
      <c r="O16" s="2"/>
      <c r="P16" s="2"/>
      <c r="Q16" s="2"/>
      <c r="R16" s="2"/>
      <c r="S16" s="2"/>
      <c r="T16" s="2"/>
      <c r="U16" s="2"/>
      <c r="V16" s="2"/>
      <c r="W16" s="2"/>
      <c r="X16" s="2"/>
      <c r="Y16" s="2"/>
      <c r="Z16" s="2"/>
    </row>
    <row r="17">
      <c r="A17" s="1" t="s">
        <v>32</v>
      </c>
      <c r="B17" s="1">
        <v>-419.0</v>
      </c>
      <c r="C17" s="1">
        <v>-1030.0</v>
      </c>
      <c r="D17" s="1">
        <v>908.0</v>
      </c>
      <c r="E17" s="1">
        <v>356.0</v>
      </c>
      <c r="F17" s="1">
        <v>-87.0</v>
      </c>
      <c r="G17" s="1">
        <v>322.0</v>
      </c>
      <c r="H17" s="1">
        <v>106.0</v>
      </c>
      <c r="I17" s="1">
        <v>54.0</v>
      </c>
      <c r="J17" s="1">
        <v>-1650.0</v>
      </c>
      <c r="K17" s="1">
        <v>-820.0</v>
      </c>
      <c r="L17" s="2"/>
      <c r="M17" s="2"/>
      <c r="N17" s="2"/>
      <c r="O17" s="2"/>
      <c r="P17" s="2"/>
      <c r="Q17" s="2"/>
      <c r="R17" s="2"/>
      <c r="S17" s="2"/>
      <c r="T17" s="2"/>
      <c r="U17" s="2"/>
      <c r="V17" s="2"/>
      <c r="W17" s="2"/>
      <c r="X17" s="2"/>
      <c r="Y17" s="2"/>
      <c r="Z17" s="2"/>
    </row>
    <row r="18">
      <c r="A18" s="1" t="s">
        <v>33</v>
      </c>
      <c r="B18" s="1">
        <v>44.0</v>
      </c>
      <c r="C18" s="1">
        <v>5.0</v>
      </c>
      <c r="D18" s="1">
        <v>9.0</v>
      </c>
      <c r="E18" s="1">
        <v>5.0</v>
      </c>
      <c r="F18" s="1">
        <v>4.0</v>
      </c>
      <c r="G18" s="1">
        <v>13.0</v>
      </c>
      <c r="H18" s="1">
        <v>44.0</v>
      </c>
      <c r="I18" s="1">
        <v>34.0</v>
      </c>
      <c r="J18" s="1">
        <v>24.0</v>
      </c>
      <c r="K18" s="1">
        <v>0.0</v>
      </c>
      <c r="L18" s="2"/>
      <c r="M18" s="2"/>
      <c r="N18" s="2"/>
      <c r="O18" s="2"/>
      <c r="P18" s="2"/>
      <c r="Q18" s="2"/>
      <c r="R18" s="2"/>
      <c r="S18" s="2"/>
      <c r="T18" s="2"/>
      <c r="U18" s="2"/>
      <c r="V18" s="2"/>
      <c r="W18" s="2"/>
      <c r="X18" s="2"/>
      <c r="Y18" s="2"/>
      <c r="Z18" s="2"/>
    </row>
    <row r="19">
      <c r="A19" s="1" t="s">
        <v>34</v>
      </c>
      <c r="B19" s="1">
        <v>-63.0</v>
      </c>
      <c r="C19" s="1">
        <v>-30.0</v>
      </c>
      <c r="D19" s="1">
        <v>-59.0</v>
      </c>
      <c r="E19" s="1">
        <v>1.0</v>
      </c>
      <c r="F19" s="1">
        <v>1.0</v>
      </c>
      <c r="G19" s="1">
        <v>-75.0</v>
      </c>
      <c r="H19" s="1">
        <v>-41.0</v>
      </c>
      <c r="I19" s="1">
        <v>18.0</v>
      </c>
      <c r="J19" s="1">
        <v>-333.0</v>
      </c>
      <c r="K19" s="1">
        <v>-19.0</v>
      </c>
      <c r="L19" s="2"/>
      <c r="M19" s="2"/>
      <c r="N19" s="2"/>
      <c r="O19" s="2"/>
      <c r="P19" s="2"/>
      <c r="Q19" s="2"/>
      <c r="R19" s="2"/>
      <c r="S19" s="2"/>
      <c r="T19" s="2"/>
      <c r="U19" s="2"/>
      <c r="V19" s="2"/>
      <c r="W19" s="2"/>
      <c r="X19" s="2"/>
      <c r="Y19" s="2"/>
      <c r="Z19" s="2"/>
    </row>
    <row r="20">
      <c r="A20" s="1" t="s">
        <v>35</v>
      </c>
      <c r="B20" s="1">
        <v>-2800.0</v>
      </c>
      <c r="C20" s="1">
        <v>-5310.0</v>
      </c>
      <c r="D20" s="1">
        <v>-2570.0</v>
      </c>
      <c r="E20" s="1">
        <v>-4980.0</v>
      </c>
      <c r="F20" s="1">
        <v>-6330.0</v>
      </c>
      <c r="G20" s="1">
        <v>-6060.0</v>
      </c>
      <c r="H20" s="1">
        <v>-5280.0</v>
      </c>
      <c r="I20" s="1">
        <v>-3820.0</v>
      </c>
      <c r="J20" s="1">
        <v>-7470.0</v>
      </c>
      <c r="K20" s="1">
        <v>-7130.0</v>
      </c>
      <c r="L20" s="2"/>
      <c r="M20" s="2"/>
      <c r="N20" s="2"/>
      <c r="O20" s="2"/>
      <c r="P20" s="2"/>
      <c r="Q20" s="2"/>
      <c r="R20" s="2"/>
      <c r="S20" s="2"/>
      <c r="T20" s="2"/>
      <c r="U20" s="2"/>
      <c r="V20" s="2"/>
      <c r="W20" s="2"/>
      <c r="X20" s="2"/>
      <c r="Y20" s="2"/>
      <c r="Z20" s="2"/>
    </row>
    <row r="21" ht="15.75" customHeight="1">
      <c r="A21" s="1" t="s">
        <v>36</v>
      </c>
      <c r="B21" s="1">
        <v>0.0</v>
      </c>
      <c r="C21" s="1">
        <v>2530.0</v>
      </c>
      <c r="D21" s="1">
        <v>0.0</v>
      </c>
      <c r="E21" s="1">
        <v>0.0</v>
      </c>
      <c r="F21" s="1">
        <v>63.0</v>
      </c>
      <c r="G21" s="1">
        <v>310.0</v>
      </c>
      <c r="H21" s="1">
        <v>0.0</v>
      </c>
      <c r="I21" s="1">
        <v>0.0</v>
      </c>
      <c r="J21" s="1">
        <v>0.0</v>
      </c>
      <c r="K21" s="1">
        <v>1270.0</v>
      </c>
      <c r="L21" s="2"/>
      <c r="M21" s="2"/>
      <c r="N21" s="2"/>
      <c r="O21" s="2"/>
      <c r="P21" s="2"/>
      <c r="Q21" s="2"/>
      <c r="R21" s="2"/>
      <c r="S21" s="2"/>
      <c r="T21" s="2"/>
      <c r="U21" s="2"/>
      <c r="V21" s="2"/>
      <c r="W21" s="2"/>
      <c r="X21" s="2"/>
      <c r="Y21" s="2"/>
      <c r="Z21" s="2"/>
    </row>
    <row r="22" ht="15.75" customHeight="1">
      <c r="A22" s="1" t="s">
        <v>37</v>
      </c>
      <c r="B22" s="1">
        <v>1520.0</v>
      </c>
      <c r="C22" s="1">
        <v>3780.0</v>
      </c>
      <c r="D22" s="1">
        <v>5930.0</v>
      </c>
      <c r="E22" s="1">
        <v>12020.0</v>
      </c>
      <c r="F22" s="1">
        <v>1200.0</v>
      </c>
      <c r="G22" s="1">
        <v>5200.0</v>
      </c>
      <c r="H22" s="1">
        <v>5000.0</v>
      </c>
      <c r="I22" s="1">
        <v>0.0</v>
      </c>
      <c r="J22" s="1">
        <v>0.0</v>
      </c>
      <c r="K22" s="1">
        <v>3430.0</v>
      </c>
      <c r="L22" s="2"/>
      <c r="M22" s="2"/>
      <c r="N22" s="2"/>
      <c r="O22" s="2"/>
      <c r="P22" s="2"/>
      <c r="Q22" s="2"/>
      <c r="R22" s="2"/>
      <c r="S22" s="2"/>
      <c r="T22" s="2"/>
      <c r="U22" s="2"/>
      <c r="V22" s="2"/>
      <c r="W22" s="2"/>
      <c r="X22" s="2"/>
      <c r="Y22" s="2"/>
      <c r="Z22" s="2"/>
    </row>
    <row r="23" ht="15.75" customHeight="1">
      <c r="A23" s="1" t="s">
        <v>38</v>
      </c>
      <c r="B23" s="1">
        <v>1520.0</v>
      </c>
      <c r="C23" s="1">
        <v>6310.0</v>
      </c>
      <c r="D23" s="1">
        <v>5930.0</v>
      </c>
      <c r="E23" s="1">
        <v>12020.0</v>
      </c>
      <c r="F23" s="1">
        <v>1260.0</v>
      </c>
      <c r="G23" s="1">
        <v>5520.0</v>
      </c>
      <c r="H23" s="1">
        <v>5000.0</v>
      </c>
      <c r="I23" s="1">
        <v>0.0</v>
      </c>
      <c r="J23" s="1">
        <v>0.0</v>
      </c>
      <c r="K23" s="1">
        <v>4700.0</v>
      </c>
      <c r="L23" s="2"/>
      <c r="M23" s="2"/>
      <c r="N23" s="2"/>
      <c r="O23" s="2"/>
      <c r="P23" s="2"/>
      <c r="Q23" s="2"/>
      <c r="R23" s="2"/>
      <c r="S23" s="2"/>
      <c r="T23" s="2"/>
      <c r="U23" s="2"/>
      <c r="V23" s="2"/>
      <c r="W23" s="2"/>
      <c r="X23" s="2"/>
      <c r="Y23" s="2"/>
      <c r="Z23" s="2"/>
    </row>
    <row r="24" ht="15.75" customHeight="1">
      <c r="A24" s="1" t="s">
        <v>39</v>
      </c>
      <c r="B24" s="1">
        <v>0.0</v>
      </c>
      <c r="C24" s="1">
        <v>0.0</v>
      </c>
      <c r="D24" s="1">
        <v>-88.0</v>
      </c>
      <c r="E24" s="1">
        <v>-250.0</v>
      </c>
      <c r="F24" s="1">
        <v>0.0</v>
      </c>
      <c r="G24" s="1">
        <v>0.0</v>
      </c>
      <c r="H24" s="1">
        <v>-2460.0</v>
      </c>
      <c r="I24" s="1">
        <v>0.0</v>
      </c>
      <c r="J24" s="1">
        <v>0.0</v>
      </c>
      <c r="K24" s="1">
        <v>0.0</v>
      </c>
      <c r="L24" s="2"/>
      <c r="M24" s="2"/>
      <c r="N24" s="2"/>
      <c r="O24" s="2"/>
      <c r="P24" s="2"/>
      <c r="Q24" s="2"/>
      <c r="R24" s="2"/>
      <c r="S24" s="2"/>
      <c r="T24" s="2"/>
      <c r="U24" s="2"/>
      <c r="V24" s="2"/>
      <c r="W24" s="2"/>
      <c r="X24" s="2"/>
      <c r="Y24" s="2"/>
      <c r="Z24" s="2"/>
    </row>
    <row r="25" ht="15.75" customHeight="1">
      <c r="A25" s="1" t="s">
        <v>40</v>
      </c>
      <c r="B25" s="1">
        <v>-1690.0</v>
      </c>
      <c r="C25" s="1">
        <v>-2720.0</v>
      </c>
      <c r="D25" s="1">
        <v>-3800.0</v>
      </c>
      <c r="E25" s="1">
        <v>-3940.0</v>
      </c>
      <c r="F25" s="1">
        <v>-2890.0</v>
      </c>
      <c r="G25" s="1">
        <v>-3100.0</v>
      </c>
      <c r="H25" s="1">
        <v>-3390.0</v>
      </c>
      <c r="I25" s="1">
        <v>-2770.0</v>
      </c>
      <c r="J25" s="1">
        <v>-2300.0</v>
      </c>
      <c r="K25" s="1">
        <v>-2430.0</v>
      </c>
      <c r="L25" s="2"/>
      <c r="M25" s="2"/>
      <c r="N25" s="2"/>
      <c r="O25" s="2"/>
      <c r="P25" s="2"/>
      <c r="Q25" s="2"/>
      <c r="R25" s="2"/>
      <c r="S25" s="2"/>
      <c r="T25" s="2"/>
      <c r="U25" s="2"/>
      <c r="V25" s="2"/>
      <c r="W25" s="2"/>
      <c r="X25" s="2"/>
      <c r="Y25" s="2"/>
      <c r="Z25" s="2"/>
    </row>
    <row r="26" ht="15.75" customHeight="1">
      <c r="A26" s="1" t="s">
        <v>41</v>
      </c>
      <c r="B26" s="1">
        <v>-1690.0</v>
      </c>
      <c r="C26" s="1">
        <v>-2720.0</v>
      </c>
      <c r="D26" s="1">
        <v>-3890.0</v>
      </c>
      <c r="E26" s="1">
        <v>-4190.0</v>
      </c>
      <c r="F26" s="1">
        <v>-2890.0</v>
      </c>
      <c r="G26" s="1">
        <v>-3100.0</v>
      </c>
      <c r="H26" s="1">
        <v>-5850.0</v>
      </c>
      <c r="I26" s="1">
        <v>-2770.0</v>
      </c>
      <c r="J26" s="1">
        <v>-2300.0</v>
      </c>
      <c r="K26" s="1">
        <v>-2430.0</v>
      </c>
      <c r="L26" s="2"/>
      <c r="M26" s="2"/>
      <c r="N26" s="2"/>
      <c r="O26" s="2"/>
      <c r="P26" s="2"/>
      <c r="Q26" s="2"/>
      <c r="R26" s="2"/>
      <c r="S26" s="2"/>
      <c r="T26" s="2"/>
      <c r="U26" s="2"/>
      <c r="V26" s="2"/>
      <c r="W26" s="2"/>
      <c r="X26" s="2"/>
      <c r="Y26" s="2"/>
      <c r="Z26" s="2"/>
    </row>
    <row r="27" ht="15.75" customHeight="1">
      <c r="A27" s="1" t="s">
        <v>42</v>
      </c>
      <c r="B27" s="1">
        <v>274.0</v>
      </c>
      <c r="C27" s="1">
        <v>249.0</v>
      </c>
      <c r="D27" s="1">
        <v>245.0</v>
      </c>
      <c r="E27" s="1">
        <v>247.0</v>
      </c>
      <c r="F27" s="1">
        <v>240.0</v>
      </c>
      <c r="G27" s="1">
        <v>218.0</v>
      </c>
      <c r="H27" s="1">
        <v>285.0</v>
      </c>
      <c r="I27" s="1">
        <v>251.0</v>
      </c>
      <c r="J27" s="1">
        <v>262.0</v>
      </c>
      <c r="K27" s="1">
        <v>248.0</v>
      </c>
      <c r="L27" s="2"/>
      <c r="M27" s="2"/>
      <c r="N27" s="2"/>
      <c r="O27" s="2"/>
      <c r="P27" s="2"/>
      <c r="Q27" s="2"/>
      <c r="R27" s="2"/>
      <c r="S27" s="2"/>
      <c r="T27" s="2"/>
      <c r="U27" s="2"/>
      <c r="V27" s="2"/>
      <c r="W27" s="2"/>
      <c r="X27" s="2"/>
      <c r="Y27" s="2"/>
      <c r="Z27" s="2"/>
    </row>
    <row r="28" ht="15.75" customHeight="1">
      <c r="A28" s="1" t="s">
        <v>43</v>
      </c>
      <c r="B28" s="1">
        <v>-2700.0</v>
      </c>
      <c r="C28" s="1">
        <v>-2700.0</v>
      </c>
      <c r="D28" s="1">
        <v>-2680.0</v>
      </c>
      <c r="E28" s="1">
        <v>-1810.0</v>
      </c>
      <c r="F28" s="1">
        <v>-1010.0</v>
      </c>
      <c r="G28" s="1">
        <v>-1000.0</v>
      </c>
      <c r="H28" s="1">
        <v>-224.0</v>
      </c>
      <c r="I28" s="1">
        <v>-500.0</v>
      </c>
      <c r="J28" s="1">
        <v>-3500.0</v>
      </c>
      <c r="K28" s="1">
        <v>-2250.0</v>
      </c>
      <c r="L28" s="2"/>
      <c r="M28" s="2"/>
      <c r="N28" s="2"/>
      <c r="O28" s="2"/>
      <c r="P28" s="2"/>
      <c r="Q28" s="2"/>
      <c r="R28" s="2"/>
      <c r="S28" s="2"/>
      <c r="T28" s="2"/>
      <c r="U28" s="2"/>
      <c r="V28" s="2"/>
      <c r="W28" s="2"/>
      <c r="X28" s="2"/>
      <c r="Y28" s="2"/>
      <c r="Z28" s="2"/>
    </row>
    <row r="29" ht="15.75" customHeight="1">
      <c r="A29" s="1" t="s">
        <v>44</v>
      </c>
      <c r="B29" s="1">
        <v>-2370.0</v>
      </c>
      <c r="C29" s="1">
        <v>-2520.0</v>
      </c>
      <c r="D29" s="1">
        <v>-2640.0</v>
      </c>
      <c r="E29" s="1">
        <v>-2770.0</v>
      </c>
      <c r="F29" s="1">
        <v>-3010.0</v>
      </c>
      <c r="G29" s="1">
        <v>-3190.0</v>
      </c>
      <c r="H29" s="1">
        <v>-3370.0</v>
      </c>
      <c r="I29" s="1">
        <v>-3440.0</v>
      </c>
      <c r="J29" s="1">
        <v>-5110.0</v>
      </c>
      <c r="K29" s="1">
        <v>-5370.0</v>
      </c>
      <c r="L29" s="2"/>
      <c r="M29" s="2"/>
      <c r="N29" s="2"/>
      <c r="O29" s="2"/>
      <c r="P29" s="2"/>
      <c r="Q29" s="2"/>
      <c r="R29" s="2"/>
      <c r="S29" s="2"/>
      <c r="T29" s="2"/>
      <c r="U29" s="2"/>
      <c r="V29" s="2"/>
      <c r="W29" s="2"/>
      <c r="X29" s="2"/>
      <c r="Y29" s="2"/>
      <c r="Z29" s="2"/>
    </row>
    <row r="30" ht="15.75" customHeight="1">
      <c r="A30" s="1" t="s">
        <v>45</v>
      </c>
      <c r="B30" s="1">
        <v>-2370.0</v>
      </c>
      <c r="C30" s="1">
        <v>-2520.0</v>
      </c>
      <c r="D30" s="1">
        <v>-2640.0</v>
      </c>
      <c r="E30" s="1">
        <v>-2770.0</v>
      </c>
      <c r="F30" s="1">
        <v>-3010.0</v>
      </c>
      <c r="G30" s="1">
        <v>-3190.0</v>
      </c>
      <c r="H30" s="1">
        <v>-3370.0</v>
      </c>
      <c r="I30" s="1">
        <v>-3440.0</v>
      </c>
      <c r="J30" s="1">
        <v>-5110.0</v>
      </c>
      <c r="K30" s="1">
        <v>-5370.0</v>
      </c>
      <c r="L30" s="2"/>
      <c r="M30" s="2"/>
      <c r="N30" s="2"/>
      <c r="O30" s="2"/>
      <c r="P30" s="2"/>
      <c r="Q30" s="2"/>
      <c r="R30" s="2"/>
      <c r="S30" s="2"/>
      <c r="T30" s="2"/>
      <c r="U30" s="2"/>
      <c r="V30" s="2"/>
      <c r="W30" s="2"/>
      <c r="X30" s="2"/>
      <c r="Y30" s="2"/>
      <c r="Z30" s="2"/>
    </row>
    <row r="31" ht="15.75" customHeight="1">
      <c r="A31" s="1" t="s">
        <v>46</v>
      </c>
      <c r="B31" s="1">
        <v>-205.0</v>
      </c>
      <c r="C31" s="1">
        <v>-175.0</v>
      </c>
      <c r="D31" s="1">
        <v>-98.0</v>
      </c>
      <c r="E31" s="1">
        <v>-203.0</v>
      </c>
      <c r="F31" s="1">
        <v>-288.0</v>
      </c>
      <c r="G31" s="1">
        <v>-166.0</v>
      </c>
      <c r="H31" s="1">
        <v>-353.0</v>
      </c>
      <c r="I31" s="1">
        <v>-364.0</v>
      </c>
      <c r="J31" s="1">
        <v>-529.0</v>
      </c>
      <c r="K31" s="1">
        <v>-432.0</v>
      </c>
      <c r="L31" s="2"/>
      <c r="M31" s="2"/>
      <c r="N31" s="2"/>
      <c r="O31" s="2"/>
      <c r="P31" s="2"/>
      <c r="Q31" s="2"/>
      <c r="R31" s="2"/>
      <c r="S31" s="2"/>
      <c r="T31" s="2"/>
      <c r="U31" s="2"/>
      <c r="V31" s="2"/>
      <c r="W31" s="2"/>
      <c r="X31" s="2"/>
      <c r="Y31" s="2"/>
      <c r="Z31" s="2"/>
    </row>
    <row r="32" ht="15.75" customHeight="1">
      <c r="A32" s="1" t="s">
        <v>47</v>
      </c>
      <c r="B32" s="1">
        <v>-5160.0</v>
      </c>
      <c r="C32" s="1">
        <v>-1560.0</v>
      </c>
      <c r="D32" s="1">
        <v>-3140.0</v>
      </c>
      <c r="E32" s="1">
        <v>3290.0</v>
      </c>
      <c r="F32" s="1">
        <v>-5690.0</v>
      </c>
      <c r="G32" s="1">
        <v>-1730.0</v>
      </c>
      <c r="H32" s="1">
        <v>-4520.0</v>
      </c>
      <c r="I32" s="1">
        <v>-6820.0</v>
      </c>
      <c r="J32" s="1">
        <v>-11180.0</v>
      </c>
      <c r="K32" s="1">
        <v>-5530.0</v>
      </c>
      <c r="L32" s="2"/>
      <c r="M32" s="2"/>
      <c r="N32" s="2"/>
      <c r="O32" s="2"/>
      <c r="P32" s="2"/>
      <c r="Q32" s="2"/>
      <c r="R32" s="2"/>
      <c r="S32" s="2"/>
      <c r="T32" s="2"/>
      <c r="U32" s="2"/>
      <c r="V32" s="2"/>
      <c r="W32" s="2"/>
      <c r="X32" s="2"/>
      <c r="Y32" s="2"/>
      <c r="Z32" s="2"/>
    </row>
    <row r="33" ht="15.75" customHeight="1">
      <c r="A33" s="1" t="s">
        <v>48</v>
      </c>
      <c r="B33" s="1">
        <v>-138.0</v>
      </c>
      <c r="C33" s="1">
        <v>-117.0</v>
      </c>
      <c r="D33" s="1">
        <v>-21.0</v>
      </c>
      <c r="E33" s="1">
        <v>53.0</v>
      </c>
      <c r="F33" s="1">
        <v>-91.0</v>
      </c>
      <c r="G33" s="1">
        <v>20.0</v>
      </c>
      <c r="H33" s="1">
        <v>13.0</v>
      </c>
      <c r="I33" s="1">
        <v>-21.0</v>
      </c>
      <c r="J33" s="1">
        <v>-100.0</v>
      </c>
      <c r="K33" s="1">
        <v>33.0</v>
      </c>
      <c r="L33" s="2"/>
      <c r="M33" s="2"/>
      <c r="N33" s="2"/>
      <c r="O33" s="2"/>
      <c r="P33" s="2"/>
      <c r="Q33" s="2"/>
      <c r="R33" s="2"/>
      <c r="S33" s="2"/>
      <c r="T33" s="2"/>
      <c r="U33" s="2"/>
      <c r="V33" s="2"/>
      <c r="W33" s="2"/>
      <c r="X33" s="2"/>
      <c r="Y33" s="2"/>
      <c r="Z33" s="2"/>
    </row>
    <row r="34" ht="15.75" customHeight="1">
      <c r="A34" s="1" t="s">
        <v>49</v>
      </c>
      <c r="B34" s="1">
        <v>-2370.0</v>
      </c>
      <c r="C34" s="1">
        <v>439.0</v>
      </c>
      <c r="D34" s="1">
        <v>746.0</v>
      </c>
      <c r="E34" s="1">
        <v>-156.0</v>
      </c>
      <c r="F34" s="1">
        <v>598.0</v>
      </c>
      <c r="G34" s="1">
        <v>871.0</v>
      </c>
      <c r="H34" s="1">
        <v>672.0</v>
      </c>
      <c r="I34" s="1">
        <v>4340.0</v>
      </c>
      <c r="J34" s="1">
        <v>-4650.0</v>
      </c>
      <c r="K34" s="1">
        <v>-2400.0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366.0</v>
      </c>
      <c r="C36" s="1">
        <v>345.0</v>
      </c>
      <c r="D36" s="1">
        <v>373.0</v>
      </c>
      <c r="E36" s="1">
        <v>428.0</v>
      </c>
      <c r="F36" s="1">
        <v>595.0</v>
      </c>
      <c r="G36" s="1">
        <v>628.0</v>
      </c>
      <c r="H36" s="1">
        <v>691.0</v>
      </c>
      <c r="I36" s="1">
        <v>697.0</v>
      </c>
      <c r="J36" s="1">
        <v>721.0</v>
      </c>
      <c r="K36" s="1">
        <v>762.0</v>
      </c>
      <c r="L36" s="2"/>
      <c r="M36" s="2"/>
      <c r="N36" s="2"/>
      <c r="O36" s="2"/>
      <c r="P36" s="2"/>
      <c r="Q36" s="2"/>
      <c r="R36" s="2"/>
      <c r="S36" s="2"/>
      <c r="T36" s="2"/>
      <c r="U36" s="2"/>
      <c r="V36" s="2"/>
      <c r="W36" s="2"/>
      <c r="X36" s="2"/>
      <c r="Y36" s="2"/>
      <c r="Z36" s="2"/>
    </row>
    <row r="37" ht="15.75" customHeight="1">
      <c r="A37" s="1" t="s">
        <v>52</v>
      </c>
      <c r="B37" s="1">
        <v>1520.0</v>
      </c>
      <c r="C37" s="1">
        <v>1910.0</v>
      </c>
      <c r="D37" s="1">
        <v>2060.0</v>
      </c>
      <c r="E37" s="1">
        <v>1560.0</v>
      </c>
      <c r="F37" s="1">
        <v>2.0</v>
      </c>
      <c r="G37" s="1">
        <v>514.0</v>
      </c>
      <c r="H37" s="1">
        <v>1140.0</v>
      </c>
      <c r="I37" s="1">
        <v>1870.0</v>
      </c>
      <c r="J37" s="1">
        <v>2570.0</v>
      </c>
      <c r="K37" s="1">
        <v>1980.0</v>
      </c>
      <c r="L37" s="2"/>
      <c r="M37" s="2"/>
      <c r="N37" s="2"/>
      <c r="O37" s="2"/>
      <c r="P37" s="2"/>
      <c r="Q37" s="2"/>
      <c r="R37" s="2"/>
      <c r="S37" s="2"/>
      <c r="T37" s="2"/>
      <c r="U37" s="2"/>
      <c r="V37" s="2"/>
      <c r="W37" s="2"/>
      <c r="X37" s="2"/>
      <c r="Y37" s="2"/>
      <c r="Z37" s="2"/>
    </row>
    <row r="38" ht="15.75" customHeight="1">
      <c r="A38" s="1" t="s">
        <v>53</v>
      </c>
      <c r="B38" s="1">
        <v>4590.0</v>
      </c>
      <c r="C38" s="1">
        <v>4360.0</v>
      </c>
      <c r="D38" s="1">
        <v>4260.0</v>
      </c>
      <c r="E38" s="1">
        <v>1010.0</v>
      </c>
      <c r="F38" s="1">
        <v>3540.0</v>
      </c>
      <c r="G38" s="1">
        <v>1430.0</v>
      </c>
      <c r="H38" s="1">
        <v>2420.0</v>
      </c>
      <c r="I38" s="1">
        <v>7920.0</v>
      </c>
      <c r="J38" s="1">
        <v>8189.0</v>
      </c>
      <c r="K38" s="1">
        <v>3770.0</v>
      </c>
      <c r="L38" s="2"/>
      <c r="M38" s="2"/>
      <c r="N38" s="2"/>
      <c r="O38" s="2"/>
      <c r="P38" s="2"/>
      <c r="Q38" s="2"/>
      <c r="R38" s="2"/>
      <c r="S38" s="2"/>
      <c r="T38" s="2"/>
      <c r="U38" s="2"/>
      <c r="V38" s="2"/>
      <c r="W38" s="2"/>
      <c r="X38" s="2"/>
      <c r="Y38" s="2"/>
      <c r="Z38" s="2"/>
    </row>
    <row r="39" ht="15.75" customHeight="1">
      <c r="A39" s="1" t="s">
        <v>54</v>
      </c>
      <c r="B39" s="1">
        <v>4810.0</v>
      </c>
      <c r="C39" s="1">
        <v>4580.0</v>
      </c>
      <c r="D39" s="1">
        <v>4500.0</v>
      </c>
      <c r="E39" s="1">
        <v>1300.0</v>
      </c>
      <c r="F39" s="1">
        <v>3920.0</v>
      </c>
      <c r="G39" s="1">
        <v>1830.0</v>
      </c>
      <c r="H39" s="1">
        <v>2850.0</v>
      </c>
      <c r="I39" s="1">
        <v>8350.0</v>
      </c>
      <c r="J39" s="1">
        <v>8630.0</v>
      </c>
      <c r="K39" s="1">
        <v>4260.0</v>
      </c>
      <c r="L39" s="2"/>
      <c r="M39" s="2"/>
      <c r="N39" s="2"/>
      <c r="O39" s="2"/>
      <c r="P39" s="2"/>
      <c r="Q39" s="2"/>
      <c r="R39" s="2"/>
      <c r="S39" s="2"/>
      <c r="T39" s="2"/>
      <c r="U39" s="2"/>
      <c r="V39" s="2"/>
      <c r="W39" s="2"/>
      <c r="X39" s="2"/>
      <c r="Y39" s="2"/>
      <c r="Z39" s="2"/>
    </row>
    <row r="40" ht="15.75" customHeight="1">
      <c r="A40" s="1" t="s">
        <v>55</v>
      </c>
      <c r="B40" s="1">
        <v>-243.0</v>
      </c>
      <c r="C40" s="1">
        <v>566.0</v>
      </c>
      <c r="D40" s="1">
        <v>430.0</v>
      </c>
      <c r="E40" s="1">
        <v>1550.0</v>
      </c>
      <c r="F40" s="1">
        <v>-2880.0</v>
      </c>
      <c r="G40" s="1">
        <v>13.0</v>
      </c>
      <c r="H40" s="1">
        <v>161.0</v>
      </c>
      <c r="I40" s="1">
        <v>-594.0</v>
      </c>
      <c r="J40" s="1">
        <v>-28.0</v>
      </c>
      <c r="K40" s="1">
        <v>278.0</v>
      </c>
      <c r="L40" s="2"/>
      <c r="M40" s="2"/>
      <c r="N40" s="2"/>
      <c r="O40" s="2"/>
      <c r="P40" s="2"/>
      <c r="Q40" s="2"/>
      <c r="R40" s="2"/>
      <c r="S40" s="2"/>
      <c r="T40" s="2"/>
      <c r="U40" s="2"/>
      <c r="V40" s="2"/>
      <c r="W40" s="2"/>
      <c r="X40" s="2"/>
      <c r="Y40" s="2"/>
      <c r="Z40" s="2"/>
    </row>
    <row r="41" ht="15.75" customHeight="1">
      <c r="A41" s="1" t="s">
        <v>56</v>
      </c>
      <c r="B41" s="1">
        <v>-169.0</v>
      </c>
      <c r="C41" s="1">
        <v>3590.0</v>
      </c>
      <c r="D41" s="1">
        <v>2029.0</v>
      </c>
      <c r="E41" s="1">
        <v>7830.0</v>
      </c>
      <c r="F41" s="1">
        <v>-1620.0</v>
      </c>
      <c r="G41" s="1">
        <v>2420.0</v>
      </c>
      <c r="H41" s="1">
        <v>-851.0</v>
      </c>
      <c r="I41" s="1">
        <v>-2770.0</v>
      </c>
      <c r="J41" s="1">
        <v>-2300.0</v>
      </c>
      <c r="K41" s="1">
        <v>2270.0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2290.0</v>
      </c>
      <c r="C3" s="1">
        <v>2730.0</v>
      </c>
      <c r="D3" s="1">
        <v>3480.0</v>
      </c>
      <c r="E3" s="1">
        <v>3320.0</v>
      </c>
      <c r="F3" s="1">
        <v>4220.0</v>
      </c>
      <c r="G3" s="1">
        <v>5240.0</v>
      </c>
      <c r="H3" s="1">
        <v>5910.0</v>
      </c>
      <c r="I3" s="1">
        <v>10260.0</v>
      </c>
      <c r="J3" s="1">
        <v>5600.0</v>
      </c>
      <c r="K3" s="1">
        <v>3210.0</v>
      </c>
      <c r="L3" s="2"/>
      <c r="M3" s="2"/>
      <c r="N3" s="2"/>
      <c r="O3" s="2"/>
      <c r="P3" s="2"/>
      <c r="Q3" s="2"/>
      <c r="R3" s="2"/>
      <c r="S3" s="2"/>
      <c r="T3" s="2"/>
      <c r="U3" s="2"/>
      <c r="V3" s="2"/>
      <c r="W3" s="2"/>
      <c r="X3" s="2"/>
      <c r="Y3" s="2"/>
      <c r="Z3" s="2"/>
    </row>
    <row r="4">
      <c r="A4" s="1" t="s">
        <v>59</v>
      </c>
      <c r="B4" s="1">
        <v>992.0</v>
      </c>
      <c r="C4" s="1">
        <v>2000.0</v>
      </c>
      <c r="D4" s="1">
        <v>1090.0</v>
      </c>
      <c r="E4" s="1">
        <v>749.0</v>
      </c>
      <c r="F4" s="1">
        <v>810.0</v>
      </c>
      <c r="G4" s="1">
        <v>503.0</v>
      </c>
      <c r="H4" s="1">
        <v>406.0</v>
      </c>
      <c r="I4" s="1">
        <v>338.0</v>
      </c>
      <c r="J4" s="1">
        <v>1990.0</v>
      </c>
      <c r="K4" s="1">
        <v>2870.0</v>
      </c>
      <c r="L4" s="2"/>
      <c r="M4" s="2"/>
      <c r="N4" s="2"/>
      <c r="O4" s="2"/>
      <c r="P4" s="2"/>
      <c r="Q4" s="2"/>
      <c r="R4" s="2"/>
      <c r="S4" s="2"/>
      <c r="T4" s="2"/>
      <c r="U4" s="2"/>
      <c r="V4" s="2"/>
      <c r="W4" s="2"/>
      <c r="X4" s="2"/>
      <c r="Y4" s="2"/>
      <c r="Z4" s="2"/>
    </row>
    <row r="5">
      <c r="A5" s="1" t="s">
        <v>60</v>
      </c>
      <c r="B5" s="1">
        <v>0.0</v>
      </c>
      <c r="C5" s="1">
        <v>0.0</v>
      </c>
      <c r="D5" s="1">
        <v>0.0</v>
      </c>
      <c r="E5" s="1">
        <v>1.0</v>
      </c>
      <c r="F5" s="1">
        <v>1.0</v>
      </c>
      <c r="G5" s="1">
        <v>2.0</v>
      </c>
      <c r="H5" s="1">
        <v>2.0</v>
      </c>
      <c r="I5" s="1">
        <v>11.0</v>
      </c>
      <c r="J5" s="1">
        <v>0.0</v>
      </c>
      <c r="K5" s="1">
        <v>0.0</v>
      </c>
      <c r="L5" s="2"/>
      <c r="M5" s="2"/>
      <c r="N5" s="2"/>
      <c r="O5" s="2"/>
      <c r="P5" s="2"/>
      <c r="Q5" s="2"/>
      <c r="R5" s="2"/>
      <c r="S5" s="2"/>
      <c r="T5" s="2"/>
      <c r="U5" s="2"/>
      <c r="V5" s="2"/>
      <c r="W5" s="2"/>
      <c r="X5" s="2"/>
      <c r="Y5" s="2"/>
      <c r="Z5" s="2"/>
    </row>
    <row r="6">
      <c r="A6" s="1" t="s">
        <v>61</v>
      </c>
      <c r="B6" s="1">
        <v>3280.0</v>
      </c>
      <c r="C6" s="1">
        <v>4730.0</v>
      </c>
      <c r="D6" s="1">
        <v>4570.0</v>
      </c>
      <c r="E6" s="1">
        <v>4070.0</v>
      </c>
      <c r="F6" s="1">
        <v>5040.0</v>
      </c>
      <c r="G6" s="1">
        <v>5740.0</v>
      </c>
      <c r="H6" s="1">
        <v>6320.0</v>
      </c>
      <c r="I6" s="1">
        <v>10600.0</v>
      </c>
      <c r="J6" s="1">
        <v>7600.0</v>
      </c>
      <c r="K6" s="1">
        <v>6070.0</v>
      </c>
      <c r="L6" s="2"/>
      <c r="M6" s="2"/>
      <c r="N6" s="2"/>
      <c r="O6" s="2"/>
      <c r="P6" s="2"/>
      <c r="Q6" s="2"/>
      <c r="R6" s="2"/>
      <c r="S6" s="2"/>
      <c r="T6" s="2"/>
      <c r="U6" s="2"/>
      <c r="V6" s="2"/>
      <c r="W6" s="2"/>
      <c r="X6" s="2"/>
      <c r="Y6" s="2"/>
      <c r="Z6" s="2"/>
    </row>
    <row r="7">
      <c r="A7" s="1" t="s">
        <v>62</v>
      </c>
      <c r="B7" s="1">
        <v>6660.0</v>
      </c>
      <c r="C7" s="1">
        <v>7130.0</v>
      </c>
      <c r="D7" s="1">
        <v>7700.0</v>
      </c>
      <c r="E7" s="1">
        <v>8770.0</v>
      </c>
      <c r="F7" s="1">
        <v>9190.0</v>
      </c>
      <c r="G7" s="1">
        <v>9820.0</v>
      </c>
      <c r="H7" s="1">
        <v>11030.0</v>
      </c>
      <c r="I7" s="1">
        <v>12840.0</v>
      </c>
      <c r="J7" s="1">
        <v>12890.0</v>
      </c>
      <c r="K7" s="1">
        <v>11450.0</v>
      </c>
      <c r="L7" s="2"/>
      <c r="M7" s="2"/>
      <c r="N7" s="2"/>
      <c r="O7" s="2"/>
      <c r="P7" s="2"/>
      <c r="Q7" s="2"/>
      <c r="R7" s="2"/>
      <c r="S7" s="2"/>
      <c r="T7" s="2"/>
      <c r="U7" s="2"/>
      <c r="V7" s="2"/>
      <c r="W7" s="2"/>
      <c r="X7" s="2"/>
      <c r="Y7" s="2"/>
      <c r="Z7" s="2"/>
    </row>
    <row r="8">
      <c r="A8" s="1" t="s">
        <v>63</v>
      </c>
      <c r="B8" s="1">
        <v>0.0</v>
      </c>
      <c r="C8" s="1">
        <v>0.0</v>
      </c>
      <c r="D8" s="1">
        <v>0.0</v>
      </c>
      <c r="E8" s="1">
        <v>1570.0</v>
      </c>
      <c r="F8" s="1">
        <v>940.0</v>
      </c>
      <c r="G8" s="1">
        <v>382.0</v>
      </c>
      <c r="H8" s="1">
        <v>0.0</v>
      </c>
      <c r="I8" s="1">
        <v>0.0</v>
      </c>
      <c r="J8" s="1">
        <v>0.0</v>
      </c>
      <c r="K8" s="1">
        <v>0.0</v>
      </c>
      <c r="L8" s="2"/>
      <c r="M8" s="2"/>
      <c r="N8" s="2"/>
      <c r="O8" s="2"/>
      <c r="P8" s="2"/>
      <c r="Q8" s="2"/>
      <c r="R8" s="2"/>
      <c r="S8" s="2"/>
      <c r="T8" s="2"/>
      <c r="U8" s="2"/>
      <c r="V8" s="2"/>
      <c r="W8" s="2"/>
      <c r="X8" s="2"/>
      <c r="Y8" s="2"/>
      <c r="Z8" s="2"/>
    </row>
    <row r="9">
      <c r="A9" s="1" t="s">
        <v>64</v>
      </c>
      <c r="B9" s="1">
        <v>6660.0</v>
      </c>
      <c r="C9" s="1">
        <v>7130.0</v>
      </c>
      <c r="D9" s="1">
        <v>7700.0</v>
      </c>
      <c r="E9" s="1">
        <v>10350.0</v>
      </c>
      <c r="F9" s="1">
        <v>10130.0</v>
      </c>
      <c r="G9" s="1">
        <v>10210.0</v>
      </c>
      <c r="H9" s="1">
        <v>11030.0</v>
      </c>
      <c r="I9" s="1">
        <v>12840.0</v>
      </c>
      <c r="J9" s="1">
        <v>12890.0</v>
      </c>
      <c r="K9" s="1">
        <v>11450.0</v>
      </c>
      <c r="L9" s="2"/>
      <c r="M9" s="2"/>
      <c r="N9" s="2"/>
      <c r="O9" s="2"/>
      <c r="P9" s="2"/>
      <c r="Q9" s="2"/>
      <c r="R9" s="2"/>
      <c r="S9" s="2"/>
      <c r="T9" s="2"/>
      <c r="U9" s="2"/>
      <c r="V9" s="2"/>
      <c r="W9" s="2"/>
      <c r="X9" s="2"/>
      <c r="Y9" s="2"/>
      <c r="Z9" s="2"/>
    </row>
    <row r="10">
      <c r="A10" s="1" t="s">
        <v>65</v>
      </c>
      <c r="B10" s="1">
        <v>344.0</v>
      </c>
      <c r="C10" s="1">
        <v>308.0</v>
      </c>
      <c r="D10" s="1">
        <v>342.0</v>
      </c>
      <c r="E10" s="1">
        <v>404.0</v>
      </c>
      <c r="F10" s="1">
        <v>421.0</v>
      </c>
      <c r="G10" s="1">
        <v>511.0</v>
      </c>
      <c r="H10" s="1">
        <v>620.0</v>
      </c>
      <c r="I10" s="1">
        <v>717.0</v>
      </c>
      <c r="J10" s="1">
        <v>889.0</v>
      </c>
      <c r="K10" s="1">
        <v>935.0</v>
      </c>
      <c r="L10" s="2"/>
      <c r="M10" s="2"/>
      <c r="N10" s="2"/>
      <c r="O10" s="2"/>
      <c r="P10" s="2"/>
      <c r="Q10" s="2"/>
      <c r="R10" s="2"/>
      <c r="S10" s="2"/>
      <c r="T10" s="2"/>
      <c r="U10" s="2"/>
      <c r="V10" s="2"/>
      <c r="W10" s="2"/>
      <c r="X10" s="2"/>
      <c r="Y10" s="2"/>
      <c r="Z10" s="2"/>
    </row>
    <row r="11">
      <c r="A11" s="1" t="s">
        <v>66</v>
      </c>
      <c r="B11" s="1">
        <v>590.0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930.0</v>
      </c>
      <c r="C12" s="1">
        <v>1040.0</v>
      </c>
      <c r="D12" s="1">
        <v>1240.0</v>
      </c>
      <c r="E12" s="1">
        <v>728.0</v>
      </c>
      <c r="F12" s="1">
        <v>621.0</v>
      </c>
      <c r="G12" s="1">
        <v>643.0</v>
      </c>
      <c r="H12" s="1">
        <v>2250.0</v>
      </c>
      <c r="I12" s="1">
        <v>768.0</v>
      </c>
      <c r="J12" s="1">
        <v>842.0</v>
      </c>
      <c r="K12" s="1">
        <v>953.0</v>
      </c>
      <c r="L12" s="2"/>
      <c r="M12" s="2"/>
      <c r="N12" s="2"/>
      <c r="O12" s="2"/>
      <c r="P12" s="2"/>
      <c r="Q12" s="2"/>
      <c r="R12" s="2"/>
      <c r="S12" s="2"/>
      <c r="T12" s="2"/>
      <c r="U12" s="2"/>
      <c r="V12" s="2"/>
      <c r="W12" s="2"/>
      <c r="X12" s="2"/>
      <c r="Y12" s="2"/>
      <c r="Z12" s="2"/>
    </row>
    <row r="13">
      <c r="A13" s="1" t="s">
        <v>68</v>
      </c>
      <c r="B13" s="1">
        <v>11810.0</v>
      </c>
      <c r="C13" s="1">
        <v>13210.0</v>
      </c>
      <c r="D13" s="1">
        <v>13850.0</v>
      </c>
      <c r="E13" s="1">
        <v>15550.0</v>
      </c>
      <c r="F13" s="1">
        <v>16210.0</v>
      </c>
      <c r="G13" s="1">
        <v>17100.0</v>
      </c>
      <c r="H13" s="1">
        <v>20220.0</v>
      </c>
      <c r="I13" s="1">
        <v>24930.0</v>
      </c>
      <c r="J13" s="1">
        <v>22220.0</v>
      </c>
      <c r="K13" s="1">
        <v>19410.0</v>
      </c>
      <c r="L13" s="2"/>
      <c r="M13" s="2"/>
      <c r="N13" s="2"/>
      <c r="O13" s="2"/>
      <c r="P13" s="2"/>
      <c r="Q13" s="2"/>
      <c r="R13" s="2"/>
      <c r="S13" s="2"/>
      <c r="T13" s="2"/>
      <c r="U13" s="2"/>
      <c r="V13" s="2"/>
      <c r="W13" s="2"/>
      <c r="X13" s="2"/>
      <c r="Y13" s="2"/>
      <c r="Z13" s="2"/>
    </row>
    <row r="14">
      <c r="A14" s="1" t="s">
        <v>69</v>
      </c>
      <c r="B14" s="1">
        <v>40620.0</v>
      </c>
      <c r="C14" s="1">
        <v>41920.0</v>
      </c>
      <c r="D14" s="1">
        <v>43670.0</v>
      </c>
      <c r="E14" s="1">
        <v>48730.0</v>
      </c>
      <c r="F14" s="1">
        <v>54490.0</v>
      </c>
      <c r="G14" s="1">
        <v>62580.0</v>
      </c>
      <c r="H14" s="1">
        <v>65160.0</v>
      </c>
      <c r="I14" s="1">
        <v>68370.0</v>
      </c>
      <c r="J14" s="1">
        <v>71180.0</v>
      </c>
      <c r="K14" s="1">
        <v>75820.0</v>
      </c>
      <c r="L14" s="2"/>
      <c r="M14" s="2"/>
      <c r="N14" s="2"/>
      <c r="O14" s="2"/>
      <c r="P14" s="2"/>
      <c r="Q14" s="2"/>
      <c r="R14" s="2"/>
      <c r="S14" s="2"/>
      <c r="T14" s="2"/>
      <c r="U14" s="2"/>
      <c r="V14" s="2"/>
      <c r="W14" s="2"/>
      <c r="X14" s="2"/>
      <c r="Y14" s="2"/>
      <c r="Z14" s="2"/>
    </row>
    <row r="15">
      <c r="A15" s="1" t="s">
        <v>70</v>
      </c>
      <c r="B15" s="1">
        <v>-22340.0</v>
      </c>
      <c r="C15" s="1">
        <v>-23570.0</v>
      </c>
      <c r="D15" s="1">
        <v>-24870.0</v>
      </c>
      <c r="E15" s="1">
        <v>-26610.0</v>
      </c>
      <c r="F15" s="1">
        <v>-27910.0</v>
      </c>
      <c r="G15" s="1">
        <v>-29240.0</v>
      </c>
      <c r="H15" s="1">
        <v>-29840.0</v>
      </c>
      <c r="I15" s="1">
        <v>-31330.0</v>
      </c>
      <c r="J15" s="1">
        <v>-32710.0</v>
      </c>
      <c r="K15" s="1">
        <v>-34570.0</v>
      </c>
      <c r="L15" s="2"/>
      <c r="M15" s="2"/>
      <c r="N15" s="2"/>
      <c r="O15" s="2"/>
      <c r="P15" s="2"/>
      <c r="Q15" s="2"/>
      <c r="R15" s="2"/>
      <c r="S15" s="2"/>
      <c r="T15" s="2"/>
      <c r="U15" s="2"/>
      <c r="V15" s="2"/>
      <c r="W15" s="2"/>
      <c r="X15" s="2"/>
      <c r="Y15" s="2"/>
      <c r="Z15" s="2"/>
    </row>
    <row r="16">
      <c r="A16" s="1" t="s">
        <v>71</v>
      </c>
      <c r="B16" s="1">
        <v>18280.0</v>
      </c>
      <c r="C16" s="1">
        <v>18350.0</v>
      </c>
      <c r="D16" s="1">
        <v>18800.0</v>
      </c>
      <c r="E16" s="1">
        <v>22120.0</v>
      </c>
      <c r="F16" s="1">
        <v>26580.0</v>
      </c>
      <c r="G16" s="1">
        <v>33340.0</v>
      </c>
      <c r="H16" s="1">
        <v>35330.0</v>
      </c>
      <c r="I16" s="1">
        <v>37040.0</v>
      </c>
      <c r="J16" s="1">
        <v>38470.0</v>
      </c>
      <c r="K16" s="1">
        <v>41250.0</v>
      </c>
      <c r="L16" s="2"/>
      <c r="M16" s="2"/>
      <c r="N16" s="2"/>
      <c r="O16" s="2"/>
      <c r="P16" s="2"/>
      <c r="Q16" s="2"/>
      <c r="R16" s="2"/>
      <c r="S16" s="2"/>
      <c r="T16" s="2"/>
      <c r="U16" s="2"/>
      <c r="V16" s="2"/>
      <c r="W16" s="2"/>
      <c r="X16" s="2"/>
      <c r="Y16" s="2"/>
      <c r="Z16" s="2"/>
    </row>
    <row r="17">
      <c r="A17" s="1" t="s">
        <v>72</v>
      </c>
      <c r="B17" s="1">
        <v>286.0</v>
      </c>
      <c r="C17" s="1">
        <v>261.0</v>
      </c>
      <c r="D17" s="1">
        <v>179.0</v>
      </c>
      <c r="E17" s="1">
        <v>85.0</v>
      </c>
      <c r="F17" s="1">
        <v>32.0</v>
      </c>
      <c r="G17" s="1">
        <v>55.0</v>
      </c>
      <c r="H17" s="1">
        <v>29.0</v>
      </c>
      <c r="I17" s="1">
        <v>0.0</v>
      </c>
      <c r="J17" s="1">
        <v>287.0</v>
      </c>
      <c r="K17" s="1">
        <v>342.0</v>
      </c>
      <c r="L17" s="2"/>
      <c r="M17" s="2"/>
      <c r="N17" s="2"/>
      <c r="O17" s="2"/>
      <c r="P17" s="2"/>
      <c r="Q17" s="2"/>
      <c r="R17" s="2"/>
      <c r="S17" s="2"/>
      <c r="T17" s="2"/>
      <c r="U17" s="2"/>
      <c r="V17" s="2"/>
      <c r="W17" s="2"/>
      <c r="X17" s="2"/>
      <c r="Y17" s="2"/>
      <c r="Z17" s="2"/>
    </row>
    <row r="18">
      <c r="A18" s="1" t="s">
        <v>73</v>
      </c>
      <c r="B18" s="1">
        <v>2180.0</v>
      </c>
      <c r="C18" s="1">
        <v>3420.0</v>
      </c>
      <c r="D18" s="1">
        <v>3760.0</v>
      </c>
      <c r="E18" s="1">
        <v>3870.0</v>
      </c>
      <c r="F18" s="1">
        <v>3810.0</v>
      </c>
      <c r="G18" s="1">
        <v>3810.0</v>
      </c>
      <c r="H18" s="1">
        <v>3370.0</v>
      </c>
      <c r="I18" s="1">
        <v>3690.0</v>
      </c>
      <c r="J18" s="1">
        <v>4220.0</v>
      </c>
      <c r="K18" s="1">
        <v>4870.0</v>
      </c>
      <c r="L18" s="2"/>
      <c r="M18" s="2"/>
      <c r="N18" s="2"/>
      <c r="O18" s="2"/>
      <c r="P18" s="2"/>
      <c r="Q18" s="2"/>
      <c r="R18" s="2"/>
      <c r="S18" s="2"/>
      <c r="T18" s="2"/>
      <c r="U18" s="2"/>
      <c r="V18" s="2"/>
      <c r="W18" s="2"/>
      <c r="X18" s="2"/>
      <c r="Y18" s="2"/>
      <c r="Z18" s="2"/>
    </row>
    <row r="19">
      <c r="A19" s="1" t="s">
        <v>74</v>
      </c>
      <c r="B19" s="1">
        <v>847.0</v>
      </c>
      <c r="C19" s="1">
        <v>1550.0</v>
      </c>
      <c r="D19" s="1">
        <v>1760.0</v>
      </c>
      <c r="E19" s="1">
        <v>1960.0</v>
      </c>
      <c r="F19" s="1">
        <v>2080.0</v>
      </c>
      <c r="G19" s="1">
        <v>2170.0</v>
      </c>
      <c r="H19" s="1">
        <v>2270.0</v>
      </c>
      <c r="I19" s="1">
        <v>2490.0</v>
      </c>
      <c r="J19" s="1">
        <v>2800.0</v>
      </c>
      <c r="K19" s="1">
        <v>3300.0</v>
      </c>
      <c r="L19" s="2"/>
      <c r="M19" s="2"/>
      <c r="N19" s="2"/>
      <c r="O19" s="2"/>
      <c r="P19" s="2"/>
      <c r="Q19" s="2"/>
      <c r="R19" s="2"/>
      <c r="S19" s="2"/>
      <c r="T19" s="2"/>
      <c r="U19" s="2"/>
      <c r="V19" s="2"/>
      <c r="W19" s="2"/>
      <c r="X19" s="2"/>
      <c r="Y19" s="2"/>
      <c r="Z19" s="2"/>
    </row>
    <row r="20">
      <c r="A20" s="1" t="s">
        <v>75</v>
      </c>
      <c r="B20" s="1">
        <v>652.0</v>
      </c>
      <c r="C20" s="1">
        <v>255.0</v>
      </c>
      <c r="D20" s="1">
        <v>591.0</v>
      </c>
      <c r="E20" s="1">
        <v>265.0</v>
      </c>
      <c r="F20" s="1">
        <v>141.0</v>
      </c>
      <c r="G20" s="1">
        <v>330.0</v>
      </c>
      <c r="H20" s="1">
        <v>527.0</v>
      </c>
      <c r="I20" s="1">
        <v>176.0</v>
      </c>
      <c r="J20" s="1">
        <v>139.0</v>
      </c>
      <c r="K20" s="1">
        <v>126.0</v>
      </c>
      <c r="L20" s="2"/>
      <c r="M20" s="2"/>
      <c r="N20" s="2"/>
      <c r="O20" s="2"/>
      <c r="P20" s="2"/>
      <c r="Q20" s="2"/>
      <c r="R20" s="2"/>
      <c r="S20" s="2"/>
      <c r="T20" s="2"/>
      <c r="U20" s="2"/>
      <c r="V20" s="2"/>
      <c r="W20" s="2"/>
      <c r="X20" s="2"/>
      <c r="Y20" s="2"/>
      <c r="Z20" s="2"/>
    </row>
    <row r="21" ht="15.75" customHeight="1">
      <c r="A21" s="1" t="s">
        <v>76</v>
      </c>
      <c r="B21" s="1">
        <v>1410.0</v>
      </c>
      <c r="C21" s="1">
        <v>1270.0</v>
      </c>
      <c r="D21" s="1">
        <v>1440.0</v>
      </c>
      <c r="E21" s="1">
        <v>1550.0</v>
      </c>
      <c r="F21" s="1">
        <v>1170.0</v>
      </c>
      <c r="G21" s="1">
        <v>1050.0</v>
      </c>
      <c r="H21" s="1">
        <v>668.0</v>
      </c>
      <c r="I21" s="1">
        <v>1080.0</v>
      </c>
      <c r="J21" s="1">
        <v>2990.0</v>
      </c>
      <c r="K21" s="1">
        <v>1550.0</v>
      </c>
      <c r="L21" s="2"/>
      <c r="M21" s="2"/>
      <c r="N21" s="2"/>
      <c r="O21" s="2"/>
      <c r="P21" s="2"/>
      <c r="Q21" s="2"/>
      <c r="R21" s="2"/>
      <c r="S21" s="2"/>
      <c r="T21" s="2"/>
      <c r="U21" s="2"/>
      <c r="V21" s="2"/>
      <c r="W21" s="2"/>
      <c r="X21" s="2"/>
      <c r="Y21" s="2"/>
      <c r="Z21" s="2"/>
    </row>
    <row r="22" ht="15.75" customHeight="1">
      <c r="A22" s="1" t="s">
        <v>77</v>
      </c>
      <c r="B22" s="1">
        <v>35470.0</v>
      </c>
      <c r="C22" s="1">
        <v>38310.0</v>
      </c>
      <c r="D22" s="1">
        <v>40380.0</v>
      </c>
      <c r="E22" s="1">
        <v>45400.0</v>
      </c>
      <c r="F22" s="1">
        <v>50020.0</v>
      </c>
      <c r="G22" s="1">
        <v>57860.0</v>
      </c>
      <c r="H22" s="1">
        <v>62410.0</v>
      </c>
      <c r="I22" s="1">
        <v>69400.0</v>
      </c>
      <c r="J22" s="1">
        <v>71120.0</v>
      </c>
      <c r="K22" s="1">
        <v>70860.0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2750.0</v>
      </c>
      <c r="C24" s="1">
        <v>2590.0</v>
      </c>
      <c r="D24" s="1">
        <v>3040.0</v>
      </c>
      <c r="E24" s="1">
        <v>3870.0</v>
      </c>
      <c r="F24" s="1">
        <v>5190.0</v>
      </c>
      <c r="G24" s="1">
        <v>5560.0</v>
      </c>
      <c r="H24" s="1">
        <v>6460.0</v>
      </c>
      <c r="I24" s="1">
        <v>7520.0</v>
      </c>
      <c r="J24" s="1">
        <v>7510.0</v>
      </c>
      <c r="K24" s="1">
        <v>6340.0</v>
      </c>
      <c r="L24" s="2"/>
      <c r="M24" s="2"/>
      <c r="N24" s="2"/>
      <c r="O24" s="2"/>
      <c r="P24" s="2"/>
      <c r="Q24" s="2"/>
      <c r="R24" s="2"/>
      <c r="S24" s="2"/>
      <c r="T24" s="2"/>
      <c r="U24" s="2"/>
      <c r="V24" s="2"/>
      <c r="W24" s="2"/>
      <c r="X24" s="2"/>
      <c r="Y24" s="2"/>
      <c r="Z24" s="2"/>
    </row>
    <row r="25" ht="15.75" customHeight="1">
      <c r="A25" s="1" t="s">
        <v>80</v>
      </c>
      <c r="B25" s="1">
        <v>3150.0</v>
      </c>
      <c r="C25" s="1">
        <v>3030.0</v>
      </c>
      <c r="D25" s="1">
        <v>3820.0</v>
      </c>
      <c r="E25" s="1">
        <v>4000.0</v>
      </c>
      <c r="F25" s="1">
        <v>4800.0</v>
      </c>
      <c r="G25" s="1">
        <v>4490.0</v>
      </c>
      <c r="H25" s="1">
        <v>5800.0</v>
      </c>
      <c r="I25" s="1">
        <v>6060.0</v>
      </c>
      <c r="J25" s="1">
        <v>6240.0</v>
      </c>
      <c r="K25" s="1">
        <v>6190.0</v>
      </c>
      <c r="L25" s="2"/>
      <c r="M25" s="2"/>
      <c r="N25" s="2"/>
      <c r="O25" s="2"/>
      <c r="P25" s="2"/>
      <c r="Q25" s="2"/>
      <c r="R25" s="2"/>
      <c r="S25" s="2"/>
      <c r="T25" s="2"/>
      <c r="U25" s="2"/>
      <c r="V25" s="2"/>
      <c r="W25" s="2"/>
      <c r="X25" s="2"/>
      <c r="Y25" s="2"/>
      <c r="Z25" s="2"/>
    </row>
    <row r="26" ht="15.75" customHeight="1">
      <c r="A26" s="1" t="s">
        <v>81</v>
      </c>
      <c r="B26" s="1">
        <v>772.0</v>
      </c>
      <c r="C26" s="1">
        <v>2960.0</v>
      </c>
      <c r="D26" s="1">
        <v>3250.0</v>
      </c>
      <c r="E26" s="1">
        <v>3200.0</v>
      </c>
      <c r="F26" s="1">
        <v>2660.0</v>
      </c>
      <c r="G26" s="1">
        <v>3230.0</v>
      </c>
      <c r="H26" s="1">
        <v>15.0</v>
      </c>
      <c r="I26" s="1">
        <v>0.0</v>
      </c>
      <c r="J26" s="1">
        <v>0.0</v>
      </c>
      <c r="K26" s="1">
        <v>2170.0</v>
      </c>
      <c r="L26" s="2"/>
      <c r="M26" s="2"/>
      <c r="N26" s="2"/>
      <c r="O26" s="2"/>
      <c r="P26" s="2"/>
      <c r="Q26" s="2"/>
      <c r="R26" s="2"/>
      <c r="S26" s="2"/>
      <c r="T26" s="2"/>
      <c r="U26" s="2"/>
      <c r="V26" s="2"/>
      <c r="W26" s="2"/>
      <c r="X26" s="2"/>
      <c r="Y26" s="2"/>
      <c r="Z26" s="2"/>
    </row>
    <row r="27" ht="15.75" customHeight="1">
      <c r="A27" s="1" t="s">
        <v>82</v>
      </c>
      <c r="B27" s="1">
        <v>105.0</v>
      </c>
      <c r="C27" s="1">
        <v>7.0</v>
      </c>
      <c r="D27" s="1">
        <v>386.0</v>
      </c>
      <c r="E27" s="1">
        <v>757.0</v>
      </c>
      <c r="F27" s="1">
        <v>3.0</v>
      </c>
      <c r="G27" s="1">
        <v>5.0</v>
      </c>
      <c r="H27" s="1">
        <v>2550.0</v>
      </c>
      <c r="I27" s="1">
        <v>2000.0</v>
      </c>
      <c r="J27" s="1">
        <v>2250.0</v>
      </c>
      <c r="K27" s="1">
        <v>1070.0</v>
      </c>
      <c r="L27" s="2"/>
      <c r="M27" s="2"/>
      <c r="N27" s="2"/>
      <c r="O27" s="2"/>
      <c r="P27" s="2"/>
      <c r="Q27" s="2"/>
      <c r="R27" s="2"/>
      <c r="S27" s="2"/>
      <c r="T27" s="2"/>
      <c r="U27" s="2"/>
      <c r="V27" s="2"/>
      <c r="W27" s="2"/>
      <c r="X27" s="2"/>
      <c r="Y27" s="2"/>
      <c r="Z27" s="2"/>
    </row>
    <row r="28" ht="15.75" customHeight="1">
      <c r="A28" s="1" t="s">
        <v>83</v>
      </c>
      <c r="B28" s="1">
        <v>47.0</v>
      </c>
      <c r="C28" s="1">
        <v>46.0</v>
      </c>
      <c r="D28" s="1">
        <v>46.0</v>
      </c>
      <c r="E28" s="1">
        <v>51.0</v>
      </c>
      <c r="F28" s="1">
        <v>140.0</v>
      </c>
      <c r="G28" s="1">
        <v>719.0</v>
      </c>
      <c r="H28" s="1">
        <v>616.0</v>
      </c>
      <c r="I28" s="1">
        <v>709.0</v>
      </c>
      <c r="J28" s="1">
        <v>713.0</v>
      </c>
      <c r="K28" s="1">
        <v>813.0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5.0</v>
      </c>
      <c r="G29" s="1">
        <v>7.0</v>
      </c>
      <c r="H29" s="1">
        <v>21.0</v>
      </c>
      <c r="I29" s="1">
        <v>27.0</v>
      </c>
      <c r="J29" s="1">
        <v>11.0</v>
      </c>
      <c r="K29" s="1">
        <v>20.0</v>
      </c>
      <c r="L29" s="2"/>
      <c r="M29" s="2"/>
      <c r="N29" s="2"/>
      <c r="O29" s="2"/>
      <c r="P29" s="2"/>
      <c r="Q29" s="2"/>
      <c r="R29" s="2"/>
      <c r="S29" s="2"/>
      <c r="T29" s="2"/>
      <c r="U29" s="2"/>
      <c r="V29" s="2"/>
      <c r="W29" s="2"/>
      <c r="X29" s="2"/>
      <c r="Y29" s="2"/>
      <c r="Z29" s="2"/>
    </row>
    <row r="30" ht="15.75" customHeight="1">
      <c r="A30" s="1" t="s">
        <v>85</v>
      </c>
      <c r="B30" s="1">
        <v>18.0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1790.0</v>
      </c>
      <c r="C31" s="1">
        <v>2060.0</v>
      </c>
      <c r="D31" s="1">
        <v>1180.0</v>
      </c>
      <c r="E31" s="1">
        <v>822.0</v>
      </c>
      <c r="F31" s="1">
        <v>1290.0</v>
      </c>
      <c r="G31" s="1">
        <v>1400.0</v>
      </c>
      <c r="H31" s="1">
        <v>1560.0</v>
      </c>
      <c r="I31" s="1">
        <v>1250.0</v>
      </c>
      <c r="J31" s="1">
        <v>1420.0</v>
      </c>
      <c r="K31" s="1">
        <v>1070.0</v>
      </c>
      <c r="L31" s="2"/>
      <c r="M31" s="2"/>
      <c r="N31" s="2"/>
      <c r="O31" s="2"/>
      <c r="P31" s="2"/>
      <c r="Q31" s="2"/>
      <c r="R31" s="2"/>
      <c r="S31" s="2"/>
      <c r="T31" s="2"/>
      <c r="U31" s="2"/>
      <c r="V31" s="2"/>
      <c r="W31" s="2"/>
      <c r="X31" s="2"/>
      <c r="Y31" s="2"/>
      <c r="Z31" s="2"/>
    </row>
    <row r="32" ht="15.75" customHeight="1">
      <c r="A32" s="1" t="s">
        <v>87</v>
      </c>
      <c r="B32" s="1">
        <v>8640.0</v>
      </c>
      <c r="C32" s="1">
        <v>10700.0</v>
      </c>
      <c r="D32" s="1">
        <v>11730.0</v>
      </c>
      <c r="E32" s="1">
        <v>12710.0</v>
      </c>
      <c r="F32" s="1">
        <v>14090.0</v>
      </c>
      <c r="G32" s="1">
        <v>15410.0</v>
      </c>
      <c r="H32" s="1">
        <v>17020.0</v>
      </c>
      <c r="I32" s="1">
        <v>17570.0</v>
      </c>
      <c r="J32" s="1">
        <v>18140.0</v>
      </c>
      <c r="K32" s="1">
        <v>17680.0</v>
      </c>
      <c r="L32" s="2"/>
      <c r="M32" s="2"/>
      <c r="N32" s="2"/>
      <c r="O32" s="2"/>
      <c r="P32" s="2"/>
      <c r="Q32" s="2"/>
      <c r="R32" s="2"/>
      <c r="S32" s="2"/>
      <c r="T32" s="2"/>
      <c r="U32" s="2"/>
      <c r="V32" s="2"/>
      <c r="W32" s="2"/>
      <c r="X32" s="2"/>
      <c r="Y32" s="2"/>
      <c r="Z32" s="2"/>
    </row>
    <row r="33" ht="15.75" customHeight="1">
      <c r="A33" s="1" t="s">
        <v>88</v>
      </c>
      <c r="B33" s="1">
        <v>9450.0</v>
      </c>
      <c r="C33" s="1">
        <v>10920.0</v>
      </c>
      <c r="D33" s="1">
        <v>12020.0</v>
      </c>
      <c r="E33" s="1">
        <v>19860.0</v>
      </c>
      <c r="F33" s="1">
        <v>19580.0</v>
      </c>
      <c r="G33" s="1">
        <v>21520.0</v>
      </c>
      <c r="H33" s="1">
        <v>21760.0</v>
      </c>
      <c r="I33" s="1">
        <v>19520.0</v>
      </c>
      <c r="J33" s="1">
        <v>17030.0</v>
      </c>
      <c r="K33" s="1">
        <v>18550.0</v>
      </c>
      <c r="L33" s="2"/>
      <c r="M33" s="2"/>
      <c r="N33" s="2"/>
      <c r="O33" s="2"/>
      <c r="P33" s="2"/>
      <c r="Q33" s="2"/>
      <c r="R33" s="2"/>
      <c r="S33" s="2"/>
      <c r="T33" s="2"/>
      <c r="U33" s="2"/>
      <c r="V33" s="2"/>
      <c r="W33" s="2"/>
      <c r="X33" s="2"/>
      <c r="Y33" s="2"/>
      <c r="Z33" s="2"/>
    </row>
    <row r="34" ht="15.75" customHeight="1">
      <c r="A34" s="1" t="s">
        <v>89</v>
      </c>
      <c r="B34" s="1">
        <v>458.0</v>
      </c>
      <c r="C34" s="1">
        <v>429.0</v>
      </c>
      <c r="D34" s="1">
        <v>401.0</v>
      </c>
      <c r="E34" s="1">
        <v>449.0</v>
      </c>
      <c r="F34" s="1">
        <v>394.0</v>
      </c>
      <c r="G34" s="1">
        <v>2710.0</v>
      </c>
      <c r="H34" s="1">
        <v>2830.0</v>
      </c>
      <c r="I34" s="1">
        <v>3310.0</v>
      </c>
      <c r="J34" s="1">
        <v>3540.0</v>
      </c>
      <c r="K34" s="1">
        <v>4120.0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26.0</v>
      </c>
      <c r="G35" s="1">
        <v>26.0</v>
      </c>
      <c r="H35" s="1">
        <v>26.0</v>
      </c>
      <c r="I35" s="1">
        <v>25.0</v>
      </c>
      <c r="J35" s="1">
        <v>26.0</v>
      </c>
      <c r="K35" s="1">
        <v>25.0</v>
      </c>
      <c r="L35" s="2"/>
      <c r="M35" s="2"/>
      <c r="N35" s="2"/>
      <c r="O35" s="2"/>
      <c r="P35" s="2"/>
      <c r="Q35" s="2"/>
      <c r="R35" s="2"/>
      <c r="S35" s="2"/>
      <c r="T35" s="2"/>
      <c r="U35" s="2"/>
      <c r="V35" s="2"/>
      <c r="W35" s="2"/>
      <c r="X35" s="2"/>
      <c r="Y35" s="2"/>
      <c r="Z35" s="2"/>
    </row>
    <row r="36" ht="15.75" customHeight="1">
      <c r="A36" s="1" t="s">
        <v>91</v>
      </c>
      <c r="B36" s="1">
        <v>11450.0</v>
      </c>
      <c r="C36" s="1">
        <v>11510.0</v>
      </c>
      <c r="D36" s="1">
        <v>13560.0</v>
      </c>
      <c r="E36" s="1">
        <v>7920.0</v>
      </c>
      <c r="F36" s="1">
        <v>9200.0</v>
      </c>
      <c r="G36" s="1">
        <v>11450.0</v>
      </c>
      <c r="H36" s="1">
        <v>16650.0</v>
      </c>
      <c r="I36" s="1">
        <v>8880.0</v>
      </c>
      <c r="J36" s="1">
        <v>5630.0</v>
      </c>
      <c r="K36" s="1">
        <v>6970.0</v>
      </c>
      <c r="L36" s="2"/>
      <c r="M36" s="2"/>
      <c r="N36" s="2"/>
      <c r="O36" s="2"/>
      <c r="P36" s="2"/>
      <c r="Q36" s="2"/>
      <c r="R36" s="2"/>
      <c r="S36" s="2"/>
      <c r="T36" s="2"/>
      <c r="U36" s="2"/>
      <c r="V36" s="2"/>
      <c r="W36" s="2"/>
      <c r="X36" s="2"/>
      <c r="Y36" s="2"/>
      <c r="Z36" s="2"/>
    </row>
    <row r="37" ht="15.75" customHeight="1">
      <c r="A37" s="1" t="s">
        <v>92</v>
      </c>
      <c r="B37" s="1">
        <v>83.0</v>
      </c>
      <c r="C37" s="1">
        <v>115.0</v>
      </c>
      <c r="D37" s="1">
        <v>112.0</v>
      </c>
      <c r="E37" s="1">
        <v>757.0</v>
      </c>
      <c r="F37" s="1">
        <v>1620.0</v>
      </c>
      <c r="G37" s="1">
        <v>1630.0</v>
      </c>
      <c r="H37" s="1">
        <v>488.0</v>
      </c>
      <c r="I37" s="1">
        <v>3120.0</v>
      </c>
      <c r="J37" s="1">
        <v>4300.0</v>
      </c>
      <c r="K37" s="1">
        <v>3770.0</v>
      </c>
      <c r="L37" s="2"/>
      <c r="M37" s="2"/>
      <c r="N37" s="2"/>
      <c r="O37" s="2"/>
      <c r="P37" s="2"/>
      <c r="Q37" s="2"/>
      <c r="R37" s="2"/>
      <c r="S37" s="2"/>
      <c r="T37" s="2"/>
      <c r="U37" s="2"/>
      <c r="V37" s="2"/>
      <c r="W37" s="2"/>
      <c r="X37" s="2"/>
      <c r="Y37" s="2"/>
      <c r="Z37" s="2"/>
    </row>
    <row r="38" ht="15.75" customHeight="1">
      <c r="A38" s="1" t="s">
        <v>93</v>
      </c>
      <c r="B38" s="1">
        <v>3230.0</v>
      </c>
      <c r="C38" s="1">
        <v>2150.0</v>
      </c>
      <c r="D38" s="1">
        <v>2120.0</v>
      </c>
      <c r="E38" s="1">
        <v>2680.0</v>
      </c>
      <c r="F38" s="1">
        <v>2080.0</v>
      </c>
      <c r="G38" s="1">
        <v>1830.0</v>
      </c>
      <c r="H38" s="1">
        <v>2970.0</v>
      </c>
      <c r="I38" s="1">
        <v>2710.0</v>
      </c>
      <c r="J38" s="1">
        <v>2660.0</v>
      </c>
      <c r="K38" s="1">
        <v>2430.0</v>
      </c>
      <c r="L38" s="2"/>
      <c r="M38" s="2"/>
      <c r="N38" s="2"/>
      <c r="O38" s="2"/>
      <c r="P38" s="2"/>
      <c r="Q38" s="2"/>
      <c r="R38" s="2"/>
      <c r="S38" s="2"/>
      <c r="T38" s="2"/>
      <c r="U38" s="2"/>
      <c r="V38" s="2"/>
      <c r="W38" s="2"/>
      <c r="X38" s="2"/>
      <c r="Y38" s="2"/>
      <c r="Z38" s="2"/>
    </row>
    <row r="39" ht="15.75" customHeight="1">
      <c r="A39" s="1" t="s">
        <v>94</v>
      </c>
      <c r="B39" s="1">
        <v>33310.0</v>
      </c>
      <c r="C39" s="1">
        <v>35820.0</v>
      </c>
      <c r="D39" s="1">
        <v>39950.0</v>
      </c>
      <c r="E39" s="1">
        <v>44370.0</v>
      </c>
      <c r="F39" s="1">
        <v>46980.0</v>
      </c>
      <c r="G39" s="1">
        <v>54570.0</v>
      </c>
      <c r="H39" s="1">
        <v>61740.0</v>
      </c>
      <c r="I39" s="1">
        <v>55140.0</v>
      </c>
      <c r="J39" s="1">
        <v>51320.0</v>
      </c>
      <c r="K39" s="1">
        <v>53540.0</v>
      </c>
      <c r="L39" s="2"/>
      <c r="M39" s="2"/>
      <c r="N39" s="2"/>
      <c r="O39" s="2"/>
      <c r="P39" s="2"/>
      <c r="Q39" s="2"/>
      <c r="R39" s="2"/>
      <c r="S39" s="2"/>
      <c r="T39" s="2"/>
      <c r="U39" s="2"/>
      <c r="V39" s="2"/>
      <c r="W39" s="2"/>
      <c r="X39" s="2"/>
      <c r="Y39" s="2"/>
      <c r="Z39" s="2"/>
    </row>
    <row r="40" ht="15.75" customHeight="1">
      <c r="A40" s="1" t="s">
        <v>95</v>
      </c>
      <c r="B40" s="1">
        <v>9.0</v>
      </c>
      <c r="C40" s="1">
        <v>9.0</v>
      </c>
      <c r="D40" s="1">
        <v>9.0</v>
      </c>
      <c r="E40" s="1">
        <v>9.0</v>
      </c>
      <c r="F40" s="1">
        <v>9.0</v>
      </c>
      <c r="G40" s="1">
        <v>9.0</v>
      </c>
      <c r="H40" s="1">
        <v>9.0</v>
      </c>
      <c r="I40" s="1">
        <v>9.0</v>
      </c>
      <c r="J40" s="1">
        <v>9.0</v>
      </c>
      <c r="K40" s="1">
        <v>9.0</v>
      </c>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0.0</v>
      </c>
      <c r="G41" s="1">
        <v>150.0</v>
      </c>
      <c r="H41" s="1">
        <v>865.0</v>
      </c>
      <c r="I41" s="1">
        <v>1340.0</v>
      </c>
      <c r="J41" s="1">
        <v>0.0</v>
      </c>
      <c r="K41" s="1">
        <v>0.0</v>
      </c>
      <c r="L41" s="2"/>
      <c r="M41" s="2"/>
      <c r="N41" s="2"/>
      <c r="O41" s="2"/>
      <c r="P41" s="2"/>
      <c r="Q41" s="2"/>
      <c r="R41" s="2"/>
      <c r="S41" s="2"/>
      <c r="T41" s="2"/>
      <c r="U41" s="2"/>
      <c r="V41" s="2"/>
      <c r="W41" s="2"/>
      <c r="X41" s="2"/>
      <c r="Y41" s="2"/>
      <c r="Z41" s="2"/>
    </row>
    <row r="42" ht="15.75" customHeight="1">
      <c r="A42" s="1" t="s">
        <v>97</v>
      </c>
      <c r="B42" s="1">
        <v>5730.0</v>
      </c>
      <c r="C42" s="1">
        <v>6000.0</v>
      </c>
      <c r="D42" s="1">
        <v>4880.0</v>
      </c>
      <c r="E42" s="1">
        <v>5860.0</v>
      </c>
      <c r="F42" s="1">
        <v>8010.0</v>
      </c>
      <c r="G42" s="1">
        <v>9100.0</v>
      </c>
      <c r="H42" s="1">
        <v>6900.0</v>
      </c>
      <c r="I42" s="1">
        <v>16180.0</v>
      </c>
      <c r="J42" s="1">
        <v>21330.0</v>
      </c>
      <c r="K42" s="1">
        <v>21060.0</v>
      </c>
      <c r="L42" s="2"/>
      <c r="M42" s="2"/>
      <c r="N42" s="2"/>
      <c r="O42" s="2"/>
      <c r="P42" s="2"/>
      <c r="Q42" s="2"/>
      <c r="R42" s="2"/>
      <c r="S42" s="2"/>
      <c r="T42" s="2"/>
      <c r="U42" s="2"/>
      <c r="V42" s="2"/>
      <c r="W42" s="2"/>
      <c r="X42" s="2"/>
      <c r="Y42" s="2"/>
      <c r="Z42" s="2"/>
    </row>
    <row r="43" ht="15.75" customHeight="1">
      <c r="A43" s="1" t="s">
        <v>98</v>
      </c>
      <c r="B43" s="1">
        <v>-59.0</v>
      </c>
      <c r="C43" s="1">
        <v>-51.0</v>
      </c>
      <c r="D43" s="1">
        <v>-45.0</v>
      </c>
      <c r="E43" s="1">
        <v>-37.0</v>
      </c>
      <c r="F43" s="1">
        <v>-32.0</v>
      </c>
      <c r="G43" s="1">
        <v>-26.0</v>
      </c>
      <c r="H43" s="1">
        <v>-20.0</v>
      </c>
      <c r="I43" s="1">
        <v>-16.0</v>
      </c>
      <c r="J43" s="1">
        <v>-13.0</v>
      </c>
      <c r="K43" s="1">
        <v>-9.0</v>
      </c>
      <c r="L43" s="2"/>
      <c r="M43" s="2"/>
      <c r="N43" s="2"/>
      <c r="O43" s="2"/>
      <c r="P43" s="2"/>
      <c r="Q43" s="2"/>
      <c r="R43" s="2"/>
      <c r="S43" s="2"/>
      <c r="T43" s="2"/>
      <c r="U43" s="2"/>
      <c r="V43" s="2"/>
      <c r="W43" s="2"/>
      <c r="X43" s="2"/>
      <c r="Y43" s="2"/>
      <c r="Z43" s="2"/>
    </row>
    <row r="44" ht="15.75" customHeight="1">
      <c r="A44" s="1" t="s">
        <v>99</v>
      </c>
      <c r="B44" s="1">
        <v>-3540.0</v>
      </c>
      <c r="C44" s="1">
        <v>-3490.0</v>
      </c>
      <c r="D44" s="1">
        <v>-4440.0</v>
      </c>
      <c r="E44" s="1">
        <v>-4830.0</v>
      </c>
      <c r="F44" s="1">
        <v>-4960.0</v>
      </c>
      <c r="G44" s="1">
        <v>-5970.0</v>
      </c>
      <c r="H44" s="1">
        <v>-7090.0</v>
      </c>
      <c r="I44" s="1">
        <v>-3260.0</v>
      </c>
      <c r="J44" s="1">
        <v>-1540.0</v>
      </c>
      <c r="K44" s="1">
        <v>-3750.0</v>
      </c>
      <c r="L44" s="2"/>
      <c r="M44" s="2"/>
      <c r="N44" s="2"/>
      <c r="O44" s="2"/>
      <c r="P44" s="2"/>
      <c r="Q44" s="2"/>
      <c r="R44" s="2"/>
      <c r="S44" s="2"/>
      <c r="T44" s="2"/>
      <c r="U44" s="2"/>
      <c r="V44" s="2"/>
      <c r="W44" s="2"/>
      <c r="X44" s="2"/>
      <c r="Y44" s="2"/>
      <c r="Z44" s="2"/>
    </row>
    <row r="45" ht="15.75" customHeight="1">
      <c r="A45" s="1" t="s">
        <v>100</v>
      </c>
      <c r="B45" s="1">
        <v>2140.0</v>
      </c>
      <c r="C45" s="1">
        <v>2470.0</v>
      </c>
      <c r="D45" s="1">
        <v>405.0</v>
      </c>
      <c r="E45" s="1">
        <v>1000.0</v>
      </c>
      <c r="F45" s="1">
        <v>3020.0</v>
      </c>
      <c r="G45" s="1">
        <v>3270.0</v>
      </c>
      <c r="H45" s="1">
        <v>657.0</v>
      </c>
      <c r="I45" s="1">
        <v>14250.0</v>
      </c>
      <c r="J45" s="1">
        <v>19790.0</v>
      </c>
      <c r="K45" s="1">
        <v>17310.0</v>
      </c>
      <c r="L45" s="2"/>
      <c r="M45" s="2"/>
      <c r="N45" s="2"/>
      <c r="O45" s="2"/>
      <c r="P45" s="2"/>
      <c r="Q45" s="2"/>
      <c r="R45" s="2"/>
      <c r="S45" s="2"/>
      <c r="T45" s="2"/>
      <c r="U45" s="2"/>
      <c r="V45" s="2"/>
      <c r="W45" s="2"/>
      <c r="X45" s="2"/>
      <c r="Y45" s="2"/>
      <c r="Z45" s="2"/>
    </row>
    <row r="46" ht="15.75" customHeight="1">
      <c r="A46" s="1" t="s">
        <v>101</v>
      </c>
      <c r="B46" s="1">
        <v>17.0</v>
      </c>
      <c r="C46" s="1">
        <v>21.0</v>
      </c>
      <c r="D46" s="1">
        <v>24.0</v>
      </c>
      <c r="E46" s="1">
        <v>30.0</v>
      </c>
      <c r="F46" s="1">
        <v>16.0</v>
      </c>
      <c r="G46" s="1">
        <v>16.0</v>
      </c>
      <c r="H46" s="1">
        <v>12.0</v>
      </c>
      <c r="I46" s="1">
        <v>16.0</v>
      </c>
      <c r="J46" s="1">
        <v>17.0</v>
      </c>
      <c r="K46" s="1">
        <v>8.0</v>
      </c>
      <c r="L46" s="2"/>
      <c r="M46" s="2"/>
      <c r="N46" s="2"/>
      <c r="O46" s="2"/>
      <c r="P46" s="2"/>
      <c r="Q46" s="2"/>
      <c r="R46" s="2"/>
      <c r="S46" s="2"/>
      <c r="T46" s="2"/>
      <c r="U46" s="2"/>
      <c r="V46" s="2"/>
      <c r="W46" s="2"/>
      <c r="X46" s="2"/>
      <c r="Y46" s="2"/>
      <c r="Z46" s="2"/>
    </row>
    <row r="47" ht="15.75" customHeight="1">
      <c r="A47" s="1" t="s">
        <v>102</v>
      </c>
      <c r="B47" s="1">
        <v>2160.0</v>
      </c>
      <c r="C47" s="1">
        <v>2490.0</v>
      </c>
      <c r="D47" s="1">
        <v>429.0</v>
      </c>
      <c r="E47" s="1">
        <v>1030.0</v>
      </c>
      <c r="F47" s="1">
        <v>3040.0</v>
      </c>
      <c r="G47" s="1">
        <v>3280.0</v>
      </c>
      <c r="H47" s="1">
        <v>669.0</v>
      </c>
      <c r="I47" s="1">
        <v>14270.0</v>
      </c>
      <c r="J47" s="1">
        <v>19800.0</v>
      </c>
      <c r="K47" s="1">
        <v>17310.0</v>
      </c>
      <c r="L47" s="2"/>
      <c r="M47" s="2"/>
      <c r="N47" s="2"/>
      <c r="O47" s="2"/>
      <c r="P47" s="2"/>
      <c r="Q47" s="2"/>
      <c r="R47" s="2"/>
      <c r="S47" s="2"/>
      <c r="T47" s="2"/>
      <c r="U47" s="2"/>
      <c r="V47" s="2"/>
      <c r="W47" s="2"/>
      <c r="X47" s="2"/>
      <c r="Y47" s="2"/>
      <c r="Z47" s="2"/>
    </row>
    <row r="48" ht="15.75" customHeight="1">
      <c r="A48" s="1" t="s">
        <v>103</v>
      </c>
      <c r="B48" s="1">
        <v>35470.0</v>
      </c>
      <c r="C48" s="1">
        <v>38310.0</v>
      </c>
      <c r="D48" s="1">
        <v>40380.0</v>
      </c>
      <c r="E48" s="1">
        <v>45400.0</v>
      </c>
      <c r="F48" s="1">
        <v>50020.0</v>
      </c>
      <c r="G48" s="1">
        <v>57860.0</v>
      </c>
      <c r="H48" s="1">
        <v>62410.0</v>
      </c>
      <c r="I48" s="1">
        <v>69400.0</v>
      </c>
      <c r="J48" s="1">
        <v>71120.0</v>
      </c>
      <c r="K48" s="1">
        <v>70860.0</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903.0</v>
      </c>
      <c r="C50" s="1">
        <v>884.0</v>
      </c>
      <c r="D50" s="1">
        <v>870.0</v>
      </c>
      <c r="E50" s="1">
        <v>862.0</v>
      </c>
      <c r="F50" s="1">
        <v>860.0</v>
      </c>
      <c r="G50" s="1">
        <v>858.0</v>
      </c>
      <c r="H50" s="1">
        <v>867.0</v>
      </c>
      <c r="I50" s="1">
        <v>870.0</v>
      </c>
      <c r="J50" s="1">
        <v>859.0</v>
      </c>
      <c r="K50" s="1">
        <v>853.0</v>
      </c>
      <c r="L50" s="2"/>
      <c r="M50" s="2"/>
      <c r="N50" s="2"/>
      <c r="O50" s="2"/>
      <c r="P50" s="2"/>
      <c r="Q50" s="2"/>
      <c r="R50" s="2"/>
      <c r="S50" s="2"/>
      <c r="T50" s="2"/>
      <c r="U50" s="2"/>
      <c r="V50" s="2"/>
      <c r="W50" s="2"/>
      <c r="X50" s="2"/>
      <c r="Y50" s="2"/>
      <c r="Z50" s="2"/>
    </row>
    <row r="51" ht="15.75" customHeight="1">
      <c r="A51" s="1" t="s">
        <v>105</v>
      </c>
      <c r="B51" s="1">
        <v>906.0</v>
      </c>
      <c r="C51" s="1">
        <v>887.0</v>
      </c>
      <c r="D51" s="1">
        <v>869.0</v>
      </c>
      <c r="E51" s="1">
        <v>860.0</v>
      </c>
      <c r="F51" s="1">
        <v>859.0</v>
      </c>
      <c r="G51" s="1">
        <v>857.0</v>
      </c>
      <c r="H51" s="1">
        <v>865.0</v>
      </c>
      <c r="I51" s="1">
        <v>870.0</v>
      </c>
      <c r="J51" s="1">
        <v>859.0</v>
      </c>
      <c r="K51" s="1">
        <v>853.0</v>
      </c>
      <c r="L51" s="2"/>
      <c r="M51" s="2"/>
      <c r="N51" s="2"/>
      <c r="O51" s="2"/>
      <c r="P51" s="2"/>
      <c r="Q51" s="2"/>
      <c r="R51" s="2"/>
      <c r="S51" s="2"/>
      <c r="T51" s="2"/>
      <c r="U51" s="2"/>
      <c r="V51" s="2"/>
      <c r="W51" s="2"/>
      <c r="X51" s="2"/>
      <c r="Y51" s="2"/>
      <c r="Z51" s="2"/>
    </row>
    <row r="52" ht="15.75" customHeight="1">
      <c r="A52" s="1" t="s">
        <v>106</v>
      </c>
      <c r="B52" s="1" t="s">
        <v>107</v>
      </c>
      <c r="C52" s="1" t="s">
        <v>108</v>
      </c>
      <c r="D52" s="1" t="s">
        <v>109</v>
      </c>
      <c r="E52" s="1" t="s">
        <v>110</v>
      </c>
      <c r="F52" s="1" t="s">
        <v>111</v>
      </c>
      <c r="G52" s="1" t="s">
        <v>112</v>
      </c>
      <c r="H52" s="1" t="s">
        <v>113</v>
      </c>
      <c r="I52" s="1" t="s">
        <v>114</v>
      </c>
      <c r="J52" s="1" t="s">
        <v>115</v>
      </c>
      <c r="K52" s="1" t="s">
        <v>116</v>
      </c>
      <c r="L52" s="2"/>
      <c r="M52" s="2"/>
      <c r="N52" s="2"/>
      <c r="O52" s="2"/>
      <c r="P52" s="2"/>
      <c r="Q52" s="2"/>
      <c r="R52" s="2"/>
      <c r="S52" s="2"/>
      <c r="T52" s="2"/>
      <c r="U52" s="2"/>
      <c r="V52" s="2"/>
      <c r="W52" s="2"/>
      <c r="X52" s="2"/>
      <c r="Y52" s="2"/>
      <c r="Z52" s="2"/>
    </row>
    <row r="53" ht="15.75" customHeight="1">
      <c r="A53" s="1" t="s">
        <v>117</v>
      </c>
      <c r="B53" s="1">
        <v>-890.0</v>
      </c>
      <c r="C53" s="1">
        <v>-2500.0</v>
      </c>
      <c r="D53" s="1">
        <v>-5110.0</v>
      </c>
      <c r="E53" s="1">
        <v>-4840.0</v>
      </c>
      <c r="F53" s="1">
        <v>-2860.0</v>
      </c>
      <c r="G53" s="1">
        <v>-2710.0</v>
      </c>
      <c r="H53" s="1">
        <v>-4980.0</v>
      </c>
      <c r="I53" s="1">
        <v>8080.0</v>
      </c>
      <c r="J53" s="1">
        <v>12770.0</v>
      </c>
      <c r="K53" s="1">
        <v>9130.0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10830.0</v>
      </c>
      <c r="C55" s="1">
        <v>14370.0</v>
      </c>
      <c r="D55" s="1">
        <v>16100.0</v>
      </c>
      <c r="E55" s="1">
        <v>24320.0</v>
      </c>
      <c r="F55" s="1">
        <v>22780.0</v>
      </c>
      <c r="G55" s="1">
        <v>28180.0</v>
      </c>
      <c r="H55" s="1">
        <v>27770.0</v>
      </c>
      <c r="I55" s="1">
        <v>25540.0</v>
      </c>
      <c r="J55" s="1">
        <v>23530.0</v>
      </c>
      <c r="K55" s="1">
        <v>26730.0</v>
      </c>
      <c r="L55" s="2"/>
      <c r="M55" s="2"/>
      <c r="N55" s="2"/>
      <c r="O55" s="2"/>
      <c r="P55" s="2"/>
      <c r="Q55" s="2"/>
      <c r="R55" s="2"/>
      <c r="S55" s="2"/>
      <c r="T55" s="2"/>
      <c r="U55" s="2"/>
      <c r="V55" s="2"/>
      <c r="W55" s="2"/>
      <c r="X55" s="2"/>
      <c r="Y55" s="2"/>
      <c r="Z55" s="2"/>
    </row>
    <row r="56" ht="15.75" customHeight="1">
      <c r="A56" s="1" t="s">
        <v>130</v>
      </c>
      <c r="B56" s="1">
        <v>7550.0</v>
      </c>
      <c r="C56" s="1">
        <v>9640.0</v>
      </c>
      <c r="D56" s="1">
        <v>11540.0</v>
      </c>
      <c r="E56" s="1">
        <v>20250.0</v>
      </c>
      <c r="F56" s="1">
        <v>17740.0</v>
      </c>
      <c r="G56" s="1">
        <v>22440.0</v>
      </c>
      <c r="H56" s="1">
        <v>21450.0</v>
      </c>
      <c r="I56" s="1">
        <v>14930.0</v>
      </c>
      <c r="J56" s="1">
        <v>15930.0</v>
      </c>
      <c r="K56" s="1">
        <v>20660.0</v>
      </c>
      <c r="L56" s="2"/>
      <c r="M56" s="2"/>
      <c r="N56" s="2"/>
      <c r="O56" s="2"/>
      <c r="P56" s="2"/>
      <c r="Q56" s="2"/>
      <c r="R56" s="2"/>
      <c r="S56" s="2"/>
      <c r="T56" s="2"/>
      <c r="U56" s="2"/>
      <c r="V56" s="2"/>
      <c r="W56" s="2"/>
      <c r="X56" s="2"/>
      <c r="Y56" s="2"/>
      <c r="Z56" s="2"/>
    </row>
    <row r="57" ht="15.75" customHeight="1">
      <c r="A57" s="1" t="s">
        <v>131</v>
      </c>
      <c r="B57" s="1">
        <v>8920.0</v>
      </c>
      <c r="C57" s="1">
        <v>8160.0</v>
      </c>
      <c r="D57" s="1">
        <v>10190.0</v>
      </c>
      <c r="E57" s="1">
        <v>4230.0</v>
      </c>
      <c r="F57" s="1">
        <v>6050.0</v>
      </c>
      <c r="G57" s="1">
        <v>8220.0</v>
      </c>
      <c r="H57" s="1">
        <v>13270.0</v>
      </c>
      <c r="I57" s="1">
        <v>5420.0</v>
      </c>
      <c r="J57" s="1">
        <v>1220.0</v>
      </c>
      <c r="K57" s="1">
        <v>3930.0</v>
      </c>
      <c r="L57" s="2"/>
      <c r="M57" s="2"/>
      <c r="N57" s="2"/>
      <c r="O57" s="2"/>
      <c r="P57" s="2"/>
      <c r="Q57" s="2"/>
      <c r="R57" s="2"/>
      <c r="S57" s="2"/>
      <c r="T57" s="2"/>
      <c r="U57" s="2"/>
      <c r="V57" s="2"/>
      <c r="W57" s="2"/>
      <c r="X57" s="2"/>
      <c r="Y57" s="2"/>
      <c r="Z57" s="2"/>
    </row>
    <row r="58" ht="15.75" customHeight="1">
      <c r="A58" s="1" t="s">
        <v>132</v>
      </c>
      <c r="B58" s="1">
        <v>5410.0</v>
      </c>
      <c r="C58" s="1">
        <v>5350.0</v>
      </c>
      <c r="D58" s="1">
        <v>5490.0</v>
      </c>
      <c r="E58" s="1">
        <v>6430.0</v>
      </c>
      <c r="F58" s="1">
        <v>7670.0</v>
      </c>
      <c r="G58" s="1">
        <v>15770.0</v>
      </c>
      <c r="H58" s="1">
        <v>18060.0</v>
      </c>
      <c r="I58" s="1">
        <v>19880.0</v>
      </c>
      <c r="J58" s="1">
        <v>20040.0</v>
      </c>
      <c r="K58" s="1">
        <v>18440.0</v>
      </c>
      <c r="L58" s="2"/>
      <c r="M58" s="2"/>
      <c r="N58" s="2"/>
      <c r="O58" s="2"/>
      <c r="P58" s="2"/>
      <c r="Q58" s="2"/>
      <c r="R58" s="2"/>
      <c r="S58" s="2"/>
      <c r="T58" s="2"/>
      <c r="U58" s="2"/>
      <c r="V58" s="2"/>
      <c r="W58" s="2"/>
      <c r="X58" s="2"/>
      <c r="Y58" s="2"/>
      <c r="Z58" s="2"/>
    </row>
    <row r="59" ht="15.75" customHeight="1">
      <c r="A59" s="1" t="s">
        <v>133</v>
      </c>
      <c r="B59" s="1">
        <v>17.0</v>
      </c>
      <c r="C59" s="1">
        <v>21.0</v>
      </c>
      <c r="D59" s="1">
        <v>24.0</v>
      </c>
      <c r="E59" s="1">
        <v>30.0</v>
      </c>
      <c r="F59" s="1">
        <v>16.0</v>
      </c>
      <c r="G59" s="1">
        <v>16.0</v>
      </c>
      <c r="H59" s="1">
        <v>12.0</v>
      </c>
      <c r="I59" s="1">
        <v>16.0</v>
      </c>
      <c r="J59" s="1">
        <v>17.0</v>
      </c>
      <c r="K59" s="1">
        <v>8.0</v>
      </c>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0.0</v>
      </c>
      <c r="G60" s="1">
        <v>0.0</v>
      </c>
      <c r="H60" s="1">
        <v>0.0</v>
      </c>
      <c r="I60" s="1">
        <v>0.0</v>
      </c>
      <c r="J60" s="1">
        <v>256.0</v>
      </c>
      <c r="K60" s="1">
        <v>295.0</v>
      </c>
      <c r="L60" s="2"/>
      <c r="M60" s="2"/>
      <c r="N60" s="2"/>
      <c r="O60" s="2"/>
      <c r="P60" s="2"/>
      <c r="Q60" s="2"/>
      <c r="R60" s="2"/>
      <c r="S60" s="2"/>
      <c r="T60" s="2"/>
      <c r="U60" s="2"/>
      <c r="V60" s="2"/>
      <c r="W60" s="2"/>
      <c r="X60" s="2"/>
      <c r="Y60" s="2"/>
      <c r="Z60" s="2"/>
    </row>
    <row r="61" ht="15.75" customHeight="1">
      <c r="A61" s="1" t="s">
        <v>135</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136</v>
      </c>
      <c r="B62" s="1">
        <v>1140.0</v>
      </c>
      <c r="C62" s="1">
        <v>1260.0</v>
      </c>
      <c r="D62" s="1">
        <v>1400.0</v>
      </c>
      <c r="E62" s="1">
        <v>1580.0</v>
      </c>
      <c r="F62" s="1">
        <v>2000.0</v>
      </c>
      <c r="G62" s="1">
        <v>2090.0</v>
      </c>
      <c r="H62" s="1">
        <v>2050.0</v>
      </c>
      <c r="I62" s="1">
        <v>2140.0</v>
      </c>
      <c r="J62" s="1">
        <v>2140.0</v>
      </c>
      <c r="K62" s="1">
        <v>2140.0</v>
      </c>
      <c r="L62" s="2"/>
      <c r="M62" s="2"/>
      <c r="N62" s="2"/>
      <c r="O62" s="2"/>
      <c r="P62" s="2"/>
      <c r="Q62" s="2"/>
      <c r="R62" s="2"/>
      <c r="S62" s="2"/>
      <c r="T62" s="2"/>
      <c r="U62" s="2"/>
      <c r="V62" s="2"/>
      <c r="W62" s="2"/>
      <c r="X62" s="2"/>
      <c r="Y62" s="2"/>
      <c r="Z62" s="2"/>
    </row>
    <row r="63" ht="15.75" customHeight="1">
      <c r="A63" s="1" t="s">
        <v>137</v>
      </c>
      <c r="B63" s="1">
        <v>6340.0</v>
      </c>
      <c r="C63" s="1">
        <v>6520.0</v>
      </c>
      <c r="D63" s="1">
        <v>6860.0</v>
      </c>
      <c r="E63" s="1">
        <v>7680.0</v>
      </c>
      <c r="F63" s="1">
        <v>8870.0</v>
      </c>
      <c r="G63" s="1">
        <v>9670.0</v>
      </c>
      <c r="H63" s="1">
        <v>10350.0</v>
      </c>
      <c r="I63" s="1">
        <v>10810.0</v>
      </c>
      <c r="J63" s="1">
        <v>11100.0</v>
      </c>
      <c r="K63" s="1">
        <v>11500.0</v>
      </c>
      <c r="L63" s="2"/>
      <c r="M63" s="2"/>
      <c r="N63" s="2"/>
      <c r="O63" s="2"/>
      <c r="P63" s="2"/>
      <c r="Q63" s="2"/>
      <c r="R63" s="2"/>
      <c r="S63" s="2"/>
      <c r="T63" s="2"/>
      <c r="U63" s="2"/>
      <c r="V63" s="2"/>
      <c r="W63" s="2"/>
      <c r="X63" s="2"/>
      <c r="Y63" s="2"/>
      <c r="Z63" s="2"/>
    </row>
    <row r="64" ht="15.75" customHeight="1">
      <c r="A64" s="1" t="s">
        <v>138</v>
      </c>
      <c r="B64" s="1">
        <v>30220.0</v>
      </c>
      <c r="C64" s="1">
        <v>31260.0</v>
      </c>
      <c r="D64" s="1">
        <v>32100.0</v>
      </c>
      <c r="E64" s="1">
        <v>34550.0</v>
      </c>
      <c r="F64" s="1">
        <v>38930.0</v>
      </c>
      <c r="G64" s="1">
        <v>43600.0</v>
      </c>
      <c r="H64" s="1">
        <v>47640.0</v>
      </c>
      <c r="I64" s="1">
        <v>50440.0</v>
      </c>
      <c r="J64" s="1">
        <v>51780.0</v>
      </c>
      <c r="K64" s="1">
        <v>54630.0</v>
      </c>
      <c r="L64" s="2"/>
      <c r="M64" s="2"/>
      <c r="N64" s="2"/>
      <c r="O64" s="2"/>
      <c r="P64" s="2"/>
      <c r="Q64" s="2"/>
      <c r="R64" s="2"/>
      <c r="S64" s="2"/>
      <c r="T64" s="2"/>
      <c r="U64" s="2"/>
      <c r="V64" s="2"/>
      <c r="W64" s="2"/>
      <c r="X64" s="2"/>
      <c r="Y64" s="2"/>
      <c r="Z64" s="2"/>
    </row>
    <row r="65" ht="15.75" customHeight="1">
      <c r="A65" s="1" t="s">
        <v>139</v>
      </c>
      <c r="B65" s="1">
        <v>23.0</v>
      </c>
      <c r="C65" s="1">
        <v>23.0</v>
      </c>
      <c r="D65" s="1">
        <v>23.0</v>
      </c>
      <c r="E65" s="1">
        <v>23.0</v>
      </c>
      <c r="F65" s="1">
        <v>24.0</v>
      </c>
      <c r="G65" s="1">
        <v>26.0</v>
      </c>
      <c r="H65" s="1">
        <v>27.0</v>
      </c>
      <c r="I65" s="1">
        <v>26.0</v>
      </c>
      <c r="J65" s="1">
        <v>27.0</v>
      </c>
      <c r="K65" s="1">
        <v>26.0</v>
      </c>
      <c r="L65" s="2"/>
      <c r="M65" s="2"/>
      <c r="N65" s="2"/>
      <c r="O65" s="2"/>
      <c r="P65" s="2"/>
      <c r="Q65" s="2"/>
      <c r="R65" s="2"/>
      <c r="S65" s="2"/>
      <c r="T65" s="2"/>
      <c r="U65" s="2"/>
      <c r="V65" s="2"/>
      <c r="W65" s="2"/>
      <c r="X65" s="2"/>
      <c r="Y65" s="2"/>
      <c r="Z65" s="2"/>
    </row>
    <row r="66" ht="15.75" customHeight="1">
      <c r="A66" s="1" t="s">
        <v>140</v>
      </c>
      <c r="B66" s="1">
        <v>19.0</v>
      </c>
      <c r="C66" s="1">
        <v>20.0</v>
      </c>
      <c r="D66" s="1">
        <v>19.0</v>
      </c>
      <c r="E66" s="1">
        <v>21.0</v>
      </c>
      <c r="F66" s="1">
        <v>23.0</v>
      </c>
      <c r="G66" s="1">
        <v>23.0</v>
      </c>
      <c r="H66" s="1">
        <v>26.0</v>
      </c>
      <c r="I66" s="1">
        <v>26.0</v>
      </c>
      <c r="J66" s="1">
        <v>26.0</v>
      </c>
      <c r="K66" s="1">
        <v>23.0</v>
      </c>
      <c r="L66" s="2"/>
      <c r="M66" s="2"/>
      <c r="N66" s="2"/>
      <c r="O66" s="2"/>
      <c r="P66" s="2"/>
      <c r="Q66" s="2"/>
      <c r="R66" s="2"/>
      <c r="S66" s="2"/>
      <c r="T66" s="2"/>
      <c r="U66" s="2"/>
      <c r="V66" s="2"/>
      <c r="W66" s="2"/>
      <c r="X66" s="2"/>
      <c r="Y66" s="2"/>
      <c r="Z66" s="2"/>
    </row>
    <row r="67" ht="15.75" customHeight="1">
      <c r="A67" s="1" t="s">
        <v>141</v>
      </c>
      <c r="B67" s="1">
        <v>2570.0</v>
      </c>
      <c r="C67" s="1">
        <v>2570.0</v>
      </c>
      <c r="D67" s="1">
        <v>2550.0</v>
      </c>
      <c r="E67" s="1">
        <v>2650.0</v>
      </c>
      <c r="F67" s="1">
        <v>2580.0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142</v>
      </c>
      <c r="B68" s="1">
        <v>-781.0</v>
      </c>
      <c r="C68" s="1">
        <v>-849.0</v>
      </c>
      <c r="D68" s="1">
        <v>-896.0</v>
      </c>
      <c r="E68" s="1">
        <v>-990.0</v>
      </c>
      <c r="F68" s="1">
        <v>-924.0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143</v>
      </c>
      <c r="B69" s="1">
        <v>34.0</v>
      </c>
      <c r="C69" s="1">
        <v>30.0</v>
      </c>
      <c r="D69" s="1">
        <v>29.0</v>
      </c>
      <c r="E69" s="1">
        <v>29.0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144</v>
      </c>
      <c r="B70" s="1">
        <v>121.0</v>
      </c>
      <c r="C70" s="1">
        <v>118.0</v>
      </c>
      <c r="D70" s="1">
        <v>102.0</v>
      </c>
      <c r="E70" s="1">
        <v>104.0</v>
      </c>
      <c r="F70" s="1">
        <v>94.0</v>
      </c>
      <c r="G70" s="1">
        <v>93.0</v>
      </c>
      <c r="H70" s="1">
        <v>138.0</v>
      </c>
      <c r="I70" s="1">
        <v>128.0</v>
      </c>
      <c r="J70" s="1">
        <v>146.0</v>
      </c>
      <c r="K70" s="1">
        <v>126.0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58230.0</v>
      </c>
      <c r="C2" s="1">
        <v>58360.0</v>
      </c>
      <c r="D2" s="1">
        <v>60910.0</v>
      </c>
      <c r="E2" s="1">
        <v>65870.0</v>
      </c>
      <c r="F2" s="1">
        <v>71860.0</v>
      </c>
      <c r="G2" s="1">
        <v>74090.0</v>
      </c>
      <c r="H2" s="1">
        <v>84630.0</v>
      </c>
      <c r="I2" s="1">
        <v>97290.0</v>
      </c>
      <c r="J2" s="1">
        <v>100000.0</v>
      </c>
      <c r="K2" s="1">
        <v>90960.0</v>
      </c>
      <c r="L2" s="2"/>
      <c r="M2" s="2"/>
      <c r="N2" s="2"/>
      <c r="O2" s="2"/>
      <c r="P2" s="2"/>
      <c r="Q2" s="2"/>
      <c r="R2" s="2"/>
      <c r="S2" s="2"/>
      <c r="T2" s="2"/>
      <c r="U2" s="2"/>
      <c r="V2" s="2"/>
      <c r="W2" s="2"/>
      <c r="X2" s="2"/>
      <c r="Y2" s="2"/>
      <c r="Z2" s="2"/>
    </row>
    <row r="3">
      <c r="A3" s="1" t="s">
        <v>146</v>
      </c>
      <c r="B3" s="1">
        <v>58230.0</v>
      </c>
      <c r="C3" s="1">
        <v>58360.0</v>
      </c>
      <c r="D3" s="1">
        <v>60910.0</v>
      </c>
      <c r="E3" s="1">
        <v>65870.0</v>
      </c>
      <c r="F3" s="1">
        <v>71860.0</v>
      </c>
      <c r="G3" s="1">
        <v>74090.0</v>
      </c>
      <c r="H3" s="1">
        <v>84630.0</v>
      </c>
      <c r="I3" s="1">
        <v>97290.0</v>
      </c>
      <c r="J3" s="1">
        <v>100000.0</v>
      </c>
      <c r="K3" s="1">
        <v>90960.0</v>
      </c>
      <c r="L3" s="2"/>
      <c r="M3" s="2"/>
      <c r="N3" s="2"/>
      <c r="O3" s="2"/>
      <c r="P3" s="2"/>
      <c r="Q3" s="2"/>
      <c r="R3" s="2"/>
      <c r="S3" s="2"/>
      <c r="T3" s="2"/>
      <c r="U3" s="2"/>
      <c r="V3" s="2"/>
      <c r="W3" s="2"/>
      <c r="X3" s="2"/>
      <c r="Y3" s="2"/>
      <c r="Z3" s="2"/>
    </row>
    <row r="4">
      <c r="A4" s="1" t="s">
        <v>147</v>
      </c>
      <c r="B4" s="1">
        <v>44640.0</v>
      </c>
      <c r="C4" s="1">
        <v>43860.0</v>
      </c>
      <c r="D4" s="1">
        <v>45940.0</v>
      </c>
      <c r="E4" s="1">
        <v>50220.0</v>
      </c>
      <c r="F4" s="1">
        <v>57100.0</v>
      </c>
      <c r="G4" s="1">
        <v>58070.0</v>
      </c>
      <c r="H4" s="1">
        <v>66650.0</v>
      </c>
      <c r="I4" s="1">
        <v>73690.0</v>
      </c>
      <c r="J4" s="1">
        <v>75250.0</v>
      </c>
      <c r="K4" s="1">
        <v>70070.0</v>
      </c>
      <c r="L4" s="2"/>
      <c r="M4" s="2"/>
      <c r="N4" s="2"/>
      <c r="O4" s="2"/>
      <c r="P4" s="2"/>
      <c r="Q4" s="2"/>
      <c r="R4" s="2"/>
      <c r="S4" s="2"/>
      <c r="T4" s="2"/>
      <c r="U4" s="2"/>
      <c r="V4" s="2"/>
      <c r="W4" s="2"/>
      <c r="X4" s="2"/>
      <c r="Y4" s="2"/>
      <c r="Z4" s="2"/>
    </row>
    <row r="5">
      <c r="A5" s="1" t="s">
        <v>148</v>
      </c>
      <c r="B5" s="1">
        <v>13590.0</v>
      </c>
      <c r="C5" s="1">
        <v>14510.0</v>
      </c>
      <c r="D5" s="1">
        <v>14960.0</v>
      </c>
      <c r="E5" s="1">
        <v>15650.0</v>
      </c>
      <c r="F5" s="1">
        <v>14760.0</v>
      </c>
      <c r="G5" s="1">
        <v>16020.0</v>
      </c>
      <c r="H5" s="1">
        <v>17970.0</v>
      </c>
      <c r="I5" s="1">
        <v>23600.0</v>
      </c>
      <c r="J5" s="1">
        <v>25090.0</v>
      </c>
      <c r="K5" s="1">
        <v>20890.0</v>
      </c>
      <c r="L5" s="2"/>
      <c r="M5" s="2"/>
      <c r="N5" s="2"/>
      <c r="O5" s="2"/>
      <c r="P5" s="2"/>
      <c r="Q5" s="2"/>
      <c r="R5" s="2"/>
      <c r="S5" s="2"/>
      <c r="T5" s="2"/>
      <c r="U5" s="2"/>
      <c r="V5" s="2"/>
      <c r="W5" s="2"/>
      <c r="X5" s="2"/>
      <c r="Y5" s="2"/>
      <c r="Z5" s="2"/>
    </row>
    <row r="6">
      <c r="A6" s="1" t="s">
        <v>149</v>
      </c>
      <c r="B6" s="1">
        <v>1920.0</v>
      </c>
      <c r="C6" s="1">
        <v>2080.0</v>
      </c>
      <c r="D6" s="1">
        <v>2220.0</v>
      </c>
      <c r="E6" s="1">
        <v>2280.0</v>
      </c>
      <c r="F6" s="1">
        <v>2210.0</v>
      </c>
      <c r="G6" s="1">
        <v>2360.0</v>
      </c>
      <c r="H6" s="1">
        <v>2700.0</v>
      </c>
      <c r="I6" s="1">
        <v>2950.0</v>
      </c>
      <c r="J6" s="1">
        <v>3190.0</v>
      </c>
      <c r="K6" s="1">
        <v>3370.0</v>
      </c>
      <c r="L6" s="2"/>
      <c r="M6" s="2"/>
      <c r="N6" s="2"/>
      <c r="O6" s="2"/>
      <c r="P6" s="2"/>
      <c r="Q6" s="2"/>
      <c r="R6" s="2"/>
      <c r="S6" s="2"/>
      <c r="T6" s="2"/>
      <c r="U6" s="2"/>
      <c r="V6" s="2"/>
      <c r="W6" s="2"/>
      <c r="X6" s="2"/>
      <c r="Y6" s="2"/>
      <c r="Z6" s="2"/>
    </row>
    <row r="7">
      <c r="A7" s="1" t="s">
        <v>150</v>
      </c>
      <c r="B7" s="1">
        <v>4560.0</v>
      </c>
      <c r="C7" s="1">
        <v>4640.0</v>
      </c>
      <c r="D7" s="1">
        <v>4620.0</v>
      </c>
      <c r="E7" s="1">
        <v>5040.0</v>
      </c>
      <c r="F7" s="1">
        <v>5380.0</v>
      </c>
      <c r="G7" s="1">
        <v>5740.0</v>
      </c>
      <c r="H7" s="1">
        <v>7380.0</v>
      </c>
      <c r="I7" s="1">
        <v>7650.0</v>
      </c>
      <c r="J7" s="1">
        <v>8109.0</v>
      </c>
      <c r="K7" s="1">
        <v>7740.0</v>
      </c>
      <c r="L7" s="2"/>
      <c r="M7" s="2"/>
      <c r="N7" s="2"/>
      <c r="O7" s="2"/>
      <c r="P7" s="2"/>
      <c r="Q7" s="2"/>
      <c r="R7" s="2"/>
      <c r="S7" s="2"/>
      <c r="T7" s="2"/>
      <c r="U7" s="2"/>
      <c r="V7" s="2"/>
      <c r="W7" s="2"/>
      <c r="X7" s="2"/>
      <c r="Y7" s="2"/>
      <c r="Z7" s="2"/>
    </row>
    <row r="8">
      <c r="A8" s="1" t="s">
        <v>151</v>
      </c>
      <c r="B8" s="1">
        <v>6490.0</v>
      </c>
      <c r="C8" s="1">
        <v>6720.0</v>
      </c>
      <c r="D8" s="1">
        <v>6840.0</v>
      </c>
      <c r="E8" s="1">
        <v>7320.0</v>
      </c>
      <c r="F8" s="1">
        <v>7590.0</v>
      </c>
      <c r="G8" s="1">
        <v>8100.0</v>
      </c>
      <c r="H8" s="1">
        <v>10080.0</v>
      </c>
      <c r="I8" s="1">
        <v>10600.0</v>
      </c>
      <c r="J8" s="1">
        <v>11300.0</v>
      </c>
      <c r="K8" s="1">
        <v>11100.0</v>
      </c>
      <c r="L8" s="2"/>
      <c r="M8" s="2"/>
      <c r="N8" s="2"/>
      <c r="O8" s="2"/>
      <c r="P8" s="2"/>
      <c r="Q8" s="2"/>
      <c r="R8" s="2"/>
      <c r="S8" s="2"/>
      <c r="T8" s="2"/>
      <c r="U8" s="2"/>
      <c r="V8" s="2"/>
      <c r="W8" s="2"/>
      <c r="X8" s="2"/>
      <c r="Y8" s="2"/>
      <c r="Z8" s="2"/>
    </row>
    <row r="9">
      <c r="A9" s="1" t="s">
        <v>152</v>
      </c>
      <c r="B9" s="1">
        <v>7100.0</v>
      </c>
      <c r="C9" s="1">
        <v>7780.0</v>
      </c>
      <c r="D9" s="1">
        <v>8130.0</v>
      </c>
      <c r="E9" s="1">
        <v>8330.0</v>
      </c>
      <c r="F9" s="1">
        <v>7170.0</v>
      </c>
      <c r="G9" s="1">
        <v>7920.0</v>
      </c>
      <c r="H9" s="1">
        <v>7890.0</v>
      </c>
      <c r="I9" s="1">
        <v>13000.0</v>
      </c>
      <c r="J9" s="1">
        <v>13780.0</v>
      </c>
      <c r="K9" s="1">
        <v>9780.0</v>
      </c>
      <c r="L9" s="2"/>
      <c r="M9" s="2"/>
      <c r="N9" s="2"/>
      <c r="O9" s="2"/>
      <c r="P9" s="2"/>
      <c r="Q9" s="2"/>
      <c r="R9" s="2"/>
      <c r="S9" s="2"/>
      <c r="T9" s="2"/>
      <c r="U9" s="2"/>
      <c r="V9" s="2"/>
      <c r="W9" s="2"/>
      <c r="X9" s="2"/>
      <c r="Y9" s="2"/>
      <c r="Z9" s="2"/>
    </row>
    <row r="10">
      <c r="A10" s="1" t="s">
        <v>153</v>
      </c>
      <c r="B10" s="1">
        <v>-353.0</v>
      </c>
      <c r="C10" s="1">
        <v>-341.0</v>
      </c>
      <c r="D10" s="1">
        <v>-381.0</v>
      </c>
      <c r="E10" s="1">
        <v>-453.0</v>
      </c>
      <c r="F10" s="1">
        <v>-605.0</v>
      </c>
      <c r="G10" s="1">
        <v>-653.0</v>
      </c>
      <c r="H10" s="1">
        <v>-701.0</v>
      </c>
      <c r="I10" s="1">
        <v>-694.0</v>
      </c>
      <c r="J10" s="1">
        <v>-704.0</v>
      </c>
      <c r="K10" s="1">
        <v>-785.0</v>
      </c>
      <c r="L10" s="2"/>
      <c r="M10" s="2"/>
      <c r="N10" s="2"/>
      <c r="O10" s="2"/>
      <c r="P10" s="2"/>
      <c r="Q10" s="2"/>
      <c r="R10" s="2"/>
      <c r="S10" s="2"/>
      <c r="T10" s="2"/>
      <c r="U10" s="2"/>
      <c r="V10" s="2"/>
      <c r="W10" s="2"/>
      <c r="X10" s="2"/>
      <c r="Y10" s="2"/>
      <c r="Z10" s="2"/>
    </row>
    <row r="11">
      <c r="A11" s="1" t="s">
        <v>154</v>
      </c>
      <c r="B11" s="1">
        <v>22.0</v>
      </c>
      <c r="C11" s="1">
        <v>15.0</v>
      </c>
      <c r="D11" s="1">
        <v>64.0</v>
      </c>
      <c r="E11" s="1">
        <v>76.0</v>
      </c>
      <c r="F11" s="1">
        <v>1450.0</v>
      </c>
      <c r="G11" s="1">
        <v>1120.0</v>
      </c>
      <c r="H11" s="1">
        <v>1560.0</v>
      </c>
      <c r="I11" s="1">
        <v>1390.0</v>
      </c>
      <c r="J11" s="1">
        <v>1400.0</v>
      </c>
      <c r="K11" s="1">
        <v>742.0</v>
      </c>
      <c r="L11" s="2"/>
      <c r="M11" s="2"/>
      <c r="N11" s="2"/>
      <c r="O11" s="2"/>
      <c r="P11" s="2"/>
      <c r="Q11" s="2"/>
      <c r="R11" s="2"/>
      <c r="S11" s="2"/>
      <c r="T11" s="2"/>
      <c r="U11" s="2"/>
      <c r="V11" s="2"/>
      <c r="W11" s="2"/>
      <c r="X11" s="2"/>
      <c r="Y11" s="2"/>
      <c r="Z11" s="2"/>
    </row>
    <row r="12">
      <c r="A12" s="1" t="s">
        <v>155</v>
      </c>
      <c r="B12" s="1">
        <v>-331.0</v>
      </c>
      <c r="C12" s="1">
        <v>-326.0</v>
      </c>
      <c r="D12" s="1">
        <v>-317.0</v>
      </c>
      <c r="E12" s="1">
        <v>-377.0</v>
      </c>
      <c r="F12" s="1">
        <v>846.0</v>
      </c>
      <c r="G12" s="1">
        <v>468.0</v>
      </c>
      <c r="H12" s="1">
        <v>857.0</v>
      </c>
      <c r="I12" s="1">
        <v>692.0</v>
      </c>
      <c r="J12" s="1">
        <v>696.0</v>
      </c>
      <c r="K12" s="1">
        <v>-43.0</v>
      </c>
      <c r="L12" s="2"/>
      <c r="M12" s="2"/>
      <c r="N12" s="2"/>
      <c r="O12" s="2"/>
      <c r="P12" s="2"/>
      <c r="Q12" s="2"/>
      <c r="R12" s="2"/>
      <c r="S12" s="2"/>
      <c r="T12" s="2"/>
      <c r="U12" s="2"/>
      <c r="V12" s="2"/>
      <c r="W12" s="2"/>
      <c r="X12" s="2"/>
      <c r="Y12" s="2"/>
      <c r="Z12" s="2"/>
    </row>
    <row r="13">
      <c r="A13" s="1" t="s">
        <v>156</v>
      </c>
      <c r="B13" s="1">
        <v>27.0</v>
      </c>
      <c r="C13" s="1">
        <v>22.0</v>
      </c>
      <c r="D13" s="1">
        <v>5.0</v>
      </c>
      <c r="E13" s="1">
        <v>3.0</v>
      </c>
      <c r="F13" s="1">
        <v>-19.0</v>
      </c>
      <c r="G13" s="1">
        <v>-6.0</v>
      </c>
      <c r="H13" s="1">
        <v>9.0</v>
      </c>
      <c r="I13" s="1">
        <v>-36.0</v>
      </c>
      <c r="J13" s="1">
        <v>71.0</v>
      </c>
      <c r="K13" s="1">
        <v>-54.0</v>
      </c>
      <c r="L13" s="2"/>
      <c r="M13" s="2"/>
      <c r="N13" s="2"/>
      <c r="O13" s="2"/>
      <c r="P13" s="2"/>
      <c r="Q13" s="2"/>
      <c r="R13" s="2"/>
      <c r="S13" s="2"/>
      <c r="T13" s="2"/>
      <c r="U13" s="2"/>
      <c r="V13" s="2"/>
      <c r="W13" s="2"/>
      <c r="X13" s="2"/>
      <c r="Y13" s="2"/>
      <c r="Z13" s="2"/>
    </row>
    <row r="14">
      <c r="A14" s="1" t="s">
        <v>157</v>
      </c>
      <c r="B14" s="1">
        <v>6800.0</v>
      </c>
      <c r="C14" s="1">
        <v>7480.0</v>
      </c>
      <c r="D14" s="1">
        <v>7810.0</v>
      </c>
      <c r="E14" s="1">
        <v>7960.0</v>
      </c>
      <c r="F14" s="1">
        <v>8000.0</v>
      </c>
      <c r="G14" s="1">
        <v>8380.0</v>
      </c>
      <c r="H14" s="1">
        <v>8760.0</v>
      </c>
      <c r="I14" s="1">
        <v>13650.0</v>
      </c>
      <c r="J14" s="1">
        <v>14550.0</v>
      </c>
      <c r="K14" s="1">
        <v>9690.0</v>
      </c>
      <c r="L14" s="2"/>
      <c r="M14" s="2"/>
      <c r="N14" s="2"/>
      <c r="O14" s="2"/>
      <c r="P14" s="2"/>
      <c r="Q14" s="2"/>
      <c r="R14" s="2"/>
      <c r="S14" s="2"/>
      <c r="T14" s="2"/>
      <c r="U14" s="2"/>
      <c r="V14" s="2"/>
      <c r="W14" s="2"/>
      <c r="X14" s="2"/>
      <c r="Y14" s="2"/>
      <c r="Z14" s="2"/>
    </row>
    <row r="15">
      <c r="A15" s="1" t="s">
        <v>158</v>
      </c>
      <c r="B15" s="1">
        <v>0.0</v>
      </c>
      <c r="C15" s="1">
        <v>0.0</v>
      </c>
      <c r="D15" s="1">
        <v>0.0</v>
      </c>
      <c r="E15" s="1">
        <v>0.0</v>
      </c>
      <c r="F15" s="1">
        <v>-348.0</v>
      </c>
      <c r="G15" s="1">
        <v>-255.0</v>
      </c>
      <c r="H15" s="1">
        <v>-348.0</v>
      </c>
      <c r="I15" s="1">
        <v>-380.0</v>
      </c>
      <c r="J15" s="1">
        <v>-178.0</v>
      </c>
      <c r="K15" s="1">
        <v>-435.0</v>
      </c>
      <c r="L15" s="2"/>
      <c r="M15" s="2"/>
      <c r="N15" s="2"/>
      <c r="O15" s="2"/>
      <c r="P15" s="2"/>
      <c r="Q15" s="2"/>
      <c r="R15" s="2"/>
      <c r="S15" s="2"/>
      <c r="T15" s="2"/>
      <c r="U15" s="2"/>
      <c r="V15" s="2"/>
      <c r="W15" s="2"/>
      <c r="X15" s="2"/>
      <c r="Y15" s="2"/>
      <c r="Z15" s="2"/>
    </row>
    <row r="16">
      <c r="A16" s="1" t="s">
        <v>159</v>
      </c>
      <c r="B16" s="1">
        <v>0.0</v>
      </c>
      <c r="C16" s="1">
        <v>-17.0</v>
      </c>
      <c r="D16" s="1">
        <v>-8.0</v>
      </c>
      <c r="E16" s="1">
        <v>0.0</v>
      </c>
      <c r="F16" s="1">
        <v>0.0</v>
      </c>
      <c r="G16" s="1">
        <v>0.0</v>
      </c>
      <c r="H16" s="1">
        <v>0.0</v>
      </c>
      <c r="I16" s="1">
        <v>0.0</v>
      </c>
      <c r="J16" s="1">
        <v>-25.0</v>
      </c>
      <c r="K16" s="1">
        <v>-12.0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0.0</v>
      </c>
      <c r="J17" s="1">
        <v>0.0</v>
      </c>
      <c r="K17" s="1">
        <v>-125.0</v>
      </c>
      <c r="L17" s="2"/>
      <c r="M17" s="2"/>
      <c r="N17" s="2"/>
      <c r="O17" s="2"/>
      <c r="P17" s="2"/>
      <c r="Q17" s="2"/>
      <c r="R17" s="2"/>
      <c r="S17" s="2"/>
      <c r="T17" s="2"/>
      <c r="U17" s="2"/>
      <c r="V17" s="2"/>
      <c r="W17" s="2"/>
      <c r="X17" s="2"/>
      <c r="Y17" s="2"/>
      <c r="Z17" s="2"/>
    </row>
    <row r="18">
      <c r="A18" s="1" t="s">
        <v>161</v>
      </c>
      <c r="B18" s="1">
        <v>0.0</v>
      </c>
      <c r="C18" s="1">
        <v>0.0</v>
      </c>
      <c r="D18" s="1">
        <v>-19.0</v>
      </c>
      <c r="E18" s="1">
        <v>-7.0</v>
      </c>
      <c r="F18" s="1">
        <v>-4.0</v>
      </c>
      <c r="G18" s="1">
        <v>6.0</v>
      </c>
      <c r="H18" s="1">
        <v>5.0</v>
      </c>
      <c r="I18" s="1">
        <v>5.0</v>
      </c>
      <c r="J18" s="1">
        <v>-3.0</v>
      </c>
      <c r="K18" s="1">
        <v>-3.0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46.0</v>
      </c>
      <c r="J19" s="1">
        <v>0.0</v>
      </c>
      <c r="K19" s="1">
        <v>-8.0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-76.0</v>
      </c>
      <c r="K20" s="1">
        <v>-111.0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-97.0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-2160.0</v>
      </c>
      <c r="C22" s="1">
        <v>-118.0</v>
      </c>
      <c r="D22" s="1">
        <v>-2650.0</v>
      </c>
      <c r="E22" s="1">
        <v>-800.0</v>
      </c>
      <c r="F22" s="1">
        <v>-1630.0</v>
      </c>
      <c r="G22" s="1">
        <v>-2390.0</v>
      </c>
      <c r="H22" s="1">
        <v>-6570.0</v>
      </c>
      <c r="I22" s="1">
        <v>3270.0</v>
      </c>
      <c r="J22" s="1">
        <v>556.0</v>
      </c>
      <c r="K22" s="1">
        <v>-420.0</v>
      </c>
      <c r="L22" s="2"/>
      <c r="M22" s="2"/>
      <c r="N22" s="2"/>
      <c r="O22" s="2"/>
      <c r="P22" s="2"/>
      <c r="Q22" s="2"/>
      <c r="R22" s="2"/>
      <c r="S22" s="2"/>
      <c r="T22" s="2"/>
      <c r="U22" s="2"/>
      <c r="V22" s="2"/>
      <c r="W22" s="2"/>
      <c r="X22" s="2"/>
      <c r="Y22" s="2"/>
      <c r="Z22" s="2"/>
    </row>
    <row r="23" ht="15.75" customHeight="1">
      <c r="A23" s="1" t="s">
        <v>166</v>
      </c>
      <c r="B23" s="1">
        <v>4640.0</v>
      </c>
      <c r="C23" s="1">
        <v>7340.0</v>
      </c>
      <c r="D23" s="1">
        <v>5140.0</v>
      </c>
      <c r="E23" s="1">
        <v>7150.0</v>
      </c>
      <c r="F23" s="1">
        <v>6020.0</v>
      </c>
      <c r="G23" s="1">
        <v>5650.0</v>
      </c>
      <c r="H23" s="1">
        <v>1840.0</v>
      </c>
      <c r="I23" s="1">
        <v>16600.0</v>
      </c>
      <c r="J23" s="1">
        <v>14820.0</v>
      </c>
      <c r="K23" s="1">
        <v>8570.0</v>
      </c>
      <c r="L23" s="2"/>
      <c r="M23" s="2"/>
      <c r="N23" s="2"/>
      <c r="O23" s="2"/>
      <c r="P23" s="2"/>
      <c r="Q23" s="2"/>
      <c r="R23" s="2"/>
      <c r="S23" s="2"/>
      <c r="T23" s="2"/>
      <c r="U23" s="2"/>
      <c r="V23" s="2"/>
      <c r="W23" s="2"/>
      <c r="X23" s="2"/>
      <c r="Y23" s="2"/>
      <c r="Z23" s="2"/>
    </row>
    <row r="24" ht="15.75" customHeight="1">
      <c r="A24" s="1" t="s">
        <v>167</v>
      </c>
      <c r="B24" s="1">
        <v>1600.0</v>
      </c>
      <c r="C24" s="1">
        <v>2500.0</v>
      </c>
      <c r="D24" s="1">
        <v>1700.0</v>
      </c>
      <c r="E24" s="1">
        <v>2240.0</v>
      </c>
      <c r="F24" s="1">
        <v>1230.0</v>
      </c>
      <c r="G24" s="1">
        <v>1210.0</v>
      </c>
      <c r="H24" s="1">
        <v>501.0</v>
      </c>
      <c r="I24" s="1">
        <v>3700.0</v>
      </c>
      <c r="J24" s="1">
        <v>3280.0</v>
      </c>
      <c r="K24" s="1">
        <v>1860.0</v>
      </c>
      <c r="L24" s="2"/>
      <c r="M24" s="2"/>
      <c r="N24" s="2"/>
      <c r="O24" s="2"/>
      <c r="P24" s="2"/>
      <c r="Q24" s="2"/>
      <c r="R24" s="2"/>
      <c r="S24" s="2"/>
      <c r="T24" s="2"/>
      <c r="U24" s="2"/>
      <c r="V24" s="2"/>
      <c r="W24" s="2"/>
      <c r="X24" s="2"/>
      <c r="Y24" s="2"/>
      <c r="Z24" s="2"/>
    </row>
    <row r="25" ht="15.75" customHeight="1">
      <c r="A25" s="1" t="s">
        <v>168</v>
      </c>
      <c r="B25" s="1">
        <v>3030.0</v>
      </c>
      <c r="C25" s="1">
        <v>4840.0</v>
      </c>
      <c r="D25" s="1">
        <v>3430.0</v>
      </c>
      <c r="E25" s="1">
        <v>4910.0</v>
      </c>
      <c r="F25" s="1">
        <v>4790.0</v>
      </c>
      <c r="G25" s="1">
        <v>4440.0</v>
      </c>
      <c r="H25" s="1">
        <v>1340.0</v>
      </c>
      <c r="I25" s="1">
        <v>12890.0</v>
      </c>
      <c r="J25" s="1">
        <v>11550.0</v>
      </c>
      <c r="K25" s="1">
        <v>6710.0</v>
      </c>
      <c r="L25" s="2"/>
      <c r="M25" s="2"/>
      <c r="N25" s="2"/>
      <c r="O25" s="2"/>
      <c r="P25" s="2"/>
      <c r="Q25" s="2"/>
      <c r="R25" s="2"/>
      <c r="S25" s="2"/>
      <c r="T25" s="2"/>
      <c r="U25" s="2"/>
      <c r="V25" s="2"/>
      <c r="W25" s="2"/>
      <c r="X25" s="2"/>
      <c r="Y25" s="2"/>
      <c r="Z25" s="2"/>
    </row>
    <row r="26" ht="15.75" customHeight="1">
      <c r="A26" s="1" t="s">
        <v>169</v>
      </c>
      <c r="B26" s="1">
        <v>3030.0</v>
      </c>
      <c r="C26" s="1">
        <v>4840.0</v>
      </c>
      <c r="D26" s="1">
        <v>3430.0</v>
      </c>
      <c r="E26" s="1">
        <v>4910.0</v>
      </c>
      <c r="F26" s="1">
        <v>4790.0</v>
      </c>
      <c r="G26" s="1">
        <v>4440.0</v>
      </c>
      <c r="H26" s="1">
        <v>1340.0</v>
      </c>
      <c r="I26" s="1">
        <v>12890.0</v>
      </c>
      <c r="J26" s="1">
        <v>11550.0</v>
      </c>
      <c r="K26" s="1">
        <v>6710.0</v>
      </c>
      <c r="L26" s="2"/>
      <c r="M26" s="2"/>
      <c r="N26" s="2"/>
      <c r="O26" s="2"/>
      <c r="P26" s="2"/>
      <c r="Q26" s="2"/>
      <c r="R26" s="2"/>
      <c r="S26" s="2"/>
      <c r="T26" s="2"/>
      <c r="U26" s="2"/>
      <c r="V26" s="2"/>
      <c r="W26" s="2"/>
      <c r="X26" s="2"/>
      <c r="Y26" s="2"/>
      <c r="Z26" s="2"/>
    </row>
    <row r="27" ht="15.75" customHeight="1">
      <c r="A27" s="1" t="s">
        <v>170</v>
      </c>
      <c r="B27" s="1">
        <v>3030.0</v>
      </c>
      <c r="C27" s="1">
        <v>4840.0</v>
      </c>
      <c r="D27" s="1">
        <v>3430.0</v>
      </c>
      <c r="E27" s="1">
        <v>4910.0</v>
      </c>
      <c r="F27" s="1">
        <v>4790.0</v>
      </c>
      <c r="G27" s="1">
        <v>4440.0</v>
      </c>
      <c r="H27" s="1">
        <v>1340.0</v>
      </c>
      <c r="I27" s="1">
        <v>12890.0</v>
      </c>
      <c r="J27" s="1">
        <v>11550.0</v>
      </c>
      <c r="K27" s="1">
        <v>6710.0</v>
      </c>
      <c r="L27" s="2"/>
      <c r="M27" s="2"/>
      <c r="N27" s="2"/>
      <c r="O27" s="2"/>
      <c r="P27" s="2"/>
      <c r="Q27" s="2"/>
      <c r="R27" s="2"/>
      <c r="S27" s="2"/>
      <c r="T27" s="2"/>
      <c r="U27" s="2"/>
      <c r="V27" s="2"/>
      <c r="W27" s="2"/>
      <c r="X27" s="2"/>
      <c r="Y27" s="2"/>
      <c r="Z27" s="2"/>
    </row>
    <row r="28" ht="15.75" customHeight="1">
      <c r="A28" s="1" t="s">
        <v>171</v>
      </c>
      <c r="B28" s="1">
        <v>3030.0</v>
      </c>
      <c r="C28" s="1">
        <v>4840.0</v>
      </c>
      <c r="D28" s="1">
        <v>3430.0</v>
      </c>
      <c r="E28" s="1">
        <v>4910.0</v>
      </c>
      <c r="F28" s="1">
        <v>4790.0</v>
      </c>
      <c r="G28" s="1">
        <v>4440.0</v>
      </c>
      <c r="H28" s="1">
        <v>1340.0</v>
      </c>
      <c r="I28" s="1">
        <v>12890.0</v>
      </c>
      <c r="J28" s="1">
        <v>11550.0</v>
      </c>
      <c r="K28" s="1">
        <v>6710.0</v>
      </c>
      <c r="L28" s="2"/>
      <c r="M28" s="2"/>
      <c r="N28" s="2"/>
      <c r="O28" s="2"/>
      <c r="P28" s="2"/>
      <c r="Q28" s="2"/>
      <c r="R28" s="2"/>
      <c r="S28" s="2"/>
      <c r="T28" s="2"/>
      <c r="U28" s="2"/>
      <c r="V28" s="2"/>
      <c r="W28" s="2"/>
      <c r="X28" s="2"/>
      <c r="Y28" s="2"/>
      <c r="Z28" s="2"/>
    </row>
    <row r="29" ht="15.75" customHeight="1">
      <c r="A29" s="1" t="s">
        <v>172</v>
      </c>
      <c r="B29" s="1">
        <v>3030.0</v>
      </c>
      <c r="C29" s="1">
        <v>4840.0</v>
      </c>
      <c r="D29" s="1">
        <v>3430.0</v>
      </c>
      <c r="E29" s="1">
        <v>4910.0</v>
      </c>
      <c r="F29" s="1">
        <v>4790.0</v>
      </c>
      <c r="G29" s="1">
        <v>4440.0</v>
      </c>
      <c r="H29" s="1">
        <v>1340.0</v>
      </c>
      <c r="I29" s="1">
        <v>12890.0</v>
      </c>
      <c r="J29" s="1">
        <v>11550.0</v>
      </c>
      <c r="K29" s="1">
        <v>6710.0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916.0</v>
      </c>
      <c r="C33" s="1">
        <v>901.0</v>
      </c>
      <c r="D33" s="1">
        <v>883.0</v>
      </c>
      <c r="E33" s="1">
        <v>871.0</v>
      </c>
      <c r="F33" s="1">
        <v>866.0</v>
      </c>
      <c r="G33" s="1">
        <v>864.0</v>
      </c>
      <c r="H33" s="1">
        <v>867.0</v>
      </c>
      <c r="I33" s="1">
        <v>874.0</v>
      </c>
      <c r="J33" s="1">
        <v>871.0</v>
      </c>
      <c r="K33" s="1">
        <v>859.0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924.0</v>
      </c>
      <c r="C36" s="1">
        <v>906.0</v>
      </c>
      <c r="D36" s="1">
        <v>887.0</v>
      </c>
      <c r="E36" s="1">
        <v>875.0</v>
      </c>
      <c r="F36" s="1">
        <v>870.0</v>
      </c>
      <c r="G36" s="1">
        <v>869.0</v>
      </c>
      <c r="H36" s="1">
        <v>871.0</v>
      </c>
      <c r="I36" s="1">
        <v>878.0</v>
      </c>
      <c r="J36" s="1">
        <v>875.0</v>
      </c>
      <c r="K36" s="1">
        <v>860.0</v>
      </c>
      <c r="L36" s="2"/>
      <c r="M36" s="2"/>
      <c r="N36" s="2"/>
      <c r="O36" s="2"/>
      <c r="P36" s="2"/>
      <c r="Q36" s="2"/>
      <c r="R36" s="2"/>
      <c r="S36" s="2"/>
      <c r="T36" s="2"/>
      <c r="U36" s="2"/>
      <c r="V36" s="2"/>
      <c r="W36" s="2"/>
      <c r="X36" s="2"/>
      <c r="Y36" s="2"/>
      <c r="Z36" s="2"/>
    </row>
    <row r="37" ht="15.75" customHeight="1">
      <c r="A37" s="1" t="s">
        <v>200</v>
      </c>
      <c r="B37" s="1" t="s">
        <v>201</v>
      </c>
      <c r="C37" s="1" t="s">
        <v>202</v>
      </c>
      <c r="D37" s="1" t="s">
        <v>179</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192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t="s">
        <v>232</v>
      </c>
      <c r="C40" s="1" t="s">
        <v>233</v>
      </c>
      <c r="D40" s="1" t="s">
        <v>234</v>
      </c>
      <c r="E40" s="1" t="s">
        <v>235</v>
      </c>
      <c r="F40" s="1" t="s">
        <v>236</v>
      </c>
      <c r="G40" s="1" t="s">
        <v>237</v>
      </c>
      <c r="H40" s="1" t="s">
        <v>238</v>
      </c>
      <c r="I40" s="1" t="s">
        <v>239</v>
      </c>
      <c r="J40" s="1" t="s">
        <v>240</v>
      </c>
      <c r="K40" s="1" t="s">
        <v>241</v>
      </c>
      <c r="L40" s="2"/>
      <c r="M40" s="2"/>
      <c r="N40" s="2"/>
      <c r="O40" s="2"/>
      <c r="P40" s="2"/>
      <c r="Q40" s="2"/>
      <c r="R40" s="2"/>
      <c r="S40" s="2"/>
      <c r="T40" s="2"/>
      <c r="U40" s="2"/>
      <c r="V40" s="2"/>
      <c r="W40" s="2"/>
      <c r="X40" s="2"/>
      <c r="Y40" s="2"/>
      <c r="Z40" s="2"/>
    </row>
    <row r="41" ht="15.75" customHeight="1">
      <c r="A41" s="1" t="s">
        <v>242</v>
      </c>
      <c r="B41" s="1" t="s">
        <v>243</v>
      </c>
      <c r="C41" s="1" t="s">
        <v>243</v>
      </c>
      <c r="D41" s="1" t="s">
        <v>243</v>
      </c>
      <c r="E41" s="1" t="s">
        <v>243</v>
      </c>
      <c r="F41" s="1" t="s">
        <v>243</v>
      </c>
      <c r="G41" s="1" t="s">
        <v>243</v>
      </c>
      <c r="H41" s="1" t="s">
        <v>243</v>
      </c>
      <c r="I41" s="1" t="s">
        <v>243</v>
      </c>
      <c r="J41" s="1" t="s">
        <v>243</v>
      </c>
      <c r="K41" s="1" t="s">
        <v>243</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244</v>
      </c>
      <c r="B43" s="1">
        <v>9030.0</v>
      </c>
      <c r="C43" s="1">
        <v>9860.0</v>
      </c>
      <c r="D43" s="1">
        <v>10350.0</v>
      </c>
      <c r="E43" s="1">
        <v>10610.0</v>
      </c>
      <c r="F43" s="1">
        <v>9380.0</v>
      </c>
      <c r="G43" s="1">
        <v>10280.0</v>
      </c>
      <c r="H43" s="1">
        <v>10590.0</v>
      </c>
      <c r="I43" s="1">
        <v>15950.0</v>
      </c>
      <c r="J43" s="1">
        <v>16970.0</v>
      </c>
      <c r="K43" s="1">
        <v>13150.0</v>
      </c>
      <c r="L43" s="2"/>
      <c r="M43" s="2"/>
      <c r="N43" s="2"/>
      <c r="O43" s="2"/>
      <c r="P43" s="2"/>
      <c r="Q43" s="2"/>
      <c r="R43" s="2"/>
      <c r="S43" s="2"/>
      <c r="T43" s="2"/>
      <c r="U43" s="2"/>
      <c r="V43" s="2"/>
      <c r="W43" s="2"/>
      <c r="X43" s="2"/>
      <c r="Y43" s="2"/>
      <c r="Z43" s="2"/>
    </row>
    <row r="44" ht="15.75" customHeight="1">
      <c r="A44" s="1" t="s">
        <v>245</v>
      </c>
      <c r="B44" s="1">
        <v>7300.0</v>
      </c>
      <c r="C44" s="1">
        <v>8039.0</v>
      </c>
      <c r="D44" s="1">
        <v>8450.0</v>
      </c>
      <c r="E44" s="1">
        <v>8620.0</v>
      </c>
      <c r="F44" s="1">
        <v>7510.0</v>
      </c>
      <c r="G44" s="1">
        <v>8300.0</v>
      </c>
      <c r="H44" s="1">
        <v>8310.0</v>
      </c>
      <c r="I44" s="1">
        <v>13470.0</v>
      </c>
      <c r="J44" s="1">
        <v>14310.0</v>
      </c>
      <c r="K44" s="1">
        <v>10380.0</v>
      </c>
      <c r="L44" s="2"/>
      <c r="M44" s="2"/>
      <c r="N44" s="2"/>
      <c r="O44" s="2"/>
      <c r="P44" s="2"/>
      <c r="Q44" s="2"/>
      <c r="R44" s="2"/>
      <c r="S44" s="2"/>
      <c r="T44" s="2"/>
      <c r="U44" s="2"/>
      <c r="V44" s="2"/>
      <c r="W44" s="2"/>
      <c r="X44" s="2"/>
      <c r="Y44" s="2"/>
      <c r="Z44" s="2"/>
    </row>
    <row r="45" ht="15.75" customHeight="1">
      <c r="A45" s="1" t="s">
        <v>246</v>
      </c>
      <c r="B45" s="1">
        <v>7100.0</v>
      </c>
      <c r="C45" s="1">
        <v>7780.0</v>
      </c>
      <c r="D45" s="1">
        <v>8130.0</v>
      </c>
      <c r="E45" s="1">
        <v>8330.0</v>
      </c>
      <c r="F45" s="1">
        <v>7170.0</v>
      </c>
      <c r="G45" s="1">
        <v>7920.0</v>
      </c>
      <c r="H45" s="1">
        <v>7890.0</v>
      </c>
      <c r="I45" s="1">
        <v>13000.0</v>
      </c>
      <c r="J45" s="1">
        <v>13780.0</v>
      </c>
      <c r="K45" s="1">
        <v>9780.0</v>
      </c>
      <c r="L45" s="2"/>
      <c r="M45" s="2"/>
      <c r="N45" s="2"/>
      <c r="O45" s="2"/>
      <c r="P45" s="2"/>
      <c r="Q45" s="2"/>
      <c r="R45" s="2"/>
      <c r="S45" s="2"/>
      <c r="T45" s="2"/>
      <c r="U45" s="2"/>
      <c r="V45" s="2"/>
      <c r="W45" s="2"/>
      <c r="X45" s="2"/>
      <c r="Y45" s="2"/>
      <c r="Z45" s="2"/>
    </row>
    <row r="46" ht="15.75" customHeight="1">
      <c r="A46" s="1" t="s">
        <v>247</v>
      </c>
      <c r="B46" s="1">
        <v>9700.0</v>
      </c>
      <c r="C46" s="1">
        <v>10530.0</v>
      </c>
      <c r="D46" s="1">
        <v>11040.0</v>
      </c>
      <c r="E46" s="1">
        <v>11420.0</v>
      </c>
      <c r="F46" s="1">
        <v>10340.0</v>
      </c>
      <c r="G46" s="1">
        <v>12250.0</v>
      </c>
      <c r="H46" s="1">
        <v>12850.0</v>
      </c>
      <c r="I46" s="1">
        <v>18430.0</v>
      </c>
      <c r="J46" s="1">
        <v>19480.0</v>
      </c>
      <c r="K46" s="1">
        <v>15460.0</v>
      </c>
      <c r="L46" s="2"/>
      <c r="M46" s="2"/>
      <c r="N46" s="2"/>
      <c r="O46" s="2"/>
      <c r="P46" s="2"/>
      <c r="Q46" s="2"/>
      <c r="R46" s="2"/>
      <c r="S46" s="2"/>
      <c r="T46" s="2"/>
      <c r="U46" s="2"/>
      <c r="V46" s="2"/>
      <c r="W46" s="2"/>
      <c r="X46" s="2"/>
      <c r="Y46" s="2"/>
      <c r="Z46" s="2"/>
    </row>
    <row r="47" ht="15.75" customHeight="1">
      <c r="A47" s="1" t="s">
        <v>248</v>
      </c>
      <c r="B47" s="1" t="s">
        <v>249</v>
      </c>
      <c r="C47" s="1" t="s">
        <v>250</v>
      </c>
      <c r="D47" s="1" t="s">
        <v>251</v>
      </c>
      <c r="E47" s="1" t="s">
        <v>252</v>
      </c>
      <c r="F47" s="1" t="s">
        <v>253</v>
      </c>
      <c r="G47" s="1" t="s">
        <v>254</v>
      </c>
      <c r="H47" s="1" t="s">
        <v>255</v>
      </c>
      <c r="I47" s="1" t="s">
        <v>256</v>
      </c>
      <c r="J47" s="1" t="s">
        <v>257</v>
      </c>
      <c r="K47" s="1" t="s">
        <v>258</v>
      </c>
      <c r="L47" s="2"/>
      <c r="M47" s="2"/>
      <c r="N47" s="2"/>
      <c r="O47" s="2"/>
      <c r="P47" s="2"/>
      <c r="Q47" s="2"/>
      <c r="R47" s="2"/>
      <c r="S47" s="2"/>
      <c r="T47" s="2"/>
      <c r="U47" s="2"/>
      <c r="V47" s="2"/>
      <c r="W47" s="2"/>
      <c r="X47" s="2"/>
      <c r="Y47" s="2"/>
      <c r="Z47" s="2"/>
    </row>
    <row r="48" ht="15.75" customHeight="1">
      <c r="A48" s="1" t="s">
        <v>259</v>
      </c>
      <c r="B48" s="1">
        <v>1040.0</v>
      </c>
      <c r="C48" s="1">
        <v>1720.0</v>
      </c>
      <c r="D48" s="1">
        <v>1400.0</v>
      </c>
      <c r="E48" s="1">
        <v>720.0</v>
      </c>
      <c r="F48" s="1">
        <v>96.0</v>
      </c>
      <c r="G48" s="1">
        <v>753.0</v>
      </c>
      <c r="H48" s="1">
        <v>939.0</v>
      </c>
      <c r="I48" s="1">
        <v>1580.0</v>
      </c>
      <c r="J48" s="1">
        <v>2280.0</v>
      </c>
      <c r="K48" s="1">
        <v>1210.0</v>
      </c>
      <c r="L48" s="2"/>
      <c r="M48" s="2"/>
      <c r="N48" s="2"/>
      <c r="O48" s="2"/>
      <c r="P48" s="2"/>
      <c r="Q48" s="2"/>
      <c r="R48" s="2"/>
      <c r="S48" s="2"/>
      <c r="T48" s="2"/>
      <c r="U48" s="2"/>
      <c r="V48" s="2"/>
      <c r="W48" s="2"/>
      <c r="X48" s="2"/>
      <c r="Y48" s="2"/>
      <c r="Z48" s="2"/>
    </row>
    <row r="49" ht="15.75" customHeight="1">
      <c r="A49" s="1" t="s">
        <v>260</v>
      </c>
      <c r="B49" s="1">
        <v>185.0</v>
      </c>
      <c r="C49" s="1">
        <v>236.0</v>
      </c>
      <c r="D49" s="1">
        <v>177.0</v>
      </c>
      <c r="E49" s="1">
        <v>288.0</v>
      </c>
      <c r="F49" s="1">
        <v>374.0</v>
      </c>
      <c r="G49" s="1">
        <v>359.0</v>
      </c>
      <c r="H49" s="1">
        <v>420.0</v>
      </c>
      <c r="I49" s="1">
        <v>478.0</v>
      </c>
      <c r="J49" s="1">
        <v>467.0</v>
      </c>
      <c r="K49" s="1">
        <v>459.0</v>
      </c>
      <c r="L49" s="2"/>
      <c r="M49" s="2"/>
      <c r="N49" s="2"/>
      <c r="O49" s="2"/>
      <c r="P49" s="2"/>
      <c r="Q49" s="2"/>
      <c r="R49" s="2"/>
      <c r="S49" s="2"/>
      <c r="T49" s="2"/>
      <c r="U49" s="2"/>
      <c r="V49" s="2"/>
      <c r="W49" s="2"/>
      <c r="X49" s="2"/>
      <c r="Y49" s="2"/>
      <c r="Z49" s="2"/>
    </row>
    <row r="50" ht="15.75" customHeight="1">
      <c r="A50" s="1" t="s">
        <v>261</v>
      </c>
      <c r="B50" s="1">
        <v>1220.0</v>
      </c>
      <c r="C50" s="1">
        <v>1960.0</v>
      </c>
      <c r="D50" s="1">
        <v>1580.0</v>
      </c>
      <c r="E50" s="1">
        <v>1010.0</v>
      </c>
      <c r="F50" s="1">
        <v>470.0</v>
      </c>
      <c r="G50" s="1">
        <v>1110.0</v>
      </c>
      <c r="H50" s="1">
        <v>1360.0</v>
      </c>
      <c r="I50" s="1">
        <v>2060.0</v>
      </c>
      <c r="J50" s="1">
        <v>2750.0</v>
      </c>
      <c r="K50" s="1">
        <v>1670.0</v>
      </c>
      <c r="L50" s="2"/>
      <c r="M50" s="2"/>
      <c r="N50" s="2"/>
      <c r="O50" s="2"/>
      <c r="P50" s="2"/>
      <c r="Q50" s="2"/>
      <c r="R50" s="2"/>
      <c r="S50" s="2"/>
      <c r="T50" s="2"/>
      <c r="U50" s="2"/>
      <c r="V50" s="2"/>
      <c r="W50" s="2"/>
      <c r="X50" s="2"/>
      <c r="Y50" s="2"/>
      <c r="Z50" s="2"/>
    </row>
    <row r="51" ht="15.75" customHeight="1">
      <c r="A51" s="1" t="s">
        <v>262</v>
      </c>
      <c r="B51" s="1">
        <v>416.0</v>
      </c>
      <c r="C51" s="1">
        <v>534.0</v>
      </c>
      <c r="D51" s="1">
        <v>134.0</v>
      </c>
      <c r="E51" s="1">
        <v>1240.0</v>
      </c>
      <c r="F51" s="1">
        <v>743.0</v>
      </c>
      <c r="G51" s="1">
        <v>162.0</v>
      </c>
      <c r="H51" s="1">
        <v>-884.0</v>
      </c>
      <c r="I51" s="1">
        <v>1580.0</v>
      </c>
      <c r="J51" s="1">
        <v>432.0</v>
      </c>
      <c r="K51" s="1">
        <v>170.0</v>
      </c>
      <c r="L51" s="2"/>
      <c r="M51" s="2"/>
      <c r="N51" s="2"/>
      <c r="O51" s="2"/>
      <c r="P51" s="2"/>
      <c r="Q51" s="2"/>
      <c r="R51" s="2"/>
      <c r="S51" s="2"/>
      <c r="T51" s="2"/>
      <c r="U51" s="2"/>
      <c r="V51" s="2"/>
      <c r="W51" s="2"/>
      <c r="X51" s="2"/>
      <c r="Y51" s="2"/>
      <c r="Z51" s="2"/>
    </row>
    <row r="52" ht="15.75" customHeight="1">
      <c r="A52" s="1" t="s">
        <v>263</v>
      </c>
      <c r="B52" s="1">
        <v>-31.0</v>
      </c>
      <c r="C52" s="1">
        <v>6.0</v>
      </c>
      <c r="D52" s="1">
        <v>-11.0</v>
      </c>
      <c r="E52" s="1">
        <v>-9.0</v>
      </c>
      <c r="F52" s="1">
        <v>15.0</v>
      </c>
      <c r="G52" s="1">
        <v>-62.0</v>
      </c>
      <c r="H52" s="1">
        <v>26.0</v>
      </c>
      <c r="I52" s="1">
        <v>61.0</v>
      </c>
      <c r="J52" s="1">
        <v>99.0</v>
      </c>
      <c r="K52" s="1">
        <v>29.0</v>
      </c>
      <c r="L52" s="2"/>
      <c r="M52" s="2"/>
      <c r="N52" s="2"/>
      <c r="O52" s="2"/>
      <c r="P52" s="2"/>
      <c r="Q52" s="2"/>
      <c r="R52" s="2"/>
      <c r="S52" s="2"/>
      <c r="T52" s="2"/>
      <c r="U52" s="2"/>
      <c r="V52" s="2"/>
      <c r="W52" s="2"/>
      <c r="X52" s="2"/>
      <c r="Y52" s="2"/>
      <c r="Z52" s="2"/>
    </row>
    <row r="53" ht="15.75" customHeight="1">
      <c r="A53" s="1" t="s">
        <v>264</v>
      </c>
      <c r="B53" s="1">
        <v>385.0</v>
      </c>
      <c r="C53" s="1">
        <v>540.0</v>
      </c>
      <c r="D53" s="1">
        <v>123.0</v>
      </c>
      <c r="E53" s="1">
        <v>1230.0</v>
      </c>
      <c r="F53" s="1">
        <v>758.0</v>
      </c>
      <c r="G53" s="1">
        <v>100.0</v>
      </c>
      <c r="H53" s="1">
        <v>-858.0</v>
      </c>
      <c r="I53" s="1">
        <v>1640.0</v>
      </c>
      <c r="J53" s="1">
        <v>531.0</v>
      </c>
      <c r="K53" s="1">
        <v>199.0</v>
      </c>
      <c r="L53" s="2"/>
      <c r="M53" s="2"/>
      <c r="N53" s="2"/>
      <c r="O53" s="2"/>
      <c r="P53" s="2"/>
      <c r="Q53" s="2"/>
      <c r="R53" s="2"/>
      <c r="S53" s="2"/>
      <c r="T53" s="2"/>
      <c r="U53" s="2"/>
      <c r="V53" s="2"/>
      <c r="W53" s="2"/>
      <c r="X53" s="2"/>
      <c r="Y53" s="2"/>
      <c r="Z53" s="2"/>
    </row>
    <row r="54" ht="15.75" customHeight="1">
      <c r="A54" s="1" t="s">
        <v>265</v>
      </c>
      <c r="B54" s="1">
        <v>4250.0</v>
      </c>
      <c r="C54" s="1">
        <v>4670.0</v>
      </c>
      <c r="D54" s="1">
        <v>4880.0</v>
      </c>
      <c r="E54" s="1">
        <v>4970.0</v>
      </c>
      <c r="F54" s="1">
        <v>5000.0</v>
      </c>
      <c r="G54" s="1">
        <v>5240.0</v>
      </c>
      <c r="H54" s="1">
        <v>5480.0</v>
      </c>
      <c r="I54" s="1">
        <v>8530.0</v>
      </c>
      <c r="J54" s="1">
        <v>9090.0</v>
      </c>
      <c r="K54" s="1">
        <v>6050.0</v>
      </c>
      <c r="L54" s="2"/>
      <c r="M54" s="2"/>
      <c r="N54" s="2"/>
      <c r="O54" s="2"/>
      <c r="P54" s="2"/>
      <c r="Q54" s="2"/>
      <c r="R54" s="2"/>
      <c r="S54" s="2"/>
      <c r="T54" s="2"/>
      <c r="U54" s="2"/>
      <c r="V54" s="2"/>
      <c r="W54" s="2"/>
      <c r="X54" s="2"/>
      <c r="Y54" s="2"/>
      <c r="Z54" s="2"/>
    </row>
    <row r="55" ht="15.75" customHeight="1">
      <c r="A55" s="1" t="s">
        <v>266</v>
      </c>
      <c r="B55" s="1">
        <v>11.0</v>
      </c>
      <c r="C55" s="1">
        <v>13.0</v>
      </c>
      <c r="D55" s="1">
        <v>14.0</v>
      </c>
      <c r="E55" s="1">
        <v>49.0</v>
      </c>
      <c r="F55" s="1">
        <v>97.0</v>
      </c>
      <c r="G55" s="1">
        <v>91.0</v>
      </c>
      <c r="H55" s="1">
        <v>87.0</v>
      </c>
      <c r="I55" s="1">
        <v>58.0</v>
      </c>
      <c r="J55" s="1">
        <v>60.0</v>
      </c>
      <c r="K55" s="1">
        <v>118.0</v>
      </c>
      <c r="L55" s="2"/>
      <c r="M55" s="2"/>
      <c r="N55" s="2"/>
      <c r="O55" s="2"/>
      <c r="P55" s="2"/>
      <c r="Q55" s="2"/>
      <c r="R55" s="2"/>
      <c r="S55" s="2"/>
      <c r="T55" s="2"/>
      <c r="U55" s="2"/>
      <c r="V55" s="2"/>
      <c r="W55" s="2"/>
      <c r="X55" s="2"/>
      <c r="Y55" s="2"/>
      <c r="Z55" s="2"/>
    </row>
    <row r="56" ht="15.75" customHeight="1">
      <c r="A56" s="1" t="s">
        <v>267</v>
      </c>
      <c r="B56" s="1">
        <v>0.0</v>
      </c>
      <c r="C56" s="1">
        <v>0.0</v>
      </c>
      <c r="D56" s="1">
        <v>0.0</v>
      </c>
      <c r="E56" s="1">
        <v>0.0</v>
      </c>
      <c r="F56" s="1">
        <v>0.0</v>
      </c>
      <c r="G56" s="1">
        <v>110.0</v>
      </c>
      <c r="H56" s="1">
        <v>105.0</v>
      </c>
      <c r="I56" s="1">
        <v>72.0</v>
      </c>
      <c r="J56" s="1">
        <v>74.0</v>
      </c>
      <c r="K56" s="1">
        <v>136.0</v>
      </c>
      <c r="L56" s="2"/>
      <c r="M56" s="2"/>
      <c r="N56" s="2"/>
      <c r="O56" s="2"/>
      <c r="P56" s="2"/>
      <c r="Q56" s="2"/>
      <c r="R56" s="2"/>
      <c r="S56" s="2"/>
      <c r="T56" s="2"/>
      <c r="U56" s="2"/>
      <c r="V56" s="2"/>
      <c r="W56" s="2"/>
      <c r="X56" s="2"/>
      <c r="Y56" s="2"/>
      <c r="Z56" s="2"/>
    </row>
    <row r="57" ht="15.75" customHeight="1">
      <c r="A57" s="1" t="s">
        <v>268</v>
      </c>
      <c r="B57" s="1">
        <v>548.0</v>
      </c>
      <c r="C57" s="1">
        <v>-542.0</v>
      </c>
      <c r="D57" s="1">
        <v>2100.0</v>
      </c>
      <c r="E57" s="1">
        <v>-154.0</v>
      </c>
      <c r="F57" s="1">
        <v>387.0</v>
      </c>
      <c r="G57" s="1">
        <v>1480.0</v>
      </c>
      <c r="H57" s="1">
        <v>4840.0</v>
      </c>
      <c r="I57" s="1">
        <v>-4560.0</v>
      </c>
      <c r="J57" s="1">
        <v>-2330.0</v>
      </c>
      <c r="K57" s="1">
        <v>-11.0</v>
      </c>
      <c r="L57" s="2"/>
      <c r="M57" s="2"/>
      <c r="N57" s="2"/>
      <c r="O57" s="2"/>
      <c r="P57" s="2"/>
      <c r="Q57" s="2"/>
      <c r="R57" s="2"/>
      <c r="S57" s="2"/>
      <c r="T57" s="2"/>
      <c r="U57" s="2"/>
      <c r="V57" s="2"/>
      <c r="W57" s="2"/>
      <c r="X57" s="2"/>
      <c r="Y57" s="2"/>
      <c r="Z57" s="2"/>
    </row>
    <row r="58" ht="15.75" customHeight="1">
      <c r="A58" s="1" t="s">
        <v>269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270</v>
      </c>
      <c r="B59" s="1">
        <v>676.0</v>
      </c>
      <c r="C59" s="1">
        <v>669.0</v>
      </c>
      <c r="D59" s="1">
        <v>686.0</v>
      </c>
      <c r="E59" s="1">
        <v>804.0</v>
      </c>
      <c r="F59" s="1">
        <v>959.0</v>
      </c>
      <c r="G59" s="1">
        <v>1970.0</v>
      </c>
      <c r="H59" s="1">
        <v>2260.0</v>
      </c>
      <c r="I59" s="1">
        <v>2480.0</v>
      </c>
      <c r="J59" s="1">
        <v>2500.0</v>
      </c>
      <c r="K59" s="1">
        <v>2300.0</v>
      </c>
      <c r="L59" s="2"/>
      <c r="M59" s="2"/>
      <c r="N59" s="2"/>
      <c r="O59" s="2"/>
      <c r="P59" s="2"/>
      <c r="Q59" s="2"/>
      <c r="R59" s="2"/>
      <c r="S59" s="2"/>
      <c r="T59" s="2"/>
      <c r="U59" s="2"/>
      <c r="V59" s="2"/>
      <c r="W59" s="2"/>
      <c r="X59" s="2"/>
      <c r="Y59" s="2"/>
      <c r="Z59" s="2"/>
    </row>
    <row r="60" ht="15.75" customHeight="1">
      <c r="A60" s="1" t="s">
        <v>271</v>
      </c>
      <c r="B60" s="1">
        <v>181.0</v>
      </c>
      <c r="C60" s="1">
        <v>150.0</v>
      </c>
      <c r="D60" s="1">
        <v>142.0</v>
      </c>
      <c r="E60" s="1">
        <v>160.0</v>
      </c>
      <c r="F60" s="1">
        <v>229.0</v>
      </c>
      <c r="G60" s="1">
        <v>460.0</v>
      </c>
      <c r="H60" s="1">
        <v>509.0</v>
      </c>
      <c r="I60" s="1">
        <v>561.0</v>
      </c>
      <c r="J60" s="1">
        <v>624.0</v>
      </c>
      <c r="K60" s="1">
        <v>663.0</v>
      </c>
      <c r="L60" s="2"/>
      <c r="M60" s="2"/>
      <c r="N60" s="2"/>
      <c r="O60" s="2"/>
      <c r="P60" s="2"/>
      <c r="Q60" s="2"/>
      <c r="R60" s="2"/>
      <c r="S60" s="2"/>
      <c r="T60" s="2"/>
      <c r="U60" s="2"/>
      <c r="V60" s="2"/>
      <c r="W60" s="2"/>
      <c r="X60" s="2"/>
      <c r="Y60" s="2"/>
      <c r="Z60" s="2"/>
    </row>
    <row r="61" ht="15.75" customHeight="1">
      <c r="A61" s="1" t="s">
        <v>272</v>
      </c>
      <c r="B61" s="1">
        <v>495.0</v>
      </c>
      <c r="C61" s="1">
        <v>519.0</v>
      </c>
      <c r="D61" s="1">
        <v>544.0</v>
      </c>
      <c r="E61" s="1">
        <v>644.0</v>
      </c>
      <c r="F61" s="1">
        <v>730.0</v>
      </c>
      <c r="G61" s="1">
        <v>1510.0</v>
      </c>
      <c r="H61" s="1">
        <v>1750.0</v>
      </c>
      <c r="I61" s="1">
        <v>1920.0</v>
      </c>
      <c r="J61" s="1">
        <v>1880.0</v>
      </c>
      <c r="K61" s="1">
        <v>1640.0</v>
      </c>
      <c r="L61" s="2"/>
      <c r="M61" s="2"/>
      <c r="N61" s="2"/>
      <c r="O61" s="2"/>
      <c r="P61" s="2"/>
      <c r="Q61" s="2"/>
      <c r="R61" s="2"/>
      <c r="S61" s="2"/>
      <c r="T61" s="2"/>
      <c r="U61" s="2"/>
      <c r="V61" s="2"/>
      <c r="W61" s="2"/>
      <c r="X61" s="2"/>
      <c r="Y61" s="2"/>
      <c r="Z61" s="2"/>
    </row>
    <row r="62" ht="15.75" customHeight="1">
      <c r="A62" s="1" t="s">
        <v>273</v>
      </c>
      <c r="B62" s="1">
        <v>1370.0</v>
      </c>
      <c r="C62" s="1">
        <v>1400.0</v>
      </c>
      <c r="D62" s="1">
        <v>1540.0</v>
      </c>
      <c r="E62" s="1">
        <v>1600.0</v>
      </c>
      <c r="F62" s="1">
        <v>1730.0</v>
      </c>
      <c r="G62" s="1">
        <v>1840.0</v>
      </c>
      <c r="H62" s="1">
        <v>2360.0</v>
      </c>
      <c r="I62" s="1">
        <v>2440.0</v>
      </c>
      <c r="J62" s="1">
        <v>2520.0</v>
      </c>
      <c r="K62" s="1">
        <v>2830.0</v>
      </c>
      <c r="L62" s="2"/>
      <c r="M62" s="2"/>
      <c r="N62" s="2"/>
      <c r="O62" s="2"/>
      <c r="P62" s="2"/>
      <c r="Q62" s="2"/>
      <c r="R62" s="2"/>
      <c r="S62" s="2"/>
      <c r="T62" s="2"/>
      <c r="U62" s="2"/>
      <c r="V62" s="2"/>
      <c r="W62" s="2"/>
      <c r="X62" s="2"/>
      <c r="Y62" s="2"/>
      <c r="Z62" s="2"/>
    </row>
    <row r="63" ht="15.75" customHeight="1">
      <c r="A63" s="1" t="s">
        <v>274</v>
      </c>
      <c r="B63" s="1">
        <v>536.0</v>
      </c>
      <c r="C63" s="1">
        <v>574.0</v>
      </c>
      <c r="D63" s="1">
        <v>591.0</v>
      </c>
      <c r="E63" s="1">
        <v>584.0</v>
      </c>
      <c r="F63" s="1">
        <v>634.0</v>
      </c>
      <c r="G63" s="1">
        <v>915.0</v>
      </c>
      <c r="H63" s="1">
        <v>796.0</v>
      </c>
      <c r="I63" s="1">
        <v>878.0</v>
      </c>
      <c r="J63" s="1">
        <v>1570.0</v>
      </c>
      <c r="K63" s="1">
        <v>220.0</v>
      </c>
      <c r="L63" s="2"/>
      <c r="M63" s="2"/>
      <c r="N63" s="2"/>
      <c r="O63" s="2"/>
      <c r="P63" s="2"/>
      <c r="Q63" s="2"/>
      <c r="R63" s="2"/>
      <c r="S63" s="2"/>
      <c r="T63" s="2"/>
      <c r="U63" s="2"/>
      <c r="V63" s="2"/>
      <c r="W63" s="2"/>
      <c r="X63" s="2"/>
      <c r="Y63" s="2"/>
      <c r="Z63" s="2"/>
    </row>
    <row r="64" ht="15.75" customHeight="1">
      <c r="A64" s="1" t="s">
        <v>275</v>
      </c>
      <c r="B64" s="1">
        <v>536.0</v>
      </c>
      <c r="C64" s="1">
        <v>574.0</v>
      </c>
      <c r="D64" s="1">
        <v>591.0</v>
      </c>
      <c r="E64" s="1">
        <v>584.0</v>
      </c>
      <c r="F64" s="1">
        <v>634.0</v>
      </c>
      <c r="G64" s="1">
        <v>915.0</v>
      </c>
      <c r="H64" s="1">
        <v>796.0</v>
      </c>
      <c r="I64" s="1">
        <v>878.0</v>
      </c>
      <c r="J64" s="1">
        <v>1570.0</v>
      </c>
      <c r="K64" s="1">
        <v>220.0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v>14.0</v>
      </c>
      <c r="L4" s="2"/>
      <c r="M4" s="2"/>
      <c r="N4" s="2"/>
      <c r="O4" s="2"/>
      <c r="P4" s="2"/>
      <c r="Q4" s="2"/>
      <c r="R4" s="2"/>
      <c r="S4" s="2"/>
      <c r="T4" s="2"/>
      <c r="U4" s="2"/>
      <c r="V4" s="2"/>
      <c r="W4" s="2"/>
      <c r="X4" s="2"/>
      <c r="Y4" s="2"/>
      <c r="Z4" s="2"/>
    </row>
    <row r="5">
      <c r="A5" s="1" t="s">
        <v>298</v>
      </c>
      <c r="B5" s="1" t="s">
        <v>299</v>
      </c>
      <c r="C5" s="1" t="s">
        <v>300</v>
      </c>
      <c r="D5" s="1">
        <v>235.0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v>25.0</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375</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376</v>
      </c>
      <c r="B15" s="1" t="s">
        <v>377</v>
      </c>
      <c r="C15" s="1" t="s">
        <v>378</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387</v>
      </c>
      <c r="B16" s="1" t="s">
        <v>388</v>
      </c>
      <c r="C16" s="1" t="s">
        <v>389</v>
      </c>
      <c r="D16" s="1">
        <v>7.0</v>
      </c>
      <c r="E16" s="1" t="s">
        <v>194</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407</v>
      </c>
      <c r="B19" s="1" t="s">
        <v>408</v>
      </c>
      <c r="C19" s="1" t="s">
        <v>409</v>
      </c>
      <c r="D19" s="1" t="s">
        <v>181</v>
      </c>
      <c r="E19" s="1" t="s">
        <v>194</v>
      </c>
      <c r="F19" s="1" t="s">
        <v>410</v>
      </c>
      <c r="G19" s="1" t="s">
        <v>411</v>
      </c>
      <c r="H19" s="1" t="s">
        <v>412</v>
      </c>
      <c r="I19" s="1" t="s">
        <v>413</v>
      </c>
      <c r="J19" s="1" t="s">
        <v>414</v>
      </c>
      <c r="K19" s="1" t="s">
        <v>415</v>
      </c>
      <c r="L19" s="2"/>
      <c r="M19" s="2"/>
      <c r="N19" s="2"/>
      <c r="O19" s="2"/>
      <c r="P19" s="2"/>
      <c r="Q19" s="2"/>
      <c r="R19" s="2"/>
      <c r="S19" s="2"/>
      <c r="T19" s="2"/>
      <c r="U19" s="2"/>
      <c r="V19" s="2"/>
      <c r="W19" s="2"/>
      <c r="X19" s="2"/>
      <c r="Y19" s="2"/>
      <c r="Z19" s="2"/>
    </row>
    <row r="20">
      <c r="A20" s="1" t="s">
        <v>416</v>
      </c>
      <c r="B20" s="1" t="s">
        <v>417</v>
      </c>
      <c r="C20" s="1" t="s">
        <v>418</v>
      </c>
      <c r="D20" s="1" t="s">
        <v>188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v>8.0</v>
      </c>
      <c r="F21" s="1" t="s">
        <v>430</v>
      </c>
      <c r="G21" s="1" t="s">
        <v>431</v>
      </c>
      <c r="H21" s="1" t="s">
        <v>432</v>
      </c>
      <c r="I21" s="1" t="s">
        <v>433</v>
      </c>
      <c r="J21" s="1" t="s">
        <v>197</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447</v>
      </c>
      <c r="B24" s="1" t="s">
        <v>411</v>
      </c>
      <c r="C24" s="1" t="s">
        <v>448</v>
      </c>
      <c r="D24" s="1" t="s">
        <v>449</v>
      </c>
      <c r="E24" s="1" t="s">
        <v>450</v>
      </c>
      <c r="F24" s="1" t="s">
        <v>451</v>
      </c>
      <c r="G24" s="1" t="s">
        <v>452</v>
      </c>
      <c r="H24" s="1" t="s">
        <v>453</v>
      </c>
      <c r="I24" s="1" t="s">
        <v>454</v>
      </c>
      <c r="J24" s="1" t="s">
        <v>450</v>
      </c>
      <c r="K24" s="1" t="s">
        <v>455</v>
      </c>
      <c r="L24" s="2"/>
      <c r="M24" s="2"/>
      <c r="N24" s="2"/>
      <c r="O24" s="2"/>
      <c r="P24" s="2"/>
      <c r="Q24" s="2"/>
      <c r="R24" s="2"/>
      <c r="S24" s="2"/>
      <c r="T24" s="2"/>
      <c r="U24" s="2"/>
      <c r="V24" s="2"/>
      <c r="W24" s="2"/>
      <c r="X24" s="2"/>
      <c r="Y24" s="2"/>
      <c r="Z24" s="2"/>
    </row>
    <row r="25" ht="15.75" customHeight="1">
      <c r="A25" s="1" t="s">
        <v>456</v>
      </c>
      <c r="B25" s="1" t="s">
        <v>451</v>
      </c>
      <c r="C25" s="1" t="s">
        <v>452</v>
      </c>
      <c r="D25" s="1" t="s">
        <v>457</v>
      </c>
      <c r="E25" s="1" t="s">
        <v>458</v>
      </c>
      <c r="F25" s="1" t="s">
        <v>459</v>
      </c>
      <c r="G25" s="1" t="s">
        <v>460</v>
      </c>
      <c r="H25" s="1" t="s">
        <v>461</v>
      </c>
      <c r="I25" s="1" t="s">
        <v>462</v>
      </c>
      <c r="J25" s="1" t="s">
        <v>458</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468</v>
      </c>
      <c r="F26" s="1" t="s">
        <v>469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480</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488</v>
      </c>
      <c r="F28" s="1" t="s">
        <v>490</v>
      </c>
      <c r="G28" s="1" t="s">
        <v>491</v>
      </c>
      <c r="H28" s="1" t="s">
        <v>492</v>
      </c>
      <c r="I28" s="1" t="s">
        <v>175</v>
      </c>
      <c r="J28" s="1" t="s">
        <v>177</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517</v>
      </c>
      <c r="B32" s="1" t="s">
        <v>518</v>
      </c>
      <c r="C32" s="1" t="s">
        <v>519</v>
      </c>
      <c r="D32" s="1">
        <v>0.0</v>
      </c>
      <c r="E32" s="1">
        <v>0.0</v>
      </c>
      <c r="F32" s="1" t="s">
        <v>520</v>
      </c>
      <c r="G32" s="1" t="s">
        <v>521</v>
      </c>
      <c r="H32" s="1">
        <v>0.0</v>
      </c>
      <c r="I32" s="1" t="s">
        <v>522</v>
      </c>
      <c r="J32" s="1" t="s">
        <v>523</v>
      </c>
      <c r="K32" s="1" t="s">
        <v>524</v>
      </c>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v>0.0</v>
      </c>
      <c r="E34" s="1">
        <v>0.0</v>
      </c>
      <c r="F34" s="1" t="s">
        <v>539</v>
      </c>
      <c r="G34" s="1" t="s">
        <v>540</v>
      </c>
      <c r="H34" s="1">
        <v>0.0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255</v>
      </c>
      <c r="E38" s="1" t="s">
        <v>580</v>
      </c>
      <c r="F38" s="1" t="s">
        <v>331</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v>9.0</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452</v>
      </c>
      <c r="E41" s="1" t="s">
        <v>610</v>
      </c>
      <c r="F41" s="1" t="s">
        <v>611</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408</v>
      </c>
      <c r="C42" s="1" t="s">
        <v>391</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458</v>
      </c>
      <c r="C43" s="1" t="s">
        <v>627</v>
      </c>
      <c r="D43" s="1" t="s">
        <v>599</v>
      </c>
      <c r="E43" s="1" t="s">
        <v>628</v>
      </c>
      <c r="F43" s="1" t="s">
        <v>629</v>
      </c>
      <c r="G43" s="1" t="s">
        <v>630</v>
      </c>
      <c r="H43" s="1" t="s">
        <v>631</v>
      </c>
      <c r="I43" s="1" t="s">
        <v>457</v>
      </c>
      <c r="J43" s="1" t="s">
        <v>459</v>
      </c>
      <c r="K43" s="1" t="s">
        <v>632</v>
      </c>
      <c r="L43" s="2"/>
      <c r="M43" s="2"/>
      <c r="N43" s="2"/>
      <c r="O43" s="2"/>
      <c r="P43" s="2"/>
      <c r="Q43" s="2"/>
      <c r="R43" s="2"/>
      <c r="S43" s="2"/>
      <c r="T43" s="2"/>
      <c r="U43" s="2"/>
      <c r="V43" s="2"/>
      <c r="W43" s="2"/>
      <c r="X43" s="2"/>
      <c r="Y43" s="2"/>
      <c r="Z43" s="2"/>
    </row>
    <row r="44" ht="15.75" customHeight="1">
      <c r="A44" s="1" t="s">
        <v>633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634</v>
      </c>
      <c r="B45" s="1" t="s">
        <v>635</v>
      </c>
      <c r="C45" s="1" t="s">
        <v>636</v>
      </c>
      <c r="D45" s="1" t="s">
        <v>637</v>
      </c>
      <c r="E45" s="1" t="s">
        <v>433</v>
      </c>
      <c r="F45" s="1" t="s">
        <v>638</v>
      </c>
      <c r="G45" s="1" t="s">
        <v>492</v>
      </c>
      <c r="H45" s="1" t="s">
        <v>639</v>
      </c>
      <c r="I45" s="1" t="s">
        <v>640</v>
      </c>
      <c r="J45" s="1" t="s">
        <v>641</v>
      </c>
      <c r="K45" s="1" t="s">
        <v>642</v>
      </c>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404</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370</v>
      </c>
      <c r="C48" s="1" t="s">
        <v>665</v>
      </c>
      <c r="D48" s="1" t="s">
        <v>635</v>
      </c>
      <c r="E48" s="1">
        <v>2.0</v>
      </c>
      <c r="F48" s="1" t="s">
        <v>666</v>
      </c>
      <c r="G48" s="1" t="s">
        <v>667</v>
      </c>
      <c r="H48" s="1" t="s">
        <v>468</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659</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654</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108</v>
      </c>
      <c r="G54" s="1" t="s">
        <v>719</v>
      </c>
      <c r="H54" s="1" t="s">
        <v>720</v>
      </c>
      <c r="I54" s="1" t="s">
        <v>295</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569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402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393</v>
      </c>
      <c r="H59" s="1" t="s">
        <v>771</v>
      </c>
      <c r="I59" s="1">
        <v>0.0</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194</v>
      </c>
      <c r="H61" s="1" t="s">
        <v>791</v>
      </c>
      <c r="I61" s="1" t="s">
        <v>792</v>
      </c>
      <c r="J61" s="1" t="s">
        <v>793</v>
      </c>
      <c r="K61" s="1" t="s">
        <v>394</v>
      </c>
      <c r="L61" s="2"/>
      <c r="M61" s="2"/>
      <c r="N61" s="2"/>
      <c r="O61" s="2"/>
      <c r="P61" s="2"/>
      <c r="Q61" s="2"/>
      <c r="R61" s="2"/>
      <c r="S61" s="2"/>
      <c r="T61" s="2"/>
      <c r="U61" s="2"/>
      <c r="V61" s="2"/>
      <c r="W61" s="2"/>
      <c r="X61" s="2"/>
      <c r="Y61" s="2"/>
      <c r="Z61" s="2"/>
    </row>
    <row r="62" ht="15.75" customHeight="1">
      <c r="A62" s="1" t="s">
        <v>794</v>
      </c>
      <c r="B62" s="1" t="s">
        <v>795</v>
      </c>
      <c r="C62" s="1" t="s">
        <v>652</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175</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662</v>
      </c>
      <c r="F64" s="1" t="s">
        <v>818</v>
      </c>
      <c r="G64" s="1" t="s">
        <v>819</v>
      </c>
      <c r="H64" s="1" t="s">
        <v>364</v>
      </c>
      <c r="I64" s="1" t="s">
        <v>463</v>
      </c>
      <c r="J64" s="1" t="s">
        <v>820</v>
      </c>
      <c r="K64" s="1" t="s">
        <v>821</v>
      </c>
      <c r="L64" s="2"/>
      <c r="M64" s="2"/>
      <c r="N64" s="2"/>
      <c r="O64" s="2"/>
      <c r="P64" s="2"/>
      <c r="Q64" s="2"/>
      <c r="R64" s="2"/>
      <c r="S64" s="2"/>
      <c r="T64" s="2"/>
      <c r="U64" s="2"/>
      <c r="V64" s="2"/>
      <c r="W64" s="2"/>
      <c r="X64" s="2"/>
      <c r="Y64" s="2"/>
      <c r="Z64" s="2"/>
    </row>
    <row r="65" ht="15.75" customHeight="1">
      <c r="A65" s="1" t="s">
        <v>822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823</v>
      </c>
      <c r="B66" s="1" t="s">
        <v>824</v>
      </c>
      <c r="C66" s="1" t="s">
        <v>625</v>
      </c>
      <c r="D66" s="1" t="s">
        <v>825</v>
      </c>
      <c r="E66" s="1" t="s">
        <v>826</v>
      </c>
      <c r="F66" s="1">
        <v>8.0</v>
      </c>
      <c r="G66" s="1" t="s">
        <v>819</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599</v>
      </c>
      <c r="C67" s="1" t="s">
        <v>656</v>
      </c>
      <c r="D67" s="1" t="s">
        <v>390</v>
      </c>
      <c r="E67" s="1" t="s">
        <v>190</v>
      </c>
      <c r="F67" s="1" t="s">
        <v>832</v>
      </c>
      <c r="G67" s="1" t="s">
        <v>833</v>
      </c>
      <c r="H67" s="1" t="s">
        <v>834</v>
      </c>
      <c r="I67" s="1" t="s">
        <v>729</v>
      </c>
      <c r="J67" s="1" t="s">
        <v>835</v>
      </c>
      <c r="K67" s="1" t="s">
        <v>836</v>
      </c>
      <c r="L67" s="2"/>
      <c r="M67" s="2"/>
      <c r="N67" s="2"/>
      <c r="O67" s="2"/>
      <c r="P67" s="2"/>
      <c r="Q67" s="2"/>
      <c r="R67" s="2"/>
      <c r="S67" s="2"/>
      <c r="T67" s="2"/>
      <c r="U67" s="2"/>
      <c r="V67" s="2"/>
      <c r="W67" s="2"/>
      <c r="X67" s="2"/>
      <c r="Y67" s="2"/>
      <c r="Z67" s="2"/>
    </row>
    <row r="68" ht="15.75" customHeight="1">
      <c r="A68" s="1" t="s">
        <v>837</v>
      </c>
      <c r="B68" s="1" t="s">
        <v>470</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373</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686</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849</v>
      </c>
      <c r="D71" s="1" t="s">
        <v>869</v>
      </c>
      <c r="E71" s="1" t="s">
        <v>870</v>
      </c>
      <c r="F71" s="1" t="s">
        <v>871</v>
      </c>
      <c r="G71" s="1" t="s">
        <v>872</v>
      </c>
      <c r="H71" s="1" t="s">
        <v>873</v>
      </c>
      <c r="I71" s="1" t="s">
        <v>309</v>
      </c>
      <c r="J71" s="1" t="s">
        <v>874</v>
      </c>
      <c r="K71" s="1" t="s">
        <v>875</v>
      </c>
      <c r="L71" s="2"/>
      <c r="M71" s="2"/>
      <c r="N71" s="2"/>
      <c r="O71" s="2"/>
      <c r="P71" s="2"/>
      <c r="Q71" s="2"/>
      <c r="R71" s="2"/>
      <c r="S71" s="2"/>
      <c r="T71" s="2"/>
      <c r="U71" s="2"/>
      <c r="V71" s="2"/>
      <c r="W71" s="2"/>
      <c r="X71" s="2"/>
      <c r="Y71" s="2"/>
      <c r="Z71" s="2"/>
    </row>
    <row r="72" ht="15.75" customHeight="1">
      <c r="A72" s="1" t="s">
        <v>876</v>
      </c>
      <c r="B72" s="1" t="s">
        <v>868</v>
      </c>
      <c r="C72" s="1" t="s">
        <v>849</v>
      </c>
      <c r="D72" s="1" t="s">
        <v>869</v>
      </c>
      <c r="E72" s="1" t="s">
        <v>870</v>
      </c>
      <c r="F72" s="1" t="s">
        <v>871</v>
      </c>
      <c r="G72" s="1" t="s">
        <v>872</v>
      </c>
      <c r="H72" s="1" t="s">
        <v>873</v>
      </c>
      <c r="I72" s="1" t="s">
        <v>309</v>
      </c>
      <c r="J72" s="1" t="s">
        <v>874</v>
      </c>
      <c r="K72" s="1" t="s">
        <v>875</v>
      </c>
      <c r="L72" s="2"/>
      <c r="M72" s="2"/>
      <c r="N72" s="2"/>
      <c r="O72" s="2"/>
      <c r="P72" s="2"/>
      <c r="Q72" s="2"/>
      <c r="R72" s="2"/>
      <c r="S72" s="2"/>
      <c r="T72" s="2"/>
      <c r="U72" s="2"/>
      <c r="V72" s="2"/>
      <c r="W72" s="2"/>
      <c r="X72" s="2"/>
      <c r="Y72" s="2"/>
      <c r="Z72" s="2"/>
    </row>
    <row r="73" ht="15.75" customHeight="1">
      <c r="A73" s="1" t="s">
        <v>877</v>
      </c>
      <c r="B73" s="1" t="s">
        <v>697</v>
      </c>
      <c r="C73" s="1" t="s">
        <v>878</v>
      </c>
      <c r="D73" s="1" t="s">
        <v>879</v>
      </c>
      <c r="E73" s="1" t="s">
        <v>880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493</v>
      </c>
      <c r="D75" s="1" t="s">
        <v>389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459</v>
      </c>
      <c r="C77" s="1" t="s">
        <v>459</v>
      </c>
      <c r="D77" s="1" t="s">
        <v>412</v>
      </c>
      <c r="E77" s="1" t="s">
        <v>919</v>
      </c>
      <c r="F77" s="1" t="s">
        <v>920</v>
      </c>
      <c r="G77" s="1" t="s">
        <v>921</v>
      </c>
      <c r="H77" s="1" t="s">
        <v>922</v>
      </c>
      <c r="I77" s="1" t="s">
        <v>923</v>
      </c>
      <c r="J77" s="1" t="s">
        <v>637</v>
      </c>
      <c r="K77" s="1" t="s">
        <v>878</v>
      </c>
      <c r="L77" s="2"/>
      <c r="M77" s="2"/>
      <c r="N77" s="2"/>
      <c r="O77" s="2"/>
      <c r="P77" s="2"/>
      <c r="Q77" s="2"/>
      <c r="R77" s="2"/>
      <c r="S77" s="2"/>
      <c r="T77" s="2"/>
      <c r="U77" s="2"/>
      <c r="V77" s="2"/>
      <c r="W77" s="2"/>
      <c r="X77" s="2"/>
      <c r="Y77" s="2"/>
      <c r="Z77" s="2"/>
    </row>
    <row r="78" ht="15.75" customHeight="1">
      <c r="A78" s="1" t="s">
        <v>924</v>
      </c>
      <c r="B78" s="1" t="s">
        <v>925</v>
      </c>
      <c r="C78" s="1" t="s">
        <v>392</v>
      </c>
      <c r="D78" s="1" t="s">
        <v>860</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651</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658</v>
      </c>
      <c r="G84" s="1" t="s">
        <v>533</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997</v>
      </c>
      <c r="C85" s="1" t="s">
        <v>998</v>
      </c>
      <c r="D85" s="1" t="s">
        <v>999</v>
      </c>
      <c r="E85" s="1" t="s">
        <v>1000</v>
      </c>
      <c r="F85" s="1" t="s">
        <v>378</v>
      </c>
      <c r="G85" s="1" t="s">
        <v>380</v>
      </c>
      <c r="H85" s="1" t="s">
        <v>189</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1005</v>
      </c>
      <c r="B87" s="1" t="s">
        <v>223</v>
      </c>
      <c r="C87" s="1" t="s">
        <v>1006</v>
      </c>
      <c r="D87" s="1" t="s">
        <v>418</v>
      </c>
      <c r="E87" s="1" t="s">
        <v>1007</v>
      </c>
      <c r="F87" s="1" t="s">
        <v>1008</v>
      </c>
      <c r="G87" s="1" t="s">
        <v>1009</v>
      </c>
      <c r="H87" s="1" t="s">
        <v>1010</v>
      </c>
      <c r="I87" s="1" t="s">
        <v>1011</v>
      </c>
      <c r="J87" s="1" t="s">
        <v>1012</v>
      </c>
      <c r="K87" s="1" t="s">
        <v>601</v>
      </c>
      <c r="L87" s="2"/>
      <c r="M87" s="2"/>
      <c r="N87" s="2"/>
      <c r="O87" s="2"/>
      <c r="P87" s="2"/>
      <c r="Q87" s="2"/>
      <c r="R87" s="2"/>
      <c r="S87" s="2"/>
      <c r="T87" s="2"/>
      <c r="U87" s="2"/>
      <c r="V87" s="2"/>
      <c r="W87" s="2"/>
      <c r="X87" s="2"/>
      <c r="Y87" s="2"/>
      <c r="Z87" s="2"/>
    </row>
    <row r="88" ht="15.75" customHeight="1">
      <c r="A88" s="1" t="s">
        <v>1013</v>
      </c>
      <c r="B88" s="1" t="s">
        <v>611</v>
      </c>
      <c r="C88" s="1" t="s">
        <v>1014</v>
      </c>
      <c r="D88" s="1" t="s">
        <v>1015</v>
      </c>
      <c r="E88" s="1" t="s">
        <v>902</v>
      </c>
      <c r="F88" s="1" t="s">
        <v>1016</v>
      </c>
      <c r="G88" s="1" t="s">
        <v>824</v>
      </c>
      <c r="H88" s="1" t="s">
        <v>1017</v>
      </c>
      <c r="I88" s="1" t="s">
        <v>1018</v>
      </c>
      <c r="J88" s="1" t="s">
        <v>963</v>
      </c>
      <c r="K88" s="1" t="s">
        <v>1019</v>
      </c>
      <c r="L88" s="2"/>
      <c r="M88" s="2"/>
      <c r="N88" s="2"/>
      <c r="O88" s="2"/>
      <c r="P88" s="2"/>
      <c r="Q88" s="2"/>
      <c r="R88" s="2"/>
      <c r="S88" s="2"/>
      <c r="T88" s="2"/>
      <c r="U88" s="2"/>
      <c r="V88" s="2"/>
      <c r="W88" s="2"/>
      <c r="X88" s="2"/>
      <c r="Y88" s="2"/>
      <c r="Z88" s="2"/>
    </row>
    <row r="89" ht="15.75" customHeight="1">
      <c r="A89" s="1" t="s">
        <v>1020</v>
      </c>
      <c r="B89" s="1" t="s">
        <v>412</v>
      </c>
      <c r="C89" s="1" t="s">
        <v>1021</v>
      </c>
      <c r="D89" s="1">
        <v>5.0</v>
      </c>
      <c r="E89" s="1" t="s">
        <v>1022</v>
      </c>
      <c r="F89" s="1" t="s">
        <v>807</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417</v>
      </c>
      <c r="D90" s="1" t="s">
        <v>202</v>
      </c>
      <c r="E90" s="1" t="s">
        <v>863</v>
      </c>
      <c r="F90" s="1" t="s">
        <v>1030</v>
      </c>
      <c r="G90" s="1" t="s">
        <v>1031</v>
      </c>
      <c r="H90" s="1" t="s">
        <v>420</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455</v>
      </c>
      <c r="C91" s="1" t="s">
        <v>1014</v>
      </c>
      <c r="D91" s="1" t="s">
        <v>1036</v>
      </c>
      <c r="E91" s="1" t="s">
        <v>1037</v>
      </c>
      <c r="F91" s="1" t="s">
        <v>1038</v>
      </c>
      <c r="G91" s="1" t="s">
        <v>1039</v>
      </c>
      <c r="H91" s="1" t="s">
        <v>1040</v>
      </c>
      <c r="I91" s="1" t="s">
        <v>497</v>
      </c>
      <c r="J91" s="1" t="s">
        <v>297</v>
      </c>
      <c r="K91" s="1" t="s">
        <v>428</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677</v>
      </c>
      <c r="G92" s="1" t="s">
        <v>1046</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1042</v>
      </c>
      <c r="C93" s="1" t="s">
        <v>1043</v>
      </c>
      <c r="D93" s="1" t="s">
        <v>1044</v>
      </c>
      <c r="E93" s="1" t="s">
        <v>1045</v>
      </c>
      <c r="F93" s="1" t="s">
        <v>677</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1052</v>
      </c>
      <c r="B94" s="1" t="s">
        <v>110</v>
      </c>
      <c r="C94" s="1" t="s">
        <v>824</v>
      </c>
      <c r="D94" s="1" t="s">
        <v>202</v>
      </c>
      <c r="E94" s="1" t="s">
        <v>1053</v>
      </c>
      <c r="F94" s="1" t="s">
        <v>1054</v>
      </c>
      <c r="G94" s="1" t="s">
        <v>805</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463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848</v>
      </c>
      <c r="C97" s="1" t="s">
        <v>1081</v>
      </c>
      <c r="D97" s="1" t="s">
        <v>1082</v>
      </c>
      <c r="E97" s="1" t="s">
        <v>192</v>
      </c>
      <c r="F97" s="1" t="s">
        <v>1083</v>
      </c>
      <c r="G97" s="1" t="s">
        <v>1084</v>
      </c>
      <c r="H97" s="1" t="s">
        <v>1085</v>
      </c>
      <c r="I97" s="1" t="s">
        <v>1086</v>
      </c>
      <c r="J97" s="1" t="s">
        <v>1087</v>
      </c>
      <c r="K97" s="1" t="s">
        <v>195</v>
      </c>
      <c r="L97" s="2"/>
      <c r="M97" s="2"/>
      <c r="N97" s="2"/>
      <c r="O97" s="2"/>
      <c r="P97" s="2"/>
      <c r="Q97" s="2"/>
      <c r="R97" s="2"/>
      <c r="S97" s="2"/>
      <c r="T97" s="2"/>
      <c r="U97" s="2"/>
      <c r="V97" s="2"/>
      <c r="W97" s="2"/>
      <c r="X97" s="2"/>
      <c r="Y97" s="2"/>
      <c r="Z97" s="2"/>
    </row>
    <row r="98" ht="15.75" customHeight="1">
      <c r="A98" s="1" t="s">
        <v>1088</v>
      </c>
      <c r="B98" s="1" t="s">
        <v>448</v>
      </c>
      <c r="C98" s="1" t="s">
        <v>472</v>
      </c>
      <c r="D98" s="1" t="s">
        <v>1089</v>
      </c>
      <c r="E98" s="1" t="s">
        <v>1090</v>
      </c>
      <c r="F98" s="1" t="s">
        <v>1091</v>
      </c>
      <c r="G98" s="1" t="s">
        <v>1092</v>
      </c>
      <c r="H98" s="1" t="s">
        <v>1093</v>
      </c>
      <c r="I98" s="1" t="s">
        <v>929</v>
      </c>
      <c r="J98" s="1" t="s">
        <v>859</v>
      </c>
      <c r="K98" s="1" t="s">
        <v>1037</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287</v>
      </c>
      <c r="F99" s="1" t="s">
        <v>1098</v>
      </c>
      <c r="G99" s="1" t="s">
        <v>786</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v>10.0</v>
      </c>
      <c r="D100" s="1" t="s">
        <v>1105</v>
      </c>
      <c r="E100" s="1" t="s">
        <v>1106</v>
      </c>
      <c r="F100" s="1" t="s">
        <v>698</v>
      </c>
      <c r="G100" s="1" t="s">
        <v>1107</v>
      </c>
      <c r="H100" s="1" t="s">
        <v>1108</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1113</v>
      </c>
      <c r="C101" s="1" t="s">
        <v>1107</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609</v>
      </c>
      <c r="D102" s="1" t="s">
        <v>1124</v>
      </c>
      <c r="E102" s="1" t="s">
        <v>1125</v>
      </c>
      <c r="F102" s="1" t="s">
        <v>1126</v>
      </c>
      <c r="G102" s="1" t="s">
        <v>1127</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1021</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1074</v>
      </c>
      <c r="C106" s="1" t="s">
        <v>405</v>
      </c>
      <c r="D106" s="1" t="s">
        <v>1165</v>
      </c>
      <c r="E106" s="1" t="s">
        <v>1166</v>
      </c>
      <c r="F106" s="1" t="s">
        <v>1167</v>
      </c>
      <c r="G106" s="1" t="s">
        <v>1168</v>
      </c>
      <c r="H106" s="1" t="s">
        <v>1169</v>
      </c>
      <c r="I106" s="1" t="s">
        <v>742</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1173</v>
      </c>
      <c r="B108" s="1" t="s">
        <v>1019</v>
      </c>
      <c r="C108" s="1" t="s">
        <v>1055</v>
      </c>
      <c r="D108" s="1" t="s">
        <v>108</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600</v>
      </c>
      <c r="G109" s="1" t="s">
        <v>1186</v>
      </c>
      <c r="H109" s="1" t="s">
        <v>1187</v>
      </c>
      <c r="I109" s="1" t="s">
        <v>208</v>
      </c>
      <c r="J109" s="1" t="s">
        <v>1188</v>
      </c>
      <c r="K109" s="1" t="s">
        <v>879</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225</v>
      </c>
      <c r="E110" s="1" t="s">
        <v>1192</v>
      </c>
      <c r="F110" s="1" t="s">
        <v>1193</v>
      </c>
      <c r="G110" s="1" t="s">
        <v>1194</v>
      </c>
      <c r="H110" s="1" t="s">
        <v>454</v>
      </c>
      <c r="I110" s="1" t="s">
        <v>1195</v>
      </c>
      <c r="J110" s="1" t="s">
        <v>1196</v>
      </c>
      <c r="K110" s="1" t="s">
        <v>879</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1055</v>
      </c>
      <c r="F111" s="1" t="s">
        <v>870</v>
      </c>
      <c r="G111" s="1" t="s">
        <v>1201</v>
      </c>
      <c r="H111" s="1" t="s">
        <v>1202</v>
      </c>
      <c r="I111" s="1" t="s">
        <v>1203</v>
      </c>
      <c r="J111" s="1" t="s">
        <v>1204</v>
      </c>
      <c r="K111" s="1" t="s">
        <v>1116</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1055</v>
      </c>
      <c r="F112" s="1" t="s">
        <v>1209</v>
      </c>
      <c r="G112" s="1" t="s">
        <v>1210</v>
      </c>
      <c r="H112" s="1" t="s">
        <v>1209</v>
      </c>
      <c r="I112" s="1" t="s">
        <v>1211</v>
      </c>
      <c r="J112" s="1" t="s">
        <v>1212</v>
      </c>
      <c r="K112" s="1" t="s">
        <v>368</v>
      </c>
      <c r="L112" s="2"/>
      <c r="M112" s="2"/>
      <c r="N112" s="2"/>
      <c r="O112" s="2"/>
      <c r="P112" s="2"/>
      <c r="Q112" s="2"/>
      <c r="R112" s="2"/>
      <c r="S112" s="2"/>
      <c r="T112" s="2"/>
      <c r="U112" s="2"/>
      <c r="V112" s="2"/>
      <c r="W112" s="2"/>
      <c r="X112" s="2"/>
      <c r="Y112" s="2"/>
      <c r="Z112" s="2"/>
    </row>
    <row r="113" ht="15.75" customHeight="1">
      <c r="A113" s="1" t="s">
        <v>1213</v>
      </c>
      <c r="B113" s="1" t="s">
        <v>1214</v>
      </c>
      <c r="C113" s="1" t="s">
        <v>889</v>
      </c>
      <c r="D113" s="1" t="s">
        <v>1215</v>
      </c>
      <c r="E113" s="1" t="s">
        <v>1216</v>
      </c>
      <c r="F113" s="1" t="s">
        <v>1217</v>
      </c>
      <c r="G113" s="1" t="s">
        <v>430</v>
      </c>
      <c r="H113" s="1" t="s">
        <v>1218</v>
      </c>
      <c r="I113" s="1" t="s">
        <v>1219</v>
      </c>
      <c r="J113" s="1" t="s">
        <v>1220</v>
      </c>
      <c r="K113" s="1" t="s">
        <v>381</v>
      </c>
      <c r="L113" s="2"/>
      <c r="M113" s="2"/>
      <c r="N113" s="2"/>
      <c r="O113" s="2"/>
      <c r="P113" s="2"/>
      <c r="Q113" s="2"/>
      <c r="R113" s="2"/>
      <c r="S113" s="2"/>
      <c r="T113" s="2"/>
      <c r="U113" s="2"/>
      <c r="V113" s="2"/>
      <c r="W113" s="2"/>
      <c r="X113" s="2"/>
      <c r="Y113" s="2"/>
      <c r="Z113" s="2"/>
    </row>
    <row r="114" ht="15.75" customHeight="1">
      <c r="A114" s="1" t="s">
        <v>1221</v>
      </c>
      <c r="B114" s="1" t="s">
        <v>1214</v>
      </c>
      <c r="C114" s="1" t="s">
        <v>889</v>
      </c>
      <c r="D114" s="1" t="s">
        <v>1215</v>
      </c>
      <c r="E114" s="1" t="s">
        <v>1216</v>
      </c>
      <c r="F114" s="1" t="s">
        <v>1217</v>
      </c>
      <c r="G114" s="1" t="s">
        <v>430</v>
      </c>
      <c r="H114" s="1" t="s">
        <v>1218</v>
      </c>
      <c r="I114" s="1" t="s">
        <v>1219</v>
      </c>
      <c r="J114" s="1" t="s">
        <v>1220</v>
      </c>
      <c r="K114" s="1" t="s">
        <v>381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1200</v>
      </c>
      <c r="E115" s="1" t="s">
        <v>1225</v>
      </c>
      <c r="F115" s="1" t="s">
        <v>1226</v>
      </c>
      <c r="G115" s="1" t="s">
        <v>1227</v>
      </c>
      <c r="H115" s="1" t="s">
        <v>880</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1236</v>
      </c>
      <c r="G116" s="1" t="s">
        <v>655</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1244</v>
      </c>
      <c r="E117" s="1" t="s">
        <v>1245</v>
      </c>
      <c r="F117" s="1" t="s">
        <v>1168</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1230</v>
      </c>
      <c r="C118" s="1" t="s">
        <v>1252</v>
      </c>
      <c r="D118" s="1" t="s">
        <v>1253</v>
      </c>
      <c r="E118" s="1" t="s">
        <v>467</v>
      </c>
      <c r="F118" s="1" t="s">
        <v>1254</v>
      </c>
      <c r="G118" s="1" t="s">
        <v>1255</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1015</v>
      </c>
      <c r="F119" s="1" t="s">
        <v>433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603</v>
      </c>
      <c r="C120" s="1" t="s">
        <v>424</v>
      </c>
      <c r="D120" s="1" t="s">
        <v>1001</v>
      </c>
      <c r="E120" s="1" t="s">
        <v>646</v>
      </c>
      <c r="F120" s="1" t="s">
        <v>368</v>
      </c>
      <c r="G120" s="1" t="s">
        <v>676</v>
      </c>
      <c r="H120" s="1" t="s">
        <v>1270</v>
      </c>
      <c r="I120" s="1" t="s">
        <v>1203</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188</v>
      </c>
      <c r="E121" s="1" t="s">
        <v>1276</v>
      </c>
      <c r="F121" s="1" t="s">
        <v>1277</v>
      </c>
      <c r="G121" s="1" t="s">
        <v>1278</v>
      </c>
      <c r="H121" s="1" t="s">
        <v>1279</v>
      </c>
      <c r="I121" s="1" t="s">
        <v>1280</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1286</v>
      </c>
      <c r="E122" s="1" t="s">
        <v>1287</v>
      </c>
      <c r="F122" s="1" t="s">
        <v>1288</v>
      </c>
      <c r="G122" s="1" t="s">
        <v>1074</v>
      </c>
      <c r="H122" s="1" t="s">
        <v>1289</v>
      </c>
      <c r="I122" s="1" t="s">
        <v>542</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408</v>
      </c>
      <c r="C123" s="1" t="s">
        <v>1293</v>
      </c>
      <c r="D123" s="1" t="s">
        <v>1294</v>
      </c>
      <c r="E123" s="1" t="s">
        <v>1295</v>
      </c>
      <c r="F123" s="1" t="s">
        <v>1296</v>
      </c>
      <c r="G123" s="1" t="s">
        <v>1297</v>
      </c>
      <c r="H123" s="1" t="s">
        <v>1298</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393</v>
      </c>
      <c r="E124" s="1" t="s">
        <v>1305</v>
      </c>
      <c r="F124" s="1" t="s">
        <v>1306</v>
      </c>
      <c r="G124" s="1" t="s">
        <v>1307</v>
      </c>
      <c r="H124" s="1" t="s">
        <v>1308</v>
      </c>
      <c r="I124" s="1" t="s">
        <v>1008</v>
      </c>
      <c r="J124" s="1" t="s">
        <v>1145</v>
      </c>
      <c r="K124" s="1" t="s">
        <v>1309</v>
      </c>
      <c r="L124" s="2"/>
      <c r="M124" s="2"/>
      <c r="N124" s="2"/>
      <c r="O124" s="2"/>
      <c r="P124" s="2"/>
      <c r="Q124" s="2"/>
      <c r="R124" s="2"/>
      <c r="S124" s="2"/>
      <c r="T124" s="2"/>
      <c r="U124" s="2"/>
      <c r="V124" s="2"/>
      <c r="W124" s="2"/>
      <c r="X124" s="2"/>
      <c r="Y124" s="2"/>
      <c r="Z124" s="2"/>
    </row>
    <row r="125" ht="15.75" customHeight="1">
      <c r="A125" s="1" t="s">
        <v>1310</v>
      </c>
      <c r="B125" s="1" t="s">
        <v>1311</v>
      </c>
      <c r="C125" s="1" t="s">
        <v>451</v>
      </c>
      <c r="D125" s="1" t="s">
        <v>1312</v>
      </c>
      <c r="E125" s="1" t="s">
        <v>1313</v>
      </c>
      <c r="F125" s="1" t="s">
        <v>1314</v>
      </c>
      <c r="G125" s="1" t="s">
        <v>1315</v>
      </c>
      <c r="H125" s="1" t="s">
        <v>722</v>
      </c>
      <c r="I125" s="1" t="s">
        <v>1316</v>
      </c>
      <c r="J125" s="1" t="s">
        <v>1317</v>
      </c>
      <c r="K125" s="1" t="s">
        <v>409</v>
      </c>
      <c r="L125" s="2"/>
      <c r="M125" s="2"/>
      <c r="N125" s="2"/>
      <c r="O125" s="2"/>
      <c r="P125" s="2"/>
      <c r="Q125" s="2"/>
      <c r="R125" s="2"/>
      <c r="S125" s="2"/>
      <c r="T125" s="2"/>
      <c r="U125" s="2"/>
      <c r="V125" s="2"/>
      <c r="W125" s="2"/>
      <c r="X125" s="2"/>
      <c r="Y125" s="2"/>
      <c r="Z125" s="2"/>
    </row>
    <row r="126" ht="15.75" customHeight="1">
      <c r="A126" s="1" t="s">
        <v>1318</v>
      </c>
      <c r="B126" s="1" t="s">
        <v>1319</v>
      </c>
      <c r="C126" s="1" t="s">
        <v>1320</v>
      </c>
      <c r="D126" s="1" t="s">
        <v>1321</v>
      </c>
      <c r="E126" s="1" t="s">
        <v>1322</v>
      </c>
      <c r="F126" s="1" t="s">
        <v>1323</v>
      </c>
      <c r="G126" s="1" t="s">
        <v>1324</v>
      </c>
      <c r="H126" s="1" t="s">
        <v>1325</v>
      </c>
      <c r="I126" s="1" t="s">
        <v>1326</v>
      </c>
      <c r="J126" s="1" t="s">
        <v>1327</v>
      </c>
      <c r="K126" s="1" t="s">
        <v>1328</v>
      </c>
      <c r="L126" s="2"/>
      <c r="M126" s="2"/>
      <c r="N126" s="2"/>
      <c r="O126" s="2"/>
      <c r="P126" s="2"/>
      <c r="Q126" s="2"/>
      <c r="R126" s="2"/>
      <c r="S126" s="2"/>
      <c r="T126" s="2"/>
      <c r="U126" s="2"/>
      <c r="V126" s="2"/>
      <c r="W126" s="2"/>
      <c r="X126" s="2"/>
      <c r="Y126" s="2"/>
      <c r="Z126" s="2"/>
    </row>
    <row r="127" ht="15.75" customHeight="1">
      <c r="A127" s="1" t="s">
        <v>1329</v>
      </c>
      <c r="B127" s="1" t="s">
        <v>1330</v>
      </c>
      <c r="C127" s="1" t="s">
        <v>1331</v>
      </c>
      <c r="D127" s="1" t="s">
        <v>1332</v>
      </c>
      <c r="E127" s="1" t="s">
        <v>184</v>
      </c>
      <c r="F127" s="1" t="s">
        <v>1333</v>
      </c>
      <c r="G127" s="1" t="s">
        <v>1334</v>
      </c>
      <c r="H127" s="1" t="s">
        <v>1335</v>
      </c>
      <c r="I127" s="1" t="s">
        <v>192</v>
      </c>
      <c r="J127" s="1" t="s">
        <v>968</v>
      </c>
      <c r="K127" s="1" t="s">
        <v>1336</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1392</v>
      </c>
      <c r="I7" s="1" t="s">
        <v>1393</v>
      </c>
      <c r="J7" s="2"/>
      <c r="K7" s="2"/>
      <c r="L7" s="2"/>
      <c r="M7" s="2"/>
      <c r="N7" s="2"/>
      <c r="O7" s="2"/>
      <c r="P7" s="2"/>
      <c r="Q7" s="2"/>
      <c r="R7" s="2"/>
      <c r="S7" s="2"/>
      <c r="T7" s="2"/>
      <c r="U7" s="2"/>
      <c r="V7" s="2"/>
      <c r="W7" s="2"/>
      <c r="X7" s="2"/>
      <c r="Y7" s="2"/>
      <c r="Z7" s="2"/>
    </row>
    <row r="8">
      <c r="A8" s="1" t="s">
        <v>1394</v>
      </c>
      <c r="B8" s="1" t="s">
        <v>1352</v>
      </c>
      <c r="C8" s="1" t="s">
        <v>1395</v>
      </c>
      <c r="D8" s="1" t="s">
        <v>1396</v>
      </c>
      <c r="E8" s="1" t="s">
        <v>1397</v>
      </c>
      <c r="F8" s="1" t="s">
        <v>1398</v>
      </c>
      <c r="G8" s="1" t="s">
        <v>1399</v>
      </c>
      <c r="H8" s="1" t="s">
        <v>1400</v>
      </c>
      <c r="I8" s="1" t="s">
        <v>1401</v>
      </c>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1407</v>
      </c>
      <c r="G9" s="1" t="s">
        <v>1408</v>
      </c>
      <c r="H9" s="1" t="s">
        <v>1409</v>
      </c>
      <c r="I9" s="1" t="s">
        <v>1410</v>
      </c>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1416</v>
      </c>
      <c r="G10" s="1" t="s">
        <v>1417</v>
      </c>
      <c r="H10" s="1" t="s">
        <v>1418</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1" t="s">
        <v>1445</v>
      </c>
      <c r="I13" s="1" t="s">
        <v>1446</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1" t="s">
        <v>1455</v>
      </c>
      <c r="J14" s="2"/>
      <c r="K14" s="2"/>
      <c r="L14" s="2"/>
      <c r="M14" s="2"/>
      <c r="N14" s="2"/>
      <c r="O14" s="2"/>
      <c r="P14" s="2"/>
      <c r="Q14" s="2"/>
      <c r="R14" s="2"/>
      <c r="S14" s="2"/>
      <c r="T14" s="2"/>
      <c r="U14" s="2"/>
      <c r="V14" s="2"/>
      <c r="W14" s="2"/>
      <c r="X14" s="2"/>
      <c r="Y14" s="2"/>
      <c r="Z14" s="2"/>
    </row>
    <row r="15">
      <c r="A15" s="1" t="s">
        <v>1456</v>
      </c>
      <c r="B15" s="1" t="s">
        <v>226</v>
      </c>
      <c r="C15" s="1" t="s">
        <v>227</v>
      </c>
      <c r="D15" s="1" t="s">
        <v>647</v>
      </c>
      <c r="E15" s="1" t="s">
        <v>1457</v>
      </c>
      <c r="F15" s="1" t="s">
        <v>230</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193</v>
      </c>
      <c r="C17" s="1" t="s">
        <v>1471</v>
      </c>
      <c r="D17" s="1" t="s">
        <v>195</v>
      </c>
      <c r="E17" s="1" t="s">
        <v>196</v>
      </c>
      <c r="F17" s="1" t="s">
        <v>197</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1479</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1352</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500000.0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4" t="s">
        <v>1585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123.79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124.7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123.81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125.0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123.79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124.7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123.81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125.0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0.052699998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0.9834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3.32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0.982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18.76284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14.162878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4956536.0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4956536.0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4002590.0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4309970.0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4309970.0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124.19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123.98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1613</v>
      </c>
      <c r="B53" s="1">
        <v>1.05997082624E11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122.01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v>161.48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1616</v>
      </c>
      <c r="B56" s="1">
        <v>1.1688362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1617</v>
      </c>
      <c r="B57" s="1">
        <v>130.833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135.78024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6.51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0.052589063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t="s">
        <v>1622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v>1.25847617536E11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0.062480003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7.3059528E8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7.31369984E8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1.3333324E7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1.5386449E7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0.0156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1.8999999E-4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0.72221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3.07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0.0182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8.53369984E8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19.762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v>6.285295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v>0.366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5.665999872E9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6.62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8.81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1.388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10.48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-0.22592545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0.24749029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1.63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v>1.7240256E9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t="s">
        <v>1653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t="s">
        <v>1655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v>9.422442E8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t="s">
        <v>1663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t="s">
        <v>1665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t="s">
        <v>1667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t="s">
        <v>1669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124.21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185.0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100.0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148.83833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2.16667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t="s">
        <v>1678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6.060000256E9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7.101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1.2007999488E10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2.6242000896E10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1.027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1.145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9.0685997056E10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155.425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105.942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0.07625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0.31422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4.099375104E9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v>9.217999872E9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1">
        <v>0.374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1694</v>
      </c>
      <c r="B125" s="1">
        <v>0.056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1695</v>
      </c>
      <c r="B126" s="1">
        <v>0.21701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1696</v>
      </c>
      <c r="B127" s="1">
        <v>0.13241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1697</v>
      </c>
      <c r="B128" s="1">
        <v>0.0922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1698</v>
      </c>
      <c r="B129" s="1" t="s">
        <v>1622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1699</v>
      </c>
      <c r="B130" s="1">
        <v>1.5807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4810.0</v>
      </c>
      <c r="C3" s="1">
        <v>4580.0</v>
      </c>
      <c r="D3" s="1">
        <v>4500.0</v>
      </c>
      <c r="E3" s="1">
        <v>1300.0</v>
      </c>
      <c r="F3" s="1">
        <v>3920.0</v>
      </c>
      <c r="G3" s="1">
        <v>1830.0</v>
      </c>
      <c r="H3" s="1">
        <v>2850.0</v>
      </c>
      <c r="I3" s="1">
        <v>8350.0</v>
      </c>
      <c r="J3" s="1">
        <v>8630.0</v>
      </c>
      <c r="K3" s="1">
        <v>4260.0</v>
      </c>
      <c r="L3" s="1">
        <f>IF(K3*FORECAST(L2,B3:K3,B2:K2)&gt;0,FORECAST(L2,B3:K3,B2:K2),K3)*$X$1</f>
        <v>6010</v>
      </c>
      <c r="M3" s="1">
        <f>IF(L3*FORECAST(M2,B3:L3,B2:L2)&gt;0,FORECAST(M2,B3:L3,B2:L2),L3)*$X$1</f>
        <v>6284</v>
      </c>
      <c r="N3" s="1">
        <f>IF(M3*FORECAST(N2,B3:M3,B2:M2)&gt;0,FORECAST(N2,B3:M3,B2:M2),M3)*$X$1</f>
        <v>6558</v>
      </c>
      <c r="O3" s="1">
        <f>IF(N3*FORECAST(O2,B3:N3,B2:N2)&gt;0,FORECAST(O2,B3:N3,B2:N2),N3)*$X$1</f>
        <v>6832</v>
      </c>
      <c r="P3" s="1">
        <f>IF(O3*FORECAST(P2,B3:O3,B2:O2)&gt;0,FORECAST(P2,B3:O3,B2:O2),O3)*$X$1</f>
        <v>7106</v>
      </c>
      <c r="Q3" s="1">
        <f>IF(P3*FORECAST(Q2,B3:P3,B2:P2)&gt;0,FORECAST(Q2,B3:P3,B2:P2),P3)*$X$1</f>
        <v>7380</v>
      </c>
      <c r="R3" s="1">
        <f>IF(Q3*FORECAST(R2,B3:Q3,B2:Q2)&gt;0,FORECAST(R2,B3:Q3,B2:Q2),Q3)*$X$1</f>
        <v>7654</v>
      </c>
      <c r="S3" s="5">
        <f>IF(R3*FORECAST(S2,B3:R3,B2:R2)&gt;0,FORECAST(S2,B3:R3,B2:R2),R3)*$X$1</f>
        <v>7928</v>
      </c>
      <c r="T3" s="5">
        <f>IF(S3*FORECAST(T2,B3:S3,B2:S2)&gt;0,FORECAST(T2,B3:S3,B2:S2),S3)*$X$1</f>
        <v>8202</v>
      </c>
      <c r="U3" s="5">
        <f>IF(T3*FORECAST(U2,B3:T3,B2:T2)&gt;0,FORECAST(U2,B3:T3,B2:T2),T3)*$X$1</f>
        <v>8476</v>
      </c>
      <c r="V3" s="5">
        <f>IF(U3*FORECAST(V2,B3:U3,B2:U2)&gt;0,FORECAST(V2,B3:U3,B2:U2),U3)*$X$1</f>
        <v>8750</v>
      </c>
      <c r="W3" s="5">
        <f>IF(V3*FORECAST(W2,B3:V3,B2:V2)&gt;0,FORECAST(W2,B3:V3,B2:V2),V3)*$X$1</f>
        <v>9024</v>
      </c>
      <c r="X3" s="2"/>
      <c r="Y3" s="2"/>
      <c r="Z3" s="2"/>
    </row>
    <row r="4">
      <c r="A4" s="3" t="s">
        <v>129</v>
      </c>
      <c r="B4" s="1">
        <v>7550.0</v>
      </c>
      <c r="C4" s="1">
        <v>9640.0</v>
      </c>
      <c r="D4" s="1">
        <v>11540.0</v>
      </c>
      <c r="E4" s="1">
        <v>20250.0</v>
      </c>
      <c r="F4" s="1">
        <v>17740.0</v>
      </c>
      <c r="G4" s="1">
        <v>22440.0</v>
      </c>
      <c r="H4" s="1">
        <v>21450.0</v>
      </c>
      <c r="I4" s="1">
        <v>14930.0</v>
      </c>
      <c r="J4" s="1">
        <v>15930.0</v>
      </c>
      <c r="K4" s="1">
        <v>20660.0</v>
      </c>
      <c r="L4" s="2"/>
      <c r="M4" s="2"/>
      <c r="N4" s="2"/>
      <c r="O4" s="2"/>
      <c r="P4" s="2"/>
      <c r="Q4" s="2"/>
      <c r="R4" s="2"/>
      <c r="S4" s="2"/>
      <c r="T4" s="2"/>
      <c r="U4" s="2"/>
      <c r="V4" s="2"/>
      <c r="W4" s="2"/>
      <c r="X4" s="2"/>
      <c r="Y4" s="2"/>
      <c r="Z4" s="2"/>
    </row>
    <row r="5">
      <c r="A5" s="3" t="s">
        <v>1700</v>
      </c>
      <c r="B5" s="1">
        <v>924.0</v>
      </c>
      <c r="C5" s="1">
        <v>906.0</v>
      </c>
      <c r="D5" s="1">
        <v>887.0</v>
      </c>
      <c r="E5" s="1">
        <v>875.0</v>
      </c>
      <c r="F5" s="1">
        <v>870.0</v>
      </c>
      <c r="G5" s="1">
        <v>869.0</v>
      </c>
      <c r="H5" s="1">
        <v>871.0</v>
      </c>
      <c r="I5" s="1">
        <v>878.0</v>
      </c>
      <c r="J5" s="1">
        <v>875.0</v>
      </c>
      <c r="K5" s="1">
        <v>860.0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(1+0.02)/(0.0773-0.02)</f>
        <v>160636.6492</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NPV(0.0773,M3:W3)</f>
        <v>53905.3095</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NPV(0.0773,M16:W16)</f>
        <v>70817.62832</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124722.9378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20660.0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104062.9378</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860.0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121.0034161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160636.6492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3030.0</v>
      </c>
      <c r="C3" s="1">
        <v>4840.0</v>
      </c>
      <c r="D3" s="1">
        <v>3430.0</v>
      </c>
      <c r="E3" s="1">
        <v>4910.0</v>
      </c>
      <c r="F3" s="1">
        <v>4790.0</v>
      </c>
      <c r="G3" s="1">
        <v>4440.0</v>
      </c>
      <c r="H3" s="1">
        <v>1340.0</v>
      </c>
      <c r="I3" s="1">
        <v>12890.0</v>
      </c>
      <c r="J3" s="1">
        <v>11550.0</v>
      </c>
      <c r="K3" s="1">
        <v>6710.0</v>
      </c>
      <c r="L3" s="1">
        <f>IF(K3*FORECAST(L2,B3:K3,B2:K2)&gt;0,FORECAST(L2,B3:K3,B2:K2),K3)*$X$1</f>
        <v>9670.666667</v>
      </c>
      <c r="M3" s="1">
        <f>IF(L3*FORECAST(M2,B3:L3,B2:L2)&gt;0,FORECAST(M2,B3:L3,B2:L2),L3)*$X$1</f>
        <v>10375.69697</v>
      </c>
      <c r="N3" s="1">
        <f>IF(M3*FORECAST(N2,B3:M3,B2:M2)&gt;0,FORECAST(N2,B3:M3,B2:M2),M3)*$X$1</f>
        <v>11080.72727</v>
      </c>
      <c r="O3" s="1">
        <f>IF(N3*FORECAST(O2,B3:N3,B2:N2)&gt;0,FORECAST(O2,B3:N3,B2:N2),N3)*$X$1</f>
        <v>11785.75758</v>
      </c>
      <c r="P3" s="1">
        <f>IF(O3*FORECAST(P2,B3:O3,B2:O2)&gt;0,FORECAST(P2,B3:O3,B2:O2),O3)*$X$1</f>
        <v>12490.78788</v>
      </c>
      <c r="Q3" s="1">
        <f>IF(P3*FORECAST(Q2,B3:P3,B2:P2)&gt;0,FORECAST(Q2,B3:P3,B2:P2),P3)*$X$1</f>
        <v>13195.81818</v>
      </c>
      <c r="R3" s="1">
        <f>IF(Q3*FORECAST(R2,B3:Q3,B2:Q2)&gt;0,FORECAST(R2,B3:Q3,B2:Q2),Q3)*$X$1</f>
        <v>13900.84848</v>
      </c>
      <c r="S3" s="5">
        <f>IF(R3*FORECAST(S2,B3:R3,B2:R2)&gt;0,FORECAST(S2,B3:R3,B2:R2),R3)*$X$1</f>
        <v>14605.87879</v>
      </c>
      <c r="T3" s="5">
        <f>IF(S3*FORECAST(T2,B3:S3,B2:S2)&gt;0,FORECAST(T2,B3:S3,B2:S2),S3)*$X$1</f>
        <v>15310.90909</v>
      </c>
      <c r="U3" s="5">
        <f>IF(T3*FORECAST(U2,B3:T3,B2:T2)&gt;0,FORECAST(U2,B3:T3,B2:T2),T3)*$X$1</f>
        <v>16015.93939</v>
      </c>
      <c r="V3" s="5">
        <f>IF(U3*FORECAST(V2,B3:U3,B2:U2)&gt;0,FORECAST(V2,B3:U3,B2:U2),U3)*$X$1</f>
        <v>16720.9697</v>
      </c>
      <c r="W3" s="5">
        <f>IF(V3*FORECAST(W2,B3:V3,B2:V2)&gt;0,FORECAST(W2,B3:V3,B2:V2),V3)*$X$1</f>
        <v>17426</v>
      </c>
      <c r="X3" s="2"/>
      <c r="Y3" s="2"/>
      <c r="Z3" s="2"/>
    </row>
    <row r="4">
      <c r="A4" s="3" t="s">
        <v>129</v>
      </c>
      <c r="B4" s="1">
        <v>7550.0</v>
      </c>
      <c r="C4" s="1">
        <v>9640.0</v>
      </c>
      <c r="D4" s="1">
        <v>11540.0</v>
      </c>
      <c r="E4" s="1">
        <v>20250.0</v>
      </c>
      <c r="F4" s="1">
        <v>17740.0</v>
      </c>
      <c r="G4" s="1">
        <v>22440.0</v>
      </c>
      <c r="H4" s="1">
        <v>21450.0</v>
      </c>
      <c r="I4" s="1">
        <v>14930.0</v>
      </c>
      <c r="J4" s="1">
        <v>15930.0</v>
      </c>
      <c r="K4" s="1">
        <v>20660.0</v>
      </c>
      <c r="L4" s="2"/>
      <c r="M4" s="2"/>
      <c r="N4" s="2"/>
      <c r="O4" s="2"/>
      <c r="P4" s="2"/>
      <c r="Q4" s="2"/>
      <c r="R4" s="2"/>
      <c r="S4" s="2"/>
      <c r="T4" s="2"/>
      <c r="U4" s="2"/>
      <c r="V4" s="2"/>
      <c r="W4" s="2"/>
      <c r="X4" s="2"/>
      <c r="Y4" s="2"/>
      <c r="Z4" s="2"/>
    </row>
    <row r="5">
      <c r="A5" s="3" t="s">
        <v>1700</v>
      </c>
      <c r="B5" s="1">
        <v>924.0</v>
      </c>
      <c r="C5" s="1">
        <v>906.0</v>
      </c>
      <c r="D5" s="1">
        <v>887.0</v>
      </c>
      <c r="E5" s="1">
        <v>875.0</v>
      </c>
      <c r="F5" s="1">
        <v>870.0</v>
      </c>
      <c r="G5" s="1">
        <v>869.0</v>
      </c>
      <c r="H5" s="1">
        <v>871.0</v>
      </c>
      <c r="I5" s="1">
        <v>878.0</v>
      </c>
      <c r="J5" s="1">
        <v>875.0</v>
      </c>
      <c r="K5" s="1">
        <v>860.0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(1+0.02)/(0.0773-0.02)</f>
        <v>310201.0471</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NPV(0.0773,M3:W3)</f>
        <v>96795.73019</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NPV(0.0773,M16:W16)</f>
        <v>136753.9884</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233549.7186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20660.0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212889.7186</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860.0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247.5461844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310201.0471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