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<sst xmlns="http://schemas.openxmlformats.org/spreadsheetml/2006/main" count="1923" uniqueCount="1580">
  <si>
    <t>ticker</t>
  </si>
  <si>
    <t>UI</t>
  </si>
  <si>
    <t>nombre</t>
  </si>
  <si>
    <t>UBIQUITI INC</t>
  </si>
  <si>
    <t>empresa</t>
  </si>
  <si>
    <t>Communications &amp; Networking</t>
  </si>
  <si>
    <t>Open</t>
  </si>
  <si>
    <t>Target Price</t>
  </si>
  <si>
    <t>Upside</t>
  </si>
  <si>
    <t>-54.59%</t>
  </si>
  <si>
    <t>Country</t>
  </si>
  <si>
    <t>United States</t>
  </si>
  <si>
    <t>Market Cap</t>
  </si>
  <si>
    <t>Book Value</t>
  </si>
  <si>
    <t>Pe ratio</t>
  </si>
  <si>
    <t>Dividend Ratio</t>
  </si>
  <si>
    <t>Fiscal Period: June</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</si>
  <si>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</si>
  <si>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</si>
  <si>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</si>
  <si>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</si>
  <si>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</si>
  <si>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</si>
  <si>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</si>
  <si>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</si>
  <si>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</si>
  <si>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</si>
  <si>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</si>
  <si>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</si>
  <si>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</si>
  <si>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</si>
  <si>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</si>
  <si>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</si>
  <si>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</si>
  <si>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</si>
  <si>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</si>
  <si>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</si>
  <si>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</si>
  <si>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</si>
  <si>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</si>
  <si>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</si>
  <si>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</si>
  <si>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</si>
  <si>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</si>
  <si>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</si>
  <si>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</si>
  <si>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</si>
  <si>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</si>
  <si>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</si>
  <si>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</si>
  <si>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</si>
  <si>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</si>
  <si>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</si>
  <si>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</si>
  <si>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</si>
  <si>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</si>
  <si>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</si>
  <si>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</si>
  <si>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</si>
  <si>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</si>
  <si>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</si>
  <si>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</si>
  <si>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</si>
  <si>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</si>
  <si>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</si>
  <si>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</si>
  <si>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</si>
  <si>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</si>
  <si>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</si>
  <si>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</si>
  <si>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</si>
  <si>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</si>
  <si>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</si>
  <si>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</si>
  <si>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</si>
  <si>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</si>
  <si>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</si>
  <si>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</si>
  <si>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</si>
  <si>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</si>
  <si>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</si>
  <si>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</si>
  <si>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</si>
  <si>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</si>
  <si>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</si>
  <si>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</si>
  <si>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</si>
  <si>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</si>
  <si>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</si>
  <si>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</si>
  <si>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</si>
  <si>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</si>
  <si>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</si>
  <si>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</si>
  <si>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</si>
  <si>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</si>
  <si>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</si>
  <si>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</si>
  <si>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</si>
  <si>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</si>
  <si>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</si>
  <si>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4.83</t>
  </si>
  <si>
    <t>5.39</t>
  </si>
  <si>
    <t>7.5</t>
  </si>
  <si>
    <t>4.26</t>
  </si>
  <si>
    <t>1.43</t>
  </si>
  <si>
    <t>-4.64</t>
  </si>
  <si>
    <t>0.04</t>
  </si>
  <si>
    <t>-6.34</t>
  </si>
  <si>
    <t>-1.91</t>
  </si>
  <si>
    <t>1.57</t>
  </si>
  <si>
    <t>Tangible Book Value</t>
  </si>
  <si>
    <t>Tangible Book Value Per Share</t>
  </si>
  <si>
    <t>5.38</t>
  </si>
  <si>
    <t>7.49</t>
  </si>
  <si>
    <t>1.38</t>
  </si>
  <si>
    <t>-4.69</t>
  </si>
  <si>
    <t>-0.1</t>
  </si>
  <si>
    <t>-6.46</t>
  </si>
  <si>
    <t>-2.01</t>
  </si>
  <si>
    <t>1.5</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</si>
  <si>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</si>
  <si>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</si>
  <si>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</si>
  <si>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</si>
  <si>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</si>
  <si>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</si>
  <si>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</si>
  <si>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</si>
  <si>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</si>
  <si>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</si>
  <si>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</si>
  <si>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</si>
  <si>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</si>
  <si>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</si>
  <si>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</si>
  <si>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</si>
  <si>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</si>
  <si>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</si>
  <si>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</si>
  <si>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EBT, Excl. Unusual Items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</si>
  <si>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</si>
  <si>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</si>
  <si>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</si>
  <si>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</si>
  <si>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</si>
  <si>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</si>
  <si>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</si>
  <si>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</si>
  <si>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</si>
  <si>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</si>
  <si>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</si>
  <si>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</si>
  <si>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</si>
  <si>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1.47</t>
  </si>
  <si>
    <t>2.53</t>
  </si>
  <si>
    <t>3.16</t>
  </si>
  <si>
    <t>2.54</t>
  </si>
  <si>
    <t>4.52</t>
  </si>
  <si>
    <t>5.81</t>
  </si>
  <si>
    <t>9.79</t>
  </si>
  <si>
    <t>6.14</t>
  </si>
  <si>
    <t>6.75</t>
  </si>
  <si>
    <t>5.79</t>
  </si>
  <si>
    <t>Basic EPS - Continuing Operations</t>
  </si>
  <si>
    <t>Basic Weighted Average Shares Outstanding</t>
  </si>
  <si>
    <t>Net EPS - Diluted</t>
  </si>
  <si>
    <t>1.45</t>
  </si>
  <si>
    <t>2.49</t>
  </si>
  <si>
    <t>3.09</t>
  </si>
  <si>
    <t>2.51</t>
  </si>
  <si>
    <t>4.51</t>
  </si>
  <si>
    <t>5.8</t>
  </si>
  <si>
    <t>9.78</t>
  </si>
  <si>
    <t>6.13</t>
  </si>
  <si>
    <t>6.74</t>
  </si>
  <si>
    <t>Diluted EPS - Continuing Operations</t>
  </si>
  <si>
    <t>Diluted Weighted Average Shares Outstanding</t>
  </si>
  <si>
    <t>Normalized Basic EPS</t>
  </si>
  <si>
    <t>1.31</t>
  </si>
  <si>
    <t>1.73</t>
  </si>
  <si>
    <t>2.19</t>
  </si>
  <si>
    <t>3.5</t>
  </si>
  <si>
    <t>4.35</t>
  </si>
  <si>
    <t>7.22</t>
  </si>
  <si>
    <t>4.5</t>
  </si>
  <si>
    <t>5.03</t>
  </si>
  <si>
    <t>4.38</t>
  </si>
  <si>
    <t>Normalized Diluted EPS</t>
  </si>
  <si>
    <t>1.29</t>
  </si>
  <si>
    <t>1.71</t>
  </si>
  <si>
    <t>2.14</t>
  </si>
  <si>
    <t>3.49</t>
  </si>
  <si>
    <t>4.34</t>
  </si>
  <si>
    <t>7.21</t>
  </si>
  <si>
    <t>Dividend Per Share</t>
  </si>
  <si>
    <t>1.2</t>
  </si>
  <si>
    <t>1.6</t>
  </si>
  <si>
    <t>2.4</t>
  </si>
  <si>
    <t>Payout Ratio</t>
  </si>
  <si>
    <t>11.58</t>
  </si>
  <si>
    <t>22.11</t>
  </si>
  <si>
    <t>20.69</t>
  </si>
  <si>
    <t>16.35</t>
  </si>
  <si>
    <t>39.1</t>
  </si>
  <si>
    <t>35.58</t>
  </si>
  <si>
    <t>41.46</t>
  </si>
  <si>
    <t>EBITDA</t>
  </si>
  <si>
    <t>EBITA</t>
  </si>
  <si>
    <t>EBIT</t>
  </si>
  <si>
    <t>EBITDAR</t>
  </si>
  <si>
    <t>Effective Tax Rate - (Ratio)</t>
  </si>
  <si>
    <t>11.04</t>
  </si>
  <si>
    <t>10.97</t>
  </si>
  <si>
    <t>9.65</t>
  </si>
  <si>
    <t>37.52</t>
  </si>
  <si>
    <t>15.41</t>
  </si>
  <si>
    <t>15.53</t>
  </si>
  <si>
    <t>15.26</t>
  </si>
  <si>
    <t>14.8</t>
  </si>
  <si>
    <t>16.18</t>
  </si>
  <si>
    <t>17.43</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</si>
  <si>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</si>
  <si>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</si>
  <si>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</si>
  <si>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</si>
  <si>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</si>
  <si>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</si>
  <si>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</si>
  <si>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</si>
  <si>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</si>
  <si>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</si>
  <si>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</si>
  <si>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</si>
  <si>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</si>
  <si>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</si>
  <si>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</si>
  <si>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</si>
  <si>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</si>
  <si>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</si>
  <si>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21.6</t>
  </si>
  <si>
    <t>21.9</t>
  </si>
  <si>
    <t>21.06</t>
  </si>
  <si>
    <t>20.43</t>
  </si>
  <si>
    <t>27.15</t>
  </si>
  <si>
    <t>37.05</t>
  </si>
  <si>
    <t>33.29</t>
  </si>
  <si>
    <t>30.24</t>
  </si>
  <si>
    <t>24.36</t>
  </si>
  <si>
    <t>Return on Total Capital</t>
  </si>
  <si>
    <t>25.08</t>
  </si>
  <si>
    <t>25.38</t>
  </si>
  <si>
    <t>24.13</t>
  </si>
  <si>
    <t>24.57</t>
  </si>
  <si>
    <t>36.94</t>
  </si>
  <si>
    <t>61.16</t>
  </si>
  <si>
    <t>101.16</t>
  </si>
  <si>
    <t>57.47</t>
  </si>
  <si>
    <t>45.6</t>
  </si>
  <si>
    <t>33.27</t>
  </si>
  <si>
    <t>Return On Equity %</t>
  </si>
  <si>
    <t>34.24</t>
  </si>
  <si>
    <t>49.53</t>
  </si>
  <si>
    <t>49.42</t>
  </si>
  <si>
    <t>42.79</t>
  </si>
  <si>
    <t>155.51</t>
  </si>
  <si>
    <t>-387.7</t>
  </si>
  <si>
    <t>-421.22</t>
  </si>
  <si>
    <t>-199.2</t>
  </si>
  <si>
    <t>-163.51</t>
  </si>
  <si>
    <t>Return on Common Equity</t>
  </si>
  <si>
    <t>Margin Analysis</t>
  </si>
  <si>
    <t>Gross Profit Margin %</t>
  </si>
  <si>
    <t>43.92</t>
  </si>
  <si>
    <t>48.54</t>
  </si>
  <si>
    <t>45.49</t>
  </si>
  <si>
    <t>43.46</t>
  </si>
  <si>
    <t>46.13</t>
  </si>
  <si>
    <t>47.24</t>
  </si>
  <si>
    <t>48.06</t>
  </si>
  <si>
    <t>39.59</t>
  </si>
  <si>
    <t>39.2</t>
  </si>
  <si>
    <t>38.36</t>
  </si>
  <si>
    <t>SG&amp;A Margin</t>
  </si>
  <si>
    <t>3.55</t>
  </si>
  <si>
    <t>4.8</t>
  </si>
  <si>
    <t>4.01</t>
  </si>
  <si>
    <t>4.08</t>
  </si>
  <si>
    <t>3.58</t>
  </si>
  <si>
    <t>3.05</t>
  </si>
  <si>
    <t>2.82</t>
  </si>
  <si>
    <t>4.13</t>
  </si>
  <si>
    <t>3.66</t>
  </si>
  <si>
    <t>4.2</t>
  </si>
  <si>
    <t>EBITDA Margin %</t>
  </si>
  <si>
    <t>32.05</t>
  </si>
  <si>
    <t>36.4</t>
  </si>
  <si>
    <t>34.34</t>
  </si>
  <si>
    <t>32.79</t>
  </si>
  <si>
    <t>36.14</t>
  </si>
  <si>
    <t>37.83</t>
  </si>
  <si>
    <t>39.76</t>
  </si>
  <si>
    <t>28.13</t>
  </si>
  <si>
    <t>28.9</t>
  </si>
  <si>
    <t>26.87</t>
  </si>
  <si>
    <t>EBITA Margin %</t>
  </si>
  <si>
    <t>31.21</t>
  </si>
  <si>
    <t>35.45</t>
  </si>
  <si>
    <t>33.49</t>
  </si>
  <si>
    <t>32.07</t>
  </si>
  <si>
    <t>35.49</t>
  </si>
  <si>
    <t>37.23</t>
  </si>
  <si>
    <t>39.12</t>
  </si>
  <si>
    <t>27.33</t>
  </si>
  <si>
    <t>28.06</t>
  </si>
  <si>
    <t>25.88</t>
  </si>
  <si>
    <t>EBIT Margin %</t>
  </si>
  <si>
    <t>Income From Continuing Operations Margin %</t>
  </si>
  <si>
    <t>21.76</t>
  </si>
  <si>
    <t>32.06</t>
  </si>
  <si>
    <t>29.76</t>
  </si>
  <si>
    <t>19.3</t>
  </si>
  <si>
    <t>27.78</t>
  </si>
  <si>
    <t>29.61</t>
  </si>
  <si>
    <t>32.48</t>
  </si>
  <si>
    <t>22.38</t>
  </si>
  <si>
    <t>21.01</t>
  </si>
  <si>
    <t>18.15</t>
  </si>
  <si>
    <t>Net Income Margin %</t>
  </si>
  <si>
    <t>Net Avail. For Common Margin %</t>
  </si>
  <si>
    <t>Normalized Net Income Margin</t>
  </si>
  <si>
    <t>19.39</t>
  </si>
  <si>
    <t>21.96</t>
  </si>
  <si>
    <t>20.59</t>
  </si>
  <si>
    <t>19.31</t>
  </si>
  <si>
    <t>21.49</t>
  </si>
  <si>
    <t>22.15</t>
  </si>
  <si>
    <t>23.96</t>
  </si>
  <si>
    <t>16.42</t>
  </si>
  <si>
    <t>15.66</t>
  </si>
  <si>
    <t>13.74</t>
  </si>
  <si>
    <t>Levered Free Cash Flow Margin</t>
  </si>
  <si>
    <t>17.5</t>
  </si>
  <si>
    <t>19.05</t>
  </si>
  <si>
    <t>1.66</t>
  </si>
  <si>
    <t>21.36</t>
  </si>
  <si>
    <t>17.25</t>
  </si>
  <si>
    <t>27.54</t>
  </si>
  <si>
    <t>24.42</t>
  </si>
  <si>
    <t>16.09</t>
  </si>
  <si>
    <t>-12.11</t>
  </si>
  <si>
    <t>24.7</t>
  </si>
  <si>
    <t>Unlevered Free Cash Flow Margin</t>
  </si>
  <si>
    <t>17.62</t>
  </si>
  <si>
    <t>19.25</t>
  </si>
  <si>
    <t>21.97</t>
  </si>
  <si>
    <t>17.85</t>
  </si>
  <si>
    <t>28.51</t>
  </si>
  <si>
    <t>24.81</t>
  </si>
  <si>
    <t>16.68</t>
  </si>
  <si>
    <t>-10.31</t>
  </si>
  <si>
    <t>27.04</t>
  </si>
  <si>
    <t>Asset Turnover</t>
  </si>
  <si>
    <t>1.11</t>
  </si>
  <si>
    <t>0.99</t>
  </si>
  <si>
    <t>1.01</t>
  </si>
  <si>
    <t>1.02</t>
  </si>
  <si>
    <t>1.22</t>
  </si>
  <si>
    <t>1.59</t>
  </si>
  <si>
    <t>2.33</t>
  </si>
  <si>
    <t>1.95</t>
  </si>
  <si>
    <t>1.72</t>
  </si>
  <si>
    <t>1.51</t>
  </si>
  <si>
    <t>Fixed Assets Turnover</t>
  </si>
  <si>
    <t>52.13</t>
  </si>
  <si>
    <t>46.67</t>
  </si>
  <si>
    <t>66.9</t>
  </si>
  <si>
    <t>74.65</t>
  </si>
  <si>
    <t>83.14</t>
  </si>
  <si>
    <t>22.04</t>
  </si>
  <si>
    <t>17.1</t>
  </si>
  <si>
    <t>12.84</t>
  </si>
  <si>
    <t>13.44</t>
  </si>
  <si>
    <t>14.12</t>
  </si>
  <si>
    <t>Receivables Turnover (Average Receivables)</t>
  </si>
  <si>
    <t>9.85</t>
  </si>
  <si>
    <t>8.95</t>
  </si>
  <si>
    <t>7.75</t>
  </si>
  <si>
    <t>6.45</t>
  </si>
  <si>
    <t>7.03</t>
  </si>
  <si>
    <t>8.61</t>
  </si>
  <si>
    <t>12.07</t>
  </si>
  <si>
    <t>11.59</t>
  </si>
  <si>
    <t>13.5</t>
  </si>
  <si>
    <t>11.45</t>
  </si>
  <si>
    <t>Inventory Turnover (Average Inventory)</t>
  </si>
  <si>
    <t>8.02</t>
  </si>
  <si>
    <t>7.28</t>
  </si>
  <si>
    <t>4.74</t>
  </si>
  <si>
    <t>4.71</t>
  </si>
  <si>
    <t>3.42</t>
  </si>
  <si>
    <t>2.46</t>
  </si>
  <si>
    <t>3.79</t>
  </si>
  <si>
    <t>4.12</t>
  </si>
  <si>
    <t>2.36</t>
  </si>
  <si>
    <t>1.98</t>
  </si>
  <si>
    <t>Short Term Liquidity</t>
  </si>
  <si>
    <t>Current Ratio</t>
  </si>
  <si>
    <t>8.29</t>
  </si>
  <si>
    <t>8.01</t>
  </si>
  <si>
    <t>9.67</t>
  </si>
  <si>
    <t>8.87</t>
  </si>
  <si>
    <t>4.21</t>
  </si>
  <si>
    <t>2.22</t>
  </si>
  <si>
    <t>3.32</t>
  </si>
  <si>
    <t>3.22</t>
  </si>
  <si>
    <t>Quick Ratio</t>
  </si>
  <si>
    <t>7.31</t>
  </si>
  <si>
    <t>6.97</t>
  </si>
  <si>
    <t>7.56</t>
  </si>
  <si>
    <t>7.45</t>
  </si>
  <si>
    <t>2.59</t>
  </si>
  <si>
    <t>1.08</t>
  </si>
  <si>
    <t>1.53</t>
  </si>
  <si>
    <t>0.82</t>
  </si>
  <si>
    <t>0.8</t>
  </si>
  <si>
    <t>1.04</t>
  </si>
  <si>
    <t>Operating Cash Flow to Current Liabilities</t>
  </si>
  <si>
    <t>1.92</t>
  </si>
  <si>
    <t>2.17</t>
  </si>
  <si>
    <t>1.14</t>
  </si>
  <si>
    <t>2.94</t>
  </si>
  <si>
    <t>1.74</t>
  </si>
  <si>
    <t>2.21</t>
  </si>
  <si>
    <t>1.19</t>
  </si>
  <si>
    <t>-0.41</t>
  </si>
  <si>
    <t>1.9</t>
  </si>
  <si>
    <t>Days Sales Outstanding (Average Receivables)</t>
  </si>
  <si>
    <t>40.89</t>
  </si>
  <si>
    <t>47.11</t>
  </si>
  <si>
    <t>56.55</t>
  </si>
  <si>
    <t>51.93</t>
  </si>
  <si>
    <t>42.48</t>
  </si>
  <si>
    <t>30.23</t>
  </si>
  <si>
    <t>31.49</t>
  </si>
  <si>
    <t>27.03</t>
  </si>
  <si>
    <t>31.97</t>
  </si>
  <si>
    <t>Days Outstanding Inventory (Average Inventory)</t>
  </si>
  <si>
    <t>45.53</t>
  </si>
  <si>
    <t>50.24</t>
  </si>
  <si>
    <t>77.06</t>
  </si>
  <si>
    <t>77.54</t>
  </si>
  <si>
    <t>106.88</t>
  </si>
  <si>
    <t>148.57</t>
  </si>
  <si>
    <t>96.21</t>
  </si>
  <si>
    <t>88.62</t>
  </si>
  <si>
    <t>154.62</t>
  </si>
  <si>
    <t>184.6</t>
  </si>
  <si>
    <t>Average Days Payable Outstanding</t>
  </si>
  <si>
    <t>43.7</t>
  </si>
  <si>
    <t>48.08</t>
  </si>
  <si>
    <t>32.96</t>
  </si>
  <si>
    <t>21.52</t>
  </si>
  <si>
    <t>12.23</t>
  </si>
  <si>
    <t>50.83</t>
  </si>
  <si>
    <t>52.31</t>
  </si>
  <si>
    <t>26.23</t>
  </si>
  <si>
    <t>41.11</t>
  </si>
  <si>
    <t>Cash Conversion Cycle (Average Days)</t>
  </si>
  <si>
    <t>38.88</t>
  </si>
  <si>
    <t>43.05</t>
  </si>
  <si>
    <t>91.21</t>
  </si>
  <si>
    <t>112.57</t>
  </si>
  <si>
    <t>146.57</t>
  </si>
  <si>
    <t>140.22</t>
  </si>
  <si>
    <t>74.13</t>
  </si>
  <si>
    <t>86.11</t>
  </si>
  <si>
    <t>155.42</t>
  </si>
  <si>
    <t>175.47</t>
  </si>
  <si>
    <t>Long Term Solvency</t>
  </si>
  <si>
    <t>Total Debt/Equity</t>
  </si>
  <si>
    <t>23.1</t>
  </si>
  <si>
    <t>46.21</t>
  </si>
  <si>
    <t>42.64</t>
  </si>
  <si>
    <t>153.53</t>
  </si>
  <si>
    <t>498.98</t>
  </si>
  <si>
    <t>-229.51</t>
  </si>
  <si>
    <t>-222.85</t>
  </si>
  <si>
    <t>-983.53</t>
  </si>
  <si>
    <t>796.64</t>
  </si>
  <si>
    <t>Total Debt / Total Capital</t>
  </si>
  <si>
    <t>18.76</t>
  </si>
  <si>
    <t>31.61</t>
  </si>
  <si>
    <t>29.89</t>
  </si>
  <si>
    <t>60.56</t>
  </si>
  <si>
    <t>83.3</t>
  </si>
  <si>
    <t>177.22</t>
  </si>
  <si>
    <t>99.5</t>
  </si>
  <si>
    <t>181.4</t>
  </si>
  <si>
    <t>111.32</t>
  </si>
  <si>
    <t>88.85</t>
  </si>
  <si>
    <t>LT Debt/Equity</t>
  </si>
  <si>
    <t>20.73</t>
  </si>
  <si>
    <t>43.66</t>
  </si>
  <si>
    <t>40.19</t>
  </si>
  <si>
    <t>145.8</t>
  </si>
  <si>
    <t>468.08</t>
  </si>
  <si>
    <t>-218.97</t>
  </si>
  <si>
    <t>-213.29</t>
  </si>
  <si>
    <t>-939.6</t>
  </si>
  <si>
    <t>743.8</t>
  </si>
  <si>
    <t>Long-Term Debt / Total Capital</t>
  </si>
  <si>
    <t>16.84</t>
  </si>
  <si>
    <t>29.86</t>
  </si>
  <si>
    <t>28.17</t>
  </si>
  <si>
    <t>57.51</t>
  </si>
  <si>
    <t>78.15</t>
  </si>
  <si>
    <t>169.08</t>
  </si>
  <si>
    <t>93.32</t>
  </si>
  <si>
    <t>173.61</t>
  </si>
  <si>
    <t>106.35</t>
  </si>
  <si>
    <t>82.95</t>
  </si>
  <si>
    <t>Total Liabilities / Total Assets</t>
  </si>
  <si>
    <t>29.71</t>
  </si>
  <si>
    <t>41.13</t>
  </si>
  <si>
    <t>38.14</t>
  </si>
  <si>
    <t>69.12</t>
  </si>
  <si>
    <t>88.67</t>
  </si>
  <si>
    <t>140.06</t>
  </si>
  <si>
    <t>99.7</t>
  </si>
  <si>
    <t>145.33</t>
  </si>
  <si>
    <t>108.23</t>
  </si>
  <si>
    <t>91.77</t>
  </si>
  <si>
    <t>EBIT / Interest Expense</t>
  </si>
  <si>
    <t>164.62</t>
  </si>
  <si>
    <t>111.71</t>
  </si>
  <si>
    <t>61.17</t>
  </si>
  <si>
    <t>27.21</t>
  </si>
  <si>
    <t>32.19</t>
  </si>
  <si>
    <t>20.79</t>
  </si>
  <si>
    <t>49.71</t>
  </si>
  <si>
    <t>25.95</t>
  </si>
  <si>
    <t>9.35</t>
  </si>
  <si>
    <t>6.64</t>
  </si>
  <si>
    <t>EBITDA / Interest Expense</t>
  </si>
  <si>
    <t>169.01</t>
  </si>
  <si>
    <t>114.69</t>
  </si>
  <si>
    <t>62.72</t>
  </si>
  <si>
    <t>27.82</t>
  </si>
  <si>
    <t>32.78</t>
  </si>
  <si>
    <t>21.57</t>
  </si>
  <si>
    <t>51.27</t>
  </si>
  <si>
    <t>27.59</t>
  </si>
  <si>
    <t>9.91</t>
  </si>
  <si>
    <t>7.12</t>
  </si>
  <si>
    <t>(EBITDA - Capex) / Interest Expense</t>
  </si>
  <si>
    <t>157.79</t>
  </si>
  <si>
    <t>111.88</t>
  </si>
  <si>
    <t>61.22</t>
  </si>
  <si>
    <t>27.06</t>
  </si>
  <si>
    <t>32.02</t>
  </si>
  <si>
    <t>20.24</t>
  </si>
  <si>
    <t>50.04</t>
  </si>
  <si>
    <t>26.83</t>
  </si>
  <si>
    <t>9.55</t>
  </si>
  <si>
    <t>6.96</t>
  </si>
  <si>
    <t>Total Debt / EBITDA</t>
  </si>
  <si>
    <t>0.51</t>
  </si>
  <si>
    <t>0.84</t>
  </si>
  <si>
    <t>0.86</t>
  </si>
  <si>
    <t>1.18</t>
  </si>
  <si>
    <t>1.37</t>
  </si>
  <si>
    <t>0.7</t>
  </si>
  <si>
    <t>1.97</t>
  </si>
  <si>
    <t>1.41</t>
  </si>
  <si>
    <t>Net Debt / EBITDA</t>
  </si>
  <si>
    <t>-1.83</t>
  </si>
  <si>
    <t>-1.43</t>
  </si>
  <si>
    <t>-1.17</t>
  </si>
  <si>
    <t>-0.55</t>
  </si>
  <si>
    <t>0.45</t>
  </si>
  <si>
    <t>0.37</t>
  </si>
  <si>
    <t>1.46</t>
  </si>
  <si>
    <t>1.77</t>
  </si>
  <si>
    <t>Total Debt / (EBITDA - Capex)</t>
  </si>
  <si>
    <t>0.55</t>
  </si>
  <si>
    <t>0.88</t>
  </si>
  <si>
    <t>1.49</t>
  </si>
  <si>
    <t>1.21</t>
  </si>
  <si>
    <t>0.71</t>
  </si>
  <si>
    <t>1.79</t>
  </si>
  <si>
    <t>2.05</t>
  </si>
  <si>
    <t>Net Debt / (EBITDA - Capex)</t>
  </si>
  <si>
    <t>-1.96</t>
  </si>
  <si>
    <t>-1.47</t>
  </si>
  <si>
    <t>-1.2</t>
  </si>
  <si>
    <t>-0.56</t>
  </si>
  <si>
    <t>0.46</t>
  </si>
  <si>
    <t>1.15</t>
  </si>
  <si>
    <t>0.38</t>
  </si>
  <si>
    <t>1.84</t>
  </si>
  <si>
    <t>Growth Over Prior Year</t>
  </si>
  <si>
    <t>Total Revenues, 1 Yr. Growth %</t>
  </si>
  <si>
    <t>4.1</t>
  </si>
  <si>
    <t>11.82</t>
  </si>
  <si>
    <t>29.84</t>
  </si>
  <si>
    <t>17.52</t>
  </si>
  <si>
    <t>14.25</t>
  </si>
  <si>
    <t>10.57</t>
  </si>
  <si>
    <t>47.77</t>
  </si>
  <si>
    <t>-10.87</t>
  </si>
  <si>
    <t>14.71</t>
  </si>
  <si>
    <t>-0.62</t>
  </si>
  <si>
    <t>Gross Profit, 1 Yr. Growth %</t>
  </si>
  <si>
    <t>3.37</t>
  </si>
  <si>
    <t>23.59</t>
  </si>
  <si>
    <t>21.67</t>
  </si>
  <si>
    <t>12.29</t>
  </si>
  <si>
    <t>21.25</t>
  </si>
  <si>
    <t>13.22</t>
  </si>
  <si>
    <t>50.35</t>
  </si>
  <si>
    <t>-26.58</t>
  </si>
  <si>
    <t>13.57</t>
  </si>
  <si>
    <t>-2.76</t>
  </si>
  <si>
    <t>EBITDA, 1 Yr. Growth %</t>
  </si>
  <si>
    <t>-3.91</t>
  </si>
  <si>
    <t>22.49</t>
  </si>
  <si>
    <t>12.32</t>
  </si>
  <si>
    <t>25.92</t>
  </si>
  <si>
    <t>15.73</t>
  </si>
  <si>
    <t>55.32</t>
  </si>
  <si>
    <t>-36.93</t>
  </si>
  <si>
    <t>17.84</t>
  </si>
  <si>
    <t>-7.6</t>
  </si>
  <si>
    <t>EBITA, 1 Yr. Growth %</t>
  </si>
  <si>
    <t>-5.07</t>
  </si>
  <si>
    <t>27.01</t>
  </si>
  <si>
    <t>22.64</t>
  </si>
  <si>
    <t>12.55</t>
  </si>
  <si>
    <t>26.42</t>
  </si>
  <si>
    <t>15.98</t>
  </si>
  <si>
    <t>55.29</t>
  </si>
  <si>
    <t>-37.75</t>
  </si>
  <si>
    <t>17.8</t>
  </si>
  <si>
    <t>-8.37</t>
  </si>
  <si>
    <t>EBIT, 1 Yr. Growth %</t>
  </si>
  <si>
    <t>Earnings From Cont. Operations, 1 Yr. Growth %</t>
  </si>
  <si>
    <t>-26.72</t>
  </si>
  <si>
    <t>64.75</t>
  </si>
  <si>
    <t>20.55</t>
  </si>
  <si>
    <t>-23.77</t>
  </si>
  <si>
    <t>64.4</t>
  </si>
  <si>
    <t>62.13</t>
  </si>
  <si>
    <t>-38.59</t>
  </si>
  <si>
    <t>7.65</t>
  </si>
  <si>
    <t>-14.15</t>
  </si>
  <si>
    <t>Net Income, 1 Yr. Growth %</t>
  </si>
  <si>
    <t>Normalized Net Income, 1 Yr. Growth %</t>
  </si>
  <si>
    <t>-5.22</t>
  </si>
  <si>
    <t>26.65</t>
  </si>
  <si>
    <t>21.73</t>
  </si>
  <si>
    <t>10.22</t>
  </si>
  <si>
    <t>27.17</t>
  </si>
  <si>
    <t>13.94</t>
  </si>
  <si>
    <t>61.63</t>
  </si>
  <si>
    <t>-38.92</t>
  </si>
  <si>
    <t>9.43</t>
  </si>
  <si>
    <t>-12.85</t>
  </si>
  <si>
    <t>Diluted EPS Before Extra, 1 Yr. Growth %</t>
  </si>
  <si>
    <t>-26.4</t>
  </si>
  <si>
    <t>71.72</t>
  </si>
  <si>
    <t>24.1</t>
  </si>
  <si>
    <t>-18.77</t>
  </si>
  <si>
    <t>79.68</t>
  </si>
  <si>
    <t>28.6</t>
  </si>
  <si>
    <t>68.62</t>
  </si>
  <si>
    <t>-37.32</t>
  </si>
  <si>
    <t>9.95</t>
  </si>
  <si>
    <t>-14.11</t>
  </si>
  <si>
    <t>Accounts Receivable, 1 Yr. Growth %</t>
  </si>
  <si>
    <t>20.47</t>
  </si>
  <si>
    <t>25.24</t>
  </si>
  <si>
    <t>69.78</t>
  </si>
  <si>
    <t>24.16</t>
  </si>
  <si>
    <t>-10.59</t>
  </si>
  <si>
    <t>-8.9</t>
  </si>
  <si>
    <t>21.19</t>
  </si>
  <si>
    <t>-30.57</t>
  </si>
  <si>
    <t>40.26</t>
  </si>
  <si>
    <t>0.81</t>
  </si>
  <si>
    <t>Inventory, 1 Yr. Growth %</t>
  </si>
  <si>
    <t>-20.1</t>
  </si>
  <si>
    <t>54.23</t>
  </si>
  <si>
    <t>148.71</t>
  </si>
  <si>
    <t>-28.04</t>
  </si>
  <si>
    <t>158.54</t>
  </si>
  <si>
    <t>8.2</t>
  </si>
  <si>
    <t>-18.25</t>
  </si>
  <si>
    <t>12.27</t>
  </si>
  <si>
    <t>180.87</t>
  </si>
  <si>
    <t>Net Property, Plant and Equip., 1 Yr. Growth %</t>
  </si>
  <si>
    <t>114.9</t>
  </si>
  <si>
    <t>-16.98</t>
  </si>
  <si>
    <t>-0.29</t>
  </si>
  <si>
    <t>10.93</t>
  </si>
  <si>
    <t>-4.96</t>
  </si>
  <si>
    <t>656.1</t>
  </si>
  <si>
    <t>15.64</t>
  </si>
  <si>
    <t>21.32</t>
  </si>
  <si>
    <t>-0.09</t>
  </si>
  <si>
    <t>-10.7</t>
  </si>
  <si>
    <t>Total Assets, 1 Yr. Growth %</t>
  </si>
  <si>
    <t>26.13</t>
  </si>
  <si>
    <t>24.56</t>
  </si>
  <si>
    <t>30.2</t>
  </si>
  <si>
    <t>5.13</t>
  </si>
  <si>
    <t>-14.35</t>
  </si>
  <si>
    <t>-15.8</t>
  </si>
  <si>
    <t>20.82</t>
  </si>
  <si>
    <t>-5.19</t>
  </si>
  <si>
    <t>66.49</t>
  </si>
  <si>
    <t>-17.92</t>
  </si>
  <si>
    <t>Tangible Book Value, 1 Yr. Growth %</t>
  </si>
  <si>
    <t>4.31</t>
  </si>
  <si>
    <t>36.74</t>
  </si>
  <si>
    <t>-47.57</t>
  </si>
  <si>
    <t>-69.55</t>
  </si>
  <si>
    <t>-410.89</t>
  </si>
  <si>
    <t>-68.87</t>
  </si>
  <si>
    <t>-174.86</t>
  </si>
  <si>
    <t>Common Equity, 1 Yr. Growth %</t>
  </si>
  <si>
    <t>4.32</t>
  </si>
  <si>
    <t>36.65</t>
  </si>
  <si>
    <t>-47.53</t>
  </si>
  <si>
    <t>-68.56</t>
  </si>
  <si>
    <t>-397.61</t>
  </si>
  <si>
    <t>-100.91</t>
  </si>
  <si>
    <t>-69.77</t>
  </si>
  <si>
    <t>-182.14</t>
  </si>
  <si>
    <t>Cash From Operations, 1 Yr. Growth %</t>
  </si>
  <si>
    <t>10.9</t>
  </si>
  <si>
    <t>46.79</t>
  </si>
  <si>
    <t>-43.28</t>
  </si>
  <si>
    <t>196.38</t>
  </si>
  <si>
    <t>-21.92</t>
  </si>
  <si>
    <t>32.97</t>
  </si>
  <si>
    <t>-39.5</t>
  </si>
  <si>
    <t>-139.28</t>
  </si>
  <si>
    <t>-472.36</t>
  </si>
  <si>
    <t>Capital Expenditures, 1 Yr. Growth %</t>
  </si>
  <si>
    <t>231.36</t>
  </si>
  <si>
    <t>-53.13</t>
  </si>
  <si>
    <t>19.91</t>
  </si>
  <si>
    <t>26.04</t>
  </si>
  <si>
    <t>6.24</t>
  </si>
  <si>
    <t>-40.76</t>
  </si>
  <si>
    <t>-40.15</t>
  </si>
  <si>
    <t>-26.5</t>
  </si>
  <si>
    <t>55.44</t>
  </si>
  <si>
    <t>-42.8</t>
  </si>
  <si>
    <t>Levered Free Cash Flow, 1 Yr. Growth %</t>
  </si>
  <si>
    <t>72.31</t>
  </si>
  <si>
    <t>21.75</t>
  </si>
  <si>
    <t>-88.73</t>
  </si>
  <si>
    <t>-7.71</t>
  </si>
  <si>
    <t>123.24</t>
  </si>
  <si>
    <t>32.22</t>
  </si>
  <si>
    <t>-41.26</t>
  </si>
  <si>
    <t>-186.34</t>
  </si>
  <si>
    <t>-302.59</t>
  </si>
  <si>
    <t>Unlevered Free Cash Flow, 1 Yr. Growth %</t>
  </si>
  <si>
    <t>71.92</t>
  </si>
  <si>
    <t>22.19</t>
  </si>
  <si>
    <t>-86.54</t>
  </si>
  <si>
    <t>-7.21</t>
  </si>
  <si>
    <t>121.48</t>
  </si>
  <si>
    <t>28.58</t>
  </si>
  <si>
    <t>-40.09</t>
  </si>
  <si>
    <t>-170.94</t>
  </si>
  <si>
    <t>-360.63</t>
  </si>
  <si>
    <t>Dividend Per Share, 1 Yr. Growth %</t>
  </si>
  <si>
    <t>33.33</t>
  </si>
  <si>
    <t>0</t>
  </si>
  <si>
    <t>Compound Annual Growth Rate Over Two Years</t>
  </si>
  <si>
    <t>Total Revenues, 2 Yr. CAGR %</t>
  </si>
  <si>
    <t>36.29</t>
  </si>
  <si>
    <t>7.89</t>
  </si>
  <si>
    <t>20.5</t>
  </si>
  <si>
    <t>23.53</t>
  </si>
  <si>
    <t>15.87</t>
  </si>
  <si>
    <t>12.39</t>
  </si>
  <si>
    <t>14.76</t>
  </si>
  <si>
    <t>6.77</t>
  </si>
  <si>
    <t>Gross Profit, 2 Yr. CAGR %</t>
  </si>
  <si>
    <t>39.07</t>
  </si>
  <si>
    <t>13.03</t>
  </si>
  <si>
    <t>22.62</t>
  </si>
  <si>
    <t>16.89</t>
  </si>
  <si>
    <t>17.17</t>
  </si>
  <si>
    <t>30.47</t>
  </si>
  <si>
    <t>4.95</t>
  </si>
  <si>
    <t>-8.68</t>
  </si>
  <si>
    <t>5.09</t>
  </si>
  <si>
    <t>EBITDA, 2 Yr. CAGR %</t>
  </si>
  <si>
    <t>42.11</t>
  </si>
  <si>
    <t>10.47</t>
  </si>
  <si>
    <t>24.73</t>
  </si>
  <si>
    <t>17.31</t>
  </si>
  <si>
    <t>18.92</t>
  </si>
  <si>
    <t>20.72</t>
  </si>
  <si>
    <t>34.07</t>
  </si>
  <si>
    <t>-1.03</t>
  </si>
  <si>
    <t>-13.79</t>
  </si>
  <si>
    <t>EBITA, 2 Yr. CAGR %</t>
  </si>
  <si>
    <t>41.73</t>
  </si>
  <si>
    <t>9.81</t>
  </si>
  <si>
    <t>17.49</t>
  </si>
  <si>
    <t>19.28</t>
  </si>
  <si>
    <t>21.09</t>
  </si>
  <si>
    <t>34.21</t>
  </si>
  <si>
    <t>-1.68</t>
  </si>
  <si>
    <t>-14.37</t>
  </si>
  <si>
    <t>3.9</t>
  </si>
  <si>
    <t>EBIT, 2 Yr. CAGR %</t>
  </si>
  <si>
    <t>Earnings From Cont. Operations, 2 Yr. CAGR %</t>
  </si>
  <si>
    <t>26.92</t>
  </si>
  <si>
    <t>9.88</t>
  </si>
  <si>
    <t>40.92</t>
  </si>
  <si>
    <t>-4.14</t>
  </si>
  <si>
    <t>11.94</t>
  </si>
  <si>
    <t>39.19</t>
  </si>
  <si>
    <t>38.23</t>
  </si>
  <si>
    <t>-0.22</t>
  </si>
  <si>
    <t>-18.69</t>
  </si>
  <si>
    <t>-3.86</t>
  </si>
  <si>
    <t>Net Income, 2 Yr. CAGR %</t>
  </si>
  <si>
    <t>Normalized Net Income, 2 Yr. CAGR %</t>
  </si>
  <si>
    <t>41.95</t>
  </si>
  <si>
    <t>9.69</t>
  </si>
  <si>
    <t>15.83</t>
  </si>
  <si>
    <t>18.39</t>
  </si>
  <si>
    <t>20.38</t>
  </si>
  <si>
    <t>34.96</t>
  </si>
  <si>
    <t>-0.64</t>
  </si>
  <si>
    <t>-2.35</t>
  </si>
  <si>
    <t>Diluted EPS Before Extra, 2 Yr. CAGR %</t>
  </si>
  <si>
    <t>27.64</t>
  </si>
  <si>
    <t>12.43</t>
  </si>
  <si>
    <t>45.98</t>
  </si>
  <si>
    <t>0.4</t>
  </si>
  <si>
    <t>20.81</t>
  </si>
  <si>
    <t>52.01</t>
  </si>
  <si>
    <t>47.26</t>
  </si>
  <si>
    <t>2.81</t>
  </si>
  <si>
    <t>-2.82</t>
  </si>
  <si>
    <t>Accounts Receivable, 2 Yr. CAGR %</t>
  </si>
  <si>
    <t>35.73</t>
  </si>
  <si>
    <t>22.83</t>
  </si>
  <si>
    <t>45.82</t>
  </si>
  <si>
    <t>45.19</t>
  </si>
  <si>
    <t>5.36</t>
  </si>
  <si>
    <t>-9.75</t>
  </si>
  <si>
    <t>5.08</t>
  </si>
  <si>
    <t>-8.27</t>
  </si>
  <si>
    <t>-1.32</t>
  </si>
  <si>
    <t>18.91</t>
  </si>
  <si>
    <t>Inventory, 2 Yr. CAGR %</t>
  </si>
  <si>
    <t>52.71</t>
  </si>
  <si>
    <t>11.01</t>
  </si>
  <si>
    <t>95.86</t>
  </si>
  <si>
    <t>33.78</t>
  </si>
  <si>
    <t>67.25</t>
  </si>
  <si>
    <t>-5.95</t>
  </si>
  <si>
    <t>-4.2</t>
  </si>
  <si>
    <t>77.57</t>
  </si>
  <si>
    <t>32.68</t>
  </si>
  <si>
    <t>Net Property, Plant and Equip., 2 Yr. CAGR %</t>
  </si>
  <si>
    <t>61.58</t>
  </si>
  <si>
    <t>33.57</t>
  </si>
  <si>
    <t>-9.01</t>
  </si>
  <si>
    <t>5.17</t>
  </si>
  <si>
    <t>2.68</t>
  </si>
  <si>
    <t>168.07</t>
  </si>
  <si>
    <t>195.7</t>
  </si>
  <si>
    <t>18.45</t>
  </si>
  <si>
    <t>10.1</t>
  </si>
  <si>
    <t>-5.54</t>
  </si>
  <si>
    <t>Total Assets, 2 Yr. CAGR %</t>
  </si>
  <si>
    <t>43.33</t>
  </si>
  <si>
    <t>25.34</t>
  </si>
  <si>
    <t>27.27</t>
  </si>
  <si>
    <t>16.99</t>
  </si>
  <si>
    <t>-5.11</t>
  </si>
  <si>
    <t>-15.08</t>
  </si>
  <si>
    <t>25.64</t>
  </si>
  <si>
    <t>16.9</t>
  </si>
  <si>
    <t>Tangible Book Value, 2 Yr. CAGR %</t>
  </si>
  <si>
    <t>69.81</t>
  </si>
  <si>
    <t>14.53</t>
  </si>
  <si>
    <t>19.43</t>
  </si>
  <si>
    <t>-15.33</t>
  </si>
  <si>
    <t>-60.04</t>
  </si>
  <si>
    <t>-2.7</t>
  </si>
  <si>
    <t>-75.03</t>
  </si>
  <si>
    <t>14.31</t>
  </si>
  <si>
    <t>350.43</t>
  </si>
  <si>
    <t>-51.73</t>
  </si>
  <si>
    <t>Common Equity, 2 Yr. CAGR %</t>
  </si>
  <si>
    <t>69.21</t>
  </si>
  <si>
    <t>14.61</t>
  </si>
  <si>
    <t>-15.32</t>
  </si>
  <si>
    <t>-59.38</t>
  </si>
  <si>
    <t>-3.27</t>
  </si>
  <si>
    <t>-83.51</t>
  </si>
  <si>
    <t>13.84</t>
  </si>
  <si>
    <t>554.83</t>
  </si>
  <si>
    <t>-50.17</t>
  </si>
  <si>
    <t>Cash From Operations, 2 Yr. CAGR %</t>
  </si>
  <si>
    <t>-8.75</t>
  </si>
  <si>
    <t>29.66</t>
  </si>
  <si>
    <t>52.12</t>
  </si>
  <si>
    <t>17.74</t>
  </si>
  <si>
    <t>53.64</t>
  </si>
  <si>
    <t>-51.25</t>
  </si>
  <si>
    <t>20.94</t>
  </si>
  <si>
    <t>Capital Expenditures, 2 Yr. CAGR %</t>
  </si>
  <si>
    <t>74.51</t>
  </si>
  <si>
    <t>24.62</t>
  </si>
  <si>
    <t>-24.98</t>
  </si>
  <si>
    <t>20.78</t>
  </si>
  <si>
    <t>15.72</t>
  </si>
  <si>
    <t>83.28</t>
  </si>
  <si>
    <t>-40.46</t>
  </si>
  <si>
    <t>-33.68</t>
  </si>
  <si>
    <t>6.88</t>
  </si>
  <si>
    <t>-5.71</t>
  </si>
  <si>
    <t>Levered Free Cash Flow, 2 Yr. CAGR %</t>
  </si>
  <si>
    <t>3.99</t>
  </si>
  <si>
    <t>-62.91</t>
  </si>
  <si>
    <t>30.65</t>
  </si>
  <si>
    <t>273.82</t>
  </si>
  <si>
    <t>27.62</t>
  </si>
  <si>
    <t>71.04</t>
  </si>
  <si>
    <t>-11.88</t>
  </si>
  <si>
    <t>-28.79</t>
  </si>
  <si>
    <t>32.26</t>
  </si>
  <si>
    <t>Unlevered Free Cash Flow, 2 Yr. CAGR %</t>
  </si>
  <si>
    <t>4.05</t>
  </si>
  <si>
    <t>44.94</t>
  </si>
  <si>
    <t>-59.4</t>
  </si>
  <si>
    <t>248.74</t>
  </si>
  <si>
    <t>28.02</t>
  </si>
  <si>
    <t>68.75</t>
  </si>
  <si>
    <t>-12.23</t>
  </si>
  <si>
    <t>-34.81</t>
  </si>
  <si>
    <t>35.97</t>
  </si>
  <si>
    <t>Dividend Per Share, 2 Yr. CAGR %</t>
  </si>
  <si>
    <t>26.49</t>
  </si>
  <si>
    <t>41.42</t>
  </si>
  <si>
    <t>22.47</t>
  </si>
  <si>
    <t>Compound Annual Growth Rate Over Three Years</t>
  </si>
  <si>
    <t>Total Revenues, 3 Yr. CAGR %</t>
  </si>
  <si>
    <t>19.01</t>
  </si>
  <si>
    <t>19.5</t>
  </si>
  <si>
    <t>20.35</t>
  </si>
  <si>
    <t>14.08</t>
  </si>
  <si>
    <t>23.13</t>
  </si>
  <si>
    <t>13.35</t>
  </si>
  <si>
    <t>14.74</t>
  </si>
  <si>
    <t>0.53</t>
  </si>
  <si>
    <t>Gross Profit, 3 Yr. CAGR %</t>
  </si>
  <si>
    <t>20.13</t>
  </si>
  <si>
    <t>33.71</t>
  </si>
  <si>
    <t>15.84</t>
  </si>
  <si>
    <t>19.07</t>
  </si>
  <si>
    <t>18.32</t>
  </si>
  <si>
    <t>15.52</t>
  </si>
  <si>
    <t>27.32</t>
  </si>
  <si>
    <t>7.72</t>
  </si>
  <si>
    <t>-6.75</t>
  </si>
  <si>
    <t>EBITDA, 3 Yr. CAGR %</t>
  </si>
  <si>
    <t>14.9</t>
  </si>
  <si>
    <t>36.89</t>
  </si>
  <si>
    <t>14.34</t>
  </si>
  <si>
    <t>20.41</t>
  </si>
  <si>
    <t>20.11</t>
  </si>
  <si>
    <t>31.3</t>
  </si>
  <si>
    <t>4.27</t>
  </si>
  <si>
    <t>4.9</t>
  </si>
  <si>
    <t>-11.78</t>
  </si>
  <si>
    <t>EBITA, 3 Yr. CAGR %</t>
  </si>
  <si>
    <t>36.64</t>
  </si>
  <si>
    <t>13.93</t>
  </si>
  <si>
    <t>20.58</t>
  </si>
  <si>
    <t>20.39</t>
  </si>
  <si>
    <t>18.17</t>
  </si>
  <si>
    <t>31.56</t>
  </si>
  <si>
    <t>3.89</t>
  </si>
  <si>
    <t>4.43</t>
  </si>
  <si>
    <t>-12.41</t>
  </si>
  <si>
    <t>EBIT, 3 Yr. CAGR %</t>
  </si>
  <si>
    <t>Earnings From Cont. Operations, 3 Yr. CAGR %</t>
  </si>
  <si>
    <t>8.12</t>
  </si>
  <si>
    <t>38.45</t>
  </si>
  <si>
    <t>13.32</t>
  </si>
  <si>
    <t>14.82</t>
  </si>
  <si>
    <t>13.88</t>
  </si>
  <si>
    <t>46.45</t>
  </si>
  <si>
    <t>5.48</t>
  </si>
  <si>
    <t>2.34</t>
  </si>
  <si>
    <t>-17.2</t>
  </si>
  <si>
    <t>Net Income, 3 Yr. CAGR %</t>
  </si>
  <si>
    <t>Normalized Net Income, 3 Yr. CAGR %</t>
  </si>
  <si>
    <t>14.24</t>
  </si>
  <si>
    <t>13.56</t>
  </si>
  <si>
    <t>19.33</t>
  </si>
  <si>
    <t>19.49</t>
  </si>
  <si>
    <t>32.31</t>
  </si>
  <si>
    <t>3.62</t>
  </si>
  <si>
    <t>2.61</t>
  </si>
  <si>
    <t>-16.49</t>
  </si>
  <si>
    <t>Diluted EPS Before Extra, 3 Yr. CAGR %</t>
  </si>
  <si>
    <t>129.47</t>
  </si>
  <si>
    <t>40.91</t>
  </si>
  <si>
    <t>16.19</t>
  </si>
  <si>
    <t>20.07</t>
  </si>
  <si>
    <t>23.35</t>
  </si>
  <si>
    <t>57.36</t>
  </si>
  <si>
    <t>10.77</t>
  </si>
  <si>
    <t>-16.04</t>
  </si>
  <si>
    <t>Accounts Receivable, 3 Yr. CAGR %</t>
  </si>
  <si>
    <t>-4.39</t>
  </si>
  <si>
    <t>32.14</t>
  </si>
  <si>
    <t>36.83</t>
  </si>
  <si>
    <t>38.21</t>
  </si>
  <si>
    <t>-0.43</t>
  </si>
  <si>
    <t>-8.48</t>
  </si>
  <si>
    <t>5.68</t>
  </si>
  <si>
    <t>-0.61</t>
  </si>
  <si>
    <t>Inventory, 3 Yr. CAGR %</t>
  </si>
  <si>
    <t>68.55</t>
  </si>
  <si>
    <t>53.21</t>
  </si>
  <si>
    <t>45.26</t>
  </si>
  <si>
    <t>40.28</t>
  </si>
  <si>
    <t>66.64</t>
  </si>
  <si>
    <t>26.26</t>
  </si>
  <si>
    <t>31.75</t>
  </si>
  <si>
    <t>-0.23</t>
  </si>
  <si>
    <t>37.12</t>
  </si>
  <si>
    <t>25.5</t>
  </si>
  <si>
    <t>Net Property, Plant and Equip., 3 Yr. CAGR %</t>
  </si>
  <si>
    <t>51.68</t>
  </si>
  <si>
    <t>29.42</t>
  </si>
  <si>
    <t>21.17</t>
  </si>
  <si>
    <t>-2.8</t>
  </si>
  <si>
    <t>1.68</t>
  </si>
  <si>
    <t>99.77</t>
  </si>
  <si>
    <t>102.55</t>
  </si>
  <si>
    <t>119.73</t>
  </si>
  <si>
    <t>11.91</t>
  </si>
  <si>
    <t>Total Assets, 3 Yr. CAGR %</t>
  </si>
  <si>
    <t>36.78</t>
  </si>
  <si>
    <t>26.89</t>
  </si>
  <si>
    <t>19.41</t>
  </si>
  <si>
    <t>5.44</t>
  </si>
  <si>
    <t>-8.82</t>
  </si>
  <si>
    <t>-4.49</t>
  </si>
  <si>
    <t>24.01</t>
  </si>
  <si>
    <t>9.02</t>
  </si>
  <si>
    <t>Tangible Book Value, 3 Yr. CAGR %</t>
  </si>
  <si>
    <t>48.01</t>
  </si>
  <si>
    <t>44.28</t>
  </si>
  <si>
    <t>21.5</t>
  </si>
  <si>
    <t>-9.23</t>
  </si>
  <si>
    <t>-39.78</t>
  </si>
  <si>
    <t>-20.82</t>
  </si>
  <si>
    <t>-73.32</t>
  </si>
  <si>
    <t>59.57</t>
  </si>
  <si>
    <t>-25.91</t>
  </si>
  <si>
    <t>147.64</t>
  </si>
  <si>
    <t>Common Equity, 3 Yr. CAGR %</t>
  </si>
  <si>
    <t>47.72</t>
  </si>
  <si>
    <t>44.01</t>
  </si>
  <si>
    <t>21.53</t>
  </si>
  <si>
    <t>-39.14</t>
  </si>
  <si>
    <t>-21.11</t>
  </si>
  <si>
    <t>-79.55</t>
  </si>
  <si>
    <t>56.82</t>
  </si>
  <si>
    <t>-26.83</t>
  </si>
  <si>
    <t>227.79</t>
  </si>
  <si>
    <t>Cash From Operations, 3 Yr. CAGR %</t>
  </si>
  <si>
    <t>18.05</t>
  </si>
  <si>
    <t>14.41</t>
  </si>
  <si>
    <t>-2.62</t>
  </si>
  <si>
    <t>35.14</t>
  </si>
  <si>
    <t>9.49</t>
  </si>
  <si>
    <t>60.16</t>
  </si>
  <si>
    <t>22.61</t>
  </si>
  <si>
    <t>12.61</t>
  </si>
  <si>
    <t>-31.89</t>
  </si>
  <si>
    <t>Capital Expenditures, 3 Yr. CAGR %</t>
  </si>
  <si>
    <t>56.46</t>
  </si>
  <si>
    <t>12.59</t>
  </si>
  <si>
    <t>23.07</t>
  </si>
  <si>
    <t>-10.41</t>
  </si>
  <si>
    <t>61.77</t>
  </si>
  <si>
    <t>26.21</t>
  </si>
  <si>
    <t>-36.13</t>
  </si>
  <si>
    <t>-11.9</t>
  </si>
  <si>
    <t>-13.22</t>
  </si>
  <si>
    <t>Levered Free Cash Flow, 3 Yr. CAGR %</t>
  </si>
  <si>
    <t>27.88</t>
  </si>
  <si>
    <t>9.6</t>
  </si>
  <si>
    <t>-38.02</t>
  </si>
  <si>
    <t>27.7</t>
  </si>
  <si>
    <t>16.36</t>
  </si>
  <si>
    <t>191.07</t>
  </si>
  <si>
    <t>28.75</t>
  </si>
  <si>
    <t>19.78</t>
  </si>
  <si>
    <t>-12.47</t>
  </si>
  <si>
    <t>0.91</t>
  </si>
  <si>
    <t>Unlevered Free Cash Flow, 3 Yr. CAGR %</t>
  </si>
  <si>
    <t>27.5</t>
  </si>
  <si>
    <t>-34.32</t>
  </si>
  <si>
    <t>28.63</t>
  </si>
  <si>
    <t>17.35</t>
  </si>
  <si>
    <t>177.98</t>
  </si>
  <si>
    <t>28.2</t>
  </si>
  <si>
    <t>-18.24</t>
  </si>
  <si>
    <t>3.47</t>
  </si>
  <si>
    <t>Dividend Per Share, 3 Yr. CAGR %</t>
  </si>
  <si>
    <t>33.89</t>
  </si>
  <si>
    <t>25.99</t>
  </si>
  <si>
    <t>14.47</t>
  </si>
  <si>
    <t>Compound Annual Growth Rate Over Five Years</t>
  </si>
  <si>
    <t>Total Revenues, 5 Yr. CAGR %</t>
  </si>
  <si>
    <t>34.19</t>
  </si>
  <si>
    <t>27.49</t>
  </si>
  <si>
    <t>19.6</t>
  </si>
  <si>
    <t>15.21</t>
  </si>
  <si>
    <t>16.6</t>
  </si>
  <si>
    <t>23.29</t>
  </si>
  <si>
    <t>14.35</t>
  </si>
  <si>
    <t>13.8</t>
  </si>
  <si>
    <t>10.67</t>
  </si>
  <si>
    <t>Gross Profit, 5 Yr. CAGR %</t>
  </si>
  <si>
    <t>36.79</t>
  </si>
  <si>
    <t>21.12</t>
  </si>
  <si>
    <t>26.71</t>
  </si>
  <si>
    <t>18.31</t>
  </si>
  <si>
    <t>23.04</t>
  </si>
  <si>
    <t>11.22</t>
  </si>
  <si>
    <t>11.47</t>
  </si>
  <si>
    <t>6.66</t>
  </si>
  <si>
    <t>EBITDA, 5 Yr. CAGR %</t>
  </si>
  <si>
    <t>36.23</t>
  </si>
  <si>
    <t>31.24</t>
  </si>
  <si>
    <t>18.74</t>
  </si>
  <si>
    <t>28.66</t>
  </si>
  <si>
    <t>16.13</t>
  </si>
  <si>
    <t>20.53</t>
  </si>
  <si>
    <t>25.51</t>
  </si>
  <si>
    <t>9.9</t>
  </si>
  <si>
    <t>10.96</t>
  </si>
  <si>
    <t>4.3</t>
  </si>
  <si>
    <t>EBITA, 5 Yr. CAGR %</t>
  </si>
  <si>
    <t>35.61</t>
  </si>
  <si>
    <t>30.64</t>
  </si>
  <si>
    <t>18.26</t>
  </si>
  <si>
    <t>16.04</t>
  </si>
  <si>
    <t>25.74</t>
  </si>
  <si>
    <t>10.8</t>
  </si>
  <si>
    <t>EBIT, 5 Yr. CAGR %</t>
  </si>
  <si>
    <t>Earnings From Cont. Operations, 5 Yr. CAGR %</t>
  </si>
  <si>
    <t>88.45</t>
  </si>
  <si>
    <t>33.85</t>
  </si>
  <si>
    <t>20.21</t>
  </si>
  <si>
    <t>19.52</t>
  </si>
  <si>
    <t>12.77</t>
  </si>
  <si>
    <t>23.62</t>
  </si>
  <si>
    <t>15.74</t>
  </si>
  <si>
    <t>1.64</t>
  </si>
  <si>
    <t>Net Income, 5 Yr. CAGR %</t>
  </si>
  <si>
    <t>Normalized Net Income, 5 Yr. CAGR %</t>
  </si>
  <si>
    <t>35.06</t>
  </si>
  <si>
    <t>30.38</t>
  </si>
  <si>
    <t>18.11</t>
  </si>
  <si>
    <t>27.91</t>
  </si>
  <si>
    <t>15.47</t>
  </si>
  <si>
    <t>19.75</t>
  </si>
  <si>
    <t>25.45</t>
  </si>
  <si>
    <t>9.29</t>
  </si>
  <si>
    <t>9.13</t>
  </si>
  <si>
    <t>Diluted EPS Before Extra, 5 Yr. CAGR %</t>
  </si>
  <si>
    <t>78.51</t>
  </si>
  <si>
    <t>101.8</t>
  </si>
  <si>
    <t>91.49</t>
  </si>
  <si>
    <t>18.02</t>
  </si>
  <si>
    <t>31.95</t>
  </si>
  <si>
    <t>31.47</t>
  </si>
  <si>
    <t>14.68</t>
  </si>
  <si>
    <t>21.84</t>
  </si>
  <si>
    <t>5.12</t>
  </si>
  <si>
    <t>Accounts Receivable, 5 Yr. CAGR %</t>
  </si>
  <si>
    <t>12.74</t>
  </si>
  <si>
    <t>15.77</t>
  </si>
  <si>
    <t>13.19</t>
  </si>
  <si>
    <t>37.21</t>
  </si>
  <si>
    <t>23.25</t>
  </si>
  <si>
    <t>16.55</t>
  </si>
  <si>
    <t>15.79</t>
  </si>
  <si>
    <t>-3.17</t>
  </si>
  <si>
    <t>-0.78</t>
  </si>
  <si>
    <t>1.63</t>
  </si>
  <si>
    <t>Inventory, 5 Yr. CAGR %</t>
  </si>
  <si>
    <t>50.46</t>
  </si>
  <si>
    <t>58.76</t>
  </si>
  <si>
    <t>78.98</t>
  </si>
  <si>
    <t>45.12</t>
  </si>
  <si>
    <t>41.65</t>
  </si>
  <si>
    <t>50.5</t>
  </si>
  <si>
    <t>32.56</t>
  </si>
  <si>
    <t>13.06</t>
  </si>
  <si>
    <t>48.46</t>
  </si>
  <si>
    <t>Net Property, Plant and Equip., 5 Yr. CAGR %</t>
  </si>
  <si>
    <t>83.2</t>
  </si>
  <si>
    <t>66.18</t>
  </si>
  <si>
    <t>23.64</t>
  </si>
  <si>
    <t>19.11</t>
  </si>
  <si>
    <t>13.41</t>
  </si>
  <si>
    <t>45.85</t>
  </si>
  <si>
    <t>55.84</t>
  </si>
  <si>
    <t>62.08</t>
  </si>
  <si>
    <t>58.72</t>
  </si>
  <si>
    <t>56.76</t>
  </si>
  <si>
    <t>Total Assets, 5 Yr. CAGR %</t>
  </si>
  <si>
    <t>48.89</t>
  </si>
  <si>
    <t>41.54</t>
  </si>
  <si>
    <t>35.4</t>
  </si>
  <si>
    <t>28.46</t>
  </si>
  <si>
    <t>12.96</t>
  </si>
  <si>
    <t>4.19</t>
  </si>
  <si>
    <t>3.59</t>
  </si>
  <si>
    <t>-2.78</t>
  </si>
  <si>
    <t>6.58</t>
  </si>
  <si>
    <t>Tangible Book Value, 5 Yr. CAGR %</t>
  </si>
  <si>
    <t>51.53</t>
  </si>
  <si>
    <t>52.18</t>
  </si>
  <si>
    <t>35.8</t>
  </si>
  <si>
    <t>16.58</t>
  </si>
  <si>
    <t>-22.13</t>
  </si>
  <si>
    <t>-6.67</t>
  </si>
  <si>
    <t>-57.66</t>
  </si>
  <si>
    <t>-8.29</t>
  </si>
  <si>
    <t>-17.37</t>
  </si>
  <si>
    <t>-1.09</t>
  </si>
  <si>
    <t>Common Equity, 5 Yr. CAGR %</t>
  </si>
  <si>
    <t>52.23</t>
  </si>
  <si>
    <t>35.66</t>
  </si>
  <si>
    <t>16.45</t>
  </si>
  <si>
    <t>-21.6</t>
  </si>
  <si>
    <t>-6.89</t>
  </si>
  <si>
    <t>-63.9</t>
  </si>
  <si>
    <t>-8.65</t>
  </si>
  <si>
    <t>-18.19</t>
  </si>
  <si>
    <t>-0.86</t>
  </si>
  <si>
    <t>Cash From Operations, 5 Yr. CAGR %</t>
  </si>
  <si>
    <t>38.94</t>
  </si>
  <si>
    <t>6.5</t>
  </si>
  <si>
    <t>20.28</t>
  </si>
  <si>
    <t>16.4</t>
  </si>
  <si>
    <t>27.89</t>
  </si>
  <si>
    <t>-15.22</t>
  </si>
  <si>
    <t>Capital Expenditures, 5 Yr. CAGR %</t>
  </si>
  <si>
    <t>83.16</t>
  </si>
  <si>
    <t>65.47</t>
  </si>
  <si>
    <t>16.59</t>
  </si>
  <si>
    <t>16.97</t>
  </si>
  <si>
    <t>19.29</t>
  </si>
  <si>
    <t>13.24</t>
  </si>
  <si>
    <t>18.09</t>
  </si>
  <si>
    <t>-25.36</t>
  </si>
  <si>
    <t>Levered Free Cash Flow, 5 Yr. CAGR %</t>
  </si>
  <si>
    <t>-22.06</t>
  </si>
  <si>
    <t>17.63</t>
  </si>
  <si>
    <t>27.18</t>
  </si>
  <si>
    <t>27.67</t>
  </si>
  <si>
    <t>29.51</t>
  </si>
  <si>
    <t>80.16</t>
  </si>
  <si>
    <t>Unlevered Free Cash Flow, 5 Yr. CAGR %</t>
  </si>
  <si>
    <t>20.4</t>
  </si>
  <si>
    <t>19.74</t>
  </si>
  <si>
    <t>-19.33</t>
  </si>
  <si>
    <t>27.69</t>
  </si>
  <si>
    <t>28.38</t>
  </si>
  <si>
    <t>29.7</t>
  </si>
  <si>
    <t>75.28</t>
  </si>
  <si>
    <t>-2.18</t>
  </si>
  <si>
    <t>25.83</t>
  </si>
  <si>
    <t>Dividend Per Share, 5 Yr. CAGR %</t>
  </si>
  <si>
    <t>42.53</t>
  </si>
  <si>
    <t>19.14</t>
  </si>
  <si>
    <t>2020</t>
  </si>
  <si>
    <t>2021</t>
  </si>
  <si>
    <t>2022</t>
  </si>
  <si>
    <t>2023</t>
  </si>
  <si>
    <t>2024</t>
  </si>
  <si>
    <t>2025</t>
  </si>
  <si>
    <t>2026</t>
  </si>
  <si>
    <t>Capitalization
                                    1</t>
  </si>
  <si>
    <t>11,117</t>
  </si>
  <si>
    <t>19,610</t>
  </si>
  <si>
    <t>14,996</t>
  </si>
  <si>
    <t>10,623</t>
  </si>
  <si>
    <t>8,807</t>
  </si>
  <si>
    <t>21,589</t>
  </si>
  <si>
    <t>-</t>
  </si>
  <si>
    <t>Change</t>
  </si>
  <si>
    <t>76.4%</t>
  </si>
  <si>
    <t>-23.53%</t>
  </si>
  <si>
    <t>-29.17%</t>
  </si>
  <si>
    <t>-17.09%</t>
  </si>
  <si>
    <t>145.14%</t>
  </si>
  <si>
    <t>Enterprise Value (EV)</t>
  </si>
  <si>
    <t>11,626</t>
  </si>
  <si>
    <t>19,850</t>
  </si>
  <si>
    <t>70.74%</t>
  </si>
  <si>
    <t>-24.45%</t>
  </si>
  <si>
    <t>0%</t>
  </si>
  <si>
    <t>P/E ratio</t>
  </si>
  <si>
    <t>30.1x</t>
  </si>
  <si>
    <t>31.9x</t>
  </si>
  <si>
    <t>40.5x</t>
  </si>
  <si>
    <t>26.1x</t>
  </si>
  <si>
    <t>25.2x</t>
  </si>
  <si>
    <t>39.7x</t>
  </si>
  <si>
    <t>32.5x</t>
  </si>
  <si>
    <t>PBR</t>
  </si>
  <si>
    <t>-37.6x</t>
  </si>
  <si>
    <t>7,805x</t>
  </si>
  <si>
    <t>PEG</t>
  </si>
  <si>
    <t>0.5x</t>
  </si>
  <si>
    <t>-1.1x</t>
  </si>
  <si>
    <t>2.62x</t>
  </si>
  <si>
    <t>-1.8x</t>
  </si>
  <si>
    <t>0.7x</t>
  </si>
  <si>
    <t>1.5x</t>
  </si>
  <si>
    <t>Capitalization / Revenue</t>
  </si>
  <si>
    <t>8.65x</t>
  </si>
  <si>
    <t>10.3x</t>
  </si>
  <si>
    <t>8.86x</t>
  </si>
  <si>
    <t>5.47x</t>
  </si>
  <si>
    <t>4.57x</t>
  </si>
  <si>
    <t>9.83x</t>
  </si>
  <si>
    <t>8.62x</t>
  </si>
  <si>
    <t>EV / Revenue</t>
  </si>
  <si>
    <t>0x</t>
  </si>
  <si>
    <t>EV / EBITDA</t>
  </si>
  <si>
    <t>23.5x</t>
  </si>
  <si>
    <t>26.3x</t>
  </si>
  <si>
    <t>EV / EBIT</t>
  </si>
  <si>
    <t>31.4x</t>
  </si>
  <si>
    <t>26.6x</t>
  </si>
  <si>
    <t>EV / FCF</t>
  </si>
  <si>
    <t>27.1x</t>
  </si>
  <si>
    <t>33.4x</t>
  </si>
  <si>
    <t>FCF Yield</t>
  </si>
  <si>
    <t>Dividend per Share
                                    2</t>
  </si>
  <si>
    <t>Rate of return</t>
  </si>
  <si>
    <t>0.69%</t>
  </si>
  <si>
    <t>0.51%</t>
  </si>
  <si>
    <t>EPS
                                    2</t>
  </si>
  <si>
    <t>8.982</t>
  </si>
  <si>
    <t>Distribution rate</t>
  </si>
  <si>
    <t>20.7%</t>
  </si>
  <si>
    <t>16.4%</t>
  </si>
  <si>
    <t>Net sales
                                    1</t>
  </si>
  <si>
    <t>1,284</t>
  </si>
  <si>
    <t>1,898</t>
  </si>
  <si>
    <t>1,692</t>
  </si>
  <si>
    <t>1,941</t>
  </si>
  <si>
    <t>1,928</t>
  </si>
  <si>
    <t>2,197</t>
  </si>
  <si>
    <t>2,503</t>
  </si>
  <si>
    <t>493.8</t>
  </si>
  <si>
    <t>754.2</t>
  </si>
  <si>
    <t>EBIT
                                    1</t>
  </si>
  <si>
    <t>486.1</t>
  </si>
  <si>
    <t>742.1</t>
  </si>
  <si>
    <t>544.6</t>
  </si>
  <si>
    <t>505.4</t>
  </si>
  <si>
    <t>688.1</t>
  </si>
  <si>
    <t>812</t>
  </si>
  <si>
    <t>Net income
                                    1</t>
  </si>
  <si>
    <t>380.3</t>
  </si>
  <si>
    <t>616.6</t>
  </si>
  <si>
    <t>378.7</t>
  </si>
  <si>
    <t>407.6</t>
  </si>
  <si>
    <t>350</t>
  </si>
  <si>
    <t>543.4</t>
  </si>
  <si>
    <t>663.8</t>
  </si>
  <si>
    <t>509</t>
  </si>
  <si>
    <t>240.2</t>
  </si>
  <si>
    <t>Reference price
                                    2</t>
  </si>
  <si>
    <t>174.56</t>
  </si>
  <si>
    <t>312.19</t>
  </si>
  <si>
    <t>248.21</t>
  </si>
  <si>
    <t>175.75</t>
  </si>
  <si>
    <t>145.66</t>
  </si>
  <si>
    <t>357.02</t>
  </si>
  <si>
    <t>Nbr of stocks (in thousands)</t>
  </si>
  <si>
    <t>63,684</t>
  </si>
  <si>
    <t>62,814</t>
  </si>
  <si>
    <t>60,418</t>
  </si>
  <si>
    <t>60,442</t>
  </si>
  <si>
    <t>60,461</t>
  </si>
  <si>
    <t>60,470</t>
  </si>
  <si>
    <t>Announcement Date</t>
  </si>
  <si>
    <t>8/21/20</t>
  </si>
  <si>
    <t>8/27/21</t>
  </si>
  <si>
    <t>8/26/22</t>
  </si>
  <si>
    <t>8/25/23</t>
  </si>
  <si>
    <t>8/23/24</t>
  </si>
  <si>
    <t>address1</t>
  </si>
  <si>
    <t>685 Third Avenue</t>
  </si>
  <si>
    <t>address2</t>
  </si>
  <si>
    <t>27th Floor</t>
  </si>
  <si>
    <t>city</t>
  </si>
  <si>
    <t>New York</t>
  </si>
  <si>
    <t>state</t>
  </si>
  <si>
    <t>NY</t>
  </si>
  <si>
    <t>zip</t>
  </si>
  <si>
    <t>10017</t>
  </si>
  <si>
    <t>country</t>
  </si>
  <si>
    <t>phone</t>
  </si>
  <si>
    <t>646 780 7958</t>
  </si>
  <si>
    <t>website</t>
  </si>
  <si>
    <t>https://www.ui.com</t>
  </si>
  <si>
    <t>industry</t>
  </si>
  <si>
    <t>Communication Equipment</t>
  </si>
  <si>
    <t>industryKey</t>
  </si>
  <si>
    <t>communication-equipment</t>
  </si>
  <si>
    <t>industryDisp</t>
  </si>
  <si>
    <t>sector</t>
  </si>
  <si>
    <t>Technology</t>
  </si>
  <si>
    <t>sectorKey</t>
  </si>
  <si>
    <t>technology</t>
  </si>
  <si>
    <t>sectorDisp</t>
  </si>
  <si>
    <t>longBusinessSummary</t>
  </si>
  <si>
    <t>Ubiquiti Inc. develops networking technology for service providers, enterprises, and consumers. The company develops technology platforms for high-capacity distributed Internet access, unified information technology, and consumer electronics for professional, home, and personal use. Its service provider product platforms offer carrier-class network infrastructure for fixed wireless broadband, wireless backhaul systems, and routing and related software; and enterprise product platforms provide wireless LAN infrastructure, video surveillance products, switching and routing solutions, security gateways, door access systems, and other WLAN products. The company also provides technology platforms, such as UniFi Cloud Gateway, an Enterprise class internet and security gateway device; UniFi Wi-Fi, an enterprise Wi-Fi system; UniFi Protect, a video surveillance platform; UniFi Switch that deliver performance, switching, and power of ethernet support for enterprise networks; UniFi Access, a door access solutions; UniFi Talk, a plug-and-play phone system and VoIP subscription service, as well as UniFi Connect and its AmpliFi platform. In addition, it offers airMAX, which include proprietary protocols that contain technologies for minimizing signal noise; airFiber, a wireless backhaul point-to-point radio system; UFiber GPON, a plug and play fiber network technology to build high speed fiber internet networks; and Wave, a technology platform. Further, the company provides base stations, radios, backhaul equipment, and customer premise equipment; embedded radio products; and antennas. It serves customers through a network of distributors, online retailers, and direct to customers worldwide. The company was formerly known as Ubiquiti Networks, Inc. and changed its name to Ubiquiti Inc. in August 2019. Ubiquiti Inc. was incorporated in 2003 and is headquartered in New York, New York.</t>
  </si>
  <si>
    <t>fullTimeEmployees</t>
  </si>
  <si>
    <t>companyOfficers</t>
  </si>
  <si>
    <t>[{'maxAge': 1, 'name': 'Mr. Robert J. Pera', 'age': 46, 'title': 'Founder, Chairman &amp; CEO', 'yearBorn': 1978, 'fiscalYear': 2024, 'totalPay': 810475, 'exercisedValue': 0, 'unexercisedValue': 0}, {'maxAge': 1, 'name': 'Mr. Kevin  Radigan', 'age': 65, 'title': 'Chief Accounting &amp; Finance Officer', 'yearBorn': 1959, 'fiscalYear': 2024, 'totalPay': 579167, 'exercisedValue': 0, 'unexercisedValue': 0}, {'maxAge': 1, 'name': 'Mr. Hartley  Nisenbaum J.D.', 'title': 'Executive Vice President of Operations &amp; Legal Affairs', 'fiscalYear': 2024, 'exercisedValue': 0, 'unexercisedValue': 0}, {'maxAge': 1, 'name': 'Dr. John R. Sanford Ph.D.', 'age': 61, 'title': 'Chief Technology Officer', 'yearBorn': 1963, 'fiscalYear': 2024, 'totalPay': 400000, 'exercisedValue': 0, 'unexercisedValue': 0}, {'maxAge': 1, 'name': 'Ms. Laura  Kiernan', 'title': 'Senior Vice President of Investor Relations',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</si>
  <si>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</si>
  <si>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</si>
  <si>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</si>
  <si>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</si>
  <si>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</si>
  <si>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</si>
  <si>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</si>
  <si>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</si>
  <si>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</si>
  <si>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</si>
  <si>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</si>
  <si>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</si>
  <si>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</si>
  <si>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</si>
  <si>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</si>
  <si>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</si>
  <si>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</si>
  <si>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</si>
  <si>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</si>
  <si>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</si>
  <si>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</si>
  <si>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</si>
  <si>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</si>
  <si>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</si>
  <si>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</si>
  <si>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</si>
  <si>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</si>
  <si>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</si>
  <si>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</si>
  <si>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</si>
  <si>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</si>
  <si>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</si>
  <si>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</si>
  <si>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</si>
  <si>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</si>
  <si>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</si>
  <si>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</si>
  <si>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</si>
  <si>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</si>
  <si>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</si>
  <si>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</si>
  <si>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</si>
  <si>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</si>
  <si>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</si>
  <si>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</si>
  <si>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</si>
  <si>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</si>
  <si>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</si>
  <si>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</si>
  <si>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</si>
  <si>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</si>
  <si>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</si>
  <si>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</si>
  <si>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</si>
  <si>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</si>
  <si>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</si>
  <si>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</si>
  <si>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</si>
  <si>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</si>
  <si>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</si>
  <si>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</si>
  <si>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</si>
  <si>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</si>
  <si>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</si>
  <si>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</si>
  <si>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</si>
  <si>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</si>
  <si>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</si>
  <si>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</si>
  <si>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</si>
  <si>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</si>
  <si>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</si>
  <si>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</si>
  <si>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</si>
  <si>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</si>
  <si>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</si>
  <si>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</si>
  <si>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</si>
  <si>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</si>
  <si>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</si>
  <si>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Ubiquiti Inc.</t>
  </si>
  <si>
    <t>longName</t>
  </si>
  <si>
    <t>firstTradeDateEpochUtc</t>
  </si>
  <si>
    <t>timeZoneFullName</t>
  </si>
  <si>
    <t>America/New_York</t>
  </si>
  <si>
    <t>timeZoneShortName</t>
  </si>
  <si>
    <t>EST</t>
  </si>
  <si>
    <t>uuid</t>
  </si>
  <si>
    <t>71ff7152-6d15-3b86-ab50-fcac245d183b</t>
  </si>
  <si>
    <t>messageBoardId</t>
  </si>
  <si>
    <t>finmb_46084519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</si>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</sst>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350.0</v>
      </c>
      <c r="C4" s="2"/>
      <c r="D4" s="2"/>
      <c r="E4" s="2"/>
      <c r="F4" s="2"/>
      <c r="G4" s="2"/>
      <c r="H4" s="2"/>
      <c r="I4" s="2"/>
      <c r="J4" s="2"/>
      <c r="K4" s="2"/>
      <c r="L4" s="2"/>
      <c r="M4" s="2"/>
      <c r="N4" s="2"/>
      <c r="O4" s="2"/>
      <c r="P4" s="2"/>
      <c r="Q4" s="2"/>
      <c r="R4" s="2"/>
      <c r="S4" s="2"/>
      <c r="T4" s="2"/>
      <c r="U4" s="2"/>
      <c r="V4" s="2"/>
      <c r="W4" s="2"/>
      <c r="X4" s="2"/>
      <c r="Y4" s="2"/>
      <c r="Z4" s="2"/>
    </row>
    <row r="5">
      <c r="A5" s="1" t="s">
        <v>7</v>
      </c>
      <c r="B5" s="1">
        <v>158.9398124062647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2.158917632E10</v>
      </c>
      <c r="C8" s="2"/>
      <c r="D8" s="2"/>
      <c r="E8" s="2"/>
      <c r="F8" s="2"/>
      <c r="G8" s="2"/>
      <c r="H8" s="2"/>
      <c r="I8" s="2"/>
      <c r="J8" s="2"/>
      <c r="K8" s="2"/>
      <c r="L8" s="2"/>
      <c r="M8" s="2"/>
      <c r="N8" s="2"/>
      <c r="O8" s="2"/>
      <c r="P8" s="2"/>
      <c r="Q8" s="2"/>
      <c r="R8" s="2"/>
      <c r="S8" s="2"/>
      <c r="T8" s="2"/>
      <c r="U8" s="2"/>
      <c r="V8" s="2"/>
      <c r="W8" s="2"/>
      <c r="X8" s="2"/>
      <c r="Y8" s="2"/>
      <c r="Z8" s="2"/>
    </row>
    <row r="9">
      <c r="A9" s="1" t="s">
        <v>13</v>
      </c>
      <c r="B9" s="1">
        <v>3.111</v>
      </c>
      <c r="C9" s="2"/>
      <c r="D9" s="2"/>
      <c r="E9" s="2"/>
      <c r="F9" s="2"/>
      <c r="G9" s="2"/>
      <c r="H9" s="2"/>
      <c r="I9" s="2"/>
      <c r="J9" s="2"/>
      <c r="K9" s="2"/>
      <c r="L9" s="2"/>
      <c r="M9" s="2"/>
      <c r="N9" s="2"/>
      <c r="O9" s="2"/>
      <c r="P9" s="2"/>
      <c r="Q9" s="2"/>
      <c r="R9" s="2"/>
      <c r="S9" s="2"/>
      <c r="T9" s="2"/>
      <c r="U9" s="2"/>
      <c r="V9" s="2"/>
      <c r="W9" s="2"/>
      <c r="X9" s="2"/>
      <c r="Y9" s="2"/>
      <c r="Z9" s="2"/>
    </row>
    <row r="10">
      <c r="A10" s="1" t="s">
        <v>14</v>
      </c>
      <c r="B10" s="1">
        <v>37.843967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130.0</v>
      </c>
      <c r="C2" s="1">
        <v>214.0</v>
      </c>
      <c r="D2" s="1">
        <v>258.0</v>
      </c>
      <c r="E2" s="1">
        <v>196.0</v>
      </c>
      <c r="F2" s="1">
        <v>323.0</v>
      </c>
      <c r="G2" s="1">
        <v>380.0</v>
      </c>
      <c r="H2" s="1">
        <v>617.0</v>
      </c>
      <c r="I2" s="1">
        <v>379.0</v>
      </c>
      <c r="J2" s="1">
        <v>408.0</v>
      </c>
      <c r="K2" s="1">
        <v>350.0</v>
      </c>
      <c r="L2" s="2"/>
      <c r="M2" s="2"/>
      <c r="N2" s="2"/>
      <c r="O2" s="2"/>
      <c r="P2" s="2"/>
      <c r="Q2" s="2"/>
      <c r="R2" s="2"/>
      <c r="S2" s="2"/>
      <c r="T2" s="2"/>
      <c r="U2" s="2"/>
      <c r="V2" s="2"/>
      <c r="W2" s="2"/>
      <c r="X2" s="2"/>
      <c r="Y2" s="2"/>
      <c r="Z2" s="2"/>
    </row>
    <row r="3">
      <c r="A3" s="1" t="s">
        <v>18</v>
      </c>
      <c r="B3" s="1">
        <v>4.0</v>
      </c>
      <c r="C3" s="1">
        <v>6.0</v>
      </c>
      <c r="D3" s="1">
        <v>7.0</v>
      </c>
      <c r="E3" s="1">
        <v>7.0</v>
      </c>
      <c r="F3" s="1">
        <v>7.0</v>
      </c>
      <c r="G3" s="1">
        <v>7.0</v>
      </c>
      <c r="H3" s="1">
        <v>12.0</v>
      </c>
      <c r="I3" s="1">
        <v>13.0</v>
      </c>
      <c r="J3" s="1">
        <v>16.0</v>
      </c>
      <c r="K3" s="1">
        <v>19.0</v>
      </c>
      <c r="L3" s="2"/>
      <c r="M3" s="2"/>
      <c r="N3" s="2"/>
      <c r="O3" s="2"/>
      <c r="P3" s="2"/>
      <c r="Q3" s="2"/>
      <c r="R3" s="2"/>
      <c r="S3" s="2"/>
      <c r="T3" s="2"/>
      <c r="U3" s="2"/>
      <c r="V3" s="2"/>
      <c r="W3" s="2"/>
      <c r="X3" s="2"/>
      <c r="Y3" s="2"/>
      <c r="Z3" s="2"/>
    </row>
    <row r="4">
      <c r="A4" s="1" t="s">
        <v>19</v>
      </c>
      <c r="B4" s="1">
        <v>4.0</v>
      </c>
      <c r="C4" s="1">
        <v>6.0</v>
      </c>
      <c r="D4" s="1">
        <v>7.0</v>
      </c>
      <c r="E4" s="1">
        <v>7.0</v>
      </c>
      <c r="F4" s="1">
        <v>7.0</v>
      </c>
      <c r="G4" s="1">
        <v>7.0</v>
      </c>
      <c r="H4" s="1">
        <v>12.0</v>
      </c>
      <c r="I4" s="1">
        <v>13.0</v>
      </c>
      <c r="J4" s="1">
        <v>16.0</v>
      </c>
      <c r="K4" s="1">
        <v>19.0</v>
      </c>
      <c r="L4" s="2"/>
      <c r="M4" s="2"/>
      <c r="N4" s="2"/>
      <c r="O4" s="2"/>
      <c r="P4" s="2"/>
      <c r="Q4" s="2"/>
      <c r="R4" s="2"/>
      <c r="S4" s="2"/>
      <c r="T4" s="2"/>
      <c r="U4" s="2"/>
      <c r="V4" s="2"/>
      <c r="W4" s="2"/>
      <c r="X4" s="2"/>
      <c r="Y4" s="2"/>
      <c r="Z4" s="2"/>
    </row>
    <row r="5">
      <c r="A5" s="1" t="s">
        <v>20</v>
      </c>
      <c r="B5" s="1">
        <v>0.0</v>
      </c>
      <c r="C5" s="1">
        <v>0.0</v>
      </c>
      <c r="D5" s="1">
        <v>0.0</v>
      </c>
      <c r="E5" s="1">
        <v>1.0</v>
      </c>
      <c r="F5" s="1">
        <v>1.0</v>
      </c>
      <c r="G5" s="1">
        <v>1.0</v>
      </c>
      <c r="H5" s="1">
        <v>2.0</v>
      </c>
      <c r="I5" s="1">
        <v>1.0</v>
      </c>
      <c r="J5" s="1">
        <v>1.0</v>
      </c>
      <c r="K5" s="1">
        <v>1.0</v>
      </c>
      <c r="L5" s="2"/>
      <c r="M5" s="2"/>
      <c r="N5" s="2"/>
      <c r="O5" s="2"/>
      <c r="P5" s="2"/>
      <c r="Q5" s="2"/>
      <c r="R5" s="2"/>
      <c r="S5" s="2"/>
      <c r="T5" s="2"/>
      <c r="U5" s="2"/>
      <c r="V5" s="2"/>
      <c r="W5" s="2"/>
      <c r="X5" s="2"/>
      <c r="Y5" s="2"/>
      <c r="Z5" s="2"/>
    </row>
    <row r="6">
      <c r="A6" s="1" t="s">
        <v>21</v>
      </c>
      <c r="B6" s="1">
        <v>0.0</v>
      </c>
      <c r="C6" s="1">
        <v>0.0</v>
      </c>
      <c r="D6" s="1">
        <v>0.0</v>
      </c>
      <c r="E6" s="1">
        <v>0.0</v>
      </c>
      <c r="F6" s="1">
        <v>-69.0</v>
      </c>
      <c r="G6" s="1">
        <v>4.0</v>
      </c>
      <c r="H6" s="1">
        <v>1.0</v>
      </c>
      <c r="I6" s="1">
        <v>8.0</v>
      </c>
      <c r="J6" s="1">
        <v>79.0</v>
      </c>
      <c r="K6" s="1">
        <v>10.0</v>
      </c>
      <c r="L6" s="2"/>
      <c r="M6" s="2"/>
      <c r="N6" s="2"/>
      <c r="O6" s="2"/>
      <c r="P6" s="2"/>
      <c r="Q6" s="2"/>
      <c r="R6" s="2"/>
      <c r="S6" s="2"/>
      <c r="T6" s="2"/>
      <c r="U6" s="2"/>
      <c r="V6" s="2"/>
      <c r="W6" s="2"/>
      <c r="X6" s="2"/>
      <c r="Y6" s="2"/>
      <c r="Z6" s="2"/>
    </row>
    <row r="7">
      <c r="A7" s="1" t="s">
        <v>22</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4.0</v>
      </c>
      <c r="C8" s="1">
        <v>3.0</v>
      </c>
      <c r="D8" s="1">
        <v>2.0</v>
      </c>
      <c r="E8" s="1">
        <v>3.0</v>
      </c>
      <c r="F8" s="1">
        <v>2.0</v>
      </c>
      <c r="G8" s="1">
        <v>2.0</v>
      </c>
      <c r="H8" s="1">
        <v>3.0</v>
      </c>
      <c r="I8" s="1">
        <v>3.0</v>
      </c>
      <c r="J8" s="1">
        <v>4.0</v>
      </c>
      <c r="K8" s="1">
        <v>6.0</v>
      </c>
      <c r="L8" s="2"/>
      <c r="M8" s="2"/>
      <c r="N8" s="2"/>
      <c r="O8" s="2"/>
      <c r="P8" s="2"/>
      <c r="Q8" s="2"/>
      <c r="R8" s="2"/>
      <c r="S8" s="2"/>
      <c r="T8" s="2"/>
      <c r="U8" s="2"/>
      <c r="V8" s="2"/>
      <c r="W8" s="2"/>
      <c r="X8" s="2"/>
      <c r="Y8" s="2"/>
      <c r="Z8" s="2"/>
    </row>
    <row r="9">
      <c r="A9" s="1" t="s">
        <v>24</v>
      </c>
      <c r="B9" s="1">
        <v>-2.0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8.0</v>
      </c>
      <c r="C10" s="1">
        <v>-54.0</v>
      </c>
      <c r="D10" s="1">
        <v>1.0</v>
      </c>
      <c r="E10" s="1">
        <v>18.0</v>
      </c>
      <c r="F10" s="1">
        <v>4.0</v>
      </c>
      <c r="G10" s="1">
        <v>10.0</v>
      </c>
      <c r="H10" s="1">
        <v>10.0</v>
      </c>
      <c r="I10" s="1">
        <v>11.0</v>
      </c>
      <c r="J10" s="1">
        <v>-6.0</v>
      </c>
      <c r="K10" s="1">
        <v>32.0</v>
      </c>
      <c r="L10" s="2"/>
      <c r="M10" s="2"/>
      <c r="N10" s="2"/>
      <c r="O10" s="2"/>
      <c r="P10" s="2"/>
      <c r="Q10" s="2"/>
      <c r="R10" s="2"/>
      <c r="S10" s="2"/>
      <c r="T10" s="2"/>
      <c r="U10" s="2"/>
      <c r="V10" s="2"/>
      <c r="W10" s="2"/>
      <c r="X10" s="2"/>
      <c r="Y10" s="2"/>
      <c r="Z10" s="2"/>
    </row>
    <row r="11">
      <c r="A11" s="1" t="s">
        <v>26</v>
      </c>
      <c r="B11" s="1">
        <v>-11.0</v>
      </c>
      <c r="C11" s="1">
        <v>-16.0</v>
      </c>
      <c r="D11" s="1">
        <v>-58.0</v>
      </c>
      <c r="E11" s="1">
        <v>-33.0</v>
      </c>
      <c r="F11" s="1">
        <v>18.0</v>
      </c>
      <c r="G11" s="1">
        <v>13.0</v>
      </c>
      <c r="H11" s="1">
        <v>-30.0</v>
      </c>
      <c r="I11" s="1">
        <v>52.0</v>
      </c>
      <c r="J11" s="1">
        <v>-48.0</v>
      </c>
      <c r="K11" s="1">
        <v>-1.0</v>
      </c>
      <c r="L11" s="2"/>
      <c r="M11" s="2"/>
      <c r="N11" s="2"/>
      <c r="O11" s="2"/>
      <c r="P11" s="2"/>
      <c r="Q11" s="2"/>
      <c r="R11" s="2"/>
      <c r="S11" s="2"/>
      <c r="T11" s="2"/>
      <c r="U11" s="2"/>
      <c r="V11" s="2"/>
      <c r="W11" s="2"/>
      <c r="X11" s="2"/>
      <c r="Y11" s="2"/>
      <c r="Z11" s="2"/>
    </row>
    <row r="12">
      <c r="A12" s="1" t="s">
        <v>27</v>
      </c>
      <c r="B12" s="1">
        <v>7.0</v>
      </c>
      <c r="C12" s="1">
        <v>-20.0</v>
      </c>
      <c r="D12" s="1">
        <v>-86.0</v>
      </c>
      <c r="E12" s="1">
        <v>35.0</v>
      </c>
      <c r="F12" s="1">
        <v>-164.0</v>
      </c>
      <c r="G12" s="1">
        <v>-28.0</v>
      </c>
      <c r="H12" s="1">
        <v>52.0</v>
      </c>
      <c r="I12" s="1">
        <v>-29.0</v>
      </c>
      <c r="J12" s="1">
        <v>-488.0</v>
      </c>
      <c r="K12" s="1">
        <v>251.0</v>
      </c>
      <c r="L12" s="2"/>
      <c r="M12" s="2"/>
      <c r="N12" s="2"/>
      <c r="O12" s="2"/>
      <c r="P12" s="2"/>
      <c r="Q12" s="2"/>
      <c r="R12" s="2"/>
      <c r="S12" s="2"/>
      <c r="T12" s="2"/>
      <c r="U12" s="2"/>
      <c r="V12" s="2"/>
      <c r="W12" s="2"/>
      <c r="X12" s="2"/>
      <c r="Y12" s="2"/>
      <c r="Z12" s="2"/>
    </row>
    <row r="13">
      <c r="A13" s="1" t="s">
        <v>28</v>
      </c>
      <c r="B13" s="1">
        <v>9.0</v>
      </c>
      <c r="C13" s="1">
        <v>7.0</v>
      </c>
      <c r="D13" s="1">
        <v>-2.0</v>
      </c>
      <c r="E13" s="1">
        <v>-34.0</v>
      </c>
      <c r="F13" s="1">
        <v>24.0</v>
      </c>
      <c r="G13" s="1">
        <v>117.0</v>
      </c>
      <c r="H13" s="1">
        <v>-43.0</v>
      </c>
      <c r="I13" s="1">
        <v>-28.0</v>
      </c>
      <c r="J13" s="1">
        <v>69.0</v>
      </c>
      <c r="K13" s="1">
        <v>-103.0</v>
      </c>
      <c r="L13" s="2"/>
      <c r="M13" s="2"/>
      <c r="N13" s="2"/>
      <c r="O13" s="2"/>
      <c r="P13" s="2"/>
      <c r="Q13" s="2"/>
      <c r="R13" s="2"/>
      <c r="S13" s="2"/>
      <c r="T13" s="2"/>
      <c r="U13" s="2"/>
      <c r="V13" s="2"/>
      <c r="W13" s="2"/>
      <c r="X13" s="2"/>
      <c r="Y13" s="2"/>
      <c r="Z13" s="2"/>
    </row>
    <row r="14">
      <c r="A14" s="1" t="s">
        <v>29</v>
      </c>
      <c r="B14" s="1">
        <v>-1.0</v>
      </c>
      <c r="C14" s="1">
        <v>70.0</v>
      </c>
      <c r="D14" s="1">
        <v>3.0</v>
      </c>
      <c r="E14" s="1">
        <v>4.0</v>
      </c>
      <c r="F14" s="1">
        <v>9.0</v>
      </c>
      <c r="G14" s="1">
        <v>85.0</v>
      </c>
      <c r="H14" s="1">
        <v>7.0</v>
      </c>
      <c r="I14" s="1">
        <v>-3.0</v>
      </c>
      <c r="J14" s="1">
        <v>-1.0</v>
      </c>
      <c r="K14" s="1">
        <v>6.0</v>
      </c>
      <c r="L14" s="2"/>
      <c r="M14" s="2"/>
      <c r="N14" s="2"/>
      <c r="O14" s="2"/>
      <c r="P14" s="2"/>
      <c r="Q14" s="2"/>
      <c r="R14" s="2"/>
      <c r="S14" s="2"/>
      <c r="T14" s="2"/>
      <c r="U14" s="2"/>
      <c r="V14" s="2"/>
      <c r="W14" s="2"/>
      <c r="X14" s="2"/>
      <c r="Y14" s="2"/>
      <c r="Z14" s="2"/>
    </row>
    <row r="15">
      <c r="A15" s="1" t="s">
        <v>30</v>
      </c>
      <c r="B15" s="1">
        <v>5.0</v>
      </c>
      <c r="C15" s="1">
        <v>7.0</v>
      </c>
      <c r="D15" s="1">
        <v>2.0</v>
      </c>
      <c r="E15" s="1">
        <v>106.0</v>
      </c>
      <c r="F15" s="1">
        <v>16.0</v>
      </c>
      <c r="G15" s="1">
        <v>-3.0</v>
      </c>
      <c r="H15" s="1">
        <v>-27.0</v>
      </c>
      <c r="I15" s="1">
        <v>-10.0</v>
      </c>
      <c r="J15" s="1">
        <v>-14.0</v>
      </c>
      <c r="K15" s="1">
        <v>-17.0</v>
      </c>
      <c r="L15" s="2"/>
      <c r="M15" s="2"/>
      <c r="N15" s="2"/>
      <c r="O15" s="2"/>
      <c r="P15" s="2"/>
      <c r="Q15" s="2"/>
      <c r="R15" s="2"/>
      <c r="S15" s="2"/>
      <c r="T15" s="2"/>
      <c r="U15" s="2"/>
      <c r="V15" s="2"/>
      <c r="W15" s="2"/>
      <c r="X15" s="2"/>
      <c r="Y15" s="2"/>
      <c r="Z15" s="2"/>
    </row>
    <row r="16">
      <c r="A16" s="1" t="s">
        <v>31</v>
      </c>
      <c r="B16" s="1">
        <v>-21.0</v>
      </c>
      <c r="C16" s="1">
        <v>-5.0</v>
      </c>
      <c r="D16" s="1">
        <v>-16.0</v>
      </c>
      <c r="E16" s="1">
        <v>27.0</v>
      </c>
      <c r="F16" s="1">
        <v>16.0</v>
      </c>
      <c r="G16" s="1">
        <v>-47.0</v>
      </c>
      <c r="H16" s="1">
        <v>8.0</v>
      </c>
      <c r="I16" s="1">
        <v>-18.0</v>
      </c>
      <c r="J16" s="1">
        <v>-88.0</v>
      </c>
      <c r="K16" s="1">
        <v>-3.0</v>
      </c>
      <c r="L16" s="2"/>
      <c r="M16" s="2"/>
      <c r="N16" s="2"/>
      <c r="O16" s="2"/>
      <c r="P16" s="2"/>
      <c r="Q16" s="2"/>
      <c r="R16" s="2"/>
      <c r="S16" s="2"/>
      <c r="T16" s="2"/>
      <c r="U16" s="2"/>
      <c r="V16" s="2"/>
      <c r="W16" s="2"/>
      <c r="X16" s="2"/>
      <c r="Y16" s="2"/>
      <c r="Z16" s="2"/>
    </row>
    <row r="17">
      <c r="A17" s="1" t="s">
        <v>32</v>
      </c>
      <c r="B17" s="1">
        <v>135.0</v>
      </c>
      <c r="C17" s="1">
        <v>198.0</v>
      </c>
      <c r="D17" s="1">
        <v>112.0</v>
      </c>
      <c r="E17" s="1">
        <v>332.0</v>
      </c>
      <c r="F17" s="1">
        <v>259.0</v>
      </c>
      <c r="G17" s="1">
        <v>460.0</v>
      </c>
      <c r="H17" s="1">
        <v>612.0</v>
      </c>
      <c r="I17" s="1">
        <v>370.0</v>
      </c>
      <c r="J17" s="1">
        <v>-145.0</v>
      </c>
      <c r="K17" s="1">
        <v>542.0</v>
      </c>
      <c r="L17" s="2"/>
      <c r="M17" s="2"/>
      <c r="N17" s="2"/>
      <c r="O17" s="2"/>
      <c r="P17" s="2"/>
      <c r="Q17" s="2"/>
      <c r="R17" s="2"/>
      <c r="S17" s="2"/>
      <c r="T17" s="2"/>
      <c r="U17" s="2"/>
      <c r="V17" s="2"/>
      <c r="W17" s="2"/>
      <c r="X17" s="2"/>
      <c r="Y17" s="2"/>
      <c r="Z17" s="2"/>
    </row>
    <row r="18">
      <c r="A18" s="1" t="s">
        <v>33</v>
      </c>
      <c r="B18" s="1">
        <v>-12.0</v>
      </c>
      <c r="C18" s="1">
        <v>-5.0</v>
      </c>
      <c r="D18" s="1">
        <v>-7.0</v>
      </c>
      <c r="E18" s="1">
        <v>-9.0</v>
      </c>
      <c r="F18" s="1">
        <v>-9.0</v>
      </c>
      <c r="G18" s="1">
        <v>-30.0</v>
      </c>
      <c r="H18" s="1">
        <v>-18.0</v>
      </c>
      <c r="I18" s="1">
        <v>-13.0</v>
      </c>
      <c r="J18" s="1">
        <v>-20.0</v>
      </c>
      <c r="K18" s="1">
        <v>-11.0</v>
      </c>
      <c r="L18" s="2"/>
      <c r="M18" s="2"/>
      <c r="N18" s="2"/>
      <c r="O18" s="2"/>
      <c r="P18" s="2"/>
      <c r="Q18" s="2"/>
      <c r="R18" s="2"/>
      <c r="S18" s="2"/>
      <c r="T18" s="2"/>
      <c r="U18" s="2"/>
      <c r="V18" s="2"/>
      <c r="W18" s="2"/>
      <c r="X18" s="2"/>
      <c r="Y18" s="2"/>
      <c r="Z18" s="2"/>
    </row>
    <row r="19">
      <c r="A19" s="1" t="s">
        <v>34</v>
      </c>
      <c r="B19" s="1">
        <v>-4.0</v>
      </c>
      <c r="C19" s="1">
        <v>-30.0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-106.0</v>
      </c>
      <c r="G20" s="1">
        <v>100.0</v>
      </c>
      <c r="H20" s="1">
        <v>-94.0</v>
      </c>
      <c r="I20" s="1">
        <v>2.0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-42.0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-12.0</v>
      </c>
      <c r="C22" s="1">
        <v>-6.0</v>
      </c>
      <c r="D22" s="1">
        <v>-7.0</v>
      </c>
      <c r="E22" s="1">
        <v>-9.0</v>
      </c>
      <c r="F22" s="1">
        <v>-158.0</v>
      </c>
      <c r="G22" s="1">
        <v>69.0</v>
      </c>
      <c r="H22" s="1">
        <v>-19.0</v>
      </c>
      <c r="I22" s="1">
        <v>-11.0</v>
      </c>
      <c r="J22" s="1">
        <v>-20.0</v>
      </c>
      <c r="K22" s="1">
        <v>-11.0</v>
      </c>
      <c r="L22" s="2"/>
      <c r="M22" s="2"/>
      <c r="N22" s="2"/>
      <c r="O22" s="2"/>
      <c r="P22" s="2"/>
      <c r="Q22" s="2"/>
      <c r="R22" s="2"/>
      <c r="S22" s="2"/>
      <c r="T22" s="2"/>
      <c r="U22" s="2"/>
      <c r="V22" s="2"/>
      <c r="W22" s="2"/>
      <c r="X22" s="2"/>
      <c r="Y22" s="2"/>
      <c r="Z22" s="2"/>
    </row>
    <row r="23" ht="15.75" customHeight="1">
      <c r="A23" s="1" t="s">
        <v>38</v>
      </c>
      <c r="B23" s="1">
        <v>100.0</v>
      </c>
      <c r="C23" s="1">
        <v>130.0</v>
      </c>
      <c r="D23" s="1">
        <v>99.0</v>
      </c>
      <c r="E23" s="1">
        <v>718.0</v>
      </c>
      <c r="F23" s="1">
        <v>35.0</v>
      </c>
      <c r="G23" s="1">
        <v>428.0</v>
      </c>
      <c r="H23" s="1">
        <v>112.0</v>
      </c>
      <c r="I23" s="1">
        <v>345.0</v>
      </c>
      <c r="J23" s="1">
        <v>665.0</v>
      </c>
      <c r="K23" s="1">
        <v>0.0</v>
      </c>
      <c r="L23" s="2"/>
      <c r="M23" s="2"/>
      <c r="N23" s="2"/>
      <c r="O23" s="2"/>
      <c r="P23" s="2"/>
      <c r="Q23" s="2"/>
      <c r="R23" s="2"/>
      <c r="S23" s="2"/>
      <c r="T23" s="2"/>
      <c r="U23" s="2"/>
      <c r="V23" s="2"/>
      <c r="W23" s="2"/>
      <c r="X23" s="2"/>
      <c r="Y23" s="2"/>
      <c r="Z23" s="2"/>
    </row>
    <row r="24" ht="15.75" customHeight="1">
      <c r="A24" s="1" t="s">
        <v>39</v>
      </c>
      <c r="B24" s="1">
        <v>100.0</v>
      </c>
      <c r="C24" s="1">
        <v>130.0</v>
      </c>
      <c r="D24" s="1">
        <v>99.0</v>
      </c>
      <c r="E24" s="1">
        <v>718.0</v>
      </c>
      <c r="F24" s="1">
        <v>35.0</v>
      </c>
      <c r="G24" s="1">
        <v>428.0</v>
      </c>
      <c r="H24" s="1">
        <v>112.0</v>
      </c>
      <c r="I24" s="1">
        <v>345.0</v>
      </c>
      <c r="J24" s="1">
        <v>665.0</v>
      </c>
      <c r="K24" s="1">
        <v>0.0</v>
      </c>
      <c r="L24" s="2"/>
      <c r="M24" s="2"/>
      <c r="N24" s="2"/>
      <c r="O24" s="2"/>
      <c r="P24" s="2"/>
      <c r="Q24" s="2"/>
      <c r="R24" s="2"/>
      <c r="S24" s="2"/>
      <c r="T24" s="2"/>
      <c r="U24" s="2"/>
      <c r="V24" s="2"/>
      <c r="W24" s="2"/>
      <c r="X24" s="2"/>
      <c r="Y24" s="2"/>
      <c r="Z24" s="2"/>
    </row>
    <row r="25" ht="15.75" customHeight="1">
      <c r="A25" s="1" t="s">
        <v>40</v>
      </c>
      <c r="B25" s="1">
        <v>-74.0</v>
      </c>
      <c r="C25" s="1">
        <v>-24.0</v>
      </c>
      <c r="D25" s="1">
        <v>-45.0</v>
      </c>
      <c r="E25" s="1">
        <v>-488.0</v>
      </c>
      <c r="F25" s="1">
        <v>-25.0</v>
      </c>
      <c r="G25" s="1">
        <v>-270.0</v>
      </c>
      <c r="H25" s="1">
        <v>-274.0</v>
      </c>
      <c r="I25" s="1">
        <v>-50.0</v>
      </c>
      <c r="J25" s="1">
        <v>-373.0</v>
      </c>
      <c r="K25" s="1">
        <v>-372.0</v>
      </c>
      <c r="L25" s="2"/>
      <c r="M25" s="2"/>
      <c r="N25" s="2"/>
      <c r="O25" s="2"/>
      <c r="P25" s="2"/>
      <c r="Q25" s="2"/>
      <c r="R25" s="2"/>
      <c r="S25" s="2"/>
      <c r="T25" s="2"/>
      <c r="U25" s="2"/>
      <c r="V25" s="2"/>
      <c r="W25" s="2"/>
      <c r="X25" s="2"/>
      <c r="Y25" s="2"/>
      <c r="Z25" s="2"/>
    </row>
    <row r="26" ht="15.75" customHeight="1">
      <c r="A26" s="1" t="s">
        <v>41</v>
      </c>
      <c r="B26" s="1">
        <v>-74.0</v>
      </c>
      <c r="C26" s="1">
        <v>-24.0</v>
      </c>
      <c r="D26" s="1">
        <v>-45.0</v>
      </c>
      <c r="E26" s="1">
        <v>-488.0</v>
      </c>
      <c r="F26" s="1">
        <v>-25.0</v>
      </c>
      <c r="G26" s="1">
        <v>-270.0</v>
      </c>
      <c r="H26" s="1">
        <v>-274.0</v>
      </c>
      <c r="I26" s="1">
        <v>-50.0</v>
      </c>
      <c r="J26" s="1">
        <v>-373.0</v>
      </c>
      <c r="K26" s="1">
        <v>-372.0</v>
      </c>
      <c r="L26" s="2"/>
      <c r="M26" s="2"/>
      <c r="N26" s="2"/>
      <c r="O26" s="2"/>
      <c r="P26" s="2"/>
      <c r="Q26" s="2"/>
      <c r="R26" s="2"/>
      <c r="S26" s="2"/>
      <c r="T26" s="2"/>
      <c r="U26" s="2"/>
      <c r="V26" s="2"/>
      <c r="W26" s="2"/>
      <c r="X26" s="2"/>
      <c r="Y26" s="2"/>
      <c r="Z26" s="2"/>
    </row>
    <row r="27" ht="15.75" customHeight="1">
      <c r="A27" s="1" t="s">
        <v>42</v>
      </c>
      <c r="B27" s="1">
        <v>1.0</v>
      </c>
      <c r="C27" s="1">
        <v>1.0</v>
      </c>
      <c r="D27" s="1">
        <v>1.0</v>
      </c>
      <c r="E27" s="1">
        <v>1.0</v>
      </c>
      <c r="F27" s="1">
        <v>83.0</v>
      </c>
      <c r="G27" s="1">
        <v>17.0</v>
      </c>
      <c r="H27" s="1">
        <v>12.0</v>
      </c>
      <c r="I27" s="1">
        <v>9.0</v>
      </c>
      <c r="J27" s="1">
        <v>2.0</v>
      </c>
      <c r="K27" s="1">
        <v>0.0</v>
      </c>
      <c r="L27" s="2"/>
      <c r="M27" s="2"/>
      <c r="N27" s="2"/>
      <c r="O27" s="2"/>
      <c r="P27" s="2"/>
      <c r="Q27" s="2"/>
      <c r="R27" s="2"/>
      <c r="S27" s="2"/>
      <c r="T27" s="2"/>
      <c r="U27" s="2"/>
      <c r="V27" s="2"/>
      <c r="W27" s="2"/>
      <c r="X27" s="2"/>
      <c r="Y27" s="2"/>
      <c r="Z27" s="2"/>
    </row>
    <row r="28" ht="15.75" customHeight="1">
      <c r="A28" s="1" t="s">
        <v>43</v>
      </c>
      <c r="B28" s="1">
        <v>-36.0</v>
      </c>
      <c r="C28" s="1">
        <v>-195.0</v>
      </c>
      <c r="D28" s="1">
        <v>-107.0</v>
      </c>
      <c r="E28" s="1">
        <v>-487.0</v>
      </c>
      <c r="F28" s="1">
        <v>-470.0</v>
      </c>
      <c r="G28" s="1">
        <v>-701.0</v>
      </c>
      <c r="H28" s="1">
        <v>-221.0</v>
      </c>
      <c r="I28" s="1">
        <v>-619.0</v>
      </c>
      <c r="J28" s="1">
        <v>-68.0</v>
      </c>
      <c r="K28" s="1">
        <v>-43.0</v>
      </c>
      <c r="L28" s="2"/>
      <c r="M28" s="2"/>
      <c r="N28" s="2"/>
      <c r="O28" s="2"/>
      <c r="P28" s="2"/>
      <c r="Q28" s="2"/>
      <c r="R28" s="2"/>
      <c r="S28" s="2"/>
      <c r="T28" s="2"/>
      <c r="U28" s="2"/>
      <c r="V28" s="2"/>
      <c r="W28" s="2"/>
      <c r="X28" s="2"/>
      <c r="Y28" s="2"/>
      <c r="Z28" s="2"/>
    </row>
    <row r="29" ht="15.75" customHeight="1">
      <c r="A29" s="1" t="s">
        <v>44</v>
      </c>
      <c r="B29" s="1">
        <v>-15.0</v>
      </c>
      <c r="C29" s="1">
        <v>0.0</v>
      </c>
      <c r="D29" s="1">
        <v>0.0</v>
      </c>
      <c r="E29" s="1">
        <v>0.0</v>
      </c>
      <c r="F29" s="1">
        <v>-71.0</v>
      </c>
      <c r="G29" s="1">
        <v>-78.0</v>
      </c>
      <c r="H29" s="1">
        <v>-101.0</v>
      </c>
      <c r="I29" s="1">
        <v>-148.0</v>
      </c>
      <c r="J29" s="1">
        <v>-145.0</v>
      </c>
      <c r="K29" s="1">
        <v>-145.0</v>
      </c>
      <c r="L29" s="2"/>
      <c r="M29" s="2"/>
      <c r="N29" s="2"/>
      <c r="O29" s="2"/>
      <c r="P29" s="2"/>
      <c r="Q29" s="2"/>
      <c r="R29" s="2"/>
      <c r="S29" s="2"/>
      <c r="T29" s="2"/>
      <c r="U29" s="2"/>
      <c r="V29" s="2"/>
      <c r="W29" s="2"/>
      <c r="X29" s="2"/>
      <c r="Y29" s="2"/>
      <c r="Z29" s="2"/>
    </row>
    <row r="30" ht="15.75" customHeight="1">
      <c r="A30" s="1" t="s">
        <v>45</v>
      </c>
      <c r="B30" s="1">
        <v>-15.0</v>
      </c>
      <c r="C30" s="1">
        <v>0.0</v>
      </c>
      <c r="D30" s="1">
        <v>0.0</v>
      </c>
      <c r="E30" s="1">
        <v>0.0</v>
      </c>
      <c r="F30" s="1">
        <v>-71.0</v>
      </c>
      <c r="G30" s="1">
        <v>-78.0</v>
      </c>
      <c r="H30" s="1">
        <v>-101.0</v>
      </c>
      <c r="I30" s="1">
        <v>-148.0</v>
      </c>
      <c r="J30" s="1">
        <v>-145.0</v>
      </c>
      <c r="K30" s="1">
        <v>-145.0</v>
      </c>
      <c r="L30" s="2"/>
      <c r="M30" s="2"/>
      <c r="N30" s="2"/>
      <c r="O30" s="2"/>
      <c r="P30" s="2"/>
      <c r="Q30" s="2"/>
      <c r="R30" s="2"/>
      <c r="S30" s="2"/>
      <c r="T30" s="2"/>
      <c r="U30" s="2"/>
      <c r="V30" s="2"/>
      <c r="W30" s="2"/>
      <c r="X30" s="2"/>
      <c r="Y30" s="2"/>
      <c r="Z30" s="2"/>
    </row>
    <row r="31" ht="15.75" customHeight="1">
      <c r="A31" s="1" t="s">
        <v>46</v>
      </c>
      <c r="B31" s="1">
        <v>2.0</v>
      </c>
      <c r="C31" s="1">
        <v>1.0</v>
      </c>
      <c r="D31" s="1">
        <v>0.0</v>
      </c>
      <c r="E31" s="1">
        <v>-5.0</v>
      </c>
      <c r="F31" s="1">
        <v>0.0</v>
      </c>
      <c r="G31" s="1">
        <v>-3.0</v>
      </c>
      <c r="H31" s="1">
        <v>-3.0</v>
      </c>
      <c r="I31" s="1">
        <v>0.0</v>
      </c>
      <c r="J31" s="1">
        <v>-1.0</v>
      </c>
      <c r="K31" s="1">
        <v>0.0</v>
      </c>
      <c r="L31" s="2"/>
      <c r="M31" s="2"/>
      <c r="N31" s="2"/>
      <c r="O31" s="2"/>
      <c r="P31" s="2"/>
      <c r="Q31" s="2"/>
      <c r="R31" s="2"/>
      <c r="S31" s="2"/>
      <c r="T31" s="2"/>
      <c r="U31" s="2"/>
      <c r="V31" s="2"/>
      <c r="W31" s="2"/>
      <c r="X31" s="2"/>
      <c r="Y31" s="2"/>
      <c r="Z31" s="2"/>
    </row>
    <row r="32" ht="15.75" customHeight="1">
      <c r="A32" s="1" t="s">
        <v>47</v>
      </c>
      <c r="B32" s="1">
        <v>-22.0</v>
      </c>
      <c r="C32" s="1">
        <v>-86.0</v>
      </c>
      <c r="D32" s="1">
        <v>-51.0</v>
      </c>
      <c r="E32" s="1">
        <v>-260.0</v>
      </c>
      <c r="F32" s="1">
        <v>-530.0</v>
      </c>
      <c r="G32" s="1">
        <v>-625.0</v>
      </c>
      <c r="H32" s="1">
        <v>-486.0</v>
      </c>
      <c r="I32" s="1">
        <v>-472.0</v>
      </c>
      <c r="J32" s="1">
        <v>145.0</v>
      </c>
      <c r="K32" s="1">
        <v>-518.0</v>
      </c>
      <c r="L32" s="2"/>
      <c r="M32" s="2"/>
      <c r="N32" s="2"/>
      <c r="O32" s="2"/>
      <c r="P32" s="2"/>
      <c r="Q32" s="2"/>
      <c r="R32" s="2"/>
      <c r="S32" s="2"/>
      <c r="T32" s="2"/>
      <c r="U32" s="2"/>
      <c r="V32" s="2"/>
      <c r="W32" s="2"/>
      <c r="X32" s="2"/>
      <c r="Y32" s="2"/>
      <c r="Z32" s="2"/>
    </row>
    <row r="33" ht="15.75" customHeight="1">
      <c r="A33" s="1" t="s">
        <v>48</v>
      </c>
      <c r="B33" s="1">
        <v>99.0</v>
      </c>
      <c r="C33" s="1">
        <v>105.0</v>
      </c>
      <c r="D33" s="1">
        <v>53.0</v>
      </c>
      <c r="E33" s="1">
        <v>62.0</v>
      </c>
      <c r="F33" s="1">
        <v>-429.0</v>
      </c>
      <c r="G33" s="1">
        <v>-95.0</v>
      </c>
      <c r="H33" s="1">
        <v>107.0</v>
      </c>
      <c r="I33" s="1">
        <v>-113.0</v>
      </c>
      <c r="J33" s="1">
        <v>-21.0</v>
      </c>
      <c r="K33" s="1">
        <v>11.0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1.0</v>
      </c>
      <c r="C35" s="1">
        <v>2.0</v>
      </c>
      <c r="D35" s="1">
        <v>5.0</v>
      </c>
      <c r="E35" s="1">
        <v>11.0</v>
      </c>
      <c r="F35" s="1">
        <v>23.0</v>
      </c>
      <c r="G35" s="1">
        <v>21.0</v>
      </c>
      <c r="H35" s="1">
        <v>11.0</v>
      </c>
      <c r="I35" s="1">
        <v>11.0</v>
      </c>
      <c r="J35" s="1">
        <v>53.0</v>
      </c>
      <c r="K35" s="1">
        <v>75.0</v>
      </c>
      <c r="L35" s="2"/>
      <c r="M35" s="2"/>
      <c r="N35" s="2"/>
      <c r="O35" s="2"/>
      <c r="P35" s="2"/>
      <c r="Q35" s="2"/>
      <c r="R35" s="2"/>
      <c r="S35" s="2"/>
      <c r="T35" s="2"/>
      <c r="U35" s="2"/>
      <c r="V35" s="2"/>
      <c r="W35" s="2"/>
      <c r="X35" s="2"/>
      <c r="Y35" s="2"/>
      <c r="Z35" s="2"/>
    </row>
    <row r="36" ht="15.75" customHeight="1">
      <c r="A36" s="1" t="s">
        <v>51</v>
      </c>
      <c r="B36" s="1">
        <v>12.0</v>
      </c>
      <c r="C36" s="1">
        <v>18.0</v>
      </c>
      <c r="D36" s="1">
        <v>25.0</v>
      </c>
      <c r="E36" s="1">
        <v>9.0</v>
      </c>
      <c r="F36" s="1">
        <v>41.0</v>
      </c>
      <c r="G36" s="1">
        <v>74.0</v>
      </c>
      <c r="H36" s="1">
        <v>140.0</v>
      </c>
      <c r="I36" s="1">
        <v>78.0</v>
      </c>
      <c r="J36" s="1">
        <v>110.0</v>
      </c>
      <c r="K36" s="1">
        <v>109.0</v>
      </c>
      <c r="L36" s="2"/>
      <c r="M36" s="2"/>
      <c r="N36" s="2"/>
      <c r="O36" s="2"/>
      <c r="P36" s="2"/>
      <c r="Q36" s="2"/>
      <c r="R36" s="2"/>
      <c r="S36" s="2"/>
      <c r="T36" s="2"/>
      <c r="U36" s="2"/>
      <c r="V36" s="2"/>
      <c r="W36" s="2"/>
      <c r="X36" s="2"/>
      <c r="Y36" s="2"/>
      <c r="Z36" s="2"/>
    </row>
    <row r="37" ht="15.75" customHeight="1">
      <c r="A37" s="1" t="s">
        <v>52</v>
      </c>
      <c r="B37" s="1">
        <v>104.0</v>
      </c>
      <c r="C37" s="1">
        <v>127.0</v>
      </c>
      <c r="D37" s="1">
        <v>14.0</v>
      </c>
      <c r="E37" s="1">
        <v>217.0</v>
      </c>
      <c r="F37" s="1">
        <v>200.0</v>
      </c>
      <c r="G37" s="1">
        <v>354.0</v>
      </c>
      <c r="H37" s="1">
        <v>464.0</v>
      </c>
      <c r="I37" s="1">
        <v>272.0</v>
      </c>
      <c r="J37" s="1">
        <v>-235.0</v>
      </c>
      <c r="K37" s="1">
        <v>476.0</v>
      </c>
      <c r="L37" s="2"/>
      <c r="M37" s="2"/>
      <c r="N37" s="2"/>
      <c r="O37" s="2"/>
      <c r="P37" s="2"/>
      <c r="Q37" s="2"/>
      <c r="R37" s="2"/>
      <c r="S37" s="2"/>
      <c r="T37" s="2"/>
      <c r="U37" s="2"/>
      <c r="V37" s="2"/>
      <c r="W37" s="2"/>
      <c r="X37" s="2"/>
      <c r="Y37" s="2"/>
      <c r="Z37" s="2"/>
    </row>
    <row r="38" ht="15.75" customHeight="1">
      <c r="A38" s="1" t="s">
        <v>53</v>
      </c>
      <c r="B38" s="1">
        <v>105.0</v>
      </c>
      <c r="C38" s="1">
        <v>128.0</v>
      </c>
      <c r="D38" s="1">
        <v>17.0</v>
      </c>
      <c r="E38" s="1">
        <v>223.0</v>
      </c>
      <c r="F38" s="1">
        <v>207.0</v>
      </c>
      <c r="G38" s="1">
        <v>366.0</v>
      </c>
      <c r="H38" s="1">
        <v>471.0</v>
      </c>
      <c r="I38" s="1">
        <v>282.0</v>
      </c>
      <c r="J38" s="1">
        <v>-200.0</v>
      </c>
      <c r="K38" s="1">
        <v>522.0</v>
      </c>
      <c r="L38" s="2"/>
      <c r="M38" s="2"/>
      <c r="N38" s="2"/>
      <c r="O38" s="2"/>
      <c r="P38" s="2"/>
      <c r="Q38" s="2"/>
      <c r="R38" s="2"/>
      <c r="S38" s="2"/>
      <c r="T38" s="2"/>
      <c r="U38" s="2"/>
      <c r="V38" s="2"/>
      <c r="W38" s="2"/>
      <c r="X38" s="2"/>
      <c r="Y38" s="2"/>
      <c r="Z38" s="2"/>
    </row>
    <row r="39" ht="15.75" customHeight="1">
      <c r="A39" s="1" t="s">
        <v>54</v>
      </c>
      <c r="B39" s="1">
        <v>8.0</v>
      </c>
      <c r="C39" s="1">
        <v>23.0</v>
      </c>
      <c r="D39" s="1">
        <v>167.0</v>
      </c>
      <c r="E39" s="1">
        <v>-18.0</v>
      </c>
      <c r="F39" s="1">
        <v>51.0</v>
      </c>
      <c r="G39" s="1">
        <v>-87.0</v>
      </c>
      <c r="H39" s="1">
        <v>-9.0</v>
      </c>
      <c r="I39" s="1">
        <v>10.0</v>
      </c>
      <c r="J39" s="1">
        <v>541.0</v>
      </c>
      <c r="K39" s="1">
        <v>-196.0</v>
      </c>
      <c r="L39" s="2"/>
      <c r="M39" s="2"/>
      <c r="N39" s="2"/>
      <c r="O39" s="2"/>
      <c r="P39" s="2"/>
      <c r="Q39" s="2"/>
      <c r="R39" s="2"/>
      <c r="S39" s="2"/>
      <c r="T39" s="2"/>
      <c r="U39" s="2"/>
      <c r="V39" s="2"/>
      <c r="W39" s="2"/>
      <c r="X39" s="2"/>
      <c r="Y39" s="2"/>
      <c r="Z39" s="2"/>
    </row>
    <row r="40" ht="15.75" customHeight="1">
      <c r="A40" s="1" t="s">
        <v>55</v>
      </c>
      <c r="B40" s="1">
        <v>25.0</v>
      </c>
      <c r="C40" s="1">
        <v>106.0</v>
      </c>
      <c r="D40" s="1">
        <v>53.0</v>
      </c>
      <c r="E40" s="1">
        <v>230.0</v>
      </c>
      <c r="F40" s="1">
        <v>10.0</v>
      </c>
      <c r="G40" s="1">
        <v>158.0</v>
      </c>
      <c r="H40" s="1">
        <v>-161.0</v>
      </c>
      <c r="I40" s="1">
        <v>295.0</v>
      </c>
      <c r="J40" s="1">
        <v>292.0</v>
      </c>
      <c r="K40" s="1">
        <v>-372.0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446.0</v>
      </c>
      <c r="C3" s="1">
        <v>551.0</v>
      </c>
      <c r="D3" s="1">
        <v>604.0</v>
      </c>
      <c r="E3" s="1">
        <v>667.0</v>
      </c>
      <c r="F3" s="1">
        <v>238.0</v>
      </c>
      <c r="G3" s="1">
        <v>143.0</v>
      </c>
      <c r="H3" s="1">
        <v>249.0</v>
      </c>
      <c r="I3" s="1">
        <v>136.0</v>
      </c>
      <c r="J3" s="1">
        <v>115.0</v>
      </c>
      <c r="K3" s="1">
        <v>126.0</v>
      </c>
      <c r="L3" s="2"/>
      <c r="M3" s="2"/>
      <c r="N3" s="2"/>
      <c r="O3" s="2"/>
      <c r="P3" s="2"/>
      <c r="Q3" s="2"/>
      <c r="R3" s="2"/>
      <c r="S3" s="2"/>
      <c r="T3" s="2"/>
      <c r="U3" s="2"/>
      <c r="V3" s="2"/>
      <c r="W3" s="2"/>
      <c r="X3" s="2"/>
      <c r="Y3" s="2"/>
      <c r="Z3" s="2"/>
    </row>
    <row r="4">
      <c r="A4" s="1" t="s">
        <v>58</v>
      </c>
      <c r="B4" s="1">
        <v>0.0</v>
      </c>
      <c r="C4" s="1">
        <v>0.0</v>
      </c>
      <c r="D4" s="1">
        <v>0.0</v>
      </c>
      <c r="E4" s="1">
        <v>0.0</v>
      </c>
      <c r="F4" s="1">
        <v>69.0</v>
      </c>
      <c r="G4" s="1">
        <v>92.0</v>
      </c>
      <c r="H4" s="1">
        <v>1.0</v>
      </c>
      <c r="I4" s="1">
        <v>42.0</v>
      </c>
      <c r="J4" s="1">
        <v>10.0</v>
      </c>
      <c r="K4" s="1">
        <v>0.0</v>
      </c>
      <c r="L4" s="2"/>
      <c r="M4" s="2"/>
      <c r="N4" s="2"/>
      <c r="O4" s="2"/>
      <c r="P4" s="2"/>
      <c r="Q4" s="2"/>
      <c r="R4" s="2"/>
      <c r="S4" s="2"/>
      <c r="T4" s="2"/>
      <c r="U4" s="2"/>
      <c r="V4" s="2"/>
      <c r="W4" s="2"/>
      <c r="X4" s="2"/>
      <c r="Y4" s="2"/>
      <c r="Z4" s="2"/>
    </row>
    <row r="5">
      <c r="A5" s="1" t="s">
        <v>59</v>
      </c>
      <c r="B5" s="1">
        <v>446.0</v>
      </c>
      <c r="C5" s="1">
        <v>551.0</v>
      </c>
      <c r="D5" s="1">
        <v>604.0</v>
      </c>
      <c r="E5" s="1">
        <v>667.0</v>
      </c>
      <c r="F5" s="1">
        <v>308.0</v>
      </c>
      <c r="G5" s="1">
        <v>144.0</v>
      </c>
      <c r="H5" s="1">
        <v>251.0</v>
      </c>
      <c r="I5" s="1">
        <v>137.0</v>
      </c>
      <c r="J5" s="1">
        <v>115.0</v>
      </c>
      <c r="K5" s="1">
        <v>126.0</v>
      </c>
      <c r="L5" s="2"/>
      <c r="M5" s="2"/>
      <c r="N5" s="2"/>
      <c r="O5" s="2"/>
      <c r="P5" s="2"/>
      <c r="Q5" s="2"/>
      <c r="R5" s="2"/>
      <c r="S5" s="2"/>
      <c r="T5" s="2"/>
      <c r="U5" s="2"/>
      <c r="V5" s="2"/>
      <c r="W5" s="2"/>
      <c r="X5" s="2"/>
      <c r="Y5" s="2"/>
      <c r="Z5" s="2"/>
    </row>
    <row r="6">
      <c r="A6" s="1" t="s">
        <v>60</v>
      </c>
      <c r="B6" s="1">
        <v>66.0</v>
      </c>
      <c r="C6" s="1">
        <v>82.0</v>
      </c>
      <c r="D6" s="1">
        <v>141.0</v>
      </c>
      <c r="E6" s="1">
        <v>175.0</v>
      </c>
      <c r="F6" s="1">
        <v>156.0</v>
      </c>
      <c r="G6" s="1">
        <v>142.0</v>
      </c>
      <c r="H6" s="1">
        <v>172.0</v>
      </c>
      <c r="I6" s="1">
        <v>120.0</v>
      </c>
      <c r="J6" s="1">
        <v>168.0</v>
      </c>
      <c r="K6" s="1">
        <v>169.0</v>
      </c>
      <c r="L6" s="2"/>
      <c r="M6" s="2"/>
      <c r="N6" s="2"/>
      <c r="O6" s="2"/>
      <c r="P6" s="2"/>
      <c r="Q6" s="2"/>
      <c r="R6" s="2"/>
      <c r="S6" s="2"/>
      <c r="T6" s="2"/>
      <c r="U6" s="2"/>
      <c r="V6" s="2"/>
      <c r="W6" s="2"/>
      <c r="X6" s="2"/>
      <c r="Y6" s="2"/>
      <c r="Z6" s="2"/>
    </row>
    <row r="7">
      <c r="A7" s="1" t="s">
        <v>61</v>
      </c>
      <c r="B7" s="1">
        <v>66.0</v>
      </c>
      <c r="C7" s="1">
        <v>82.0</v>
      </c>
      <c r="D7" s="1">
        <v>141.0</v>
      </c>
      <c r="E7" s="1">
        <v>175.0</v>
      </c>
      <c r="F7" s="1">
        <v>156.0</v>
      </c>
      <c r="G7" s="1">
        <v>142.0</v>
      </c>
      <c r="H7" s="1">
        <v>172.0</v>
      </c>
      <c r="I7" s="1">
        <v>120.0</v>
      </c>
      <c r="J7" s="1">
        <v>168.0</v>
      </c>
      <c r="K7" s="1">
        <v>169.0</v>
      </c>
      <c r="L7" s="2"/>
      <c r="M7" s="2"/>
      <c r="N7" s="2"/>
      <c r="O7" s="2"/>
      <c r="P7" s="2"/>
      <c r="Q7" s="2"/>
      <c r="R7" s="2"/>
      <c r="S7" s="2"/>
      <c r="T7" s="2"/>
      <c r="U7" s="2"/>
      <c r="V7" s="2"/>
      <c r="W7" s="2"/>
      <c r="X7" s="2"/>
      <c r="Y7" s="2"/>
      <c r="Z7" s="2"/>
    </row>
    <row r="8">
      <c r="A8" s="1" t="s">
        <v>62</v>
      </c>
      <c r="B8" s="1">
        <v>37.0</v>
      </c>
      <c r="C8" s="1">
        <v>57.0</v>
      </c>
      <c r="D8" s="1">
        <v>142.0</v>
      </c>
      <c r="E8" s="1">
        <v>102.0</v>
      </c>
      <c r="F8" s="1">
        <v>264.0</v>
      </c>
      <c r="G8" s="1">
        <v>286.0</v>
      </c>
      <c r="H8" s="1">
        <v>234.0</v>
      </c>
      <c r="I8" s="1">
        <v>262.0</v>
      </c>
      <c r="J8" s="1">
        <v>737.0</v>
      </c>
      <c r="K8" s="1">
        <v>462.0</v>
      </c>
      <c r="L8" s="2"/>
      <c r="M8" s="2"/>
      <c r="N8" s="2"/>
      <c r="O8" s="2"/>
      <c r="P8" s="2"/>
      <c r="Q8" s="2"/>
      <c r="R8" s="2"/>
      <c r="S8" s="2"/>
      <c r="T8" s="2"/>
      <c r="U8" s="2"/>
      <c r="V8" s="2"/>
      <c r="W8" s="2"/>
      <c r="X8" s="2"/>
      <c r="Y8" s="2"/>
      <c r="Z8" s="2"/>
    </row>
    <row r="9">
      <c r="A9" s="1" t="s">
        <v>63</v>
      </c>
      <c r="B9" s="1">
        <v>0.0</v>
      </c>
      <c r="C9" s="1">
        <v>0.0</v>
      </c>
      <c r="D9" s="1">
        <v>9.0</v>
      </c>
      <c r="E9" s="1">
        <v>18.0</v>
      </c>
      <c r="F9" s="1">
        <v>13.0</v>
      </c>
      <c r="G9" s="1">
        <v>9.0</v>
      </c>
      <c r="H9" s="1">
        <v>17.0</v>
      </c>
      <c r="I9" s="1">
        <v>13.0</v>
      </c>
      <c r="J9" s="1">
        <v>21.0</v>
      </c>
      <c r="K9" s="1">
        <v>35.0</v>
      </c>
      <c r="L9" s="2"/>
      <c r="M9" s="2"/>
      <c r="N9" s="2"/>
      <c r="O9" s="2"/>
      <c r="P9" s="2"/>
      <c r="Q9" s="2"/>
      <c r="R9" s="2"/>
      <c r="S9" s="2"/>
      <c r="T9" s="2"/>
      <c r="U9" s="2"/>
      <c r="V9" s="2"/>
      <c r="W9" s="2"/>
      <c r="X9" s="2"/>
      <c r="Y9" s="2"/>
      <c r="Z9" s="2"/>
    </row>
    <row r="10">
      <c r="A10" s="1" t="s">
        <v>64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30.0</v>
      </c>
      <c r="C11" s="1">
        <v>37.0</v>
      </c>
      <c r="D11" s="1">
        <v>56.0</v>
      </c>
      <c r="E11" s="1">
        <v>39.0</v>
      </c>
      <c r="F11" s="1">
        <v>11.0</v>
      </c>
      <c r="G11" s="1">
        <v>5.0</v>
      </c>
      <c r="H11" s="1">
        <v>20.0</v>
      </c>
      <c r="I11" s="1">
        <v>89.0</v>
      </c>
      <c r="J11" s="1">
        <v>125.0</v>
      </c>
      <c r="K11" s="1">
        <v>123.0</v>
      </c>
      <c r="L11" s="2"/>
      <c r="M11" s="2"/>
      <c r="N11" s="2"/>
      <c r="O11" s="2"/>
      <c r="P11" s="2"/>
      <c r="Q11" s="2"/>
      <c r="R11" s="2"/>
      <c r="S11" s="2"/>
      <c r="T11" s="2"/>
      <c r="U11" s="2"/>
      <c r="V11" s="2"/>
      <c r="W11" s="2"/>
      <c r="X11" s="2"/>
      <c r="Y11" s="2"/>
      <c r="Z11" s="2"/>
    </row>
    <row r="12">
      <c r="A12" s="1" t="s">
        <v>66</v>
      </c>
      <c r="B12" s="1">
        <v>581.0</v>
      </c>
      <c r="C12" s="1">
        <v>729.0</v>
      </c>
      <c r="D12" s="1">
        <v>952.0</v>
      </c>
      <c r="E12" s="1">
        <v>1000.0</v>
      </c>
      <c r="F12" s="1">
        <v>754.0</v>
      </c>
      <c r="G12" s="1">
        <v>587.0</v>
      </c>
      <c r="H12" s="1">
        <v>694.0</v>
      </c>
      <c r="I12" s="1">
        <v>622.0</v>
      </c>
      <c r="J12" s="1">
        <v>1170.0</v>
      </c>
      <c r="K12" s="1">
        <v>916.0</v>
      </c>
      <c r="L12" s="2"/>
      <c r="M12" s="2"/>
      <c r="N12" s="2"/>
      <c r="O12" s="2"/>
      <c r="P12" s="2"/>
      <c r="Q12" s="2"/>
      <c r="R12" s="2"/>
      <c r="S12" s="2"/>
      <c r="T12" s="2"/>
      <c r="U12" s="2"/>
      <c r="V12" s="2"/>
      <c r="W12" s="2"/>
      <c r="X12" s="2"/>
      <c r="Y12" s="2"/>
      <c r="Z12" s="2"/>
    </row>
    <row r="13">
      <c r="A13" s="1" t="s">
        <v>67</v>
      </c>
      <c r="B13" s="1">
        <v>25.0</v>
      </c>
      <c r="C13" s="1">
        <v>28.0</v>
      </c>
      <c r="D13" s="1">
        <v>34.0</v>
      </c>
      <c r="E13" s="1">
        <v>42.0</v>
      </c>
      <c r="F13" s="1">
        <v>48.0</v>
      </c>
      <c r="G13" s="1">
        <v>145.0</v>
      </c>
      <c r="H13" s="1">
        <v>171.0</v>
      </c>
      <c r="I13" s="1">
        <v>208.0</v>
      </c>
      <c r="J13" s="1">
        <v>211.0</v>
      </c>
      <c r="K13" s="1">
        <v>207.0</v>
      </c>
      <c r="L13" s="2"/>
      <c r="M13" s="2"/>
      <c r="N13" s="2"/>
      <c r="O13" s="2"/>
      <c r="P13" s="2"/>
      <c r="Q13" s="2"/>
      <c r="R13" s="2"/>
      <c r="S13" s="2"/>
      <c r="T13" s="2"/>
      <c r="U13" s="2"/>
      <c r="V13" s="2"/>
      <c r="W13" s="2"/>
      <c r="X13" s="2"/>
      <c r="Y13" s="2"/>
      <c r="Z13" s="2"/>
    </row>
    <row r="14">
      <c r="A14" s="1" t="s">
        <v>68</v>
      </c>
      <c r="B14" s="1">
        <v>-9.0</v>
      </c>
      <c r="C14" s="1">
        <v>-15.0</v>
      </c>
      <c r="D14" s="1">
        <v>-21.0</v>
      </c>
      <c r="E14" s="1">
        <v>-28.0</v>
      </c>
      <c r="F14" s="1">
        <v>-35.0</v>
      </c>
      <c r="G14" s="1">
        <v>-42.0</v>
      </c>
      <c r="H14" s="1">
        <v>-51.0</v>
      </c>
      <c r="I14" s="1">
        <v>-63.0</v>
      </c>
      <c r="J14" s="1">
        <v>-66.0</v>
      </c>
      <c r="K14" s="1">
        <v>-78.0</v>
      </c>
      <c r="L14" s="2"/>
      <c r="M14" s="2"/>
      <c r="N14" s="2"/>
      <c r="O14" s="2"/>
      <c r="P14" s="2"/>
      <c r="Q14" s="2"/>
      <c r="R14" s="2"/>
      <c r="S14" s="2"/>
      <c r="T14" s="2"/>
      <c r="U14" s="2"/>
      <c r="V14" s="2"/>
      <c r="W14" s="2"/>
      <c r="X14" s="2"/>
      <c r="Y14" s="2"/>
      <c r="Z14" s="2"/>
    </row>
    <row r="15">
      <c r="A15" s="1" t="s">
        <v>69</v>
      </c>
      <c r="B15" s="1">
        <v>15.0</v>
      </c>
      <c r="C15" s="1">
        <v>12.0</v>
      </c>
      <c r="D15" s="1">
        <v>12.0</v>
      </c>
      <c r="E15" s="1">
        <v>14.0</v>
      </c>
      <c r="F15" s="1">
        <v>13.0</v>
      </c>
      <c r="G15" s="1">
        <v>103.0</v>
      </c>
      <c r="H15" s="1">
        <v>119.0</v>
      </c>
      <c r="I15" s="1">
        <v>144.0</v>
      </c>
      <c r="J15" s="1">
        <v>144.0</v>
      </c>
      <c r="K15" s="1">
        <v>129.0</v>
      </c>
      <c r="L15" s="2"/>
      <c r="M15" s="2"/>
      <c r="N15" s="2"/>
      <c r="O15" s="2"/>
      <c r="P15" s="2"/>
      <c r="Q15" s="2"/>
      <c r="R15" s="2"/>
      <c r="S15" s="2"/>
      <c r="T15" s="2"/>
      <c r="U15" s="2"/>
      <c r="V15" s="2"/>
      <c r="W15" s="2"/>
      <c r="X15" s="2"/>
      <c r="Y15" s="2"/>
      <c r="Z15" s="2"/>
    </row>
    <row r="16">
      <c r="A16" s="1" t="s">
        <v>70</v>
      </c>
      <c r="B16" s="1">
        <v>0.0</v>
      </c>
      <c r="C16" s="1">
        <v>0.0</v>
      </c>
      <c r="D16" s="1">
        <v>0.0</v>
      </c>
      <c r="E16" s="1">
        <v>0.0</v>
      </c>
      <c r="F16" s="1">
        <v>36.0</v>
      </c>
      <c r="G16" s="1">
        <v>51.0</v>
      </c>
      <c r="H16" s="1">
        <v>1.0</v>
      </c>
      <c r="I16" s="1">
        <v>0.0</v>
      </c>
      <c r="J16" s="1">
        <v>0.0</v>
      </c>
      <c r="K16" s="1">
        <v>0.0</v>
      </c>
      <c r="L16" s="2"/>
      <c r="M16" s="2"/>
      <c r="N16" s="2"/>
      <c r="O16" s="2"/>
      <c r="P16" s="2"/>
      <c r="Q16" s="2"/>
      <c r="R16" s="2"/>
      <c r="S16" s="2"/>
      <c r="T16" s="2"/>
      <c r="U16" s="2"/>
      <c r="V16" s="2"/>
      <c r="W16" s="2"/>
      <c r="X16" s="2"/>
      <c r="Y16" s="2"/>
      <c r="Z16" s="2"/>
    </row>
    <row r="17">
      <c r="A17" s="1" t="s">
        <v>71</v>
      </c>
      <c r="B17" s="1">
        <v>0.0</v>
      </c>
      <c r="C17" s="1">
        <v>61.0</v>
      </c>
      <c r="D17" s="1">
        <v>43.0</v>
      </c>
      <c r="E17" s="1">
        <v>46.0</v>
      </c>
      <c r="F17" s="1">
        <v>3.0</v>
      </c>
      <c r="G17" s="1">
        <v>3.0</v>
      </c>
      <c r="H17" s="1">
        <v>8.0</v>
      </c>
      <c r="I17" s="1">
        <v>7.0</v>
      </c>
      <c r="J17" s="1">
        <v>5.0</v>
      </c>
      <c r="K17" s="1">
        <v>4.0</v>
      </c>
      <c r="L17" s="2"/>
      <c r="M17" s="2"/>
      <c r="N17" s="2"/>
      <c r="O17" s="2"/>
      <c r="P17" s="2"/>
      <c r="Q17" s="2"/>
      <c r="R17" s="2"/>
      <c r="S17" s="2"/>
      <c r="T17" s="2"/>
      <c r="U17" s="2"/>
      <c r="V17" s="2"/>
      <c r="W17" s="2"/>
      <c r="X17" s="2"/>
      <c r="Y17" s="2"/>
      <c r="Z17" s="2"/>
    </row>
    <row r="18">
      <c r="A18" s="1" t="s">
        <v>72</v>
      </c>
      <c r="B18" s="1">
        <v>1.0</v>
      </c>
      <c r="C18" s="1">
        <v>4.0</v>
      </c>
      <c r="D18" s="1">
        <v>5.0</v>
      </c>
      <c r="E18" s="1">
        <v>3.0</v>
      </c>
      <c r="F18" s="1">
        <v>2.0</v>
      </c>
      <c r="G18" s="1">
        <v>4.0</v>
      </c>
      <c r="H18" s="1">
        <v>4.0</v>
      </c>
      <c r="I18" s="1">
        <v>6.0</v>
      </c>
      <c r="J18" s="1">
        <v>23.0</v>
      </c>
      <c r="K18" s="1">
        <v>35.0</v>
      </c>
      <c r="L18" s="2"/>
      <c r="M18" s="2"/>
      <c r="N18" s="2"/>
      <c r="O18" s="2"/>
      <c r="P18" s="2"/>
      <c r="Q18" s="2"/>
      <c r="R18" s="2"/>
      <c r="S18" s="2"/>
      <c r="T18" s="2"/>
      <c r="U18" s="2"/>
      <c r="V18" s="2"/>
      <c r="W18" s="2"/>
      <c r="X18" s="2"/>
      <c r="Y18" s="2"/>
      <c r="Z18" s="2"/>
    </row>
    <row r="19">
      <c r="A19" s="1" t="s">
        <v>73</v>
      </c>
      <c r="B19" s="1">
        <v>0.0</v>
      </c>
      <c r="C19" s="1">
        <v>68.0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74</v>
      </c>
      <c r="B20" s="1">
        <v>2.0</v>
      </c>
      <c r="C20" s="1">
        <v>96.0</v>
      </c>
      <c r="D20" s="1">
        <v>1.0</v>
      </c>
      <c r="E20" s="1">
        <v>3.0</v>
      </c>
      <c r="F20" s="1">
        <v>65.0</v>
      </c>
      <c r="G20" s="1">
        <v>40.0</v>
      </c>
      <c r="H20" s="1">
        <v>63.0</v>
      </c>
      <c r="I20" s="1">
        <v>64.0</v>
      </c>
      <c r="J20" s="1">
        <v>65.0</v>
      </c>
      <c r="K20" s="1">
        <v>69.0</v>
      </c>
      <c r="L20" s="2"/>
      <c r="M20" s="2"/>
      <c r="N20" s="2"/>
      <c r="O20" s="2"/>
      <c r="P20" s="2"/>
      <c r="Q20" s="2"/>
      <c r="R20" s="2"/>
      <c r="S20" s="2"/>
      <c r="T20" s="2"/>
      <c r="U20" s="2"/>
      <c r="V20" s="2"/>
      <c r="W20" s="2"/>
      <c r="X20" s="2"/>
      <c r="Y20" s="2"/>
      <c r="Z20" s="2"/>
    </row>
    <row r="21" ht="15.75" customHeight="1">
      <c r="A21" s="1" t="s">
        <v>75</v>
      </c>
      <c r="B21" s="1">
        <v>601.0</v>
      </c>
      <c r="C21" s="1">
        <v>748.0</v>
      </c>
      <c r="D21" s="1">
        <v>973.0</v>
      </c>
      <c r="E21" s="1">
        <v>1020.0</v>
      </c>
      <c r="F21" s="1">
        <v>876.0</v>
      </c>
      <c r="G21" s="1">
        <v>737.0</v>
      </c>
      <c r="H21" s="1">
        <v>891.0</v>
      </c>
      <c r="I21" s="1">
        <v>845.0</v>
      </c>
      <c r="J21" s="1">
        <v>1410.0</v>
      </c>
      <c r="K21" s="1">
        <v>1150.0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43.0</v>
      </c>
      <c r="C23" s="1">
        <v>51.0</v>
      </c>
      <c r="D23" s="1">
        <v>49.0</v>
      </c>
      <c r="E23" s="1">
        <v>14.0</v>
      </c>
      <c r="F23" s="1">
        <v>38.0</v>
      </c>
      <c r="G23" s="1">
        <v>156.0</v>
      </c>
      <c r="H23" s="1">
        <v>112.0</v>
      </c>
      <c r="I23" s="1">
        <v>83.0</v>
      </c>
      <c r="J23" s="1">
        <v>154.0</v>
      </c>
      <c r="K23" s="1">
        <v>51.0</v>
      </c>
      <c r="L23" s="2"/>
      <c r="M23" s="2"/>
      <c r="N23" s="2"/>
      <c r="O23" s="2"/>
      <c r="P23" s="2"/>
      <c r="Q23" s="2"/>
      <c r="R23" s="2"/>
      <c r="S23" s="2"/>
      <c r="T23" s="2"/>
      <c r="U23" s="2"/>
      <c r="V23" s="2"/>
      <c r="W23" s="2"/>
      <c r="X23" s="2"/>
      <c r="Y23" s="2"/>
      <c r="Z23" s="2"/>
    </row>
    <row r="24" ht="15.75" customHeight="1">
      <c r="A24" s="1" t="s">
        <v>78</v>
      </c>
      <c r="B24" s="1">
        <v>8.0</v>
      </c>
      <c r="C24" s="1">
        <v>7.0</v>
      </c>
      <c r="D24" s="1">
        <v>12.0</v>
      </c>
      <c r="E24" s="1">
        <v>21.0</v>
      </c>
      <c r="F24" s="1">
        <v>18.0</v>
      </c>
      <c r="G24" s="1">
        <v>16.0</v>
      </c>
      <c r="H24" s="1">
        <v>26.0</v>
      </c>
      <c r="I24" s="1">
        <v>48.0</v>
      </c>
      <c r="J24" s="1">
        <v>30.0</v>
      </c>
      <c r="K24" s="1">
        <v>35.0</v>
      </c>
      <c r="L24" s="2"/>
      <c r="M24" s="2"/>
      <c r="N24" s="2"/>
      <c r="O24" s="2"/>
      <c r="P24" s="2"/>
      <c r="Q24" s="2"/>
      <c r="R24" s="2"/>
      <c r="S24" s="2"/>
      <c r="T24" s="2"/>
      <c r="U24" s="2"/>
      <c r="V24" s="2"/>
      <c r="W24" s="2"/>
      <c r="X24" s="2"/>
      <c r="Y24" s="2"/>
      <c r="Z24" s="2"/>
    </row>
    <row r="25" ht="15.75" customHeight="1">
      <c r="A25" s="1" t="s">
        <v>79</v>
      </c>
      <c r="B25" s="1">
        <v>10.0</v>
      </c>
      <c r="C25" s="1">
        <v>11.0</v>
      </c>
      <c r="D25" s="1">
        <v>14.0</v>
      </c>
      <c r="E25" s="1">
        <v>24.0</v>
      </c>
      <c r="F25" s="1">
        <v>30.0</v>
      </c>
      <c r="G25" s="1">
        <v>24.0</v>
      </c>
      <c r="H25" s="1">
        <v>23.0</v>
      </c>
      <c r="I25" s="1">
        <v>23.0</v>
      </c>
      <c r="J25" s="1">
        <v>36.0</v>
      </c>
      <c r="K25" s="1">
        <v>36.0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7.0</v>
      </c>
      <c r="H26" s="1">
        <v>9.0</v>
      </c>
      <c r="I26" s="1">
        <v>12.0</v>
      </c>
      <c r="J26" s="1">
        <v>14.0</v>
      </c>
      <c r="K26" s="1">
        <v>13.0</v>
      </c>
      <c r="L26" s="2"/>
      <c r="M26" s="2"/>
      <c r="N26" s="2"/>
      <c r="O26" s="2"/>
      <c r="P26" s="2"/>
      <c r="Q26" s="2"/>
      <c r="R26" s="2"/>
      <c r="S26" s="2"/>
      <c r="T26" s="2"/>
      <c r="U26" s="2"/>
      <c r="V26" s="2"/>
      <c r="W26" s="2"/>
      <c r="X26" s="2"/>
      <c r="Y26" s="2"/>
      <c r="Z26" s="2"/>
    </row>
    <row r="27" ht="15.75" customHeight="1">
      <c r="A27" s="1" t="s">
        <v>81</v>
      </c>
      <c r="B27" s="1">
        <v>1.0</v>
      </c>
      <c r="C27" s="1">
        <v>1.0</v>
      </c>
      <c r="D27" s="1">
        <v>1.0</v>
      </c>
      <c r="E27" s="1">
        <v>5.0</v>
      </c>
      <c r="F27" s="1">
        <v>25.0</v>
      </c>
      <c r="G27" s="1">
        <v>30.0</v>
      </c>
      <c r="H27" s="1">
        <v>14.0</v>
      </c>
      <c r="I27" s="1">
        <v>14.0</v>
      </c>
      <c r="J27" s="1">
        <v>19.0</v>
      </c>
      <c r="K27" s="1">
        <v>23.0</v>
      </c>
      <c r="L27" s="2"/>
      <c r="M27" s="2"/>
      <c r="N27" s="2"/>
      <c r="O27" s="2"/>
      <c r="P27" s="2"/>
      <c r="Q27" s="2"/>
      <c r="R27" s="2"/>
      <c r="S27" s="2"/>
      <c r="T27" s="2"/>
      <c r="U27" s="2"/>
      <c r="V27" s="2"/>
      <c r="W27" s="2"/>
      <c r="X27" s="2"/>
      <c r="Y27" s="2"/>
      <c r="Z27" s="2"/>
    </row>
    <row r="28" ht="15.75" customHeight="1">
      <c r="A28" s="1" t="s">
        <v>82</v>
      </c>
      <c r="B28" s="1">
        <v>2.0</v>
      </c>
      <c r="C28" s="1">
        <v>2.0</v>
      </c>
      <c r="D28" s="1">
        <v>5.0</v>
      </c>
      <c r="E28" s="1">
        <v>9.0</v>
      </c>
      <c r="F28" s="1">
        <v>18.0</v>
      </c>
      <c r="G28" s="1">
        <v>18.0</v>
      </c>
      <c r="H28" s="1">
        <v>24.0</v>
      </c>
      <c r="I28" s="1">
        <v>21.0</v>
      </c>
      <c r="J28" s="1">
        <v>19.0</v>
      </c>
      <c r="K28" s="1">
        <v>21.0</v>
      </c>
      <c r="L28" s="2"/>
      <c r="M28" s="2"/>
      <c r="N28" s="2"/>
      <c r="O28" s="2"/>
      <c r="P28" s="2"/>
      <c r="Q28" s="2"/>
      <c r="R28" s="2"/>
      <c r="S28" s="2"/>
      <c r="T28" s="2"/>
      <c r="U28" s="2"/>
      <c r="V28" s="2"/>
      <c r="W28" s="2"/>
      <c r="X28" s="2"/>
      <c r="Y28" s="2"/>
      <c r="Z28" s="2"/>
    </row>
    <row r="29" ht="15.75" customHeight="1">
      <c r="A29" s="1" t="s">
        <v>83</v>
      </c>
      <c r="B29" s="1">
        <v>4.0</v>
      </c>
      <c r="C29" s="1">
        <v>16.0</v>
      </c>
      <c r="D29" s="1">
        <v>15.0</v>
      </c>
      <c r="E29" s="1">
        <v>38.0</v>
      </c>
      <c r="F29" s="1">
        <v>47.0</v>
      </c>
      <c r="G29" s="1">
        <v>11.0</v>
      </c>
      <c r="H29" s="1">
        <v>65.0</v>
      </c>
      <c r="I29" s="1">
        <v>106.0</v>
      </c>
      <c r="J29" s="1">
        <v>77.0</v>
      </c>
      <c r="K29" s="1">
        <v>103.0</v>
      </c>
      <c r="L29" s="2"/>
      <c r="M29" s="2"/>
      <c r="N29" s="2"/>
      <c r="O29" s="2"/>
      <c r="P29" s="2"/>
      <c r="Q29" s="2"/>
      <c r="R29" s="2"/>
      <c r="S29" s="2"/>
      <c r="T29" s="2"/>
      <c r="U29" s="2"/>
      <c r="V29" s="2"/>
      <c r="W29" s="2"/>
      <c r="X29" s="2"/>
      <c r="Y29" s="2"/>
      <c r="Z29" s="2"/>
    </row>
    <row r="30" ht="15.75" customHeight="1">
      <c r="A30" s="1" t="s">
        <v>84</v>
      </c>
      <c r="B30" s="1">
        <v>70.0</v>
      </c>
      <c r="C30" s="1">
        <v>90.0</v>
      </c>
      <c r="D30" s="1">
        <v>98.0</v>
      </c>
      <c r="E30" s="1">
        <v>113.0</v>
      </c>
      <c r="F30" s="1">
        <v>179.0</v>
      </c>
      <c r="G30" s="1">
        <v>264.0</v>
      </c>
      <c r="H30" s="1">
        <v>276.0</v>
      </c>
      <c r="I30" s="1">
        <v>311.0</v>
      </c>
      <c r="J30" s="1">
        <v>352.0</v>
      </c>
      <c r="K30" s="1">
        <v>285.0</v>
      </c>
      <c r="L30" s="2"/>
      <c r="M30" s="2"/>
      <c r="N30" s="2"/>
      <c r="O30" s="2"/>
      <c r="P30" s="2"/>
      <c r="Q30" s="2"/>
      <c r="R30" s="2"/>
      <c r="S30" s="2"/>
      <c r="T30" s="2"/>
      <c r="U30" s="2"/>
      <c r="V30" s="2"/>
      <c r="W30" s="2"/>
      <c r="X30" s="2"/>
      <c r="Y30" s="2"/>
      <c r="Z30" s="2"/>
    </row>
    <row r="31" ht="15.75" customHeight="1">
      <c r="A31" s="1" t="s">
        <v>85</v>
      </c>
      <c r="B31" s="1">
        <v>87.0</v>
      </c>
      <c r="C31" s="1">
        <v>192.0</v>
      </c>
      <c r="D31" s="1">
        <v>242.0</v>
      </c>
      <c r="E31" s="1">
        <v>460.0</v>
      </c>
      <c r="F31" s="1">
        <v>465.0</v>
      </c>
      <c r="G31" s="1">
        <v>628.0</v>
      </c>
      <c r="H31" s="1">
        <v>467.0</v>
      </c>
      <c r="I31" s="1">
        <v>763.0</v>
      </c>
      <c r="J31" s="1">
        <v>1040.0</v>
      </c>
      <c r="K31" s="1">
        <v>670.0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18.0</v>
      </c>
      <c r="H32" s="1">
        <v>32.0</v>
      </c>
      <c r="I32" s="1">
        <v>54.0</v>
      </c>
      <c r="J32" s="1">
        <v>46.0</v>
      </c>
      <c r="K32" s="1">
        <v>37.0</v>
      </c>
      <c r="L32" s="2"/>
      <c r="M32" s="2"/>
      <c r="N32" s="2"/>
      <c r="O32" s="2"/>
      <c r="P32" s="2"/>
      <c r="Q32" s="2"/>
      <c r="R32" s="2"/>
      <c r="S32" s="2"/>
      <c r="T32" s="2"/>
      <c r="U32" s="2"/>
      <c r="V32" s="2"/>
      <c r="W32" s="2"/>
      <c r="X32" s="2"/>
      <c r="Y32" s="2"/>
      <c r="Z32" s="2"/>
    </row>
    <row r="33" ht="15.75" customHeight="1">
      <c r="A33" s="1" t="s">
        <v>87</v>
      </c>
      <c r="B33" s="1">
        <v>97.0</v>
      </c>
      <c r="C33" s="1">
        <v>1.0</v>
      </c>
      <c r="D33" s="1">
        <v>2.0</v>
      </c>
      <c r="E33" s="1">
        <v>4.0</v>
      </c>
      <c r="F33" s="1">
        <v>6.0</v>
      </c>
      <c r="G33" s="1">
        <v>6.0</v>
      </c>
      <c r="H33" s="1">
        <v>8.0</v>
      </c>
      <c r="I33" s="1">
        <v>5.0</v>
      </c>
      <c r="J33" s="1">
        <v>7.0</v>
      </c>
      <c r="K33" s="1">
        <v>13.0</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0.0</v>
      </c>
      <c r="H34" s="1">
        <v>0.0</v>
      </c>
      <c r="I34" s="1">
        <v>0.0</v>
      </c>
      <c r="J34" s="1">
        <v>22.0</v>
      </c>
      <c r="K34" s="1">
        <v>49.0</v>
      </c>
      <c r="L34" s="2"/>
      <c r="M34" s="2"/>
      <c r="N34" s="2"/>
      <c r="O34" s="2"/>
      <c r="P34" s="2"/>
      <c r="Q34" s="2"/>
      <c r="R34" s="2"/>
      <c r="S34" s="2"/>
      <c r="T34" s="2"/>
      <c r="U34" s="2"/>
      <c r="V34" s="2"/>
      <c r="W34" s="2"/>
      <c r="X34" s="2"/>
      <c r="Y34" s="2"/>
      <c r="Z34" s="2"/>
    </row>
    <row r="35" ht="15.75" customHeight="1">
      <c r="A35" s="1" t="s">
        <v>89</v>
      </c>
      <c r="B35" s="1">
        <v>19.0</v>
      </c>
      <c r="C35" s="1">
        <v>23.0</v>
      </c>
      <c r="D35" s="1">
        <v>28.0</v>
      </c>
      <c r="E35" s="1">
        <v>129.0</v>
      </c>
      <c r="F35" s="1">
        <v>126.0</v>
      </c>
      <c r="G35" s="1">
        <v>115.0</v>
      </c>
      <c r="H35" s="1">
        <v>104.0</v>
      </c>
      <c r="I35" s="1">
        <v>94.0</v>
      </c>
      <c r="J35" s="1">
        <v>74.0</v>
      </c>
      <c r="K35" s="1">
        <v>53.0</v>
      </c>
      <c r="L35" s="2"/>
      <c r="M35" s="2"/>
      <c r="N35" s="2"/>
      <c r="O35" s="2"/>
      <c r="P35" s="2"/>
      <c r="Q35" s="2"/>
      <c r="R35" s="2"/>
      <c r="S35" s="2"/>
      <c r="T35" s="2"/>
      <c r="U35" s="2"/>
      <c r="V35" s="2"/>
      <c r="W35" s="2"/>
      <c r="X35" s="2"/>
      <c r="Y35" s="2"/>
      <c r="Z35" s="2"/>
    </row>
    <row r="36" ht="15.75" customHeight="1">
      <c r="A36" s="1" t="s">
        <v>90</v>
      </c>
      <c r="B36" s="1">
        <v>178.0</v>
      </c>
      <c r="C36" s="1">
        <v>308.0</v>
      </c>
      <c r="D36" s="1">
        <v>371.0</v>
      </c>
      <c r="E36" s="1">
        <v>707.0</v>
      </c>
      <c r="F36" s="1">
        <v>777.0</v>
      </c>
      <c r="G36" s="1">
        <v>1030.0</v>
      </c>
      <c r="H36" s="1">
        <v>888.0</v>
      </c>
      <c r="I36" s="1">
        <v>1230.0</v>
      </c>
      <c r="J36" s="1">
        <v>1520.0</v>
      </c>
      <c r="K36" s="1">
        <v>1060.0</v>
      </c>
      <c r="L36" s="2"/>
      <c r="M36" s="2"/>
      <c r="N36" s="2"/>
      <c r="O36" s="2"/>
      <c r="P36" s="2"/>
      <c r="Q36" s="2"/>
      <c r="R36" s="2"/>
      <c r="S36" s="2"/>
      <c r="T36" s="2"/>
      <c r="U36" s="2"/>
      <c r="V36" s="2"/>
      <c r="W36" s="2"/>
      <c r="X36" s="2"/>
      <c r="Y36" s="2"/>
      <c r="Z36" s="2"/>
    </row>
    <row r="37" ht="15.75" customHeight="1">
      <c r="A37" s="1" t="s">
        <v>91</v>
      </c>
      <c r="B37" s="1">
        <v>8.0</v>
      </c>
      <c r="C37" s="1">
        <v>8.0</v>
      </c>
      <c r="D37" s="1">
        <v>8.0</v>
      </c>
      <c r="E37" s="1">
        <v>7.0</v>
      </c>
      <c r="F37" s="1">
        <v>6.0</v>
      </c>
      <c r="G37" s="1">
        <v>6.0</v>
      </c>
      <c r="H37" s="1">
        <v>6.0</v>
      </c>
      <c r="I37" s="1">
        <v>6.0</v>
      </c>
      <c r="J37" s="1">
        <v>6.0</v>
      </c>
      <c r="K37" s="1">
        <v>6.0</v>
      </c>
      <c r="L37" s="2"/>
      <c r="M37" s="2"/>
      <c r="N37" s="2"/>
      <c r="O37" s="2"/>
      <c r="P37" s="2"/>
      <c r="Q37" s="2"/>
      <c r="R37" s="2"/>
      <c r="S37" s="2"/>
      <c r="T37" s="2"/>
      <c r="U37" s="2"/>
      <c r="V37" s="2"/>
      <c r="W37" s="2"/>
      <c r="X37" s="2"/>
      <c r="Y37" s="2"/>
      <c r="Z37" s="2"/>
    </row>
    <row r="38" ht="15.75" customHeight="1">
      <c r="A38" s="1" t="s">
        <v>92</v>
      </c>
      <c r="B38" s="1">
        <v>0.0</v>
      </c>
      <c r="C38" s="1">
        <v>0.0</v>
      </c>
      <c r="D38" s="1">
        <v>52.0</v>
      </c>
      <c r="E38" s="1">
        <v>39.0</v>
      </c>
      <c r="F38" s="1">
        <v>0.0</v>
      </c>
      <c r="G38" s="1">
        <v>44.0</v>
      </c>
      <c r="H38" s="1">
        <v>0.0</v>
      </c>
      <c r="I38" s="1">
        <v>65.0</v>
      </c>
      <c r="J38" s="1">
        <v>4.0</v>
      </c>
      <c r="K38" s="1">
        <v>10.0</v>
      </c>
      <c r="L38" s="2"/>
      <c r="M38" s="2"/>
      <c r="N38" s="2"/>
      <c r="O38" s="2"/>
      <c r="P38" s="2"/>
      <c r="Q38" s="2"/>
      <c r="R38" s="2"/>
      <c r="S38" s="2"/>
      <c r="T38" s="2"/>
      <c r="U38" s="2"/>
      <c r="V38" s="2"/>
      <c r="W38" s="2"/>
      <c r="X38" s="2"/>
      <c r="Y38" s="2"/>
      <c r="Z38" s="2"/>
    </row>
    <row r="39" ht="15.75" customHeight="1">
      <c r="A39" s="1" t="s">
        <v>93</v>
      </c>
      <c r="B39" s="1">
        <v>422.0</v>
      </c>
      <c r="C39" s="1">
        <v>440.0</v>
      </c>
      <c r="D39" s="1">
        <v>601.0</v>
      </c>
      <c r="E39" s="1">
        <v>315.0</v>
      </c>
      <c r="F39" s="1">
        <v>98.0</v>
      </c>
      <c r="G39" s="1">
        <v>-296.0</v>
      </c>
      <c r="H39" s="1">
        <v>2.0</v>
      </c>
      <c r="I39" s="1">
        <v>-383.0</v>
      </c>
      <c r="J39" s="1">
        <v>-121.0</v>
      </c>
      <c r="K39" s="1">
        <v>84.0</v>
      </c>
      <c r="L39" s="2"/>
      <c r="M39" s="2"/>
      <c r="N39" s="2"/>
      <c r="O39" s="2"/>
      <c r="P39" s="2"/>
      <c r="Q39" s="2"/>
      <c r="R39" s="2"/>
      <c r="S39" s="2"/>
      <c r="T39" s="2"/>
      <c r="U39" s="2"/>
      <c r="V39" s="2"/>
      <c r="W39" s="2"/>
      <c r="X39" s="2"/>
      <c r="Y39" s="2"/>
      <c r="Z39" s="2"/>
    </row>
    <row r="40" ht="15.75" customHeight="1">
      <c r="A40" s="1" t="s">
        <v>94</v>
      </c>
      <c r="B40" s="1">
        <v>0.0</v>
      </c>
      <c r="C40" s="1">
        <v>0.0</v>
      </c>
      <c r="D40" s="1">
        <v>0.0</v>
      </c>
      <c r="E40" s="1">
        <v>0.0</v>
      </c>
      <c r="F40" s="1">
        <v>39.0</v>
      </c>
      <c r="G40" s="1">
        <v>0.0</v>
      </c>
      <c r="H40" s="1">
        <v>0.0</v>
      </c>
      <c r="I40" s="1">
        <v>-47.0</v>
      </c>
      <c r="J40" s="1">
        <v>0.0</v>
      </c>
      <c r="K40" s="1">
        <v>0.0</v>
      </c>
      <c r="L40" s="2"/>
      <c r="M40" s="2"/>
      <c r="N40" s="2"/>
      <c r="O40" s="2"/>
      <c r="P40" s="2"/>
      <c r="Q40" s="2"/>
      <c r="R40" s="2"/>
      <c r="S40" s="2"/>
      <c r="T40" s="2"/>
      <c r="U40" s="2"/>
      <c r="V40" s="2"/>
      <c r="W40" s="2"/>
      <c r="X40" s="2"/>
      <c r="Y40" s="2"/>
      <c r="Z40" s="2"/>
    </row>
    <row r="41" ht="15.75" customHeight="1">
      <c r="A41" s="1" t="s">
        <v>95</v>
      </c>
      <c r="B41" s="1">
        <v>422.0</v>
      </c>
      <c r="C41" s="1">
        <v>440.0</v>
      </c>
      <c r="D41" s="1">
        <v>602.0</v>
      </c>
      <c r="E41" s="1">
        <v>316.0</v>
      </c>
      <c r="F41" s="1">
        <v>99.0</v>
      </c>
      <c r="G41" s="1">
        <v>-295.0</v>
      </c>
      <c r="H41" s="1">
        <v>2.0</v>
      </c>
      <c r="I41" s="1">
        <v>-383.0</v>
      </c>
      <c r="J41" s="1">
        <v>-116.0</v>
      </c>
      <c r="K41" s="1">
        <v>95.0</v>
      </c>
      <c r="L41" s="2"/>
      <c r="M41" s="2"/>
      <c r="N41" s="2"/>
      <c r="O41" s="2"/>
      <c r="P41" s="2"/>
      <c r="Q41" s="2"/>
      <c r="R41" s="2"/>
      <c r="S41" s="2"/>
      <c r="T41" s="2"/>
      <c r="U41" s="2"/>
      <c r="V41" s="2"/>
      <c r="W41" s="2"/>
      <c r="X41" s="2"/>
      <c r="Y41" s="2"/>
      <c r="Z41" s="2"/>
    </row>
    <row r="42" ht="15.75" customHeight="1">
      <c r="A42" s="1" t="s">
        <v>96</v>
      </c>
      <c r="B42" s="1">
        <v>422.0</v>
      </c>
      <c r="C42" s="1">
        <v>440.0</v>
      </c>
      <c r="D42" s="1">
        <v>602.0</v>
      </c>
      <c r="E42" s="1">
        <v>316.0</v>
      </c>
      <c r="F42" s="1">
        <v>99.0</v>
      </c>
      <c r="G42" s="1">
        <v>-295.0</v>
      </c>
      <c r="H42" s="1">
        <v>2.0</v>
      </c>
      <c r="I42" s="1">
        <v>-383.0</v>
      </c>
      <c r="J42" s="1">
        <v>-116.0</v>
      </c>
      <c r="K42" s="1">
        <v>95.0</v>
      </c>
      <c r="L42" s="2"/>
      <c r="M42" s="2"/>
      <c r="N42" s="2"/>
      <c r="O42" s="2"/>
      <c r="P42" s="2"/>
      <c r="Q42" s="2"/>
      <c r="R42" s="2"/>
      <c r="S42" s="2"/>
      <c r="T42" s="2"/>
      <c r="U42" s="2"/>
      <c r="V42" s="2"/>
      <c r="W42" s="2"/>
      <c r="X42" s="2"/>
      <c r="Y42" s="2"/>
      <c r="Z42" s="2"/>
    </row>
    <row r="43" ht="15.75" customHeight="1">
      <c r="A43" s="1" t="s">
        <v>97</v>
      </c>
      <c r="B43" s="1">
        <v>601.0</v>
      </c>
      <c r="C43" s="1">
        <v>748.0</v>
      </c>
      <c r="D43" s="1">
        <v>973.0</v>
      </c>
      <c r="E43" s="1">
        <v>1020.0</v>
      </c>
      <c r="F43" s="1">
        <v>876.0</v>
      </c>
      <c r="G43" s="1">
        <v>737.0</v>
      </c>
      <c r="H43" s="1">
        <v>891.0</v>
      </c>
      <c r="I43" s="1">
        <v>845.0</v>
      </c>
      <c r="J43" s="1">
        <v>1410.0</v>
      </c>
      <c r="K43" s="1">
        <v>1150.0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87.0</v>
      </c>
      <c r="C45" s="1">
        <v>81.0</v>
      </c>
      <c r="D45" s="1">
        <v>80.0</v>
      </c>
      <c r="E45" s="1">
        <v>74.0</v>
      </c>
      <c r="F45" s="1">
        <v>68.0</v>
      </c>
      <c r="G45" s="1">
        <v>63.0</v>
      </c>
      <c r="H45" s="1">
        <v>62.0</v>
      </c>
      <c r="I45" s="1">
        <v>60.0</v>
      </c>
      <c r="J45" s="1">
        <v>60.0</v>
      </c>
      <c r="K45" s="1">
        <v>60.0</v>
      </c>
      <c r="L45" s="2"/>
      <c r="M45" s="2"/>
      <c r="N45" s="2"/>
      <c r="O45" s="2"/>
      <c r="P45" s="2"/>
      <c r="Q45" s="2"/>
      <c r="R45" s="2"/>
      <c r="S45" s="2"/>
      <c r="T45" s="2"/>
      <c r="U45" s="2"/>
      <c r="V45" s="2"/>
      <c r="W45" s="2"/>
      <c r="X45" s="2"/>
      <c r="Y45" s="2"/>
      <c r="Z45" s="2"/>
    </row>
    <row r="46" ht="15.75" customHeight="1">
      <c r="A46" s="1" t="s">
        <v>99</v>
      </c>
      <c r="B46" s="1">
        <v>87.0</v>
      </c>
      <c r="C46" s="1">
        <v>81.0</v>
      </c>
      <c r="D46" s="1">
        <v>80.0</v>
      </c>
      <c r="E46" s="1">
        <v>74.0</v>
      </c>
      <c r="F46" s="1">
        <v>69.0</v>
      </c>
      <c r="G46" s="1">
        <v>63.0</v>
      </c>
      <c r="H46" s="1">
        <v>62.0</v>
      </c>
      <c r="I46" s="1">
        <v>60.0</v>
      </c>
      <c r="J46" s="1">
        <v>60.0</v>
      </c>
      <c r="K46" s="1">
        <v>60.0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422.0</v>
      </c>
      <c r="C48" s="1">
        <v>440.0</v>
      </c>
      <c r="D48" s="1">
        <v>601.0</v>
      </c>
      <c r="E48" s="1">
        <v>315.0</v>
      </c>
      <c r="F48" s="1">
        <v>96.0</v>
      </c>
      <c r="G48" s="1">
        <v>-299.0</v>
      </c>
      <c r="H48" s="1">
        <v>-5.0</v>
      </c>
      <c r="I48" s="1">
        <v>-390.0</v>
      </c>
      <c r="J48" s="1">
        <v>-121.0</v>
      </c>
      <c r="K48" s="1">
        <v>90.0</v>
      </c>
      <c r="L48" s="2"/>
      <c r="M48" s="2"/>
      <c r="N48" s="2"/>
      <c r="O48" s="2"/>
      <c r="P48" s="2"/>
      <c r="Q48" s="2"/>
      <c r="R48" s="2"/>
      <c r="S48" s="2"/>
      <c r="T48" s="2"/>
      <c r="U48" s="2"/>
      <c r="V48" s="2"/>
      <c r="W48" s="2"/>
      <c r="X48" s="2"/>
      <c r="Y48" s="2"/>
      <c r="Z48" s="2"/>
    </row>
    <row r="49" ht="15.75" customHeight="1">
      <c r="A49" s="1" t="s">
        <v>112</v>
      </c>
      <c r="B49" s="1" t="s">
        <v>101</v>
      </c>
      <c r="C49" s="1" t="s">
        <v>113</v>
      </c>
      <c r="D49" s="1" t="s">
        <v>114</v>
      </c>
      <c r="E49" s="1" t="s">
        <v>104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97.0</v>
      </c>
      <c r="C50" s="1">
        <v>204.0</v>
      </c>
      <c r="D50" s="1">
        <v>257.0</v>
      </c>
      <c r="E50" s="1">
        <v>485.0</v>
      </c>
      <c r="F50" s="1">
        <v>495.0</v>
      </c>
      <c r="G50" s="1">
        <v>678.0</v>
      </c>
      <c r="H50" s="1">
        <v>532.0</v>
      </c>
      <c r="I50" s="1">
        <v>853.0</v>
      </c>
      <c r="J50" s="1">
        <v>1140.0</v>
      </c>
      <c r="K50" s="1">
        <v>757.0</v>
      </c>
      <c r="L50" s="2"/>
      <c r="M50" s="2"/>
      <c r="N50" s="2"/>
      <c r="O50" s="2"/>
      <c r="P50" s="2"/>
      <c r="Q50" s="2"/>
      <c r="R50" s="2"/>
      <c r="S50" s="2"/>
      <c r="T50" s="2"/>
      <c r="U50" s="2"/>
      <c r="V50" s="2"/>
      <c r="W50" s="2"/>
      <c r="X50" s="2"/>
      <c r="Y50" s="2"/>
      <c r="Z50" s="2"/>
    </row>
    <row r="51" ht="15.75" customHeight="1">
      <c r="A51" s="1" t="s">
        <v>122</v>
      </c>
      <c r="B51" s="1">
        <v>-349.0</v>
      </c>
      <c r="C51" s="1">
        <v>-348.0</v>
      </c>
      <c r="D51" s="1">
        <v>-348.0</v>
      </c>
      <c r="E51" s="1">
        <v>-182.0</v>
      </c>
      <c r="F51" s="1">
        <v>187.0</v>
      </c>
      <c r="G51" s="1">
        <v>535.0</v>
      </c>
      <c r="H51" s="1">
        <v>282.0</v>
      </c>
      <c r="I51" s="1">
        <v>717.0</v>
      </c>
      <c r="J51" s="1">
        <v>1020.0</v>
      </c>
      <c r="K51" s="1">
        <v>631.0</v>
      </c>
      <c r="L51" s="2"/>
      <c r="M51" s="2"/>
      <c r="N51" s="2"/>
      <c r="O51" s="2"/>
      <c r="P51" s="2"/>
      <c r="Q51" s="2"/>
      <c r="R51" s="2"/>
      <c r="S51" s="2"/>
      <c r="T51" s="2"/>
      <c r="U51" s="2"/>
      <c r="V51" s="2"/>
      <c r="W51" s="2"/>
      <c r="X51" s="2"/>
      <c r="Y51" s="2"/>
      <c r="Z51" s="2"/>
    </row>
    <row r="52" ht="15.75" customHeight="1">
      <c r="A52" s="1" t="s">
        <v>123</v>
      </c>
      <c r="B52" s="1">
        <v>32.0</v>
      </c>
      <c r="C52" s="1">
        <v>50.0</v>
      </c>
      <c r="D52" s="1">
        <v>70.0</v>
      </c>
      <c r="E52" s="1">
        <v>65.0</v>
      </c>
      <c r="F52" s="1">
        <v>76.0</v>
      </c>
      <c r="G52" s="1">
        <v>82.0</v>
      </c>
      <c r="H52" s="1">
        <v>88.0</v>
      </c>
      <c r="I52" s="1">
        <v>124.0</v>
      </c>
      <c r="J52" s="1">
        <v>131.0</v>
      </c>
      <c r="K52" s="1">
        <v>137.0</v>
      </c>
      <c r="L52" s="2"/>
      <c r="M52" s="2"/>
      <c r="N52" s="2"/>
      <c r="O52" s="2"/>
      <c r="P52" s="2"/>
      <c r="Q52" s="2"/>
      <c r="R52" s="2"/>
      <c r="S52" s="2"/>
      <c r="T52" s="2"/>
      <c r="U52" s="2"/>
      <c r="V52" s="2"/>
      <c r="W52" s="2"/>
      <c r="X52" s="2"/>
      <c r="Y52" s="2"/>
      <c r="Z52" s="2"/>
    </row>
    <row r="53" ht="15.75" customHeight="1">
      <c r="A53" s="1" t="s">
        <v>124</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125</v>
      </c>
      <c r="B54" s="1">
        <v>3.0</v>
      </c>
      <c r="C54" s="1">
        <v>8.0</v>
      </c>
      <c r="D54" s="1">
        <v>10.0</v>
      </c>
      <c r="E54" s="1">
        <v>5.0</v>
      </c>
      <c r="F54" s="1">
        <v>3.0</v>
      </c>
      <c r="G54" s="1">
        <v>3.0</v>
      </c>
      <c r="H54" s="1">
        <v>5.0</v>
      </c>
      <c r="I54" s="1">
        <v>9.0</v>
      </c>
      <c r="J54" s="1">
        <v>93.0</v>
      </c>
      <c r="K54" s="1">
        <v>74.0</v>
      </c>
      <c r="L54" s="2"/>
      <c r="M54" s="2"/>
      <c r="N54" s="2"/>
      <c r="O54" s="2"/>
      <c r="P54" s="2"/>
      <c r="Q54" s="2"/>
      <c r="R54" s="2"/>
      <c r="S54" s="2"/>
      <c r="T54" s="2"/>
      <c r="U54" s="2"/>
      <c r="V54" s="2"/>
      <c r="W54" s="2"/>
      <c r="X54" s="2"/>
      <c r="Y54" s="2"/>
      <c r="Z54" s="2"/>
    </row>
    <row r="55" ht="15.75" customHeight="1">
      <c r="A55" s="1" t="s">
        <v>126</v>
      </c>
      <c r="B55" s="1">
        <v>39.0</v>
      </c>
      <c r="C55" s="1">
        <v>55.0</v>
      </c>
      <c r="D55" s="1">
        <v>141.0</v>
      </c>
      <c r="E55" s="1">
        <v>96.0</v>
      </c>
      <c r="F55" s="1">
        <v>261.0</v>
      </c>
      <c r="G55" s="1">
        <v>282.0</v>
      </c>
      <c r="H55" s="1">
        <v>229.0</v>
      </c>
      <c r="I55" s="1">
        <v>253.0</v>
      </c>
      <c r="J55" s="1">
        <v>643.0</v>
      </c>
      <c r="K55" s="1">
        <v>387.0</v>
      </c>
      <c r="L55" s="2"/>
      <c r="M55" s="2"/>
      <c r="N55" s="2"/>
      <c r="O55" s="2"/>
      <c r="P55" s="2"/>
      <c r="Q55" s="2"/>
      <c r="R55" s="2"/>
      <c r="S55" s="2"/>
      <c r="T55" s="2"/>
      <c r="U55" s="2"/>
      <c r="V55" s="2"/>
      <c r="W55" s="2"/>
      <c r="X55" s="2"/>
      <c r="Y55" s="2"/>
      <c r="Z55" s="2"/>
    </row>
    <row r="56" ht="15.75" customHeight="1">
      <c r="A56" s="1" t="s">
        <v>127</v>
      </c>
      <c r="B56" s="1">
        <v>14.0</v>
      </c>
      <c r="C56" s="1">
        <v>18.0</v>
      </c>
      <c r="D56" s="1">
        <v>22.0</v>
      </c>
      <c r="E56" s="1">
        <v>26.0</v>
      </c>
      <c r="F56" s="1">
        <v>30.0</v>
      </c>
      <c r="G56" s="1">
        <v>101.0</v>
      </c>
      <c r="H56" s="1">
        <v>108.0</v>
      </c>
      <c r="I56" s="1">
        <v>115.0</v>
      </c>
      <c r="J56" s="1">
        <v>119.0</v>
      </c>
      <c r="K56" s="1">
        <v>124.0</v>
      </c>
      <c r="L56" s="2"/>
      <c r="M56" s="2"/>
      <c r="N56" s="2"/>
      <c r="O56" s="2"/>
      <c r="P56" s="2"/>
      <c r="Q56" s="2"/>
      <c r="R56" s="2"/>
      <c r="S56" s="2"/>
      <c r="T56" s="2"/>
      <c r="U56" s="2"/>
      <c r="V56" s="2"/>
      <c r="W56" s="2"/>
      <c r="X56" s="2"/>
      <c r="Y56" s="2"/>
      <c r="Z56" s="2"/>
    </row>
    <row r="57" ht="15.75" customHeight="1">
      <c r="A57" s="1" t="s">
        <v>128</v>
      </c>
      <c r="B57" s="1">
        <v>435.0</v>
      </c>
      <c r="C57" s="1">
        <v>537.0</v>
      </c>
      <c r="D57" s="1">
        <v>725.0</v>
      </c>
      <c r="E57" s="1">
        <v>843.0</v>
      </c>
      <c r="F57" s="1">
        <v>955.0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1.0</v>
      </c>
      <c r="C58" s="1">
        <v>4.0</v>
      </c>
      <c r="D58" s="1">
        <v>44.0</v>
      </c>
      <c r="E58" s="1">
        <v>45.0</v>
      </c>
      <c r="F58" s="1">
        <v>20.0</v>
      </c>
      <c r="G58" s="1">
        <v>20.0</v>
      </c>
      <c r="H58" s="1">
        <v>4.0</v>
      </c>
      <c r="I58" s="1">
        <v>5.0</v>
      </c>
      <c r="J58" s="1">
        <v>9.0</v>
      </c>
      <c r="K58" s="1">
        <v>49.0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596.0</v>
      </c>
      <c r="C2" s="1">
        <v>666.0</v>
      </c>
      <c r="D2" s="1">
        <v>865.0</v>
      </c>
      <c r="E2" s="1">
        <v>1020.0</v>
      </c>
      <c r="F2" s="1">
        <v>1160.0</v>
      </c>
      <c r="G2" s="1">
        <v>1280.0</v>
      </c>
      <c r="H2" s="1">
        <v>1900.0</v>
      </c>
      <c r="I2" s="1">
        <v>1690.0</v>
      </c>
      <c r="J2" s="1">
        <v>1940.0</v>
      </c>
      <c r="K2" s="1">
        <v>1930.0</v>
      </c>
      <c r="L2" s="2"/>
      <c r="M2" s="2"/>
      <c r="N2" s="2"/>
      <c r="O2" s="2"/>
      <c r="P2" s="2"/>
      <c r="Q2" s="2"/>
      <c r="R2" s="2"/>
      <c r="S2" s="2"/>
      <c r="T2" s="2"/>
      <c r="U2" s="2"/>
      <c r="V2" s="2"/>
      <c r="W2" s="2"/>
      <c r="X2" s="2"/>
      <c r="Y2" s="2"/>
      <c r="Z2" s="2"/>
    </row>
    <row r="3">
      <c r="A3" s="1" t="s">
        <v>131</v>
      </c>
      <c r="B3" s="1">
        <v>596.0</v>
      </c>
      <c r="C3" s="1">
        <v>666.0</v>
      </c>
      <c r="D3" s="1">
        <v>865.0</v>
      </c>
      <c r="E3" s="1">
        <v>1020.0</v>
      </c>
      <c r="F3" s="1">
        <v>1160.0</v>
      </c>
      <c r="G3" s="1">
        <v>1280.0</v>
      </c>
      <c r="H3" s="1">
        <v>1900.0</v>
      </c>
      <c r="I3" s="1">
        <v>1690.0</v>
      </c>
      <c r="J3" s="1">
        <v>1940.0</v>
      </c>
      <c r="K3" s="1">
        <v>1930.0</v>
      </c>
      <c r="L3" s="2"/>
      <c r="M3" s="2"/>
      <c r="N3" s="2"/>
      <c r="O3" s="2"/>
      <c r="P3" s="2"/>
      <c r="Q3" s="2"/>
      <c r="R3" s="2"/>
      <c r="S3" s="2"/>
      <c r="T3" s="2"/>
      <c r="U3" s="2"/>
      <c r="V3" s="2"/>
      <c r="W3" s="2"/>
      <c r="X3" s="2"/>
      <c r="Y3" s="2"/>
      <c r="Z3" s="2"/>
    </row>
    <row r="4">
      <c r="A4" s="1" t="s">
        <v>132</v>
      </c>
      <c r="B4" s="1">
        <v>334.0</v>
      </c>
      <c r="C4" s="1">
        <v>343.0</v>
      </c>
      <c r="D4" s="1">
        <v>472.0</v>
      </c>
      <c r="E4" s="1">
        <v>575.0</v>
      </c>
      <c r="F4" s="1">
        <v>626.0</v>
      </c>
      <c r="G4" s="1">
        <v>678.0</v>
      </c>
      <c r="H4" s="1">
        <v>986.0</v>
      </c>
      <c r="I4" s="1">
        <v>1020.0</v>
      </c>
      <c r="J4" s="1">
        <v>1180.0</v>
      </c>
      <c r="K4" s="1">
        <v>1190.0</v>
      </c>
      <c r="L4" s="2"/>
      <c r="M4" s="2"/>
      <c r="N4" s="2"/>
      <c r="O4" s="2"/>
      <c r="P4" s="2"/>
      <c r="Q4" s="2"/>
      <c r="R4" s="2"/>
      <c r="S4" s="2"/>
      <c r="T4" s="2"/>
      <c r="U4" s="2"/>
      <c r="V4" s="2"/>
      <c r="W4" s="2"/>
      <c r="X4" s="2"/>
      <c r="Y4" s="2"/>
      <c r="Z4" s="2"/>
    </row>
    <row r="5">
      <c r="A5" s="1" t="s">
        <v>133</v>
      </c>
      <c r="B5" s="1">
        <v>262.0</v>
      </c>
      <c r="C5" s="1">
        <v>323.0</v>
      </c>
      <c r="D5" s="1">
        <v>394.0</v>
      </c>
      <c r="E5" s="1">
        <v>442.0</v>
      </c>
      <c r="F5" s="1">
        <v>536.0</v>
      </c>
      <c r="G5" s="1">
        <v>607.0</v>
      </c>
      <c r="H5" s="1">
        <v>912.0</v>
      </c>
      <c r="I5" s="1">
        <v>670.0</v>
      </c>
      <c r="J5" s="1">
        <v>761.0</v>
      </c>
      <c r="K5" s="1">
        <v>740.0</v>
      </c>
      <c r="L5" s="2"/>
      <c r="M5" s="2"/>
      <c r="N5" s="2"/>
      <c r="O5" s="2"/>
      <c r="P5" s="2"/>
      <c r="Q5" s="2"/>
      <c r="R5" s="2"/>
      <c r="S5" s="2"/>
      <c r="T5" s="2"/>
      <c r="U5" s="2"/>
      <c r="V5" s="2"/>
      <c r="W5" s="2"/>
      <c r="X5" s="2"/>
      <c r="Y5" s="2"/>
      <c r="Z5" s="2"/>
    </row>
    <row r="6">
      <c r="A6" s="1" t="s">
        <v>134</v>
      </c>
      <c r="B6" s="1">
        <v>21.0</v>
      </c>
      <c r="C6" s="1">
        <v>31.0</v>
      </c>
      <c r="D6" s="1">
        <v>34.0</v>
      </c>
      <c r="E6" s="1">
        <v>41.0</v>
      </c>
      <c r="F6" s="1">
        <v>41.0</v>
      </c>
      <c r="G6" s="1">
        <v>39.0</v>
      </c>
      <c r="H6" s="1">
        <v>53.0</v>
      </c>
      <c r="I6" s="1">
        <v>69.0</v>
      </c>
      <c r="J6" s="1">
        <v>70.0</v>
      </c>
      <c r="K6" s="1">
        <v>81.0</v>
      </c>
      <c r="L6" s="2"/>
      <c r="M6" s="2"/>
      <c r="N6" s="2"/>
      <c r="O6" s="2"/>
      <c r="P6" s="2"/>
      <c r="Q6" s="2"/>
      <c r="R6" s="2"/>
      <c r="S6" s="2"/>
      <c r="T6" s="2"/>
      <c r="U6" s="2"/>
      <c r="V6" s="2"/>
      <c r="W6" s="2"/>
      <c r="X6" s="2"/>
      <c r="Y6" s="2"/>
      <c r="Z6" s="2"/>
    </row>
    <row r="7">
      <c r="A7" s="1" t="s">
        <v>135</v>
      </c>
      <c r="B7" s="1">
        <v>54.0</v>
      </c>
      <c r="C7" s="1">
        <v>55.0</v>
      </c>
      <c r="D7" s="1">
        <v>69.0</v>
      </c>
      <c r="E7" s="1">
        <v>74.0</v>
      </c>
      <c r="F7" s="1">
        <v>82.0</v>
      </c>
      <c r="G7" s="1">
        <v>89.0</v>
      </c>
      <c r="H7" s="1">
        <v>116.0</v>
      </c>
      <c r="I7" s="1">
        <v>138.0</v>
      </c>
      <c r="J7" s="1">
        <v>145.0</v>
      </c>
      <c r="K7" s="1">
        <v>160.0</v>
      </c>
      <c r="L7" s="2"/>
      <c r="M7" s="2"/>
      <c r="N7" s="2"/>
      <c r="O7" s="2"/>
      <c r="P7" s="2"/>
      <c r="Q7" s="2"/>
      <c r="R7" s="2"/>
      <c r="S7" s="2"/>
      <c r="T7" s="2"/>
      <c r="U7" s="2"/>
      <c r="V7" s="2"/>
      <c r="W7" s="2"/>
      <c r="X7" s="2"/>
      <c r="Y7" s="2"/>
      <c r="Z7" s="2"/>
    </row>
    <row r="8">
      <c r="A8" s="1" t="s">
        <v>136</v>
      </c>
      <c r="B8" s="1">
        <v>75.0</v>
      </c>
      <c r="C8" s="1">
        <v>87.0</v>
      </c>
      <c r="D8" s="1">
        <v>104.0</v>
      </c>
      <c r="E8" s="1">
        <v>116.0</v>
      </c>
      <c r="F8" s="1">
        <v>124.0</v>
      </c>
      <c r="G8" s="1">
        <v>129.0</v>
      </c>
      <c r="H8" s="1">
        <v>170.0</v>
      </c>
      <c r="I8" s="1">
        <v>208.0</v>
      </c>
      <c r="J8" s="1">
        <v>216.0</v>
      </c>
      <c r="K8" s="1">
        <v>241.0</v>
      </c>
      <c r="L8" s="2"/>
      <c r="M8" s="2"/>
      <c r="N8" s="2"/>
      <c r="O8" s="2"/>
      <c r="P8" s="2"/>
      <c r="Q8" s="2"/>
      <c r="R8" s="2"/>
      <c r="S8" s="2"/>
      <c r="T8" s="2"/>
      <c r="U8" s="2"/>
      <c r="V8" s="2"/>
      <c r="W8" s="2"/>
      <c r="X8" s="2"/>
      <c r="Y8" s="2"/>
      <c r="Z8" s="2"/>
    </row>
    <row r="9">
      <c r="A9" s="1" t="s">
        <v>137</v>
      </c>
      <c r="B9" s="1">
        <v>186.0</v>
      </c>
      <c r="C9" s="1">
        <v>236.0</v>
      </c>
      <c r="D9" s="1">
        <v>290.0</v>
      </c>
      <c r="E9" s="1">
        <v>326.0</v>
      </c>
      <c r="F9" s="1">
        <v>412.0</v>
      </c>
      <c r="G9" s="1">
        <v>478.0</v>
      </c>
      <c r="H9" s="1">
        <v>743.0</v>
      </c>
      <c r="I9" s="1">
        <v>462.0</v>
      </c>
      <c r="J9" s="1">
        <v>545.0</v>
      </c>
      <c r="K9" s="1">
        <v>499.0</v>
      </c>
      <c r="L9" s="2"/>
      <c r="M9" s="2"/>
      <c r="N9" s="2"/>
      <c r="O9" s="2"/>
      <c r="P9" s="2"/>
      <c r="Q9" s="2"/>
      <c r="R9" s="2"/>
      <c r="S9" s="2"/>
      <c r="T9" s="2"/>
      <c r="U9" s="2"/>
      <c r="V9" s="2"/>
      <c r="W9" s="2"/>
      <c r="X9" s="2"/>
      <c r="Y9" s="2"/>
      <c r="Z9" s="2"/>
    </row>
    <row r="10">
      <c r="A10" s="1" t="s">
        <v>138</v>
      </c>
      <c r="B10" s="1">
        <v>-1.0</v>
      </c>
      <c r="C10" s="1">
        <v>-2.0</v>
      </c>
      <c r="D10" s="1">
        <v>-4.0</v>
      </c>
      <c r="E10" s="1">
        <v>-11.0</v>
      </c>
      <c r="F10" s="1">
        <v>-12.0</v>
      </c>
      <c r="G10" s="1">
        <v>-23.0</v>
      </c>
      <c r="H10" s="1">
        <v>-14.0</v>
      </c>
      <c r="I10" s="1">
        <v>-17.0</v>
      </c>
      <c r="J10" s="1">
        <v>-58.0</v>
      </c>
      <c r="K10" s="1">
        <v>-75.0</v>
      </c>
      <c r="L10" s="2"/>
      <c r="M10" s="2"/>
      <c r="N10" s="2"/>
      <c r="O10" s="2"/>
      <c r="P10" s="2"/>
      <c r="Q10" s="2"/>
      <c r="R10" s="2"/>
      <c r="S10" s="2"/>
      <c r="T10" s="2"/>
      <c r="U10" s="2"/>
      <c r="V10" s="2"/>
      <c r="W10" s="2"/>
      <c r="X10" s="2"/>
      <c r="Y10" s="2"/>
      <c r="Z10" s="2"/>
    </row>
    <row r="11">
      <c r="A11" s="1" t="s">
        <v>139</v>
      </c>
      <c r="B11" s="1">
        <v>-1.0</v>
      </c>
      <c r="C11" s="1">
        <v>-2.0</v>
      </c>
      <c r="D11" s="1">
        <v>-4.0</v>
      </c>
      <c r="E11" s="1">
        <v>-11.0</v>
      </c>
      <c r="F11" s="1">
        <v>-12.0</v>
      </c>
      <c r="G11" s="1">
        <v>-23.0</v>
      </c>
      <c r="H11" s="1">
        <v>-14.0</v>
      </c>
      <c r="I11" s="1">
        <v>-17.0</v>
      </c>
      <c r="J11" s="1">
        <v>-58.0</v>
      </c>
      <c r="K11" s="1">
        <v>-75.0</v>
      </c>
      <c r="L11" s="2"/>
      <c r="M11" s="2"/>
      <c r="N11" s="2"/>
      <c r="O11" s="2"/>
      <c r="P11" s="2"/>
      <c r="Q11" s="2"/>
      <c r="R11" s="2"/>
      <c r="S11" s="2"/>
      <c r="T11" s="2"/>
      <c r="U11" s="2"/>
      <c r="V11" s="2"/>
      <c r="W11" s="2"/>
      <c r="X11" s="2"/>
      <c r="Y11" s="2"/>
      <c r="Z11" s="2"/>
    </row>
    <row r="12">
      <c r="A12" s="1" t="s">
        <v>140</v>
      </c>
      <c r="B12" s="1">
        <v>185.0</v>
      </c>
      <c r="C12" s="1">
        <v>234.0</v>
      </c>
      <c r="D12" s="1">
        <v>285.0</v>
      </c>
      <c r="E12" s="1">
        <v>314.0</v>
      </c>
      <c r="F12" s="1">
        <v>399.0</v>
      </c>
      <c r="G12" s="1">
        <v>455.0</v>
      </c>
      <c r="H12" s="1">
        <v>728.0</v>
      </c>
      <c r="I12" s="1">
        <v>444.0</v>
      </c>
      <c r="J12" s="1">
        <v>486.0</v>
      </c>
      <c r="K12" s="1">
        <v>424.0</v>
      </c>
      <c r="L12" s="2"/>
      <c r="M12" s="2"/>
      <c r="N12" s="2"/>
      <c r="O12" s="2"/>
      <c r="P12" s="2"/>
      <c r="Q12" s="2"/>
      <c r="R12" s="2"/>
      <c r="S12" s="2"/>
      <c r="T12" s="2"/>
      <c r="U12" s="2"/>
      <c r="V12" s="2"/>
      <c r="W12" s="2"/>
      <c r="X12" s="2"/>
      <c r="Y12" s="2"/>
      <c r="Z12" s="2"/>
    </row>
    <row r="13">
      <c r="A13" s="1" t="s">
        <v>141</v>
      </c>
      <c r="B13" s="1">
        <v>0.0</v>
      </c>
      <c r="C13" s="1">
        <v>0.0</v>
      </c>
      <c r="D13" s="1">
        <v>0.0</v>
      </c>
      <c r="E13" s="1">
        <v>0.0</v>
      </c>
      <c r="F13" s="1">
        <v>0.0</v>
      </c>
      <c r="G13" s="1">
        <v>-5.0</v>
      </c>
      <c r="H13" s="1">
        <v>0.0</v>
      </c>
      <c r="I13" s="1">
        <v>0.0</v>
      </c>
      <c r="J13" s="1">
        <v>0.0</v>
      </c>
      <c r="K13" s="1">
        <v>0.0</v>
      </c>
      <c r="L13" s="2"/>
      <c r="M13" s="2"/>
      <c r="N13" s="2"/>
      <c r="O13" s="2"/>
      <c r="P13" s="2"/>
      <c r="Q13" s="2"/>
      <c r="R13" s="2"/>
      <c r="S13" s="2"/>
      <c r="T13" s="2"/>
      <c r="U13" s="2"/>
      <c r="V13" s="2"/>
      <c r="W13" s="2"/>
      <c r="X13" s="2"/>
      <c r="Y13" s="2"/>
      <c r="Z13" s="2"/>
    </row>
    <row r="14">
      <c r="A14" s="1" t="s">
        <v>142</v>
      </c>
      <c r="B14" s="1">
        <v>0.0</v>
      </c>
      <c r="C14" s="1">
        <v>-2.0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143</v>
      </c>
      <c r="B15" s="1">
        <v>0.0</v>
      </c>
      <c r="C15" s="1">
        <v>0.0</v>
      </c>
      <c r="D15" s="1">
        <v>0.0</v>
      </c>
      <c r="E15" s="1">
        <v>0.0</v>
      </c>
      <c r="F15" s="1">
        <v>-18.0</v>
      </c>
      <c r="G15" s="1">
        <v>0.0</v>
      </c>
      <c r="H15" s="1">
        <v>0.0</v>
      </c>
      <c r="I15" s="1">
        <v>0.0</v>
      </c>
      <c r="J15" s="1">
        <v>0.0</v>
      </c>
      <c r="K15" s="1">
        <v>0.0</v>
      </c>
      <c r="L15" s="2"/>
      <c r="M15" s="2"/>
      <c r="N15" s="2"/>
      <c r="O15" s="2"/>
      <c r="P15" s="2"/>
      <c r="Q15" s="2"/>
      <c r="R15" s="2"/>
      <c r="S15" s="2"/>
      <c r="T15" s="2"/>
      <c r="U15" s="2"/>
      <c r="V15" s="2"/>
      <c r="W15" s="2"/>
      <c r="X15" s="2"/>
      <c r="Y15" s="2"/>
      <c r="Z15" s="2"/>
    </row>
    <row r="16">
      <c r="A16" s="1" t="s">
        <v>144</v>
      </c>
      <c r="B16" s="1">
        <v>-39.0</v>
      </c>
      <c r="C16" s="1">
        <v>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146.0</v>
      </c>
      <c r="C17" s="1">
        <v>240.0</v>
      </c>
      <c r="D17" s="1">
        <v>285.0</v>
      </c>
      <c r="E17" s="1">
        <v>314.0</v>
      </c>
      <c r="F17" s="1">
        <v>381.0</v>
      </c>
      <c r="G17" s="1">
        <v>450.0</v>
      </c>
      <c r="H17" s="1">
        <v>728.0</v>
      </c>
      <c r="I17" s="1">
        <v>444.0</v>
      </c>
      <c r="J17" s="1">
        <v>486.0</v>
      </c>
      <c r="K17" s="1">
        <v>424.0</v>
      </c>
      <c r="L17" s="2"/>
      <c r="M17" s="2"/>
      <c r="N17" s="2"/>
      <c r="O17" s="2"/>
      <c r="P17" s="2"/>
      <c r="Q17" s="2"/>
      <c r="R17" s="2"/>
      <c r="S17" s="2"/>
      <c r="T17" s="2"/>
      <c r="U17" s="2"/>
      <c r="V17" s="2"/>
      <c r="W17" s="2"/>
      <c r="X17" s="2"/>
      <c r="Y17" s="2"/>
      <c r="Z17" s="2"/>
    </row>
    <row r="18">
      <c r="A18" s="1" t="s">
        <v>146</v>
      </c>
      <c r="B18" s="1">
        <v>16.0</v>
      </c>
      <c r="C18" s="1">
        <v>26.0</v>
      </c>
      <c r="D18" s="1">
        <v>27.0</v>
      </c>
      <c r="E18" s="1">
        <v>118.0</v>
      </c>
      <c r="F18" s="1">
        <v>58.0</v>
      </c>
      <c r="G18" s="1">
        <v>69.0</v>
      </c>
      <c r="H18" s="1">
        <v>111.0</v>
      </c>
      <c r="I18" s="1">
        <v>65.0</v>
      </c>
      <c r="J18" s="1">
        <v>78.0</v>
      </c>
      <c r="K18" s="1">
        <v>73.0</v>
      </c>
      <c r="L18" s="2"/>
      <c r="M18" s="2"/>
      <c r="N18" s="2"/>
      <c r="O18" s="2"/>
      <c r="P18" s="2"/>
      <c r="Q18" s="2"/>
      <c r="R18" s="2"/>
      <c r="S18" s="2"/>
      <c r="T18" s="2"/>
      <c r="U18" s="2"/>
      <c r="V18" s="2"/>
      <c r="W18" s="2"/>
      <c r="X18" s="2"/>
      <c r="Y18" s="2"/>
      <c r="Z18" s="2"/>
    </row>
    <row r="19">
      <c r="A19" s="1" t="s">
        <v>147</v>
      </c>
      <c r="B19" s="1">
        <v>130.0</v>
      </c>
      <c r="C19" s="1">
        <v>214.0</v>
      </c>
      <c r="D19" s="1">
        <v>258.0</v>
      </c>
      <c r="E19" s="1">
        <v>196.0</v>
      </c>
      <c r="F19" s="1">
        <v>323.0</v>
      </c>
      <c r="G19" s="1">
        <v>380.0</v>
      </c>
      <c r="H19" s="1">
        <v>617.0</v>
      </c>
      <c r="I19" s="1">
        <v>379.0</v>
      </c>
      <c r="J19" s="1">
        <v>408.0</v>
      </c>
      <c r="K19" s="1">
        <v>350.0</v>
      </c>
      <c r="L19" s="2"/>
      <c r="M19" s="2"/>
      <c r="N19" s="2"/>
      <c r="O19" s="2"/>
      <c r="P19" s="2"/>
      <c r="Q19" s="2"/>
      <c r="R19" s="2"/>
      <c r="S19" s="2"/>
      <c r="T19" s="2"/>
      <c r="U19" s="2"/>
      <c r="V19" s="2"/>
      <c r="W19" s="2"/>
      <c r="X19" s="2"/>
      <c r="Y19" s="2"/>
      <c r="Z19" s="2"/>
    </row>
    <row r="20">
      <c r="A20" s="1" t="s">
        <v>148</v>
      </c>
      <c r="B20" s="1">
        <v>130.0</v>
      </c>
      <c r="C20" s="1">
        <v>214.0</v>
      </c>
      <c r="D20" s="1">
        <v>258.0</v>
      </c>
      <c r="E20" s="1">
        <v>196.0</v>
      </c>
      <c r="F20" s="1">
        <v>323.0</v>
      </c>
      <c r="G20" s="1">
        <v>380.0</v>
      </c>
      <c r="H20" s="1">
        <v>617.0</v>
      </c>
      <c r="I20" s="1">
        <v>379.0</v>
      </c>
      <c r="J20" s="1">
        <v>408.0</v>
      </c>
      <c r="K20" s="1">
        <v>350.0</v>
      </c>
      <c r="L20" s="2"/>
      <c r="M20" s="2"/>
      <c r="N20" s="2"/>
      <c r="O20" s="2"/>
      <c r="P20" s="2"/>
      <c r="Q20" s="2"/>
      <c r="R20" s="2"/>
      <c r="S20" s="2"/>
      <c r="T20" s="2"/>
      <c r="U20" s="2"/>
      <c r="V20" s="2"/>
      <c r="W20" s="2"/>
      <c r="X20" s="2"/>
      <c r="Y20" s="2"/>
      <c r="Z20" s="2"/>
    </row>
    <row r="21" ht="15.75" customHeight="1">
      <c r="A21" s="1" t="s">
        <v>149</v>
      </c>
      <c r="B21" s="1">
        <v>130.0</v>
      </c>
      <c r="C21" s="1">
        <v>214.0</v>
      </c>
      <c r="D21" s="1">
        <v>258.0</v>
      </c>
      <c r="E21" s="1">
        <v>196.0</v>
      </c>
      <c r="F21" s="1">
        <v>323.0</v>
      </c>
      <c r="G21" s="1">
        <v>380.0</v>
      </c>
      <c r="H21" s="1">
        <v>617.0</v>
      </c>
      <c r="I21" s="1">
        <v>379.0</v>
      </c>
      <c r="J21" s="1">
        <v>408.0</v>
      </c>
      <c r="K21" s="1">
        <v>350.0</v>
      </c>
      <c r="L21" s="2"/>
      <c r="M21" s="2"/>
      <c r="N21" s="2"/>
      <c r="O21" s="2"/>
      <c r="P21" s="2"/>
      <c r="Q21" s="2"/>
      <c r="R21" s="2"/>
      <c r="S21" s="2"/>
      <c r="T21" s="2"/>
      <c r="U21" s="2"/>
      <c r="V21" s="2"/>
      <c r="W21" s="2"/>
      <c r="X21" s="2"/>
      <c r="Y21" s="2"/>
      <c r="Z21" s="2"/>
    </row>
    <row r="22" ht="15.75" customHeight="1">
      <c r="A22" s="1" t="s">
        <v>150</v>
      </c>
      <c r="B22" s="1">
        <v>130.0</v>
      </c>
      <c r="C22" s="1">
        <v>214.0</v>
      </c>
      <c r="D22" s="1">
        <v>258.0</v>
      </c>
      <c r="E22" s="1">
        <v>196.0</v>
      </c>
      <c r="F22" s="1">
        <v>323.0</v>
      </c>
      <c r="G22" s="1">
        <v>380.0</v>
      </c>
      <c r="H22" s="1">
        <v>617.0</v>
      </c>
      <c r="I22" s="1">
        <v>379.0</v>
      </c>
      <c r="J22" s="1">
        <v>408.0</v>
      </c>
      <c r="K22" s="1">
        <v>350.0</v>
      </c>
      <c r="L22" s="2"/>
      <c r="M22" s="2"/>
      <c r="N22" s="2"/>
      <c r="O22" s="2"/>
      <c r="P22" s="2"/>
      <c r="Q22" s="2"/>
      <c r="R22" s="2"/>
      <c r="S22" s="2"/>
      <c r="T22" s="2"/>
      <c r="U22" s="2"/>
      <c r="V22" s="2"/>
      <c r="W22" s="2"/>
      <c r="X22" s="2"/>
      <c r="Y22" s="2"/>
      <c r="Z22" s="2"/>
    </row>
    <row r="23" ht="15.75" customHeight="1">
      <c r="A23" s="1" t="s">
        <v>151</v>
      </c>
      <c r="B23" s="1">
        <v>130.0</v>
      </c>
      <c r="C23" s="1">
        <v>214.0</v>
      </c>
      <c r="D23" s="1">
        <v>258.0</v>
      </c>
      <c r="E23" s="1">
        <v>196.0</v>
      </c>
      <c r="F23" s="1">
        <v>323.0</v>
      </c>
      <c r="G23" s="1">
        <v>380.0</v>
      </c>
      <c r="H23" s="1">
        <v>617.0</v>
      </c>
      <c r="I23" s="1">
        <v>379.0</v>
      </c>
      <c r="J23" s="1">
        <v>408.0</v>
      </c>
      <c r="K23" s="1">
        <v>350.0</v>
      </c>
      <c r="L23" s="2"/>
      <c r="M23" s="2"/>
      <c r="N23" s="2"/>
      <c r="O23" s="2"/>
      <c r="P23" s="2"/>
      <c r="Q23" s="2"/>
      <c r="R23" s="2"/>
      <c r="S23" s="2"/>
      <c r="T23" s="2"/>
      <c r="U23" s="2"/>
      <c r="V23" s="2"/>
      <c r="W23" s="2"/>
      <c r="X23" s="2"/>
      <c r="Y23" s="2"/>
      <c r="Z23" s="2"/>
    </row>
    <row r="24" ht="15.75" customHeight="1">
      <c r="A24" s="1" t="s">
        <v>152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153</v>
      </c>
      <c r="B25" s="1" t="s">
        <v>154</v>
      </c>
      <c r="C25" s="1" t="s">
        <v>155</v>
      </c>
      <c r="D25" s="1" t="s">
        <v>156</v>
      </c>
      <c r="E25" s="1" t="s">
        <v>157</v>
      </c>
      <c r="F25" s="1" t="s">
        <v>158</v>
      </c>
      <c r="G25" s="1" t="s">
        <v>159</v>
      </c>
      <c r="H25" s="1" t="s">
        <v>160</v>
      </c>
      <c r="I25" s="1" t="s">
        <v>161</v>
      </c>
      <c r="J25" s="1" t="s">
        <v>162</v>
      </c>
      <c r="K25" s="1" t="s">
        <v>163</v>
      </c>
      <c r="L25" s="2"/>
      <c r="M25" s="2"/>
      <c r="N25" s="2"/>
      <c r="O25" s="2"/>
      <c r="P25" s="2"/>
      <c r="Q25" s="2"/>
      <c r="R25" s="2"/>
      <c r="S25" s="2"/>
      <c r="T25" s="2"/>
      <c r="U25" s="2"/>
      <c r="V25" s="2"/>
      <c r="W25" s="2"/>
      <c r="X25" s="2"/>
      <c r="Y25" s="2"/>
      <c r="Z25" s="2"/>
    </row>
    <row r="26" ht="15.75" customHeight="1">
      <c r="A26" s="1" t="s">
        <v>164</v>
      </c>
      <c r="B26" s="1" t="s">
        <v>154</v>
      </c>
      <c r="C26" s="1" t="s">
        <v>155</v>
      </c>
      <c r="D26" s="1" t="s">
        <v>156</v>
      </c>
      <c r="E26" s="1" t="s">
        <v>157</v>
      </c>
      <c r="F26" s="1" t="s">
        <v>158</v>
      </c>
      <c r="G26" s="1" t="s">
        <v>159</v>
      </c>
      <c r="H26" s="1" t="s">
        <v>160</v>
      </c>
      <c r="I26" s="1" t="s">
        <v>161</v>
      </c>
      <c r="J26" s="1" t="s">
        <v>162</v>
      </c>
      <c r="K26" s="1" t="s">
        <v>163</v>
      </c>
      <c r="L26" s="2"/>
      <c r="M26" s="2"/>
      <c r="N26" s="2"/>
      <c r="O26" s="2"/>
      <c r="P26" s="2"/>
      <c r="Q26" s="2"/>
      <c r="R26" s="2"/>
      <c r="S26" s="2"/>
      <c r="T26" s="2"/>
      <c r="U26" s="2"/>
      <c r="V26" s="2"/>
      <c r="W26" s="2"/>
      <c r="X26" s="2"/>
      <c r="Y26" s="2"/>
      <c r="Z26" s="2"/>
    </row>
    <row r="27" ht="15.75" customHeight="1">
      <c r="A27" s="1" t="s">
        <v>165</v>
      </c>
      <c r="B27" s="1">
        <v>88.0</v>
      </c>
      <c r="C27" s="1">
        <v>84.0</v>
      </c>
      <c r="D27" s="1">
        <v>81.0</v>
      </c>
      <c r="E27" s="1">
        <v>77.0</v>
      </c>
      <c r="F27" s="1">
        <v>71.0</v>
      </c>
      <c r="G27" s="1">
        <v>65.0</v>
      </c>
      <c r="H27" s="1">
        <v>62.0</v>
      </c>
      <c r="I27" s="1">
        <v>61.0</v>
      </c>
      <c r="J27" s="1">
        <v>60.0</v>
      </c>
      <c r="K27" s="1">
        <v>60.0</v>
      </c>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163</v>
      </c>
      <c r="L28" s="2"/>
      <c r="M28" s="2"/>
      <c r="N28" s="2"/>
      <c r="O28" s="2"/>
      <c r="P28" s="2"/>
      <c r="Q28" s="2"/>
      <c r="R28" s="2"/>
      <c r="S28" s="2"/>
      <c r="T28" s="2"/>
      <c r="U28" s="2"/>
      <c r="V28" s="2"/>
      <c r="W28" s="2"/>
      <c r="X28" s="2"/>
      <c r="Y28" s="2"/>
      <c r="Z28" s="2"/>
    </row>
    <row r="29" ht="15.75" customHeight="1">
      <c r="A29" s="1" t="s">
        <v>176</v>
      </c>
      <c r="B29" s="1" t="s">
        <v>167</v>
      </c>
      <c r="C29" s="1" t="s">
        <v>168</v>
      </c>
      <c r="D29" s="1" t="s">
        <v>169</v>
      </c>
      <c r="E29" s="1" t="s">
        <v>170</v>
      </c>
      <c r="F29" s="1" t="s">
        <v>171</v>
      </c>
      <c r="G29" s="1" t="s">
        <v>172</v>
      </c>
      <c r="H29" s="1" t="s">
        <v>173</v>
      </c>
      <c r="I29" s="1" t="s">
        <v>174</v>
      </c>
      <c r="J29" s="1" t="s">
        <v>175</v>
      </c>
      <c r="K29" s="1" t="s">
        <v>163</v>
      </c>
      <c r="L29" s="2"/>
      <c r="M29" s="2"/>
      <c r="N29" s="2"/>
      <c r="O29" s="2"/>
      <c r="P29" s="2"/>
      <c r="Q29" s="2"/>
      <c r="R29" s="2"/>
      <c r="S29" s="2"/>
      <c r="T29" s="2"/>
      <c r="U29" s="2"/>
      <c r="V29" s="2"/>
      <c r="W29" s="2"/>
      <c r="X29" s="2"/>
      <c r="Y29" s="2"/>
      <c r="Z29" s="2"/>
    </row>
    <row r="30" ht="15.75" customHeight="1">
      <c r="A30" s="1" t="s">
        <v>177</v>
      </c>
      <c r="B30" s="1">
        <v>89.0</v>
      </c>
      <c r="C30" s="1">
        <v>85.0</v>
      </c>
      <c r="D30" s="1">
        <v>83.0</v>
      </c>
      <c r="E30" s="1">
        <v>78.0</v>
      </c>
      <c r="F30" s="1">
        <v>71.0</v>
      </c>
      <c r="G30" s="1">
        <v>65.0</v>
      </c>
      <c r="H30" s="1">
        <v>63.0</v>
      </c>
      <c r="I30" s="1">
        <v>61.0</v>
      </c>
      <c r="J30" s="1">
        <v>60.0</v>
      </c>
      <c r="K30" s="1">
        <v>60.0</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157</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170</v>
      </c>
      <c r="F32" s="1" t="s">
        <v>192</v>
      </c>
      <c r="G32" s="1" t="s">
        <v>193</v>
      </c>
      <c r="H32" s="1" t="s">
        <v>194</v>
      </c>
      <c r="I32" s="1" t="s">
        <v>185</v>
      </c>
      <c r="J32" s="1" t="s">
        <v>186</v>
      </c>
      <c r="K32" s="1" t="s">
        <v>187</v>
      </c>
      <c r="L32" s="2"/>
      <c r="M32" s="2"/>
      <c r="N32" s="2"/>
      <c r="O32" s="2"/>
      <c r="P32" s="2"/>
      <c r="Q32" s="2"/>
      <c r="R32" s="2"/>
      <c r="S32" s="2"/>
      <c r="T32" s="2"/>
      <c r="U32" s="2"/>
      <c r="V32" s="2"/>
      <c r="W32" s="2"/>
      <c r="X32" s="2"/>
      <c r="Y32" s="2"/>
      <c r="Z32" s="2"/>
    </row>
    <row r="33" ht="15.75" customHeight="1">
      <c r="A33" s="1" t="s">
        <v>195</v>
      </c>
      <c r="B33" s="1">
        <v>0.0</v>
      </c>
      <c r="C33" s="1">
        <v>0.0</v>
      </c>
      <c r="D33" s="1">
        <v>0.0</v>
      </c>
      <c r="E33" s="1">
        <v>0.0</v>
      </c>
      <c r="F33" s="1">
        <v>1.0</v>
      </c>
      <c r="G33" s="1" t="s">
        <v>196</v>
      </c>
      <c r="H33" s="1" t="s">
        <v>197</v>
      </c>
      <c r="I33" s="1" t="s">
        <v>198</v>
      </c>
      <c r="J33" s="1" t="s">
        <v>198</v>
      </c>
      <c r="K33" s="1" t="s">
        <v>198</v>
      </c>
      <c r="L33" s="2"/>
      <c r="M33" s="2"/>
      <c r="N33" s="2"/>
      <c r="O33" s="2"/>
      <c r="P33" s="2"/>
      <c r="Q33" s="2"/>
      <c r="R33" s="2"/>
      <c r="S33" s="2"/>
      <c r="T33" s="2"/>
      <c r="U33" s="2"/>
      <c r="V33" s="2"/>
      <c r="W33" s="2"/>
      <c r="X33" s="2"/>
      <c r="Y33" s="2"/>
      <c r="Z33" s="2"/>
    </row>
    <row r="34" ht="15.75" customHeight="1">
      <c r="A34" s="1" t="s">
        <v>199</v>
      </c>
      <c r="B34" s="1" t="s">
        <v>200</v>
      </c>
      <c r="C34" s="1">
        <v>0.0</v>
      </c>
      <c r="D34" s="1">
        <v>0.0</v>
      </c>
      <c r="E34" s="1">
        <v>0.0</v>
      </c>
      <c r="F34" s="1" t="s">
        <v>201</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207</v>
      </c>
      <c r="B36" s="1">
        <v>191.0</v>
      </c>
      <c r="C36" s="1">
        <v>243.0</v>
      </c>
      <c r="D36" s="1">
        <v>297.0</v>
      </c>
      <c r="E36" s="1">
        <v>333.0</v>
      </c>
      <c r="F36" s="1">
        <v>420.0</v>
      </c>
      <c r="G36" s="1">
        <v>486.0</v>
      </c>
      <c r="H36" s="1">
        <v>755.0</v>
      </c>
      <c r="I36" s="1">
        <v>476.0</v>
      </c>
      <c r="J36" s="1">
        <v>561.0</v>
      </c>
      <c r="K36" s="1">
        <v>518.0</v>
      </c>
      <c r="L36" s="2"/>
      <c r="M36" s="2"/>
      <c r="N36" s="2"/>
      <c r="O36" s="2"/>
      <c r="P36" s="2"/>
      <c r="Q36" s="2"/>
      <c r="R36" s="2"/>
      <c r="S36" s="2"/>
      <c r="T36" s="2"/>
      <c r="U36" s="2"/>
      <c r="V36" s="2"/>
      <c r="W36" s="2"/>
      <c r="X36" s="2"/>
      <c r="Y36" s="2"/>
      <c r="Z36" s="2"/>
    </row>
    <row r="37" ht="15.75" customHeight="1">
      <c r="A37" s="1" t="s">
        <v>208</v>
      </c>
      <c r="B37" s="1">
        <v>186.0</v>
      </c>
      <c r="C37" s="1">
        <v>236.0</v>
      </c>
      <c r="D37" s="1">
        <v>290.0</v>
      </c>
      <c r="E37" s="1">
        <v>326.0</v>
      </c>
      <c r="F37" s="1">
        <v>412.0</v>
      </c>
      <c r="G37" s="1">
        <v>478.0</v>
      </c>
      <c r="H37" s="1">
        <v>743.0</v>
      </c>
      <c r="I37" s="1">
        <v>462.0</v>
      </c>
      <c r="J37" s="1">
        <v>545.0</v>
      </c>
      <c r="K37" s="1">
        <v>499.0</v>
      </c>
      <c r="L37" s="2"/>
      <c r="M37" s="2"/>
      <c r="N37" s="2"/>
      <c r="O37" s="2"/>
      <c r="P37" s="2"/>
      <c r="Q37" s="2"/>
      <c r="R37" s="2"/>
      <c r="S37" s="2"/>
      <c r="T37" s="2"/>
      <c r="U37" s="2"/>
      <c r="V37" s="2"/>
      <c r="W37" s="2"/>
      <c r="X37" s="2"/>
      <c r="Y37" s="2"/>
      <c r="Z37" s="2"/>
    </row>
    <row r="38" ht="15.75" customHeight="1">
      <c r="A38" s="1" t="s">
        <v>209</v>
      </c>
      <c r="B38" s="1">
        <v>186.0</v>
      </c>
      <c r="C38" s="1">
        <v>236.0</v>
      </c>
      <c r="D38" s="1">
        <v>290.0</v>
      </c>
      <c r="E38" s="1">
        <v>326.0</v>
      </c>
      <c r="F38" s="1">
        <v>412.0</v>
      </c>
      <c r="G38" s="1">
        <v>478.0</v>
      </c>
      <c r="H38" s="1">
        <v>743.0</v>
      </c>
      <c r="I38" s="1">
        <v>462.0</v>
      </c>
      <c r="J38" s="1">
        <v>545.0</v>
      </c>
      <c r="K38" s="1">
        <v>499.0</v>
      </c>
      <c r="L38" s="2"/>
      <c r="M38" s="2"/>
      <c r="N38" s="2"/>
      <c r="O38" s="2"/>
      <c r="P38" s="2"/>
      <c r="Q38" s="2"/>
      <c r="R38" s="2"/>
      <c r="S38" s="2"/>
      <c r="T38" s="2"/>
      <c r="U38" s="2"/>
      <c r="V38" s="2"/>
      <c r="W38" s="2"/>
      <c r="X38" s="2"/>
      <c r="Y38" s="2"/>
      <c r="Z38" s="2"/>
    </row>
    <row r="39" ht="15.75" customHeight="1">
      <c r="A39" s="1" t="s">
        <v>210</v>
      </c>
      <c r="B39" s="1">
        <v>195.0</v>
      </c>
      <c r="C39" s="1">
        <v>249.0</v>
      </c>
      <c r="D39" s="1">
        <v>306.0</v>
      </c>
      <c r="E39" s="1">
        <v>342.0</v>
      </c>
      <c r="F39" s="1">
        <v>429.0</v>
      </c>
      <c r="G39" s="1">
        <v>496.0</v>
      </c>
      <c r="H39" s="1">
        <v>766.0</v>
      </c>
      <c r="I39" s="1">
        <v>491.0</v>
      </c>
      <c r="J39" s="1">
        <v>577.0</v>
      </c>
      <c r="K39" s="1">
        <v>535.0</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v>16.0</v>
      </c>
      <c r="C41" s="1">
        <v>25.0</v>
      </c>
      <c r="D41" s="1">
        <v>25.0</v>
      </c>
      <c r="E41" s="1">
        <v>113.0</v>
      </c>
      <c r="F41" s="1">
        <v>54.0</v>
      </c>
      <c r="G41" s="1">
        <v>69.0</v>
      </c>
      <c r="H41" s="1">
        <v>108.0</v>
      </c>
      <c r="I41" s="1">
        <v>62.0</v>
      </c>
      <c r="J41" s="1">
        <v>88.0</v>
      </c>
      <c r="K41" s="1">
        <v>75.0</v>
      </c>
      <c r="L41" s="2"/>
      <c r="M41" s="2"/>
      <c r="N41" s="2"/>
      <c r="O41" s="2"/>
      <c r="P41" s="2"/>
      <c r="Q41" s="2"/>
      <c r="R41" s="2"/>
      <c r="S41" s="2"/>
      <c r="T41" s="2"/>
      <c r="U41" s="2"/>
      <c r="V41" s="2"/>
      <c r="W41" s="2"/>
      <c r="X41" s="2"/>
      <c r="Y41" s="2"/>
      <c r="Z41" s="2"/>
    </row>
    <row r="42" ht="15.75" customHeight="1">
      <c r="A42" s="1" t="s">
        <v>223</v>
      </c>
      <c r="B42" s="1">
        <v>90.0</v>
      </c>
      <c r="C42" s="1">
        <v>1.0</v>
      </c>
      <c r="D42" s="1">
        <v>2.0</v>
      </c>
      <c r="E42" s="1">
        <v>3.0</v>
      </c>
      <c r="F42" s="1">
        <v>3.0</v>
      </c>
      <c r="G42" s="1">
        <v>1.0</v>
      </c>
      <c r="H42" s="1">
        <v>3.0</v>
      </c>
      <c r="I42" s="1">
        <v>5.0</v>
      </c>
      <c r="J42" s="1">
        <v>7.0</v>
      </c>
      <c r="K42" s="1">
        <v>9.0</v>
      </c>
      <c r="L42" s="2"/>
      <c r="M42" s="2"/>
      <c r="N42" s="2"/>
      <c r="O42" s="2"/>
      <c r="P42" s="2"/>
      <c r="Q42" s="2"/>
      <c r="R42" s="2"/>
      <c r="S42" s="2"/>
      <c r="T42" s="2"/>
      <c r="U42" s="2"/>
      <c r="V42" s="2"/>
      <c r="W42" s="2"/>
      <c r="X42" s="2"/>
      <c r="Y42" s="2"/>
      <c r="Z42" s="2"/>
    </row>
    <row r="43" ht="15.75" customHeight="1">
      <c r="A43" s="1" t="s">
        <v>224</v>
      </c>
      <c r="B43" s="1">
        <v>16.0</v>
      </c>
      <c r="C43" s="1">
        <v>27.0</v>
      </c>
      <c r="D43" s="1">
        <v>28.0</v>
      </c>
      <c r="E43" s="1">
        <v>116.0</v>
      </c>
      <c r="F43" s="1">
        <v>58.0</v>
      </c>
      <c r="G43" s="1">
        <v>71.0</v>
      </c>
      <c r="H43" s="1">
        <v>112.0</v>
      </c>
      <c r="I43" s="1">
        <v>67.0</v>
      </c>
      <c r="J43" s="1">
        <v>95.0</v>
      </c>
      <c r="K43" s="1">
        <v>85.0</v>
      </c>
      <c r="L43" s="2"/>
      <c r="M43" s="2"/>
      <c r="N43" s="2"/>
      <c r="O43" s="2"/>
      <c r="P43" s="2"/>
      <c r="Q43" s="2"/>
      <c r="R43" s="2"/>
      <c r="S43" s="2"/>
      <c r="T43" s="2"/>
      <c r="U43" s="2"/>
      <c r="V43" s="2"/>
      <c r="W43" s="2"/>
      <c r="X43" s="2"/>
      <c r="Y43" s="2"/>
      <c r="Z43" s="2"/>
    </row>
    <row r="44" ht="15.75" customHeight="1">
      <c r="A44" s="1" t="s">
        <v>225</v>
      </c>
      <c r="B44" s="1">
        <v>-90.0</v>
      </c>
      <c r="C44" s="1">
        <v>-1.0</v>
      </c>
      <c r="D44" s="1">
        <v>-93.0</v>
      </c>
      <c r="E44" s="1">
        <v>2.0</v>
      </c>
      <c r="F44" s="1">
        <v>26.0</v>
      </c>
      <c r="G44" s="1">
        <v>-1.0</v>
      </c>
      <c r="H44" s="1">
        <v>-67.0</v>
      </c>
      <c r="I44" s="1">
        <v>-1.0</v>
      </c>
      <c r="J44" s="1">
        <v>-17.0</v>
      </c>
      <c r="K44" s="1">
        <v>-7.0</v>
      </c>
      <c r="L44" s="2"/>
      <c r="M44" s="2"/>
      <c r="N44" s="2"/>
      <c r="O44" s="2"/>
      <c r="P44" s="2"/>
      <c r="Q44" s="2"/>
      <c r="R44" s="2"/>
      <c r="S44" s="2"/>
      <c r="T44" s="2"/>
      <c r="U44" s="2"/>
      <c r="V44" s="2"/>
      <c r="W44" s="2"/>
      <c r="X44" s="2"/>
      <c r="Y44" s="2"/>
      <c r="Z44" s="2"/>
    </row>
    <row r="45" ht="15.75" customHeight="1">
      <c r="A45" s="1" t="s">
        <v>226</v>
      </c>
      <c r="B45" s="1">
        <v>0.0</v>
      </c>
      <c r="C45" s="1">
        <v>0.0</v>
      </c>
      <c r="D45" s="1">
        <v>0.0</v>
      </c>
      <c r="E45" s="1">
        <v>0.0</v>
      </c>
      <c r="F45" s="1">
        <v>0.0</v>
      </c>
      <c r="G45" s="1">
        <v>0.0</v>
      </c>
      <c r="H45" s="1">
        <v>0.0</v>
      </c>
      <c r="I45" s="1">
        <v>0.0</v>
      </c>
      <c r="J45" s="1">
        <v>22.0</v>
      </c>
      <c r="K45" s="1">
        <v>-4.0</v>
      </c>
      <c r="L45" s="2"/>
      <c r="M45" s="2"/>
      <c r="N45" s="2"/>
      <c r="O45" s="2"/>
      <c r="P45" s="2"/>
      <c r="Q45" s="2"/>
      <c r="R45" s="2"/>
      <c r="S45" s="2"/>
      <c r="T45" s="2"/>
      <c r="U45" s="2"/>
      <c r="V45" s="2"/>
      <c r="W45" s="2"/>
      <c r="X45" s="2"/>
      <c r="Y45" s="2"/>
      <c r="Z45" s="2"/>
    </row>
    <row r="46" ht="15.75" customHeight="1">
      <c r="A46" s="1" t="s">
        <v>227</v>
      </c>
      <c r="B46" s="1">
        <v>-90.0</v>
      </c>
      <c r="C46" s="1">
        <v>-1.0</v>
      </c>
      <c r="D46" s="1">
        <v>-93.0</v>
      </c>
      <c r="E46" s="1">
        <v>2.0</v>
      </c>
      <c r="F46" s="1">
        <v>26.0</v>
      </c>
      <c r="G46" s="1">
        <v>-1.0</v>
      </c>
      <c r="H46" s="1">
        <v>-67.0</v>
      </c>
      <c r="I46" s="1">
        <v>-1.0</v>
      </c>
      <c r="J46" s="1">
        <v>-16.0</v>
      </c>
      <c r="K46" s="1">
        <v>-11.0</v>
      </c>
      <c r="L46" s="2"/>
      <c r="M46" s="2"/>
      <c r="N46" s="2"/>
      <c r="O46" s="2"/>
      <c r="P46" s="2"/>
      <c r="Q46" s="2"/>
      <c r="R46" s="2"/>
      <c r="S46" s="2"/>
      <c r="T46" s="2"/>
      <c r="U46" s="2"/>
      <c r="V46" s="2"/>
      <c r="W46" s="2"/>
      <c r="X46" s="2"/>
      <c r="Y46" s="2"/>
      <c r="Z46" s="2"/>
    </row>
    <row r="47" ht="15.75" customHeight="1">
      <c r="A47" s="1" t="s">
        <v>228</v>
      </c>
      <c r="B47" s="1">
        <v>116.0</v>
      </c>
      <c r="C47" s="1">
        <v>146.0</v>
      </c>
      <c r="D47" s="1">
        <v>178.0</v>
      </c>
      <c r="E47" s="1">
        <v>196.0</v>
      </c>
      <c r="F47" s="1">
        <v>250.0</v>
      </c>
      <c r="G47" s="1">
        <v>284.0</v>
      </c>
      <c r="H47" s="1">
        <v>455.0</v>
      </c>
      <c r="I47" s="1">
        <v>278.0</v>
      </c>
      <c r="J47" s="1">
        <v>304.0</v>
      </c>
      <c r="K47" s="1">
        <v>265.0</v>
      </c>
      <c r="L47" s="2"/>
      <c r="M47" s="2"/>
      <c r="N47" s="2"/>
      <c r="O47" s="2"/>
      <c r="P47" s="2"/>
      <c r="Q47" s="2"/>
      <c r="R47" s="2"/>
      <c r="S47" s="2"/>
      <c r="T47" s="2"/>
      <c r="U47" s="2"/>
      <c r="V47" s="2"/>
      <c r="W47" s="2"/>
      <c r="X47" s="2"/>
      <c r="Y47" s="2"/>
      <c r="Z47" s="2"/>
    </row>
    <row r="48" ht="15.75" customHeight="1">
      <c r="A48" s="1" t="s">
        <v>229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230</v>
      </c>
      <c r="B49" s="1">
        <v>54.0</v>
      </c>
      <c r="C49" s="1">
        <v>57.0</v>
      </c>
      <c r="D49" s="1">
        <v>69.0</v>
      </c>
      <c r="E49" s="1">
        <v>74.0</v>
      </c>
      <c r="F49" s="1">
        <v>82.0</v>
      </c>
      <c r="G49" s="1">
        <v>89.0</v>
      </c>
      <c r="H49" s="1">
        <v>116.0</v>
      </c>
      <c r="I49" s="1">
        <v>138.0</v>
      </c>
      <c r="J49" s="1">
        <v>145.0</v>
      </c>
      <c r="K49" s="1">
        <v>160.0</v>
      </c>
      <c r="L49" s="2"/>
      <c r="M49" s="2"/>
      <c r="N49" s="2"/>
      <c r="O49" s="2"/>
      <c r="P49" s="2"/>
      <c r="Q49" s="2"/>
      <c r="R49" s="2"/>
      <c r="S49" s="2"/>
      <c r="T49" s="2"/>
      <c r="U49" s="2"/>
      <c r="V49" s="2"/>
      <c r="W49" s="2"/>
      <c r="X49" s="2"/>
      <c r="Y49" s="2"/>
      <c r="Z49" s="2"/>
    </row>
    <row r="50" ht="15.75" customHeight="1">
      <c r="A50" s="1" t="s">
        <v>231</v>
      </c>
      <c r="B50" s="1">
        <v>4.0</v>
      </c>
      <c r="C50" s="1">
        <v>6.0</v>
      </c>
      <c r="D50" s="1">
        <v>8.0</v>
      </c>
      <c r="E50" s="1">
        <v>8.0</v>
      </c>
      <c r="F50" s="1">
        <v>9.0</v>
      </c>
      <c r="G50" s="1">
        <v>10.0</v>
      </c>
      <c r="H50" s="1">
        <v>11.0</v>
      </c>
      <c r="I50" s="1">
        <v>15.0</v>
      </c>
      <c r="J50" s="1">
        <v>16.0</v>
      </c>
      <c r="K50" s="1">
        <v>17.0</v>
      </c>
      <c r="L50" s="2"/>
      <c r="M50" s="2"/>
      <c r="N50" s="2"/>
      <c r="O50" s="2"/>
      <c r="P50" s="2"/>
      <c r="Q50" s="2"/>
      <c r="R50" s="2"/>
      <c r="S50" s="2"/>
      <c r="T50" s="2"/>
      <c r="U50" s="2"/>
      <c r="V50" s="2"/>
      <c r="W50" s="2"/>
      <c r="X50" s="2"/>
      <c r="Y50" s="2"/>
      <c r="Z50" s="2"/>
    </row>
    <row r="51" ht="15.75" customHeight="1">
      <c r="A51" s="1" t="s">
        <v>232</v>
      </c>
      <c r="B51" s="1">
        <v>43.0</v>
      </c>
      <c r="C51" s="1">
        <v>70.0</v>
      </c>
      <c r="D51" s="1">
        <v>1.0</v>
      </c>
      <c r="E51" s="1">
        <v>2.0</v>
      </c>
      <c r="F51" s="1">
        <v>1.0</v>
      </c>
      <c r="G51" s="1">
        <v>3.0</v>
      </c>
      <c r="H51" s="1">
        <v>2.0</v>
      </c>
      <c r="I51" s="1">
        <v>3.0</v>
      </c>
      <c r="J51" s="1">
        <v>7.0</v>
      </c>
      <c r="K51" s="1">
        <v>10.0</v>
      </c>
      <c r="L51" s="2"/>
      <c r="M51" s="2"/>
      <c r="N51" s="2"/>
      <c r="O51" s="2"/>
      <c r="P51" s="2"/>
      <c r="Q51" s="2"/>
      <c r="R51" s="2"/>
      <c r="S51" s="2"/>
      <c r="T51" s="2"/>
      <c r="U51" s="2"/>
      <c r="V51" s="2"/>
      <c r="W51" s="2"/>
      <c r="X51" s="2"/>
      <c r="Y51" s="2"/>
      <c r="Z51" s="2"/>
    </row>
    <row r="52" ht="15.75" customHeight="1">
      <c r="A52" s="1" t="s">
        <v>233</v>
      </c>
      <c r="B52" s="1">
        <v>3.0</v>
      </c>
      <c r="C52" s="1">
        <v>5.0</v>
      </c>
      <c r="D52" s="1">
        <v>7.0</v>
      </c>
      <c r="E52" s="1">
        <v>6.0</v>
      </c>
      <c r="F52" s="1">
        <v>7.0</v>
      </c>
      <c r="G52" s="1">
        <v>7.0</v>
      </c>
      <c r="H52" s="1">
        <v>8.0</v>
      </c>
      <c r="I52" s="1">
        <v>12.0</v>
      </c>
      <c r="J52" s="1">
        <v>8.0</v>
      </c>
      <c r="K52" s="1">
        <v>6.0</v>
      </c>
      <c r="L52" s="2"/>
      <c r="M52" s="2"/>
      <c r="N52" s="2"/>
      <c r="O52" s="2"/>
      <c r="P52" s="2"/>
      <c r="Q52" s="2"/>
      <c r="R52" s="2"/>
      <c r="S52" s="2"/>
      <c r="T52" s="2"/>
      <c r="U52" s="2"/>
      <c r="V52" s="2"/>
      <c r="W52" s="2"/>
      <c r="X52" s="2"/>
      <c r="Y52" s="2"/>
      <c r="Z52" s="2"/>
    </row>
    <row r="53" ht="15.75" customHeight="1">
      <c r="A53" s="1" t="s">
        <v>234</v>
      </c>
      <c r="B53" s="1">
        <v>60.0</v>
      </c>
      <c r="C53" s="1">
        <v>44.0</v>
      </c>
      <c r="D53" s="1">
        <v>26.0</v>
      </c>
      <c r="E53" s="1">
        <v>36.0</v>
      </c>
      <c r="F53" s="1">
        <v>34.0</v>
      </c>
      <c r="G53" s="1">
        <v>12.0</v>
      </c>
      <c r="H53" s="1">
        <v>10.0</v>
      </c>
      <c r="I53" s="1">
        <v>7.0</v>
      </c>
      <c r="J53" s="1">
        <v>7.0</v>
      </c>
      <c r="K53" s="1">
        <v>15.0</v>
      </c>
      <c r="L53" s="2"/>
      <c r="M53" s="2"/>
      <c r="N53" s="2"/>
      <c r="O53" s="2"/>
      <c r="P53" s="2"/>
      <c r="Q53" s="2"/>
      <c r="R53" s="2"/>
      <c r="S53" s="2"/>
      <c r="T53" s="2"/>
      <c r="U53" s="2"/>
      <c r="V53" s="2"/>
      <c r="W53" s="2"/>
      <c r="X53" s="2"/>
      <c r="Y53" s="2"/>
      <c r="Z53" s="2"/>
    </row>
    <row r="54" ht="15.75" customHeight="1">
      <c r="A54" s="1" t="s">
        <v>235</v>
      </c>
      <c r="B54" s="1">
        <v>2.0</v>
      </c>
      <c r="C54" s="1">
        <v>2.0</v>
      </c>
      <c r="D54" s="1">
        <v>1.0</v>
      </c>
      <c r="E54" s="1">
        <v>1.0</v>
      </c>
      <c r="F54" s="1">
        <v>2.0</v>
      </c>
      <c r="G54" s="1">
        <v>2.0</v>
      </c>
      <c r="H54" s="1">
        <v>2.0</v>
      </c>
      <c r="I54" s="1">
        <v>2.0</v>
      </c>
      <c r="J54" s="1">
        <v>3.0</v>
      </c>
      <c r="K54" s="1">
        <v>4.0</v>
      </c>
      <c r="L54" s="2"/>
      <c r="M54" s="2"/>
      <c r="N54" s="2"/>
      <c r="O54" s="2"/>
      <c r="P54" s="2"/>
      <c r="Q54" s="2"/>
      <c r="R54" s="2"/>
      <c r="S54" s="2"/>
      <c r="T54" s="2"/>
      <c r="U54" s="2"/>
      <c r="V54" s="2"/>
      <c r="W54" s="2"/>
      <c r="X54" s="2"/>
      <c r="Y54" s="2"/>
      <c r="Z54" s="2"/>
    </row>
    <row r="55" ht="15.75" customHeight="1">
      <c r="A55" s="1" t="s">
        <v>236</v>
      </c>
      <c r="B55" s="1">
        <v>1.0</v>
      </c>
      <c r="C55" s="1">
        <v>97.0</v>
      </c>
      <c r="D55" s="1">
        <v>66.0</v>
      </c>
      <c r="E55" s="1">
        <v>97.0</v>
      </c>
      <c r="F55" s="1">
        <v>49.0</v>
      </c>
      <c r="G55" s="1">
        <v>74.0</v>
      </c>
      <c r="H55" s="1">
        <v>81.0</v>
      </c>
      <c r="I55" s="1">
        <v>90.0</v>
      </c>
      <c r="J55" s="1">
        <v>1.0</v>
      </c>
      <c r="K55" s="1">
        <v>1.0</v>
      </c>
      <c r="L55" s="2"/>
      <c r="M55" s="2"/>
      <c r="N55" s="2"/>
      <c r="O55" s="2"/>
      <c r="P55" s="2"/>
      <c r="Q55" s="2"/>
      <c r="R55" s="2"/>
      <c r="S55" s="2"/>
      <c r="T55" s="2"/>
      <c r="U55" s="2"/>
      <c r="V55" s="2"/>
      <c r="W55" s="2"/>
      <c r="X55" s="2"/>
      <c r="Y55" s="2"/>
      <c r="Z55" s="2"/>
    </row>
    <row r="56" ht="15.75" customHeight="1">
      <c r="A56" s="1" t="s">
        <v>237</v>
      </c>
      <c r="B56" s="1">
        <v>4.0</v>
      </c>
      <c r="C56" s="1">
        <v>3.0</v>
      </c>
      <c r="D56" s="1">
        <v>2.0</v>
      </c>
      <c r="E56" s="1">
        <v>3.0</v>
      </c>
      <c r="F56" s="1">
        <v>2.0</v>
      </c>
      <c r="G56" s="1">
        <v>2.0</v>
      </c>
      <c r="H56" s="1">
        <v>3.0</v>
      </c>
      <c r="I56" s="1">
        <v>3.0</v>
      </c>
      <c r="J56" s="1">
        <v>4.0</v>
      </c>
      <c r="K56" s="1">
        <v>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v>57.0</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v>0.0</v>
      </c>
      <c r="L5" s="2"/>
      <c r="M5" s="2"/>
      <c r="N5" s="2"/>
      <c r="O5" s="2"/>
      <c r="P5" s="2"/>
      <c r="Q5" s="2"/>
      <c r="R5" s="2"/>
      <c r="S5" s="2"/>
      <c r="T5" s="2"/>
      <c r="U5" s="2"/>
      <c r="V5" s="2"/>
      <c r="W5" s="2"/>
      <c r="X5" s="2"/>
      <c r="Y5" s="2"/>
      <c r="Z5" s="2"/>
    </row>
    <row r="6">
      <c r="A6" s="1" t="s">
        <v>270</v>
      </c>
      <c r="B6" s="1" t="s">
        <v>261</v>
      </c>
      <c r="C6" s="1" t="s">
        <v>262</v>
      </c>
      <c r="D6" s="1" t="s">
        <v>263</v>
      </c>
      <c r="E6" s="1" t="s">
        <v>264</v>
      </c>
      <c r="F6" s="1" t="s">
        <v>265</v>
      </c>
      <c r="G6" s="1" t="s">
        <v>266</v>
      </c>
      <c r="H6" s="1" t="s">
        <v>267</v>
      </c>
      <c r="I6" s="1" t="s">
        <v>268</v>
      </c>
      <c r="J6" s="1" t="s">
        <v>269</v>
      </c>
      <c r="K6" s="1">
        <v>0.0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v>2.0</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170</v>
      </c>
      <c r="I25" s="1">
        <v>2.0</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167</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245</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v>34.0</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v>1.0</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v>1.0</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t="s">
        <v>549</v>
      </c>
      <c r="G39" s="1" t="s">
        <v>550</v>
      </c>
      <c r="H39" s="1" t="s">
        <v>551</v>
      </c>
      <c r="I39" s="1" t="s">
        <v>552</v>
      </c>
      <c r="J39" s="1" t="s">
        <v>553</v>
      </c>
      <c r="K39" s="1" t="s">
        <v>554</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167</v>
      </c>
      <c r="F41" s="1" t="s">
        <v>570</v>
      </c>
      <c r="G41" s="1" t="s">
        <v>571</v>
      </c>
      <c r="H41" s="1" t="s">
        <v>572</v>
      </c>
      <c r="I41" s="1" t="s">
        <v>432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580</v>
      </c>
      <c r="G42" s="1" t="s">
        <v>422</v>
      </c>
      <c r="H42" s="1" t="s">
        <v>581</v>
      </c>
      <c r="I42" s="1" t="s">
        <v>582</v>
      </c>
      <c r="J42" s="1" t="s">
        <v>583</v>
      </c>
      <c r="K42" s="1" t="s">
        <v>570</v>
      </c>
      <c r="L42" s="2"/>
      <c r="M42" s="2"/>
      <c r="N42" s="2"/>
      <c r="O42" s="2"/>
      <c r="P42" s="2"/>
      <c r="Q42" s="2"/>
      <c r="R42" s="2"/>
      <c r="S42" s="2"/>
      <c r="T42" s="2"/>
      <c r="U42" s="2"/>
      <c r="V42" s="2"/>
      <c r="W42" s="2"/>
      <c r="X42" s="2"/>
      <c r="Y42" s="2"/>
      <c r="Z42" s="2"/>
    </row>
    <row r="43" ht="15.75" customHeight="1">
      <c r="A43" s="1" t="s">
        <v>584</v>
      </c>
      <c r="B43" s="1" t="s">
        <v>585</v>
      </c>
      <c r="C43" s="1" t="s">
        <v>569</v>
      </c>
      <c r="D43" s="1" t="s">
        <v>586</v>
      </c>
      <c r="E43" s="1" t="s">
        <v>587</v>
      </c>
      <c r="F43" s="1" t="s">
        <v>588</v>
      </c>
      <c r="G43" s="1" t="s">
        <v>582</v>
      </c>
      <c r="H43" s="1" t="s">
        <v>589</v>
      </c>
      <c r="I43" s="1" t="s">
        <v>590</v>
      </c>
      <c r="J43" s="1" t="s">
        <v>591</v>
      </c>
      <c r="K43" s="1" t="s">
        <v>167</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120</v>
      </c>
      <c r="J44" s="1" t="s">
        <v>600</v>
      </c>
      <c r="K44" s="1" t="s">
        <v>588</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v>27.0</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356</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647</v>
      </c>
      <c r="C52" s="1" t="s">
        <v>648</v>
      </c>
      <c r="D52" s="1" t="s">
        <v>649</v>
      </c>
      <c r="E52" s="1" t="s">
        <v>650</v>
      </c>
      <c r="F52" s="1" t="s">
        <v>651</v>
      </c>
      <c r="G52" s="1" t="s">
        <v>356</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676</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628</v>
      </c>
      <c r="C59" s="1" t="s">
        <v>723</v>
      </c>
      <c r="D59" s="1" t="s">
        <v>724</v>
      </c>
      <c r="E59" s="1" t="s">
        <v>725</v>
      </c>
      <c r="F59" s="1" t="s">
        <v>726</v>
      </c>
      <c r="G59" s="1" t="s">
        <v>727</v>
      </c>
      <c r="H59" s="1">
        <v>-98.0</v>
      </c>
      <c r="I59" s="1">
        <v>0.0</v>
      </c>
      <c r="J59" s="1" t="s">
        <v>728</v>
      </c>
      <c r="K59" s="1" t="s">
        <v>729</v>
      </c>
      <c r="L59" s="2"/>
      <c r="M59" s="2"/>
      <c r="N59" s="2"/>
      <c r="O59" s="2"/>
      <c r="P59" s="2"/>
      <c r="Q59" s="2"/>
      <c r="R59" s="2"/>
      <c r="S59" s="2"/>
      <c r="T59" s="2"/>
      <c r="U59" s="2"/>
      <c r="V59" s="2"/>
      <c r="W59" s="2"/>
      <c r="X59" s="2"/>
      <c r="Y59" s="2"/>
      <c r="Z59" s="2"/>
    </row>
    <row r="60" ht="15.75" customHeight="1">
      <c r="A60" s="1" t="s">
        <v>730</v>
      </c>
      <c r="B60" s="1" t="s">
        <v>628</v>
      </c>
      <c r="C60" s="1" t="s">
        <v>731</v>
      </c>
      <c r="D60" s="1" t="s">
        <v>732</v>
      </c>
      <c r="E60" s="1" t="s">
        <v>733</v>
      </c>
      <c r="F60" s="1" t="s">
        <v>734</v>
      </c>
      <c r="G60" s="1" t="s">
        <v>735</v>
      </c>
      <c r="H60" s="1" t="s">
        <v>736</v>
      </c>
      <c r="I60" s="1">
        <v>-1.0</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451</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v>0.0</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v>0.0</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v>0.0</v>
      </c>
      <c r="C65" s="1">
        <v>0.0</v>
      </c>
      <c r="D65" s="1">
        <v>0.0</v>
      </c>
      <c r="E65" s="1">
        <v>0.0</v>
      </c>
      <c r="F65" s="1">
        <v>0.0</v>
      </c>
      <c r="G65" s="1">
        <v>20.0</v>
      </c>
      <c r="H65" s="1" t="s">
        <v>781</v>
      </c>
      <c r="I65" s="1">
        <v>50.0</v>
      </c>
      <c r="J65" s="1" t="s">
        <v>782</v>
      </c>
      <c r="K65" s="1" t="s">
        <v>782</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548</v>
      </c>
      <c r="I67" s="1" t="s">
        <v>791</v>
      </c>
      <c r="J67" s="1" t="s">
        <v>363</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359</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183</v>
      </c>
      <c r="L69" s="2"/>
      <c r="M69" s="2"/>
      <c r="N69" s="2"/>
      <c r="O69" s="2"/>
      <c r="P69" s="2"/>
      <c r="Q69" s="2"/>
      <c r="R69" s="2"/>
      <c r="S69" s="2"/>
      <c r="T69" s="2"/>
      <c r="U69" s="2"/>
      <c r="V69" s="2"/>
      <c r="W69" s="2"/>
      <c r="X69" s="2"/>
      <c r="Y69" s="2"/>
      <c r="Z69" s="2"/>
    </row>
    <row r="70" ht="15.75" customHeight="1">
      <c r="A70" s="1" t="s">
        <v>813</v>
      </c>
      <c r="B70" s="1" t="s">
        <v>814</v>
      </c>
      <c r="C70" s="1" t="s">
        <v>815</v>
      </c>
      <c r="D70" s="1" t="s">
        <v>358</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814</v>
      </c>
      <c r="C71" s="1" t="s">
        <v>815</v>
      </c>
      <c r="D71" s="1" t="s">
        <v>358</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825</v>
      </c>
      <c r="C73" s="1" t="s">
        <v>826</v>
      </c>
      <c r="D73" s="1" t="s">
        <v>827</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836</v>
      </c>
      <c r="B74" s="1" t="s">
        <v>837</v>
      </c>
      <c r="C74" s="1" t="s">
        <v>838</v>
      </c>
      <c r="D74" s="1" t="s">
        <v>683</v>
      </c>
      <c r="E74" s="1" t="s">
        <v>839</v>
      </c>
      <c r="F74" s="1" t="s">
        <v>840</v>
      </c>
      <c r="G74" s="1" t="s">
        <v>841</v>
      </c>
      <c r="H74" s="1" t="s">
        <v>842</v>
      </c>
      <c r="I74" s="1" t="s">
        <v>843</v>
      </c>
      <c r="J74" s="1" t="s">
        <v>697</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702</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296</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569</v>
      </c>
      <c r="I79" s="1" t="s">
        <v>389</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331</v>
      </c>
      <c r="E81" s="1" t="s">
        <v>910</v>
      </c>
      <c r="F81" s="1" t="s">
        <v>911</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v>1.0</v>
      </c>
      <c r="C82" s="1" t="s">
        <v>552</v>
      </c>
      <c r="D82" s="1" t="s">
        <v>918</v>
      </c>
      <c r="E82" s="1" t="s">
        <v>919</v>
      </c>
      <c r="F82" s="1" t="s">
        <v>920</v>
      </c>
      <c r="G82" s="1" t="s">
        <v>921</v>
      </c>
      <c r="H82" s="1" t="s">
        <v>922</v>
      </c>
      <c r="I82" s="1" t="s">
        <v>360</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859</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446</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v>0.0</v>
      </c>
      <c r="C86" s="1">
        <v>0.0</v>
      </c>
      <c r="D86" s="1">
        <v>0.0</v>
      </c>
      <c r="E86" s="1">
        <v>0.0</v>
      </c>
      <c r="F86" s="1">
        <v>0.0</v>
      </c>
      <c r="G86" s="1">
        <v>0.0</v>
      </c>
      <c r="H86" s="1" t="s">
        <v>957</v>
      </c>
      <c r="I86" s="1" t="s">
        <v>958</v>
      </c>
      <c r="J86" s="1" t="s">
        <v>959</v>
      </c>
      <c r="K86" s="1" t="s">
        <v>782</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552</v>
      </c>
      <c r="D88" s="1" t="s">
        <v>791</v>
      </c>
      <c r="E88" s="1" t="s">
        <v>963</v>
      </c>
      <c r="F88" s="1" t="s">
        <v>964</v>
      </c>
      <c r="G88" s="1" t="s">
        <v>965</v>
      </c>
      <c r="H88" s="1" t="s">
        <v>966</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974</v>
      </c>
      <c r="F89" s="1" t="s">
        <v>975</v>
      </c>
      <c r="G89" s="1" t="s">
        <v>976</v>
      </c>
      <c r="H89" s="1" t="s">
        <v>977</v>
      </c>
      <c r="I89" s="1" t="s">
        <v>978</v>
      </c>
      <c r="J89" s="1" t="s">
        <v>387</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985</v>
      </c>
      <c r="G90" s="1" t="s">
        <v>356</v>
      </c>
      <c r="H90" s="1" t="s">
        <v>986</v>
      </c>
      <c r="I90" s="1" t="s">
        <v>987</v>
      </c>
      <c r="J90" s="1" t="s">
        <v>988</v>
      </c>
      <c r="K90" s="1" t="s">
        <v>989</v>
      </c>
      <c r="L90" s="2"/>
      <c r="M90" s="2"/>
      <c r="N90" s="2"/>
      <c r="O90" s="2"/>
      <c r="P90" s="2"/>
      <c r="Q90" s="2"/>
      <c r="R90" s="2"/>
      <c r="S90" s="2"/>
      <c r="T90" s="2"/>
      <c r="U90" s="2"/>
      <c r="V90" s="2"/>
      <c r="W90" s="2"/>
      <c r="X90" s="2"/>
      <c r="Y90" s="2"/>
      <c r="Z90" s="2"/>
    </row>
    <row r="91" ht="15.75" customHeight="1">
      <c r="A91" s="1" t="s">
        <v>990</v>
      </c>
      <c r="B91" s="1" t="s">
        <v>965</v>
      </c>
      <c r="C91" s="1" t="s">
        <v>991</v>
      </c>
      <c r="D91" s="1" t="s">
        <v>992</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965</v>
      </c>
      <c r="C92" s="1" t="s">
        <v>991</v>
      </c>
      <c r="D92" s="1" t="s">
        <v>992</v>
      </c>
      <c r="E92" s="1" t="s">
        <v>993</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968</v>
      </c>
      <c r="G93" s="1" t="s">
        <v>1006</v>
      </c>
      <c r="H93" s="1" t="s">
        <v>1007</v>
      </c>
      <c r="I93" s="1" t="s">
        <v>1008</v>
      </c>
      <c r="J93" s="1" t="s">
        <v>1009</v>
      </c>
      <c r="K93" s="1" t="s">
        <v>1010</v>
      </c>
      <c r="L93" s="2"/>
      <c r="M93" s="2"/>
      <c r="N93" s="2"/>
      <c r="O93" s="2"/>
      <c r="P93" s="2"/>
      <c r="Q93" s="2"/>
      <c r="R93" s="2"/>
      <c r="S93" s="2"/>
      <c r="T93" s="2"/>
      <c r="U93" s="2"/>
      <c r="V93" s="2"/>
      <c r="W93" s="2"/>
      <c r="X93" s="2"/>
      <c r="Y93" s="2"/>
      <c r="Z93" s="2"/>
    </row>
    <row r="94" ht="15.75" customHeight="1">
      <c r="A94" s="1" t="s">
        <v>1011</v>
      </c>
      <c r="B94" s="1" t="s">
        <v>1002</v>
      </c>
      <c r="C94" s="1" t="s">
        <v>1003</v>
      </c>
      <c r="D94" s="1" t="s">
        <v>1004</v>
      </c>
      <c r="E94" s="1" t="s">
        <v>1005</v>
      </c>
      <c r="F94" s="1" t="s">
        <v>968</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1012</v>
      </c>
      <c r="B95" s="1" t="s">
        <v>1013</v>
      </c>
      <c r="C95" s="1" t="s">
        <v>732</v>
      </c>
      <c r="D95" s="1" t="s">
        <v>1014</v>
      </c>
      <c r="E95" s="1" t="s">
        <v>1015</v>
      </c>
      <c r="F95" s="1" t="s">
        <v>1016</v>
      </c>
      <c r="G95" s="1" t="s">
        <v>797</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1024</v>
      </c>
      <c r="E96" s="1" t="s">
        <v>1025</v>
      </c>
      <c r="F96" s="1" t="s">
        <v>241</v>
      </c>
      <c r="G96" s="1" t="s">
        <v>1026</v>
      </c>
      <c r="H96" s="1" t="s">
        <v>1027</v>
      </c>
      <c r="I96" s="1" t="s">
        <v>1028</v>
      </c>
      <c r="J96" s="1" t="s">
        <v>715</v>
      </c>
      <c r="K96" s="1" t="s">
        <v>1029</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788</v>
      </c>
      <c r="G97" s="1" t="s">
        <v>599</v>
      </c>
      <c r="H97" s="1" t="s">
        <v>1035</v>
      </c>
      <c r="I97" s="1" t="s">
        <v>1036</v>
      </c>
      <c r="J97" s="1" t="s">
        <v>1037</v>
      </c>
      <c r="K97" s="1" t="s">
        <v>1038</v>
      </c>
      <c r="L97" s="2"/>
      <c r="M97" s="2"/>
      <c r="N97" s="2"/>
      <c r="O97" s="2"/>
      <c r="P97" s="2"/>
      <c r="Q97" s="2"/>
      <c r="R97" s="2"/>
      <c r="S97" s="2"/>
      <c r="T97" s="2"/>
      <c r="U97" s="2"/>
      <c r="V97" s="2"/>
      <c r="W97" s="2"/>
      <c r="X97" s="2"/>
      <c r="Y97" s="2"/>
      <c r="Z97" s="2"/>
    </row>
    <row r="98" ht="15.75" customHeight="1">
      <c r="A98" s="1" t="s">
        <v>1039</v>
      </c>
      <c r="B98" s="1" t="s">
        <v>1040</v>
      </c>
      <c r="C98" s="1" t="s">
        <v>1041</v>
      </c>
      <c r="D98" s="1" t="s">
        <v>1042</v>
      </c>
      <c r="E98" s="1" t="s">
        <v>1043</v>
      </c>
      <c r="F98" s="1" t="s">
        <v>1044</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1052</v>
      </c>
      <c r="D99" s="1" t="s">
        <v>1053</v>
      </c>
      <c r="E99" s="1" t="s">
        <v>1054</v>
      </c>
      <c r="F99" s="1" t="s">
        <v>1055</v>
      </c>
      <c r="G99" s="1" t="s">
        <v>1056</v>
      </c>
      <c r="H99" s="1" t="s">
        <v>1057</v>
      </c>
      <c r="I99" s="1" t="s">
        <v>1058</v>
      </c>
      <c r="J99" s="1" t="s">
        <v>1059</v>
      </c>
      <c r="K99" s="1" t="s">
        <v>881</v>
      </c>
      <c r="L99" s="2"/>
      <c r="M99" s="2"/>
      <c r="N99" s="2"/>
      <c r="O99" s="2"/>
      <c r="P99" s="2"/>
      <c r="Q99" s="2"/>
      <c r="R99" s="2"/>
      <c r="S99" s="2"/>
      <c r="T99" s="2"/>
      <c r="U99" s="2"/>
      <c r="V99" s="2"/>
      <c r="W99" s="2"/>
      <c r="X99" s="2"/>
      <c r="Y99" s="2"/>
      <c r="Z99" s="2"/>
    </row>
    <row r="100" ht="15.75" customHeight="1">
      <c r="A100" s="1" t="s">
        <v>1060</v>
      </c>
      <c r="B100" s="1" t="s">
        <v>467</v>
      </c>
      <c r="C100" s="1" t="s">
        <v>1061</v>
      </c>
      <c r="D100" s="1" t="s">
        <v>1062</v>
      </c>
      <c r="E100" s="1" t="s">
        <v>1063</v>
      </c>
      <c r="F100" s="1" t="s">
        <v>1064</v>
      </c>
      <c r="G100" s="1" t="s">
        <v>1065</v>
      </c>
      <c r="H100" s="1" t="s">
        <v>1066</v>
      </c>
      <c r="I100" s="1" t="s">
        <v>595</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1083</v>
      </c>
      <c r="E102" s="1" t="s">
        <v>1073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v>-4.0</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629</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1113</v>
      </c>
      <c r="E105" s="1" t="s">
        <v>1114</v>
      </c>
      <c r="F105" s="1" t="s">
        <v>1115</v>
      </c>
      <c r="G105" s="1" t="s">
        <v>1116</v>
      </c>
      <c r="H105" s="1" t="s">
        <v>1117</v>
      </c>
      <c r="I105" s="1" t="s">
        <v>1118</v>
      </c>
      <c r="J105" s="1" t="s">
        <v>1119</v>
      </c>
      <c r="K105" s="1" t="s">
        <v>1120</v>
      </c>
      <c r="L105" s="2"/>
      <c r="M105" s="2"/>
      <c r="N105" s="2"/>
      <c r="O105" s="2"/>
      <c r="P105" s="2"/>
      <c r="Q105" s="2"/>
      <c r="R105" s="2"/>
      <c r="S105" s="2"/>
      <c r="T105" s="2"/>
      <c r="U105" s="2"/>
      <c r="V105" s="2"/>
      <c r="W105" s="2"/>
      <c r="X105" s="2"/>
      <c r="Y105" s="2"/>
      <c r="Z105" s="2"/>
    </row>
    <row r="106" ht="15.75" customHeight="1">
      <c r="A106" s="1" t="s">
        <v>1121</v>
      </c>
      <c r="B106" s="1" t="s">
        <v>1122</v>
      </c>
      <c r="C106" s="1" t="s">
        <v>173</v>
      </c>
      <c r="D106" s="1" t="s">
        <v>1123</v>
      </c>
      <c r="E106" s="1" t="s">
        <v>1124</v>
      </c>
      <c r="F106" s="1" t="s">
        <v>1125</v>
      </c>
      <c r="G106" s="1" t="s">
        <v>1126</v>
      </c>
      <c r="H106" s="1" t="s">
        <v>1127</v>
      </c>
      <c r="I106" s="1" t="s">
        <v>1016</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v>0.0</v>
      </c>
      <c r="C107" s="1">
        <v>0.0</v>
      </c>
      <c r="D107" s="1">
        <v>0.0</v>
      </c>
      <c r="E107" s="1">
        <v>0.0</v>
      </c>
      <c r="F107" s="1">
        <v>0.0</v>
      </c>
      <c r="G107" s="1">
        <v>0.0</v>
      </c>
      <c r="H107" s="1">
        <v>0.0</v>
      </c>
      <c r="I107" s="1" t="s">
        <v>1131</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t="s">
        <v>541</v>
      </c>
      <c r="F109" s="1" t="s">
        <v>1139</v>
      </c>
      <c r="G109" s="1" t="s">
        <v>1140</v>
      </c>
      <c r="H109" s="1" t="s">
        <v>1141</v>
      </c>
      <c r="I109" s="1" t="s">
        <v>1142</v>
      </c>
      <c r="J109" s="1" t="s">
        <v>1143</v>
      </c>
      <c r="K109" s="1" t="s">
        <v>1144</v>
      </c>
      <c r="L109" s="2"/>
      <c r="M109" s="2"/>
      <c r="N109" s="2"/>
      <c r="O109" s="2"/>
      <c r="P109" s="2"/>
      <c r="Q109" s="2"/>
      <c r="R109" s="2"/>
      <c r="S109" s="2"/>
      <c r="T109" s="2"/>
      <c r="U109" s="2"/>
      <c r="V109" s="2"/>
      <c r="W109" s="2"/>
      <c r="X109" s="2"/>
      <c r="Y109" s="2"/>
      <c r="Z109" s="2"/>
    </row>
    <row r="110" ht="15.75" customHeight="1">
      <c r="A110" s="1" t="s">
        <v>1145</v>
      </c>
      <c r="B110" s="1" t="s">
        <v>1146</v>
      </c>
      <c r="C110" s="1" t="s">
        <v>446</v>
      </c>
      <c r="D110" s="1" t="s">
        <v>1147</v>
      </c>
      <c r="E110" s="1" t="s">
        <v>1148</v>
      </c>
      <c r="F110" s="1" t="s">
        <v>220</v>
      </c>
      <c r="G110" s="1" t="s">
        <v>1149</v>
      </c>
      <c r="H110" s="1" t="s">
        <v>1150</v>
      </c>
      <c r="I110" s="1" t="s">
        <v>1151</v>
      </c>
      <c r="J110" s="1" t="s">
        <v>1152</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1161</v>
      </c>
      <c r="I111" s="1" t="s">
        <v>1162</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t="s">
        <v>1166</v>
      </c>
      <c r="C112" s="1" t="s">
        <v>1167</v>
      </c>
      <c r="D112" s="1" t="s">
        <v>1168</v>
      </c>
      <c r="E112" s="1" t="s">
        <v>1124</v>
      </c>
      <c r="F112" s="1" t="s">
        <v>1169</v>
      </c>
      <c r="G112" s="1" t="s">
        <v>929</v>
      </c>
      <c r="H112" s="1" t="s">
        <v>1170</v>
      </c>
      <c r="I112" s="1" t="s">
        <v>160</v>
      </c>
      <c r="J112" s="1" t="s">
        <v>1171</v>
      </c>
      <c r="K112" s="1" t="s">
        <v>997</v>
      </c>
      <c r="L112" s="2"/>
      <c r="M112" s="2"/>
      <c r="N112" s="2"/>
      <c r="O112" s="2"/>
      <c r="P112" s="2"/>
      <c r="Q112" s="2"/>
      <c r="R112" s="2"/>
      <c r="S112" s="2"/>
      <c r="T112" s="2"/>
      <c r="U112" s="2"/>
      <c r="V112" s="2"/>
      <c r="W112" s="2"/>
      <c r="X112" s="2"/>
      <c r="Y112" s="2"/>
      <c r="Z112" s="2"/>
    </row>
    <row r="113" ht="15.75" customHeight="1">
      <c r="A113" s="1" t="s">
        <v>1172</v>
      </c>
      <c r="B113" s="1" t="s">
        <v>1166</v>
      </c>
      <c r="C113" s="1" t="s">
        <v>1167</v>
      </c>
      <c r="D113" s="1" t="s">
        <v>1168</v>
      </c>
      <c r="E113" s="1" t="s">
        <v>1124</v>
      </c>
      <c r="F113" s="1" t="s">
        <v>1169</v>
      </c>
      <c r="G113" s="1" t="s">
        <v>929</v>
      </c>
      <c r="H113" s="1" t="s">
        <v>1170</v>
      </c>
      <c r="I113" s="1" t="s">
        <v>160</v>
      </c>
      <c r="J113" s="1" t="s">
        <v>1171</v>
      </c>
      <c r="K113" s="1" t="s">
        <v>997</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1176</v>
      </c>
      <c r="E114" s="1" t="s">
        <v>1177</v>
      </c>
      <c r="F114" s="1" t="s">
        <v>1178</v>
      </c>
      <c r="G114" s="1" t="s">
        <v>1067</v>
      </c>
      <c r="H114" s="1" t="s">
        <v>1179</v>
      </c>
      <c r="I114" s="1" t="s">
        <v>396</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1174</v>
      </c>
      <c r="C115" s="1" t="s">
        <v>1175</v>
      </c>
      <c r="D115" s="1" t="s">
        <v>1176</v>
      </c>
      <c r="E115" s="1" t="s">
        <v>1177</v>
      </c>
      <c r="F115" s="1" t="s">
        <v>1178</v>
      </c>
      <c r="G115" s="1" t="s">
        <v>1067</v>
      </c>
      <c r="H115" s="1" t="s">
        <v>1179</v>
      </c>
      <c r="I115" s="1" t="s">
        <v>396</v>
      </c>
      <c r="J115" s="1" t="s">
        <v>1180</v>
      </c>
      <c r="K115" s="1" t="s">
        <v>1181</v>
      </c>
      <c r="L115" s="2"/>
      <c r="M115" s="2"/>
      <c r="N115" s="2"/>
      <c r="O115" s="2"/>
      <c r="P115" s="2"/>
      <c r="Q115" s="2"/>
      <c r="R115" s="2"/>
      <c r="S115" s="2"/>
      <c r="T115" s="2"/>
      <c r="U115" s="2"/>
      <c r="V115" s="2"/>
      <c r="W115" s="2"/>
      <c r="X115" s="2"/>
      <c r="Y115" s="2"/>
      <c r="Z115" s="2"/>
    </row>
    <row r="116" ht="15.75" customHeight="1">
      <c r="A116" s="1" t="s">
        <v>1183</v>
      </c>
      <c r="B116" s="1" t="s">
        <v>1184</v>
      </c>
      <c r="C116" s="1" t="s">
        <v>1185</v>
      </c>
      <c r="D116" s="1" t="s">
        <v>1186</v>
      </c>
      <c r="E116" s="1" t="s">
        <v>1187</v>
      </c>
      <c r="F116" s="1" t="s">
        <v>1188</v>
      </c>
      <c r="G116" s="1" t="s">
        <v>1189</v>
      </c>
      <c r="H116" s="1" t="s">
        <v>1190</v>
      </c>
      <c r="I116" s="1" t="s">
        <v>1191</v>
      </c>
      <c r="J116" s="1" t="s">
        <v>1192</v>
      </c>
      <c r="K116" s="1" t="s">
        <v>434</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1150</v>
      </c>
      <c r="F117" s="1" t="s">
        <v>1197</v>
      </c>
      <c r="G117" s="1" t="s">
        <v>1198</v>
      </c>
      <c r="H117" s="1" t="s">
        <v>1199</v>
      </c>
      <c r="I117" s="1" t="s">
        <v>1200</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1204</v>
      </c>
      <c r="C118" s="1" t="s">
        <v>1205</v>
      </c>
      <c r="D118" s="1" t="s">
        <v>1206</v>
      </c>
      <c r="E118" s="1" t="s">
        <v>1207</v>
      </c>
      <c r="F118" s="1" t="s">
        <v>1208</v>
      </c>
      <c r="G118" s="1" t="s">
        <v>1209</v>
      </c>
      <c r="H118" s="1" t="s">
        <v>1210</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1217</v>
      </c>
      <c r="E119" s="1" t="s">
        <v>1218</v>
      </c>
      <c r="F119" s="1" t="s">
        <v>1219</v>
      </c>
      <c r="G119" s="1" t="s">
        <v>1220</v>
      </c>
      <c r="H119" s="1" t="s">
        <v>1221</v>
      </c>
      <c r="I119" s="1" t="s">
        <v>1222</v>
      </c>
      <c r="J119" s="1" t="s">
        <v>1223</v>
      </c>
      <c r="K119" s="1" t="s">
        <v>604</v>
      </c>
      <c r="L119" s="2"/>
      <c r="M119" s="2"/>
      <c r="N119" s="2"/>
      <c r="O119" s="2"/>
      <c r="P119" s="2"/>
      <c r="Q119" s="2"/>
      <c r="R119" s="2"/>
      <c r="S119" s="2"/>
      <c r="T119" s="2"/>
      <c r="U119" s="2"/>
      <c r="V119" s="2"/>
      <c r="W119" s="2"/>
      <c r="X119" s="2"/>
      <c r="Y119" s="2"/>
      <c r="Z119" s="2"/>
    </row>
    <row r="120" ht="15.75" customHeight="1">
      <c r="A120" s="1" t="s">
        <v>1224</v>
      </c>
      <c r="B120" s="1" t="s">
        <v>1225</v>
      </c>
      <c r="C120" s="1" t="s">
        <v>1226</v>
      </c>
      <c r="D120" s="1" t="s">
        <v>1227</v>
      </c>
      <c r="E120" s="1" t="s">
        <v>1228</v>
      </c>
      <c r="F120" s="1" t="s">
        <v>1229</v>
      </c>
      <c r="G120" s="1" t="s">
        <v>1230</v>
      </c>
      <c r="H120" s="1" t="s">
        <v>1231</v>
      </c>
      <c r="I120" s="1" t="s">
        <v>1232</v>
      </c>
      <c r="J120" s="1" t="s">
        <v>1233</v>
      </c>
      <c r="K120" s="1" t="s">
        <v>1234</v>
      </c>
      <c r="L120" s="2"/>
      <c r="M120" s="2"/>
      <c r="N120" s="2"/>
      <c r="O120" s="2"/>
      <c r="P120" s="2"/>
      <c r="Q120" s="2"/>
      <c r="R120" s="2"/>
      <c r="S120" s="2"/>
      <c r="T120" s="2"/>
      <c r="U120" s="2"/>
      <c r="V120" s="2"/>
      <c r="W120" s="2"/>
      <c r="X120" s="2"/>
      <c r="Y120" s="2"/>
      <c r="Z120" s="2"/>
    </row>
    <row r="121" ht="15.75" customHeight="1">
      <c r="A121" s="1" t="s">
        <v>1235</v>
      </c>
      <c r="B121" s="1" t="s">
        <v>1236</v>
      </c>
      <c r="C121" s="1" t="s">
        <v>1237</v>
      </c>
      <c r="D121" s="1" t="s">
        <v>1238</v>
      </c>
      <c r="E121" s="1" t="s">
        <v>1239</v>
      </c>
      <c r="F121" s="1" t="s">
        <v>1240</v>
      </c>
      <c r="G121" s="1" t="s">
        <v>1241</v>
      </c>
      <c r="H121" s="1" t="s">
        <v>1242</v>
      </c>
      <c r="I121" s="1" t="s">
        <v>1243</v>
      </c>
      <c r="J121" s="1" t="s">
        <v>1244</v>
      </c>
      <c r="K121" s="1" t="s">
        <v>1037</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1248</v>
      </c>
      <c r="E122" s="1" t="s">
        <v>1249</v>
      </c>
      <c r="F122" s="1" t="s">
        <v>1250</v>
      </c>
      <c r="G122" s="1" t="s">
        <v>1251</v>
      </c>
      <c r="H122" s="1" t="s">
        <v>1252</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1246</v>
      </c>
      <c r="C123" s="1" t="s">
        <v>1257</v>
      </c>
      <c r="D123" s="1" t="s">
        <v>1258</v>
      </c>
      <c r="E123" s="1" t="s">
        <v>1259</v>
      </c>
      <c r="F123" s="1" t="s">
        <v>1260</v>
      </c>
      <c r="G123" s="1" t="s">
        <v>1261</v>
      </c>
      <c r="H123" s="1" t="s">
        <v>1262</v>
      </c>
      <c r="I123" s="1" t="s">
        <v>1263</v>
      </c>
      <c r="J123" s="1" t="s">
        <v>1264</v>
      </c>
      <c r="K123" s="1" t="s">
        <v>1265</v>
      </c>
      <c r="L123" s="2"/>
      <c r="M123" s="2"/>
      <c r="N123" s="2"/>
      <c r="O123" s="2"/>
      <c r="P123" s="2"/>
      <c r="Q123" s="2"/>
      <c r="R123" s="2"/>
      <c r="S123" s="2"/>
      <c r="T123" s="2"/>
      <c r="U123" s="2"/>
      <c r="V123" s="2"/>
      <c r="W123" s="2"/>
      <c r="X123" s="2"/>
      <c r="Y123" s="2"/>
      <c r="Z123" s="2"/>
    </row>
    <row r="124" ht="15.75" customHeight="1">
      <c r="A124" s="1" t="s">
        <v>1266</v>
      </c>
      <c r="B124" s="1" t="s">
        <v>1267</v>
      </c>
      <c r="C124" s="1" t="s">
        <v>1170</v>
      </c>
      <c r="D124" s="1" t="s">
        <v>1268</v>
      </c>
      <c r="E124" s="1" t="s">
        <v>1269</v>
      </c>
      <c r="F124" s="1" t="s">
        <v>1270</v>
      </c>
      <c r="G124" s="1" t="s">
        <v>1271</v>
      </c>
      <c r="H124" s="1" t="s">
        <v>251</v>
      </c>
      <c r="I124" s="1" t="s">
        <v>636</v>
      </c>
      <c r="J124" s="1" t="s">
        <v>1272</v>
      </c>
      <c r="K124" s="1" t="s">
        <v>789</v>
      </c>
      <c r="L124" s="2"/>
      <c r="M124" s="2"/>
      <c r="N124" s="2"/>
      <c r="O124" s="2"/>
      <c r="P124" s="2"/>
      <c r="Q124" s="2"/>
      <c r="R124" s="2"/>
      <c r="S124" s="2"/>
      <c r="T124" s="2"/>
      <c r="U124" s="2"/>
      <c r="V124" s="2"/>
      <c r="W124" s="2"/>
      <c r="X124" s="2"/>
      <c r="Y124" s="2"/>
      <c r="Z124" s="2"/>
    </row>
    <row r="125" ht="15.75" customHeight="1">
      <c r="A125" s="1" t="s">
        <v>1273</v>
      </c>
      <c r="B125" s="1" t="s">
        <v>1274</v>
      </c>
      <c r="C125" s="1" t="s">
        <v>1275</v>
      </c>
      <c r="D125" s="1" t="s">
        <v>1276</v>
      </c>
      <c r="E125" s="1" t="s">
        <v>1277</v>
      </c>
      <c r="F125" s="1" t="s">
        <v>984</v>
      </c>
      <c r="G125" s="1" t="s">
        <v>1278</v>
      </c>
      <c r="H125" s="1" t="s">
        <v>1067</v>
      </c>
      <c r="I125" s="1" t="s">
        <v>1279</v>
      </c>
      <c r="J125" s="1" t="s">
        <v>1280</v>
      </c>
      <c r="K125" s="1" t="s">
        <v>1281</v>
      </c>
      <c r="L125" s="2"/>
      <c r="M125" s="2"/>
      <c r="N125" s="2"/>
      <c r="O125" s="2"/>
      <c r="P125" s="2"/>
      <c r="Q125" s="2"/>
      <c r="R125" s="2"/>
      <c r="S125" s="2"/>
      <c r="T125" s="2"/>
      <c r="U125" s="2"/>
      <c r="V125" s="2"/>
      <c r="W125" s="2"/>
      <c r="X125" s="2"/>
      <c r="Y125" s="2"/>
      <c r="Z125" s="2"/>
    </row>
    <row r="126" ht="15.75" customHeight="1">
      <c r="A126" s="1" t="s">
        <v>1282</v>
      </c>
      <c r="B126" s="1" t="s">
        <v>561</v>
      </c>
      <c r="C126" s="1" t="s">
        <v>1016</v>
      </c>
      <c r="D126" s="1" t="s">
        <v>1283</v>
      </c>
      <c r="E126" s="1" t="s">
        <v>1284</v>
      </c>
      <c r="F126" s="1" t="s">
        <v>1285</v>
      </c>
      <c r="G126" s="1" t="s">
        <v>1286</v>
      </c>
      <c r="H126" s="1" t="s">
        <v>1287</v>
      </c>
      <c r="I126" s="1" t="s">
        <v>1288</v>
      </c>
      <c r="J126" s="1" t="s">
        <v>197</v>
      </c>
      <c r="K126" s="1" t="s">
        <v>927</v>
      </c>
      <c r="L126" s="2"/>
      <c r="M126" s="2"/>
      <c r="N126" s="2"/>
      <c r="O126" s="2"/>
      <c r="P126" s="2"/>
      <c r="Q126" s="2"/>
      <c r="R126" s="2"/>
      <c r="S126" s="2"/>
      <c r="T126" s="2"/>
      <c r="U126" s="2"/>
      <c r="V126" s="2"/>
      <c r="W126" s="2"/>
      <c r="X126" s="2"/>
      <c r="Y126" s="2"/>
      <c r="Z126" s="2"/>
    </row>
    <row r="127" ht="15.75" customHeight="1">
      <c r="A127" s="1" t="s">
        <v>1289</v>
      </c>
      <c r="B127" s="1" t="s">
        <v>1290</v>
      </c>
      <c r="C127" s="1" t="s">
        <v>1291</v>
      </c>
      <c r="D127" s="1" t="s">
        <v>1292</v>
      </c>
      <c r="E127" s="1" t="s">
        <v>995</v>
      </c>
      <c r="F127" s="1" t="s">
        <v>1293</v>
      </c>
      <c r="G127" s="1" t="s">
        <v>1294</v>
      </c>
      <c r="H127" s="1" t="s">
        <v>1295</v>
      </c>
      <c r="I127" s="1" t="s">
        <v>1296</v>
      </c>
      <c r="J127" s="1" t="s">
        <v>1297</v>
      </c>
      <c r="K127" s="1" t="s">
        <v>1298</v>
      </c>
      <c r="L127" s="2"/>
      <c r="M127" s="2"/>
      <c r="N127" s="2"/>
      <c r="O127" s="2"/>
      <c r="P127" s="2"/>
      <c r="Q127" s="2"/>
      <c r="R127" s="2"/>
      <c r="S127" s="2"/>
      <c r="T127" s="2"/>
      <c r="U127" s="2"/>
      <c r="V127" s="2"/>
      <c r="W127" s="2"/>
      <c r="X127" s="2"/>
      <c r="Y127" s="2"/>
      <c r="Z127" s="2"/>
    </row>
    <row r="128" ht="15.75" customHeight="1">
      <c r="A128" s="1" t="s">
        <v>1299</v>
      </c>
      <c r="B128" s="1">
        <v>0.0</v>
      </c>
      <c r="C128" s="1">
        <v>0.0</v>
      </c>
      <c r="D128" s="1">
        <v>0.0</v>
      </c>
      <c r="E128" s="1">
        <v>0.0</v>
      </c>
      <c r="F128" s="1" t="s">
        <v>1300</v>
      </c>
      <c r="G128" s="1">
        <v>0.0</v>
      </c>
      <c r="H128" s="1">
        <v>0.0</v>
      </c>
      <c r="I128" s="1">
        <v>0.0</v>
      </c>
      <c r="J128" s="1">
        <v>0.0</v>
      </c>
      <c r="K128" s="1" t="s">
        <v>1301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1302</v>
      </c>
      <c r="C1" s="1" t="s">
        <v>1303</v>
      </c>
      <c r="D1" s="1" t="s">
        <v>1304</v>
      </c>
      <c r="E1" s="1" t="s">
        <v>1305</v>
      </c>
      <c r="F1" s="1" t="s">
        <v>1306</v>
      </c>
      <c r="G1" s="1" t="s">
        <v>1307</v>
      </c>
      <c r="H1" s="1" t="s">
        <v>1308</v>
      </c>
      <c r="I1" s="2"/>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1316</v>
      </c>
      <c r="I2" s="2"/>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1316</v>
      </c>
      <c r="I3" s="2"/>
      <c r="J3" s="2"/>
      <c r="K3" s="2"/>
      <c r="L3" s="2"/>
      <c r="M3" s="2"/>
      <c r="N3" s="2"/>
      <c r="O3" s="2"/>
      <c r="P3" s="2"/>
      <c r="Q3" s="2"/>
      <c r="R3" s="2"/>
      <c r="S3" s="2"/>
      <c r="T3" s="2"/>
      <c r="U3" s="2"/>
      <c r="V3" s="2"/>
      <c r="W3" s="2"/>
      <c r="X3" s="2"/>
      <c r="Y3" s="2"/>
      <c r="Z3" s="2"/>
    </row>
    <row r="4">
      <c r="A4" s="1" t="s">
        <v>1323</v>
      </c>
      <c r="B4" s="1" t="s">
        <v>1324</v>
      </c>
      <c r="C4" s="1" t="s">
        <v>1325</v>
      </c>
      <c r="D4" s="1" t="s">
        <v>1312</v>
      </c>
      <c r="E4" s="1" t="s">
        <v>1313</v>
      </c>
      <c r="F4" s="1" t="s">
        <v>1314</v>
      </c>
      <c r="G4" s="1" t="s">
        <v>1315</v>
      </c>
      <c r="H4" s="1" t="s">
        <v>1315</v>
      </c>
      <c r="I4" s="2"/>
      <c r="J4" s="2"/>
      <c r="K4" s="2"/>
      <c r="L4" s="2"/>
      <c r="M4" s="2"/>
      <c r="N4" s="2"/>
      <c r="O4" s="2"/>
      <c r="P4" s="2"/>
      <c r="Q4" s="2"/>
      <c r="R4" s="2"/>
      <c r="S4" s="2"/>
      <c r="T4" s="2"/>
      <c r="U4" s="2"/>
      <c r="V4" s="2"/>
      <c r="W4" s="2"/>
      <c r="X4" s="2"/>
      <c r="Y4" s="2"/>
      <c r="Z4" s="2"/>
    </row>
    <row r="5">
      <c r="A5" s="1" t="s">
        <v>1317</v>
      </c>
      <c r="B5" s="1" t="s">
        <v>1316</v>
      </c>
      <c r="C5" s="1" t="s">
        <v>1326</v>
      </c>
      <c r="D5" s="1" t="s">
        <v>1327</v>
      </c>
      <c r="E5" s="1" t="s">
        <v>1320</v>
      </c>
      <c r="F5" s="1" t="s">
        <v>1321</v>
      </c>
      <c r="G5" s="1" t="s">
        <v>1322</v>
      </c>
      <c r="H5" s="1" t="s">
        <v>1328</v>
      </c>
      <c r="I5" s="2"/>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2"/>
      <c r="J6" s="2"/>
      <c r="K6" s="2"/>
      <c r="L6" s="2"/>
      <c r="M6" s="2"/>
      <c r="N6" s="2"/>
      <c r="O6" s="2"/>
      <c r="P6" s="2"/>
      <c r="Q6" s="2"/>
      <c r="R6" s="2"/>
      <c r="S6" s="2"/>
      <c r="T6" s="2"/>
      <c r="U6" s="2"/>
      <c r="V6" s="2"/>
      <c r="W6" s="2"/>
      <c r="X6" s="2"/>
      <c r="Y6" s="2"/>
      <c r="Z6" s="2"/>
    </row>
    <row r="7">
      <c r="A7" s="1" t="s">
        <v>1337</v>
      </c>
      <c r="B7" s="1" t="s">
        <v>1338</v>
      </c>
      <c r="C7" s="1" t="s">
        <v>1339</v>
      </c>
      <c r="D7" s="1" t="s">
        <v>1316</v>
      </c>
      <c r="E7" s="1" t="s">
        <v>1316</v>
      </c>
      <c r="F7" s="1" t="s">
        <v>1316</v>
      </c>
      <c r="G7" s="1" t="s">
        <v>1316</v>
      </c>
      <c r="H7" s="1" t="s">
        <v>1316</v>
      </c>
      <c r="I7" s="2"/>
      <c r="J7" s="2"/>
      <c r="K7" s="2"/>
      <c r="L7" s="2"/>
      <c r="M7" s="2"/>
      <c r="N7" s="2"/>
      <c r="O7" s="2"/>
      <c r="P7" s="2"/>
      <c r="Q7" s="2"/>
      <c r="R7" s="2"/>
      <c r="S7" s="2"/>
      <c r="T7" s="2"/>
      <c r="U7" s="2"/>
      <c r="V7" s="2"/>
      <c r="W7" s="2"/>
      <c r="X7" s="2"/>
      <c r="Y7" s="2"/>
      <c r="Z7" s="2"/>
    </row>
    <row r="8">
      <c r="A8" s="1" t="s">
        <v>1340</v>
      </c>
      <c r="B8" s="1" t="s">
        <v>1316</v>
      </c>
      <c r="C8" s="1" t="s">
        <v>1341</v>
      </c>
      <c r="D8" s="1" t="s">
        <v>1342</v>
      </c>
      <c r="E8" s="1" t="s">
        <v>1343</v>
      </c>
      <c r="F8" s="1" t="s">
        <v>1344</v>
      </c>
      <c r="G8" s="1" t="s">
        <v>1345</v>
      </c>
      <c r="H8" s="1" t="s">
        <v>1346</v>
      </c>
      <c r="I8" s="2"/>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1354</v>
      </c>
      <c r="I9" s="2"/>
      <c r="J9" s="2"/>
      <c r="K9" s="2"/>
      <c r="L9" s="2"/>
      <c r="M9" s="2"/>
      <c r="N9" s="2"/>
      <c r="O9" s="2"/>
      <c r="P9" s="2"/>
      <c r="Q9" s="2"/>
      <c r="R9" s="2"/>
      <c r="S9" s="2"/>
      <c r="T9" s="2"/>
      <c r="U9" s="2"/>
      <c r="V9" s="2"/>
      <c r="W9" s="2"/>
      <c r="X9" s="2"/>
      <c r="Y9" s="2"/>
      <c r="Z9" s="2"/>
    </row>
    <row r="10">
      <c r="A10" s="1" t="s">
        <v>1355</v>
      </c>
      <c r="B10" s="1" t="s">
        <v>1356</v>
      </c>
      <c r="C10" s="1" t="s">
        <v>1356</v>
      </c>
      <c r="D10" s="1" t="s">
        <v>1356</v>
      </c>
      <c r="E10" s="1" t="s">
        <v>1356</v>
      </c>
      <c r="F10" s="1" t="s">
        <v>1356</v>
      </c>
      <c r="G10" s="1" t="s">
        <v>1353</v>
      </c>
      <c r="H10" s="1" t="s">
        <v>1354</v>
      </c>
      <c r="I10" s="2"/>
      <c r="J10" s="2"/>
      <c r="K10" s="2"/>
      <c r="L10" s="2"/>
      <c r="M10" s="2"/>
      <c r="N10" s="2"/>
      <c r="O10" s="2"/>
      <c r="P10" s="2"/>
      <c r="Q10" s="2"/>
      <c r="R10" s="2"/>
      <c r="S10" s="2"/>
      <c r="T10" s="2"/>
      <c r="U10" s="2"/>
      <c r="V10" s="2"/>
      <c r="W10" s="2"/>
      <c r="X10" s="2"/>
      <c r="Y10" s="2"/>
      <c r="Z10" s="2"/>
    </row>
    <row r="11">
      <c r="A11" s="1" t="s">
        <v>1357</v>
      </c>
      <c r="B11" s="1" t="s">
        <v>1358</v>
      </c>
      <c r="C11" s="1" t="s">
        <v>1359</v>
      </c>
      <c r="D11" s="1" t="s">
        <v>1316</v>
      </c>
      <c r="E11" s="1" t="s">
        <v>1316</v>
      </c>
      <c r="F11" s="1" t="s">
        <v>1316</v>
      </c>
      <c r="G11" s="1" t="s">
        <v>1316</v>
      </c>
      <c r="H11" s="1" t="s">
        <v>1316</v>
      </c>
      <c r="I11" s="2"/>
      <c r="J11" s="2"/>
      <c r="K11" s="2"/>
      <c r="L11" s="2"/>
      <c r="M11" s="2"/>
      <c r="N11" s="2"/>
      <c r="O11" s="2"/>
      <c r="P11" s="2"/>
      <c r="Q11" s="2"/>
      <c r="R11" s="2"/>
      <c r="S11" s="2"/>
      <c r="T11" s="2"/>
      <c r="U11" s="2"/>
      <c r="V11" s="2"/>
      <c r="W11" s="2"/>
      <c r="X11" s="2"/>
      <c r="Y11" s="2"/>
      <c r="Z11" s="2"/>
    </row>
    <row r="12">
      <c r="A12" s="1" t="s">
        <v>1360</v>
      </c>
      <c r="B12" s="1" t="s">
        <v>1356</v>
      </c>
      <c r="C12" s="1" t="s">
        <v>1356</v>
      </c>
      <c r="D12" s="1" t="s">
        <v>1316</v>
      </c>
      <c r="E12" s="1" t="s">
        <v>1356</v>
      </c>
      <c r="F12" s="1" t="s">
        <v>1356</v>
      </c>
      <c r="G12" s="1" t="s">
        <v>1361</v>
      </c>
      <c r="H12" s="1" t="s">
        <v>1362</v>
      </c>
      <c r="I12" s="2"/>
      <c r="J12" s="2"/>
      <c r="K12" s="2"/>
      <c r="L12" s="2"/>
      <c r="M12" s="2"/>
      <c r="N12" s="2"/>
      <c r="O12" s="2"/>
      <c r="P12" s="2"/>
      <c r="Q12" s="2"/>
      <c r="R12" s="2"/>
      <c r="S12" s="2"/>
      <c r="T12" s="2"/>
      <c r="U12" s="2"/>
      <c r="V12" s="2"/>
      <c r="W12" s="2"/>
      <c r="X12" s="2"/>
      <c r="Y12" s="2"/>
      <c r="Z12" s="2"/>
    </row>
    <row r="13">
      <c r="A13" s="1" t="s">
        <v>1363</v>
      </c>
      <c r="B13" s="1" t="s">
        <v>1364</v>
      </c>
      <c r="C13" s="1" t="s">
        <v>1365</v>
      </c>
      <c r="D13" s="1" t="s">
        <v>1316</v>
      </c>
      <c r="E13" s="1" t="s">
        <v>1316</v>
      </c>
      <c r="F13" s="1" t="s">
        <v>1316</v>
      </c>
      <c r="G13" s="1" t="s">
        <v>1316</v>
      </c>
      <c r="H13" s="1" t="s">
        <v>1316</v>
      </c>
      <c r="I13" s="2"/>
      <c r="J13" s="2"/>
      <c r="K13" s="2"/>
      <c r="L13" s="2"/>
      <c r="M13" s="2"/>
      <c r="N13" s="2"/>
      <c r="O13" s="2"/>
      <c r="P13" s="2"/>
      <c r="Q13" s="2"/>
      <c r="R13" s="2"/>
      <c r="S13" s="2"/>
      <c r="T13" s="2"/>
      <c r="U13" s="2"/>
      <c r="V13" s="2"/>
      <c r="W13" s="2"/>
      <c r="X13" s="2"/>
      <c r="Y13" s="2"/>
      <c r="Z13" s="2"/>
    </row>
    <row r="14">
      <c r="A14" s="1" t="s">
        <v>1366</v>
      </c>
      <c r="B14" s="1" t="s">
        <v>1328</v>
      </c>
      <c r="C14" s="1" t="s">
        <v>1328</v>
      </c>
      <c r="D14" s="1" t="s">
        <v>1316</v>
      </c>
      <c r="E14" s="1" t="s">
        <v>1316</v>
      </c>
      <c r="F14" s="1" t="s">
        <v>1316</v>
      </c>
      <c r="G14" s="1" t="s">
        <v>1316</v>
      </c>
      <c r="H14" s="1" t="s">
        <v>1316</v>
      </c>
      <c r="I14" s="2"/>
      <c r="J14" s="2"/>
      <c r="K14" s="2"/>
      <c r="L14" s="2"/>
      <c r="M14" s="2"/>
      <c r="N14" s="2"/>
      <c r="O14" s="2"/>
      <c r="P14" s="2"/>
      <c r="Q14" s="2"/>
      <c r="R14" s="2"/>
      <c r="S14" s="2"/>
      <c r="T14" s="2"/>
      <c r="U14" s="2"/>
      <c r="V14" s="2"/>
      <c r="W14" s="2"/>
      <c r="X14" s="2"/>
      <c r="Y14" s="2"/>
      <c r="Z14" s="2"/>
    </row>
    <row r="15">
      <c r="A15" s="1" t="s">
        <v>1367</v>
      </c>
      <c r="B15" s="1" t="s">
        <v>196</v>
      </c>
      <c r="C15" s="1" t="s">
        <v>197</v>
      </c>
      <c r="D15" s="1" t="s">
        <v>1316</v>
      </c>
      <c r="E15" s="1" t="s">
        <v>1316</v>
      </c>
      <c r="F15" s="1" t="s">
        <v>1316</v>
      </c>
      <c r="G15" s="1" t="s">
        <v>1316</v>
      </c>
      <c r="H15" s="1" t="s">
        <v>1316</v>
      </c>
      <c r="I15" s="2"/>
      <c r="J15" s="2"/>
      <c r="K15" s="2"/>
      <c r="L15" s="2"/>
      <c r="M15" s="2"/>
      <c r="N15" s="2"/>
      <c r="O15" s="2"/>
      <c r="P15" s="2"/>
      <c r="Q15" s="2"/>
      <c r="R15" s="2"/>
      <c r="S15" s="2"/>
      <c r="T15" s="2"/>
      <c r="U15" s="2"/>
      <c r="V15" s="2"/>
      <c r="W15" s="2"/>
      <c r="X15" s="2"/>
      <c r="Y15" s="2"/>
      <c r="Z15" s="2"/>
    </row>
    <row r="16">
      <c r="A16" s="1" t="s">
        <v>1368</v>
      </c>
      <c r="B16" s="1" t="s">
        <v>1369</v>
      </c>
      <c r="C16" s="1" t="s">
        <v>1370</v>
      </c>
      <c r="D16" s="1" t="s">
        <v>1316</v>
      </c>
      <c r="E16" s="1" t="s">
        <v>1316</v>
      </c>
      <c r="F16" s="1" t="s">
        <v>1316</v>
      </c>
      <c r="G16" s="1" t="s">
        <v>1316</v>
      </c>
      <c r="H16" s="1" t="s">
        <v>1316</v>
      </c>
      <c r="I16" s="2"/>
      <c r="J16" s="2"/>
      <c r="K16" s="2"/>
      <c r="L16" s="2"/>
      <c r="M16" s="2"/>
      <c r="N16" s="2"/>
      <c r="O16" s="2"/>
      <c r="P16" s="2"/>
      <c r="Q16" s="2"/>
      <c r="R16" s="2"/>
      <c r="S16" s="2"/>
      <c r="T16" s="2"/>
      <c r="U16" s="2"/>
      <c r="V16" s="2"/>
      <c r="W16" s="2"/>
      <c r="X16" s="2"/>
      <c r="Y16" s="2"/>
      <c r="Z16" s="2"/>
    </row>
    <row r="17">
      <c r="A17" s="1" t="s">
        <v>1371</v>
      </c>
      <c r="B17" s="1" t="s">
        <v>172</v>
      </c>
      <c r="C17" s="1" t="s">
        <v>173</v>
      </c>
      <c r="D17" s="1" t="s">
        <v>174</v>
      </c>
      <c r="E17" s="1" t="s">
        <v>175</v>
      </c>
      <c r="F17" s="1" t="s">
        <v>163</v>
      </c>
      <c r="G17" s="1" t="s">
        <v>1372</v>
      </c>
      <c r="H17" s="1" t="s">
        <v>213</v>
      </c>
      <c r="I17" s="2"/>
      <c r="J17" s="2"/>
      <c r="K17" s="2"/>
      <c r="L17" s="2"/>
      <c r="M17" s="2"/>
      <c r="N17" s="2"/>
      <c r="O17" s="2"/>
      <c r="P17" s="2"/>
      <c r="Q17" s="2"/>
      <c r="R17" s="2"/>
      <c r="S17" s="2"/>
      <c r="T17" s="2"/>
      <c r="U17" s="2"/>
      <c r="V17" s="2"/>
      <c r="W17" s="2"/>
      <c r="X17" s="2"/>
      <c r="Y17" s="2"/>
      <c r="Z17" s="2"/>
    </row>
    <row r="18">
      <c r="A18" s="1" t="s">
        <v>1373</v>
      </c>
      <c r="B18" s="1" t="s">
        <v>1374</v>
      </c>
      <c r="C18" s="1" t="s">
        <v>1375</v>
      </c>
      <c r="D18" s="1" t="s">
        <v>1316</v>
      </c>
      <c r="E18" s="1" t="s">
        <v>1316</v>
      </c>
      <c r="F18" s="1" t="s">
        <v>1316</v>
      </c>
      <c r="G18" s="1" t="s">
        <v>1316</v>
      </c>
      <c r="H18" s="1" t="s">
        <v>1316</v>
      </c>
      <c r="I18" s="2"/>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2"/>
      <c r="J19" s="2"/>
      <c r="K19" s="2"/>
      <c r="L19" s="2"/>
      <c r="M19" s="2"/>
      <c r="N19" s="2"/>
      <c r="O19" s="2"/>
      <c r="P19" s="2"/>
      <c r="Q19" s="2"/>
      <c r="R19" s="2"/>
      <c r="S19" s="2"/>
      <c r="T19" s="2"/>
      <c r="U19" s="2"/>
      <c r="V19" s="2"/>
      <c r="W19" s="2"/>
      <c r="X19" s="2"/>
      <c r="Y19" s="2"/>
      <c r="Z19" s="2"/>
    </row>
    <row r="20">
      <c r="A20" s="1" t="s">
        <v>207</v>
      </c>
      <c r="B20" s="1" t="s">
        <v>1384</v>
      </c>
      <c r="C20" s="1" t="s">
        <v>1385</v>
      </c>
      <c r="D20" s="1" t="s">
        <v>1316</v>
      </c>
      <c r="E20" s="1" t="s">
        <v>1316</v>
      </c>
      <c r="F20" s="1" t="s">
        <v>1316</v>
      </c>
      <c r="G20" s="1" t="s">
        <v>1316</v>
      </c>
      <c r="H20" s="1" t="s">
        <v>1316</v>
      </c>
      <c r="I20" s="2"/>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1316</v>
      </c>
      <c r="E21" s="1" t="s">
        <v>1389</v>
      </c>
      <c r="F21" s="1" t="s">
        <v>1390</v>
      </c>
      <c r="G21" s="1" t="s">
        <v>1391</v>
      </c>
      <c r="H21" s="1" t="s">
        <v>1392</v>
      </c>
      <c r="I21" s="2"/>
      <c r="J21" s="2"/>
      <c r="K21" s="2"/>
      <c r="L21" s="2"/>
      <c r="M21" s="2"/>
      <c r="N21" s="2"/>
      <c r="O21" s="2"/>
      <c r="P21" s="2"/>
      <c r="Q21" s="2"/>
      <c r="R21" s="2"/>
      <c r="S21" s="2"/>
      <c r="T21" s="2"/>
      <c r="U21" s="2"/>
      <c r="V21" s="2"/>
      <c r="W21" s="2"/>
      <c r="X21" s="2"/>
      <c r="Y21" s="2"/>
      <c r="Z21" s="2"/>
    </row>
    <row r="22" ht="15.75" customHeight="1">
      <c r="A22" s="1" t="s">
        <v>1393</v>
      </c>
      <c r="B22" s="1" t="s">
        <v>1394</v>
      </c>
      <c r="C22" s="1" t="s">
        <v>1395</v>
      </c>
      <c r="D22" s="1" t="s">
        <v>1396</v>
      </c>
      <c r="E22" s="1" t="s">
        <v>1397</v>
      </c>
      <c r="F22" s="1" t="s">
        <v>1398</v>
      </c>
      <c r="G22" s="1" t="s">
        <v>1399</v>
      </c>
      <c r="H22" s="1" t="s">
        <v>1400</v>
      </c>
      <c r="I22" s="2"/>
      <c r="J22" s="2"/>
      <c r="K22" s="2"/>
      <c r="L22" s="2"/>
      <c r="M22" s="2"/>
      <c r="N22" s="2"/>
      <c r="O22" s="2"/>
      <c r="P22" s="2"/>
      <c r="Q22" s="2"/>
      <c r="R22" s="2"/>
      <c r="S22" s="2"/>
      <c r="T22" s="2"/>
      <c r="U22" s="2"/>
      <c r="V22" s="2"/>
      <c r="W22" s="2"/>
      <c r="X22" s="2"/>
      <c r="Y22" s="2"/>
      <c r="Z22" s="2"/>
    </row>
    <row r="23" ht="15.75" customHeight="1">
      <c r="A23" s="1" t="s">
        <v>122</v>
      </c>
      <c r="B23" s="1" t="s">
        <v>1401</v>
      </c>
      <c r="C23" s="1" t="s">
        <v>1402</v>
      </c>
      <c r="D23" s="1" t="s">
        <v>1316</v>
      </c>
      <c r="E23" s="1" t="s">
        <v>1316</v>
      </c>
      <c r="F23" s="1" t="s">
        <v>1316</v>
      </c>
      <c r="G23" s="1" t="s">
        <v>1316</v>
      </c>
      <c r="H23" s="1" t="s">
        <v>1316</v>
      </c>
      <c r="I23" s="2"/>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1" t="s">
        <v>1409</v>
      </c>
      <c r="I24" s="2"/>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1" t="s">
        <v>1316</v>
      </c>
      <c r="I25" s="2"/>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1316</v>
      </c>
      <c r="H26" s="1" t="s">
        <v>1316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4" t="s">
        <v>1437</v>
      </c>
      <c r="C9" s="2"/>
      <c r="D9" s="2"/>
      <c r="E9" s="2"/>
      <c r="F9" s="2"/>
      <c r="G9" s="2"/>
      <c r="H9" s="2"/>
      <c r="I9" s="2"/>
      <c r="J9" s="2"/>
      <c r="K9" s="2"/>
      <c r="L9" s="2"/>
      <c r="M9" s="2"/>
      <c r="N9" s="2"/>
      <c r="O9" s="2"/>
      <c r="P9" s="2"/>
      <c r="Q9" s="2"/>
      <c r="R9" s="2"/>
      <c r="S9" s="2"/>
      <c r="T9" s="2"/>
      <c r="U9" s="2"/>
      <c r="V9" s="2"/>
      <c r="W9" s="2"/>
      <c r="X9" s="2"/>
      <c r="Y9" s="2"/>
      <c r="Z9" s="2"/>
    </row>
    <row r="10">
      <c r="A10" s="3" t="s">
        <v>1438</v>
      </c>
      <c r="B10" s="1"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1442</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1447</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t="s">
        <v>1449</v>
      </c>
      <c r="C16" s="2"/>
      <c r="D16" s="2"/>
      <c r="E16" s="2"/>
      <c r="F16" s="2"/>
      <c r="G16" s="2"/>
      <c r="H16" s="2"/>
      <c r="I16" s="2"/>
      <c r="J16" s="2"/>
      <c r="K16" s="2"/>
      <c r="L16" s="2"/>
      <c r="M16" s="2"/>
      <c r="N16" s="2"/>
      <c r="O16" s="2"/>
      <c r="P16" s="2"/>
      <c r="Q16" s="2"/>
      <c r="R16" s="2"/>
      <c r="S16" s="2"/>
      <c r="T16" s="2"/>
      <c r="U16" s="2"/>
      <c r="V16" s="2"/>
      <c r="W16" s="2"/>
      <c r="X16" s="2"/>
      <c r="Y16" s="2"/>
      <c r="Z16" s="2"/>
    </row>
    <row r="17">
      <c r="A17" s="3" t="s">
        <v>1450</v>
      </c>
      <c r="B17" s="1">
        <v>1515.0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t="s">
        <v>1452</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1454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353.29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350.0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344.3959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358.96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353.29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350.0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344.3959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358.96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0.0067000003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0.37150002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0.98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1.131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55.26625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37.843967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67690.0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67690.0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78011.0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62150.0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v>62150.0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1483</v>
      </c>
      <c r="B49" s="1">
        <v>335.11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1484</v>
      </c>
      <c r="B50" s="1">
        <v>360.0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1487</v>
      </c>
      <c r="B53" s="1">
        <v>2.158917632E10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v>104.24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1489</v>
      </c>
      <c r="B55" s="1">
        <v>366.73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1490</v>
      </c>
      <c r="B56" s="1">
        <v>10.710213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1491</v>
      </c>
      <c r="B57" s="1">
        <v>329.0282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1492</v>
      </c>
      <c r="B58" s="1">
        <v>206.21275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1493</v>
      </c>
      <c r="B59" s="1">
        <v>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1494</v>
      </c>
      <c r="B60" s="1">
        <v>0.006793286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1495</v>
      </c>
      <c r="B61" s="1" t="s">
        <v>1496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2.2023979008E10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0.19357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4177300.0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6.04705E7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250434.0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316825.0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0.0041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0.9309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v>0.03964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v>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v>0.059899997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1510</v>
      </c>
      <c r="B75" s="1">
        <v>6.04705E7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1511</v>
      </c>
      <c r="B76" s="1">
        <v>3.111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1512</v>
      </c>
      <c r="B77" s="1">
        <v>114.76052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1513</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1514</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1516</v>
      </c>
      <c r="B81" s="1">
        <v>0.459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1517</v>
      </c>
      <c r="B82" s="1">
        <v>3.90198016E8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1518</v>
      </c>
      <c r="B83" s="1">
        <v>6.46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1519</v>
      </c>
      <c r="B84" s="1">
        <v>10.2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v>10.926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v>39.318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v>1.7263842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v>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1525</v>
      </c>
      <c r="B90" s="1">
        <v>1.731888E9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1526</v>
      </c>
      <c r="B91" s="1" t="s">
        <v>1527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1528</v>
      </c>
      <c r="B92" s="1" t="s">
        <v>1529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t="s">
        <v>1533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1534</v>
      </c>
      <c r="B96" s="1" t="s">
        <v>1533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1535</v>
      </c>
      <c r="B97" s="1">
        <v>1.318599E9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1536</v>
      </c>
      <c r="B98" s="1" t="s">
        <v>1537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1538</v>
      </c>
      <c r="B99" s="1" t="s">
        <v>1539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t="s">
        <v>1541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t="s">
        <v>1543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357.02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385.0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236.0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310.5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310.5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t="s">
        <v>1551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1552</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1553</v>
      </c>
      <c r="B110" s="1">
        <v>1.65175008E8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1554</v>
      </c>
      <c r="B111" s="1">
        <v>2.731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1555</v>
      </c>
      <c r="B112" s="1">
        <v>5.60147008E8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1556</v>
      </c>
      <c r="B113" s="1">
        <v>5.99984E8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1557</v>
      </c>
      <c r="B114" s="1">
        <v>0.933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1558</v>
      </c>
      <c r="B115" s="1">
        <v>2.545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1559</v>
      </c>
      <c r="B116" s="1">
        <v>2.015756032E9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1560</v>
      </c>
      <c r="B117" s="1">
        <v>318.905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1561</v>
      </c>
      <c r="B118" s="1">
        <v>33.341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1562</v>
      </c>
      <c r="B119" s="1">
        <v>0.26507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1563</v>
      </c>
      <c r="B120" s="1">
        <v>6.23942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1564</v>
      </c>
      <c r="B121" s="1">
        <v>6.37640256E8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1565</v>
      </c>
      <c r="B122" s="1">
        <v>7.07500992E8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1566</v>
      </c>
      <c r="B123" s="1">
        <v>0.46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1567</v>
      </c>
      <c r="B124" s="1">
        <v>0.188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1568</v>
      </c>
      <c r="B125" s="1">
        <v>0.39067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1569</v>
      </c>
      <c r="B126" s="1">
        <v>0.27788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1570</v>
      </c>
      <c r="B127" s="1">
        <v>0.30745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1571</v>
      </c>
      <c r="B128" s="1" t="s">
        <v>1496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105.0</v>
      </c>
      <c r="C3" s="1">
        <v>128.0</v>
      </c>
      <c r="D3" s="1">
        <v>17.0</v>
      </c>
      <c r="E3" s="1">
        <v>223.0</v>
      </c>
      <c r="F3" s="1">
        <v>207.0</v>
      </c>
      <c r="G3" s="1">
        <v>366.0</v>
      </c>
      <c r="H3" s="1">
        <v>471.0</v>
      </c>
      <c r="I3" s="1">
        <v>282.0</v>
      </c>
      <c r="J3" s="1">
        <v>-200.0</v>
      </c>
      <c r="K3" s="1">
        <v>522.0</v>
      </c>
      <c r="L3" s="1">
        <f>IF(K3*FORECAST(L2,B3:K3,B2:K2)&gt;0,FORECAST(L2,B3:K3,B2:K2),K3)*$X$1</f>
        <v>334.9333333</v>
      </c>
      <c r="M3" s="1">
        <f>IF(L3*FORECAST(M2,B3:L3,B2:L2)&gt;0,FORECAST(M2,B3:L3,B2:L2),L3)*$X$1</f>
        <v>357.2666667</v>
      </c>
      <c r="N3" s="1">
        <f>IF(M3*FORECAST(N2,B3:M3,B2:M2)&gt;0,FORECAST(N2,B3:M3,B2:M2),M3)*$X$1</f>
        <v>379.6</v>
      </c>
      <c r="O3" s="1">
        <f>IF(N3*FORECAST(O2,B3:N3,B2:N2)&gt;0,FORECAST(O2,B3:N3,B2:N2),N3)*$X$1</f>
        <v>401.9333333</v>
      </c>
      <c r="P3" s="1">
        <f>IF(O3*FORECAST(P2,B3:O3,B2:O2)&gt;0,FORECAST(P2,B3:O3,B2:O2),O3)*$X$1</f>
        <v>424.2666667</v>
      </c>
      <c r="Q3" s="1">
        <f>IF(P3*FORECAST(Q2,B3:P3,B2:P2)&gt;0,FORECAST(Q2,B3:P3,B2:P2),P3)*$X$1</f>
        <v>446.6</v>
      </c>
      <c r="R3" s="1">
        <f>IF(Q3*FORECAST(R2,B3:Q3,B2:Q2)&gt;0,FORECAST(R2,B3:Q3,B2:Q2),Q3)*$X$1</f>
        <v>468.9333333</v>
      </c>
      <c r="S3" s="5">
        <f>IF(R3*FORECAST(S2,B3:R3,B2:R2)&gt;0,FORECAST(S2,B3:R3,B2:R2),R3)*$X$1</f>
        <v>491.2666667</v>
      </c>
      <c r="T3" s="5">
        <f>IF(S3*FORECAST(T2,B3:S3,B2:S2)&gt;0,FORECAST(T2,B3:S3,B2:S2),S3)*$X$1</f>
        <v>513.6</v>
      </c>
      <c r="U3" s="5">
        <f>IF(T3*FORECAST(U2,B3:T3,B2:T2)&gt;0,FORECAST(U2,B3:T3,B2:T2),T3)*$X$1</f>
        <v>535.9333333</v>
      </c>
      <c r="V3" s="5">
        <f>IF(U3*FORECAST(V2,B3:U3,B2:U2)&gt;0,FORECAST(V2,B3:U3,B2:U2),U3)*$X$1</f>
        <v>558.2666667</v>
      </c>
      <c r="W3" s="5">
        <f>IF(V3*FORECAST(W2,B3:V3,B2:V2)&gt;0,FORECAST(W2,B3:V3,B2:V2),V3)*$X$1</f>
        <v>580.6</v>
      </c>
      <c r="X3" s="2"/>
      <c r="Y3" s="2"/>
      <c r="Z3" s="2"/>
    </row>
    <row r="4">
      <c r="A4" s="3" t="s">
        <v>121</v>
      </c>
      <c r="B4" s="1">
        <v>-349.0</v>
      </c>
      <c r="C4" s="1">
        <v>-348.0</v>
      </c>
      <c r="D4" s="1">
        <v>-348.0</v>
      </c>
      <c r="E4" s="1">
        <v>-182.0</v>
      </c>
      <c r="F4" s="1">
        <v>187.0</v>
      </c>
      <c r="G4" s="1">
        <v>535.0</v>
      </c>
      <c r="H4" s="1">
        <v>282.0</v>
      </c>
      <c r="I4" s="1">
        <v>717.0</v>
      </c>
      <c r="J4" s="1">
        <v>1020.0</v>
      </c>
      <c r="K4" s="1">
        <v>631.0</v>
      </c>
      <c r="L4" s="2"/>
      <c r="M4" s="2"/>
      <c r="N4" s="2"/>
      <c r="O4" s="2"/>
      <c r="P4" s="2"/>
      <c r="Q4" s="2"/>
      <c r="R4" s="2"/>
      <c r="S4" s="2"/>
      <c r="T4" s="2"/>
      <c r="U4" s="2"/>
      <c r="V4" s="2"/>
      <c r="W4" s="2"/>
      <c r="X4" s="2"/>
      <c r="Y4" s="2"/>
      <c r="Z4" s="2"/>
    </row>
    <row r="5">
      <c r="A5" s="3" t="s">
        <v>1573</v>
      </c>
      <c r="B5" s="1">
        <v>89.0</v>
      </c>
      <c r="C5" s="1">
        <v>85.0</v>
      </c>
      <c r="D5" s="1">
        <v>83.0</v>
      </c>
      <c r="E5" s="1">
        <v>78.0</v>
      </c>
      <c r="F5" s="1">
        <v>71.0</v>
      </c>
      <c r="G5" s="1">
        <v>65.0</v>
      </c>
      <c r="H5" s="1">
        <v>63.0</v>
      </c>
      <c r="I5" s="1">
        <v>61.0</v>
      </c>
      <c r="J5" s="1">
        <v>60.0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(1+0.02)/(0.0834-0.02)</f>
        <v>9340.883281</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NPV(0.0834,M3:W3)</f>
        <v>3169.147864</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NPV(0.0834,M16:W16)</f>
        <v>3869.998544</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7039.146408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631.0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6408.146408</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106.8024401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9340.883281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130.0</v>
      </c>
      <c r="C3" s="1">
        <v>214.0</v>
      </c>
      <c r="D3" s="1">
        <v>258.0</v>
      </c>
      <c r="E3" s="1">
        <v>196.0</v>
      </c>
      <c r="F3" s="1">
        <v>323.0</v>
      </c>
      <c r="G3" s="1">
        <v>380.0</v>
      </c>
      <c r="H3" s="1">
        <v>617.0</v>
      </c>
      <c r="I3" s="1">
        <v>379.0</v>
      </c>
      <c r="J3" s="1">
        <v>408.0</v>
      </c>
      <c r="K3" s="1">
        <v>350.0</v>
      </c>
      <c r="L3" s="1">
        <f>IF(K3*FORECAST(L2,B3:K3,B2:K2)&gt;0,FORECAST(L2,B3:K3,B2:K2),K3)*$X$1</f>
        <v>500.9333333</v>
      </c>
      <c r="M3" s="1">
        <f>IF(L3*FORECAST(M2,B3:L3,B2:L2)&gt;0,FORECAST(M2,B3:L3,B2:L2),L3)*$X$1</f>
        <v>532.830303</v>
      </c>
      <c r="N3" s="1">
        <f>IF(M3*FORECAST(N2,B3:M3,B2:M2)&gt;0,FORECAST(N2,B3:M3,B2:M2),M3)*$X$1</f>
        <v>564.7272727</v>
      </c>
      <c r="O3" s="1">
        <f>IF(N3*FORECAST(O2,B3:N3,B2:N2)&gt;0,FORECAST(O2,B3:N3,B2:N2),N3)*$X$1</f>
        <v>596.6242424</v>
      </c>
      <c r="P3" s="1">
        <f>IF(O3*FORECAST(P2,B3:O3,B2:O2)&gt;0,FORECAST(P2,B3:O3,B2:O2),O3)*$X$1</f>
        <v>628.5212121</v>
      </c>
      <c r="Q3" s="1">
        <f>IF(P3*FORECAST(Q2,B3:P3,B2:P2)&gt;0,FORECAST(Q2,B3:P3,B2:P2),P3)*$X$1</f>
        <v>660.4181818</v>
      </c>
      <c r="R3" s="1">
        <f>IF(Q3*FORECAST(R2,B3:Q3,B2:Q2)&gt;0,FORECAST(R2,B3:Q3,B2:Q2),Q3)*$X$1</f>
        <v>692.3151515</v>
      </c>
      <c r="S3" s="5">
        <f>IF(R3*FORECAST(S2,B3:R3,B2:R2)&gt;0,FORECAST(S2,B3:R3,B2:R2),R3)*$X$1</f>
        <v>724.2121212</v>
      </c>
      <c r="T3" s="5">
        <f>IF(S3*FORECAST(T2,B3:S3,B2:S2)&gt;0,FORECAST(T2,B3:S3,B2:S2),S3)*$X$1</f>
        <v>756.1090909</v>
      </c>
      <c r="U3" s="5">
        <f>IF(T3*FORECAST(U2,B3:T3,B2:T2)&gt;0,FORECAST(U2,B3:T3,B2:T2),T3)*$X$1</f>
        <v>788.0060606</v>
      </c>
      <c r="V3" s="5">
        <f>IF(U3*FORECAST(V2,B3:U3,B2:U2)&gt;0,FORECAST(V2,B3:U3,B2:U2),U3)*$X$1</f>
        <v>819.9030303</v>
      </c>
      <c r="W3" s="5">
        <f>IF(V3*FORECAST(W2,B3:V3,B2:V2)&gt;0,FORECAST(W2,B3:V3,B2:V2),V3)*$X$1</f>
        <v>851.8</v>
      </c>
      <c r="X3" s="2"/>
      <c r="Y3" s="2"/>
      <c r="Z3" s="2"/>
    </row>
    <row r="4">
      <c r="A4" s="3" t="s">
        <v>121</v>
      </c>
      <c r="B4" s="1">
        <v>-349.0</v>
      </c>
      <c r="C4" s="1">
        <v>-348.0</v>
      </c>
      <c r="D4" s="1">
        <v>-348.0</v>
      </c>
      <c r="E4" s="1">
        <v>-182.0</v>
      </c>
      <c r="F4" s="1">
        <v>187.0</v>
      </c>
      <c r="G4" s="1">
        <v>535.0</v>
      </c>
      <c r="H4" s="1">
        <v>282.0</v>
      </c>
      <c r="I4" s="1">
        <v>717.0</v>
      </c>
      <c r="J4" s="1">
        <v>1020.0</v>
      </c>
      <c r="K4" s="1">
        <v>631.0</v>
      </c>
      <c r="L4" s="2"/>
      <c r="M4" s="2"/>
      <c r="N4" s="2"/>
      <c r="O4" s="2"/>
      <c r="P4" s="2"/>
      <c r="Q4" s="2"/>
      <c r="R4" s="2"/>
      <c r="S4" s="2"/>
      <c r="T4" s="2"/>
      <c r="U4" s="2"/>
      <c r="V4" s="2"/>
      <c r="W4" s="2"/>
      <c r="X4" s="2"/>
      <c r="Y4" s="2"/>
      <c r="Z4" s="2"/>
    </row>
    <row r="5">
      <c r="A5" s="3" t="s">
        <v>1573</v>
      </c>
      <c r="B5" s="1">
        <v>89.0</v>
      </c>
      <c r="C5" s="1">
        <v>85.0</v>
      </c>
      <c r="D5" s="1">
        <v>83.0</v>
      </c>
      <c r="E5" s="1">
        <v>78.0</v>
      </c>
      <c r="F5" s="1">
        <v>71.0</v>
      </c>
      <c r="G5" s="1">
        <v>65.0</v>
      </c>
      <c r="H5" s="1">
        <v>63.0</v>
      </c>
      <c r="I5" s="1">
        <v>61.0</v>
      </c>
      <c r="J5" s="1">
        <v>60.0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(1+0.02)/(0.0834-0.02)</f>
        <v>13704.03785</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NPV(0.0834,M3:W3)</f>
        <v>4684.778609</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NPV(0.0834,M16:W16)</f>
        <v>5677.686462</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10362.46507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631.0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9731.465071</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162.1910845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13704.03785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