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<sst xmlns="http://schemas.openxmlformats.org/spreadsheetml/2006/main" count="1925" uniqueCount="1677">
  <si>
    <t>ticker</t>
  </si>
  <si>
    <t>UCTT</t>
  </si>
  <si>
    <t>nombre</t>
  </si>
  <si>
    <t>ULTRA CLEAN HOLDINGS INC</t>
  </si>
  <si>
    <t>empresa</t>
  </si>
  <si>
    <t>Semiconductor Equipment &amp; Testing</t>
  </si>
  <si>
    <t>Open</t>
  </si>
  <si>
    <t>Target Price</t>
  </si>
  <si>
    <t>Upside</t>
  </si>
  <si>
    <t>16.30%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</si>
  <si>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</si>
  <si>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</si>
  <si>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</si>
  <si>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</si>
  <si>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</si>
  <si>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</si>
  <si>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</si>
  <si>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</si>
  <si>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</si>
  <si>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</si>
  <si>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</si>
  <si>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</si>
  <si>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</si>
  <si>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</si>
  <si>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</si>
  <si>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</si>
  <si>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</si>
  <si>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</si>
  <si>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</si>
  <si>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</si>
  <si>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</si>
  <si>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</si>
  <si>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</si>
  <si>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</si>
  <si>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</si>
  <si>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</si>
  <si>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</si>
  <si>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</si>
  <si>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</si>
  <si>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</si>
  <si>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</si>
  <si>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</si>
  <si>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</si>
  <si>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</si>
  <si>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</si>
  <si>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</si>
  <si>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</si>
  <si>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</si>
  <si>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</si>
  <si>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</si>
  <si>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</si>
  <si>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</si>
  <si>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</si>
  <si>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</si>
  <si>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</si>
  <si>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</si>
  <si>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</si>
  <si>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</si>
  <si>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</si>
  <si>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</si>
  <si>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</si>
  <si>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</si>
  <si>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</si>
  <si>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</si>
  <si>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</si>
  <si>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</si>
  <si>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</si>
  <si>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</si>
  <si>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</si>
  <si>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</si>
  <si>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</si>
  <si>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</si>
  <si>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</si>
  <si>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</si>
  <si>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</si>
  <si>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</si>
  <si>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</si>
  <si>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</si>
  <si>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</si>
  <si>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</si>
  <si>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</si>
  <si>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</si>
  <si>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</si>
  <si>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</si>
  <si>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</si>
  <si>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</si>
  <si>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</si>
  <si>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</si>
  <si>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</si>
  <si>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</si>
  <si>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</si>
  <si>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</si>
  <si>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</si>
  <si>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</si>
  <si>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</si>
  <si>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</si>
  <si>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</si>
  <si>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</si>
  <si>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</si>
  <si>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</si>
  <si>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</si>
  <si>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</si>
  <si>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6.38</t>
  </si>
  <si>
    <t>6.23</t>
  </si>
  <si>
    <t>6.56</t>
  </si>
  <si>
    <t>8.92</t>
  </si>
  <si>
    <t>11.17</t>
  </si>
  <si>
    <t>10.95</t>
  </si>
  <si>
    <t>13.12</t>
  </si>
  <si>
    <t>18.89</t>
  </si>
  <si>
    <t>19.66</t>
  </si>
  <si>
    <t>18.81</t>
  </si>
  <si>
    <t>Tangible Book Value</t>
  </si>
  <si>
    <t>Tangible Book Value Per Share</t>
  </si>
  <si>
    <t>3.92</t>
  </si>
  <si>
    <t>2.26</t>
  </si>
  <si>
    <t>2.85</t>
  </si>
  <si>
    <t>5.45</t>
  </si>
  <si>
    <t>2.37</t>
  </si>
  <si>
    <t>2.14</t>
  </si>
  <si>
    <t>4.95</t>
  </si>
  <si>
    <t>7.42</t>
  </si>
  <si>
    <t>9.99</t>
  </si>
  <si>
    <t>8.04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</si>
  <si>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</si>
  <si>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</si>
  <si>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</si>
  <si>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</si>
  <si>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</si>
  <si>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</si>
  <si>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</si>
  <si>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</si>
  <si>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</si>
  <si>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</si>
  <si>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</si>
  <si>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</si>
  <si>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</si>
  <si>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</si>
  <si>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</si>
  <si>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</si>
  <si>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</si>
  <si>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</si>
  <si>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</si>
  <si>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</si>
  <si>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</si>
  <si>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</si>
  <si>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</si>
  <si>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</si>
  <si>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</si>
  <si>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</si>
  <si>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</si>
  <si>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</si>
  <si>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</si>
  <si>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</si>
  <si>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</si>
  <si>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</si>
  <si>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</si>
  <si>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</si>
  <si>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</si>
  <si>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</si>
  <si>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</si>
  <si>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</si>
  <si>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</si>
  <si>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</si>
  <si>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</si>
  <si>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</si>
  <si>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</si>
  <si>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</si>
  <si>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</si>
  <si>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-0.34</t>
  </si>
  <si>
    <t>0.31</t>
  </si>
  <si>
    <t>2.25</t>
  </si>
  <si>
    <t>0.95</t>
  </si>
  <si>
    <t>-0.24</t>
  </si>
  <si>
    <t>1.93</t>
  </si>
  <si>
    <t>2.75</t>
  </si>
  <si>
    <t>0.89</t>
  </si>
  <si>
    <t>-0.7</t>
  </si>
  <si>
    <t>Basic EPS - Continuing Operations</t>
  </si>
  <si>
    <t>Basic Weighted Average Shares Outstanding</t>
  </si>
  <si>
    <t>Net EPS - Diluted</t>
  </si>
  <si>
    <t>0.38</t>
  </si>
  <si>
    <t>0.3</t>
  </si>
  <si>
    <t>2.19</t>
  </si>
  <si>
    <t>0.94</t>
  </si>
  <si>
    <t>1.89</t>
  </si>
  <si>
    <t>2.69</t>
  </si>
  <si>
    <t>0.88</t>
  </si>
  <si>
    <t>Diluted EPS - Continuing Operations</t>
  </si>
  <si>
    <t>Diluted Weighted Average Shares Outstanding</t>
  </si>
  <si>
    <t>Normalized Basic EPS</t>
  </si>
  <si>
    <t>0.35</t>
  </si>
  <si>
    <t>0.07</t>
  </si>
  <si>
    <t>0.4</t>
  </si>
  <si>
    <t>1.62</t>
  </si>
  <si>
    <t>1.01</t>
  </si>
  <si>
    <t>0.36</t>
  </si>
  <si>
    <t>1.6</t>
  </si>
  <si>
    <t>2.34</t>
  </si>
  <si>
    <t>2.07</t>
  </si>
  <si>
    <t>-0.26</t>
  </si>
  <si>
    <t>Normalized Diluted EPS</t>
  </si>
  <si>
    <t>0.34</t>
  </si>
  <si>
    <t>1.58</t>
  </si>
  <si>
    <t>0.99</t>
  </si>
  <si>
    <t>1.57</t>
  </si>
  <si>
    <t>2.29</t>
  </si>
  <si>
    <t>2.05</t>
  </si>
  <si>
    <t>EBITDA</t>
  </si>
  <si>
    <t>EBITA</t>
  </si>
  <si>
    <t>EBIT</t>
  </si>
  <si>
    <t>EBITDAR</t>
  </si>
  <si>
    <t>Total Revenues (As Reported)</t>
  </si>
  <si>
    <t>Effective Tax Rate - (Ratio)</t>
  </si>
  <si>
    <t>30.45</t>
  </si>
  <si>
    <t>397.53</t>
  </si>
  <si>
    <t>46.95</t>
  </si>
  <si>
    <t>13.64</t>
  </si>
  <si>
    <t>29.31</t>
  </si>
  <si>
    <t>434.78</t>
  </si>
  <si>
    <t>19.36</t>
  </si>
  <si>
    <t>18.08</t>
  </si>
  <si>
    <t>42.92</t>
  </si>
  <si>
    <t>-96.46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</si>
  <si>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</si>
  <si>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</si>
  <si>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</si>
  <si>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</si>
  <si>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</si>
  <si>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</si>
  <si>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</si>
  <si>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</si>
  <si>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</si>
  <si>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</si>
  <si>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</si>
  <si>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</si>
  <si>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</si>
  <si>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</si>
  <si>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</si>
  <si>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</si>
  <si>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</si>
  <si>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</si>
  <si>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</si>
  <si>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</si>
  <si>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</si>
  <si>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</si>
  <si>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3.86</t>
  </si>
  <si>
    <t>1.27</t>
  </si>
  <si>
    <t>4.03</t>
  </si>
  <si>
    <t>11.84</t>
  </si>
  <si>
    <t>5.78</t>
  </si>
  <si>
    <t>2.98</t>
  </si>
  <si>
    <t>7.26</t>
  </si>
  <si>
    <t>8.22</t>
  </si>
  <si>
    <t>6.2</t>
  </si>
  <si>
    <t>1.3</t>
  </si>
  <si>
    <t>Return on Total Capital</t>
  </si>
  <si>
    <t>4.9</t>
  </si>
  <si>
    <t>1.56</t>
  </si>
  <si>
    <t>5.15</t>
  </si>
  <si>
    <t>17.56</t>
  </si>
  <si>
    <t>7.69</t>
  </si>
  <si>
    <t>3.74</t>
  </si>
  <si>
    <t>9.34</t>
  </si>
  <si>
    <t>10.76</t>
  </si>
  <si>
    <t>Return On Equity %</t>
  </si>
  <si>
    <t>6.3</t>
  </si>
  <si>
    <t>-5.51</t>
  </si>
  <si>
    <t>4.82</t>
  </si>
  <si>
    <t>29.08</t>
  </si>
  <si>
    <t>9.84</t>
  </si>
  <si>
    <t>-1.7</t>
  </si>
  <si>
    <t>16.02</t>
  </si>
  <si>
    <t>17.51</t>
  </si>
  <si>
    <t>5.51</t>
  </si>
  <si>
    <t>-2.42</t>
  </si>
  <si>
    <t>Return on Common Equity</t>
  </si>
  <si>
    <t>9.94</t>
  </si>
  <si>
    <t>-2.15</t>
  </si>
  <si>
    <t>16.01</t>
  </si>
  <si>
    <t>17.3</t>
  </si>
  <si>
    <t>4.65</t>
  </si>
  <si>
    <t>-3.6</t>
  </si>
  <si>
    <t>Margin Analysis</t>
  </si>
  <si>
    <t>Gross Profit Margin %</t>
  </si>
  <si>
    <t>14.23</t>
  </si>
  <si>
    <t>15.14</t>
  </si>
  <si>
    <t>15.55</t>
  </si>
  <si>
    <t>18.13</t>
  </si>
  <si>
    <t>16.04</t>
  </si>
  <si>
    <t>18.46</t>
  </si>
  <si>
    <t>20.86</t>
  </si>
  <si>
    <t>20.94</t>
  </si>
  <si>
    <t>19.58</t>
  </si>
  <si>
    <t>15.99</t>
  </si>
  <si>
    <t>SG&amp;A Margin</t>
  </si>
  <si>
    <t>11.73</t>
  </si>
  <si>
    <t>9.68</t>
  </si>
  <si>
    <t>7.2</t>
  </si>
  <si>
    <t>8.38</t>
  </si>
  <si>
    <t>12.65</t>
  </si>
  <si>
    <t>10.99</t>
  </si>
  <si>
    <t>9.98</t>
  </si>
  <si>
    <t>10.05</t>
  </si>
  <si>
    <t>12.06</t>
  </si>
  <si>
    <t>EBITDA Margin %</t>
  </si>
  <si>
    <t>5.07</t>
  </si>
  <si>
    <t>3.7</t>
  </si>
  <si>
    <t>6.19</t>
  </si>
  <si>
    <t>10.83</t>
  </si>
  <si>
    <t>8.37</t>
  </si>
  <si>
    <t>8.34</t>
  </si>
  <si>
    <t>12.02</t>
  </si>
  <si>
    <t>11.21</t>
  </si>
  <si>
    <t>5.86</t>
  </si>
  <si>
    <t>EBITA Margin %</t>
  </si>
  <si>
    <t>4.49</t>
  </si>
  <si>
    <t>5.13</t>
  </si>
  <si>
    <t>10.26</t>
  </si>
  <si>
    <t>7.32</t>
  </si>
  <si>
    <t>6.32</t>
  </si>
  <si>
    <t>10.23</t>
  </si>
  <si>
    <t>11.38</t>
  </si>
  <si>
    <t>9.59</t>
  </si>
  <si>
    <t>3.69</t>
  </si>
  <si>
    <t>EBIT Margin %</t>
  </si>
  <si>
    <t>3.54</t>
  </si>
  <si>
    <t>1.37</t>
  </si>
  <si>
    <t>4.1</t>
  </si>
  <si>
    <t>9.67</t>
  </si>
  <si>
    <t>6.45</t>
  </si>
  <si>
    <t>4.44</t>
  </si>
  <si>
    <t>8.82</t>
  </si>
  <si>
    <t>9.79</t>
  </si>
  <si>
    <t>8.33</t>
  </si>
  <si>
    <t>2.3</t>
  </si>
  <si>
    <t>Income From Continuing Operations Margin %</t>
  </si>
  <si>
    <t>2.21</t>
  </si>
  <si>
    <t>-2.29</t>
  </si>
  <si>
    <t>1.79</t>
  </si>
  <si>
    <t>8.12</t>
  </si>
  <si>
    <t>3.37</t>
  </si>
  <si>
    <t>-0.72</t>
  </si>
  <si>
    <t>5.75</t>
  </si>
  <si>
    <t>6.01</t>
  </si>
  <si>
    <t>2.12</t>
  </si>
  <si>
    <t>-1.28</t>
  </si>
  <si>
    <t>Net Income Margin %</t>
  </si>
  <si>
    <t>3.34</t>
  </si>
  <si>
    <t>-0.88</t>
  </si>
  <si>
    <t>5.55</t>
  </si>
  <si>
    <t>5.69</t>
  </si>
  <si>
    <t>1.7</t>
  </si>
  <si>
    <t>-1.79</t>
  </si>
  <si>
    <t>Net Avail. For Common Margin %</t>
  </si>
  <si>
    <t>Normalized Net Income Margin</t>
  </si>
  <si>
    <t>1.99</t>
  </si>
  <si>
    <t>0.5</t>
  </si>
  <si>
    <t>3.53</t>
  </si>
  <si>
    <t>1.35</t>
  </si>
  <si>
    <t>4.61</t>
  </si>
  <si>
    <t>4.83</t>
  </si>
  <si>
    <t>3.94</t>
  </si>
  <si>
    <t>-0.68</t>
  </si>
  <si>
    <t>Levered Free Cash Flow Margin</t>
  </si>
  <si>
    <t>4.39</t>
  </si>
  <si>
    <t>-1.63</t>
  </si>
  <si>
    <t>2.01</t>
  </si>
  <si>
    <t>1.43</t>
  </si>
  <si>
    <t>-0.05</t>
  </si>
  <si>
    <t>10.89</t>
  </si>
  <si>
    <t>3.05</t>
  </si>
  <si>
    <t>-2.28</t>
  </si>
  <si>
    <t>4.22</t>
  </si>
  <si>
    <t>Unlevered Free Cash Flow Margin</t>
  </si>
  <si>
    <t>4.51</t>
  </si>
  <si>
    <t>-1.45</t>
  </si>
  <si>
    <t>2.2</t>
  </si>
  <si>
    <t>12.22</t>
  </si>
  <si>
    <t>3.67</t>
  </si>
  <si>
    <t>-1.55</t>
  </si>
  <si>
    <t>Asset Turnover</t>
  </si>
  <si>
    <t>1.75</t>
  </si>
  <si>
    <t>1.48</t>
  </si>
  <si>
    <t>1.96</t>
  </si>
  <si>
    <t>1.07</t>
  </si>
  <si>
    <t>1.32</t>
  </si>
  <si>
    <t>1.34</t>
  </si>
  <si>
    <t>1.19</t>
  </si>
  <si>
    <t>0.91</t>
  </si>
  <si>
    <t>Fixed Assets Turnover</t>
  </si>
  <si>
    <t>53.05</t>
  </si>
  <si>
    <t>33.38</t>
  </si>
  <si>
    <t>31.16</t>
  </si>
  <si>
    <t>36.18</t>
  </si>
  <si>
    <t>12.48</t>
  </si>
  <si>
    <t>6.59</t>
  </si>
  <si>
    <t>6.74</t>
  </si>
  <si>
    <t>4.04</t>
  </si>
  <si>
    <t>Receivables Turnover (Average Receivables)</t>
  </si>
  <si>
    <t>7.95</t>
  </si>
  <si>
    <t>7.76</t>
  </si>
  <si>
    <t>8.41</t>
  </si>
  <si>
    <t>11.12</t>
  </si>
  <si>
    <t>9.71</t>
  </si>
  <si>
    <t>10.62</t>
  </si>
  <si>
    <t>9.43</t>
  </si>
  <si>
    <t>7.98</t>
  </si>
  <si>
    <t>Inventory Turnover (Average Inventory)</t>
  </si>
  <si>
    <t>7.3</t>
  </si>
  <si>
    <t>6.14</t>
  </si>
  <si>
    <t>5.38</t>
  </si>
  <si>
    <t>4.35</t>
  </si>
  <si>
    <t>4.85</t>
  </si>
  <si>
    <t>6.27</t>
  </si>
  <si>
    <t>5.94</t>
  </si>
  <si>
    <t>4.64</t>
  </si>
  <si>
    <t>3.56</t>
  </si>
  <si>
    <t>Short Term Liquidity</t>
  </si>
  <si>
    <t>Current Ratio</t>
  </si>
  <si>
    <t>3.15</t>
  </si>
  <si>
    <t>2.94</t>
  </si>
  <si>
    <t>2.35</t>
  </si>
  <si>
    <t>1.97</t>
  </si>
  <si>
    <t>3.32</t>
  </si>
  <si>
    <t>2.22</t>
  </si>
  <si>
    <t>2.71</t>
  </si>
  <si>
    <t>2.42</t>
  </si>
  <si>
    <t>2.82</t>
  </si>
  <si>
    <t>2.88</t>
  </si>
  <si>
    <t>Quick Ratio</t>
  </si>
  <si>
    <t>2.13</t>
  </si>
  <si>
    <t>1.69</t>
  </si>
  <si>
    <t>1.26</t>
  </si>
  <si>
    <t>0.76</t>
  </si>
  <si>
    <t>1.8</t>
  </si>
  <si>
    <t>1.31</t>
  </si>
  <si>
    <t>1.72</t>
  </si>
  <si>
    <t>1.53</t>
  </si>
  <si>
    <t>Operating Cash Flow to Current Liabilities</t>
  </si>
  <si>
    <t>0.46</t>
  </si>
  <si>
    <t>0.01</t>
  </si>
  <si>
    <t>0.17</t>
  </si>
  <si>
    <t>0.24</t>
  </si>
  <si>
    <t>0.57</t>
  </si>
  <si>
    <t>0.48</t>
  </si>
  <si>
    <t>0.45</t>
  </si>
  <si>
    <t>0.12</t>
  </si>
  <si>
    <t>0.44</t>
  </si>
  <si>
    <t>Days Sales Outstanding (Average Receivables)</t>
  </si>
  <si>
    <t>45.78</t>
  </si>
  <si>
    <t>46.93</t>
  </si>
  <si>
    <t>44.11</t>
  </si>
  <si>
    <t>32.46</t>
  </si>
  <si>
    <t>32.73</t>
  </si>
  <si>
    <t>37.5</t>
  </si>
  <si>
    <t>33.6</t>
  </si>
  <si>
    <t>34.92</t>
  </si>
  <si>
    <t>38.62</t>
  </si>
  <si>
    <t>45.59</t>
  </si>
  <si>
    <t>Days Outstanding Inventory (Average Inventory)</t>
  </si>
  <si>
    <t>49.87</t>
  </si>
  <si>
    <t>59.24</t>
  </si>
  <si>
    <t>68.92</t>
  </si>
  <si>
    <t>81.94</t>
  </si>
  <si>
    <t>83.61</t>
  </si>
  <si>
    <t>75.05</t>
  </si>
  <si>
    <t>58.01</t>
  </si>
  <si>
    <t>62.48</t>
  </si>
  <si>
    <t>78.46</t>
  </si>
  <si>
    <t>102.22</t>
  </si>
  <si>
    <t>Average Days Payable Outstanding</t>
  </si>
  <si>
    <t>43.18</t>
  </si>
  <si>
    <t>38.96</t>
  </si>
  <si>
    <t>40.6</t>
  </si>
  <si>
    <t>50.06</t>
  </si>
  <si>
    <t>57.02</t>
  </si>
  <si>
    <t>49.37</t>
  </si>
  <si>
    <t>41.53</t>
  </si>
  <si>
    <t>45.29</t>
  </si>
  <si>
    <t>54.06</t>
  </si>
  <si>
    <t>58.54</t>
  </si>
  <si>
    <t>Cash Conversion Cycle (Average Days)</t>
  </si>
  <si>
    <t>52.47</t>
  </si>
  <si>
    <t>67.21</t>
  </si>
  <si>
    <t>72.42</t>
  </si>
  <si>
    <t>64.35</t>
  </si>
  <si>
    <t>59.32</t>
  </si>
  <si>
    <t>63.19</t>
  </si>
  <si>
    <t>50.08</t>
  </si>
  <si>
    <t>52.1</t>
  </si>
  <si>
    <t>63.01</t>
  </si>
  <si>
    <t>89.27</t>
  </si>
  <si>
    <t>Long Term Solvency</t>
  </si>
  <si>
    <t>Total Debt/Equity</t>
  </si>
  <si>
    <t>25.54</t>
  </si>
  <si>
    <t>37.61</t>
  </si>
  <si>
    <t>31.35</t>
  </si>
  <si>
    <t>17.41</t>
  </si>
  <si>
    <t>76.56</t>
  </si>
  <si>
    <t>73.86</t>
  </si>
  <si>
    <t>56.57</t>
  </si>
  <si>
    <t>71.15</t>
  </si>
  <si>
    <t>65.23</t>
  </si>
  <si>
    <t>71.32</t>
  </si>
  <si>
    <t>Total Debt / Total Capital</t>
  </si>
  <si>
    <t>20.34</t>
  </si>
  <si>
    <t>27.33</t>
  </si>
  <si>
    <t>23.87</t>
  </si>
  <si>
    <t>14.83</t>
  </si>
  <si>
    <t>43.36</t>
  </si>
  <si>
    <t>42.48</t>
  </si>
  <si>
    <t>36.13</t>
  </si>
  <si>
    <t>41.57</t>
  </si>
  <si>
    <t>39.48</t>
  </si>
  <si>
    <t>41.63</t>
  </si>
  <si>
    <t>LT Debt/Equity</t>
  </si>
  <si>
    <t>20.48</t>
  </si>
  <si>
    <t>31.27</t>
  </si>
  <si>
    <t>23.57</t>
  </si>
  <si>
    <t>13.28</t>
  </si>
  <si>
    <t>74.27</t>
  </si>
  <si>
    <t>68.99</t>
  </si>
  <si>
    <t>53.1</t>
  </si>
  <si>
    <t>66.74</t>
  </si>
  <si>
    <t>61.18</t>
  </si>
  <si>
    <t>67.34</t>
  </si>
  <si>
    <t>Long-Term Debt / Total Capital</t>
  </si>
  <si>
    <t>16.31</t>
  </si>
  <si>
    <t>22.72</t>
  </si>
  <si>
    <t>17.94</t>
  </si>
  <si>
    <t>11.31</t>
  </si>
  <si>
    <t>42.07</t>
  </si>
  <si>
    <t>39.68</t>
  </si>
  <si>
    <t>33.92</t>
  </si>
  <si>
    <t>38.99</t>
  </si>
  <si>
    <t>37.03</t>
  </si>
  <si>
    <t>39.31</t>
  </si>
  <si>
    <t>Total Liabilities / Total Assets</t>
  </si>
  <si>
    <t>36.33</t>
  </si>
  <si>
    <t>40.22</t>
  </si>
  <si>
    <t>43.23</t>
  </si>
  <si>
    <t>46.7</t>
  </si>
  <si>
    <t>53.29</t>
  </si>
  <si>
    <t>55.61</t>
  </si>
  <si>
    <t>55.92</t>
  </si>
  <si>
    <t>52.22</t>
  </si>
  <si>
    <t>51.96</t>
  </si>
  <si>
    <t>EBIT / Interest Expense</t>
  </si>
  <si>
    <t>9.81</t>
  </si>
  <si>
    <t>2.39</t>
  </si>
  <si>
    <t>11.56</t>
  </si>
  <si>
    <t>32.71</t>
  </si>
  <si>
    <t>8.58</t>
  </si>
  <si>
    <t>1.85</t>
  </si>
  <si>
    <t>8.5</t>
  </si>
  <si>
    <t>5.83</t>
  </si>
  <si>
    <t>0.82</t>
  </si>
  <si>
    <t>EBITDA / Interest Expense</t>
  </si>
  <si>
    <t>14.06</t>
  </si>
  <si>
    <t>6.47</t>
  </si>
  <si>
    <t>17.43</t>
  </si>
  <si>
    <t>36.63</t>
  </si>
  <si>
    <t>11.15</t>
  </si>
  <si>
    <t>4.05</t>
  </si>
  <si>
    <t>10.79</t>
  </si>
  <si>
    <t>12.15</t>
  </si>
  <si>
    <t>8.54</t>
  </si>
  <si>
    <t>2.65</t>
  </si>
  <si>
    <t>(EBITDA - Capex) / Interest Expense</t>
  </si>
  <si>
    <t>11.19</t>
  </si>
  <si>
    <t>13.79</t>
  </si>
  <si>
    <t>30.72</t>
  </si>
  <si>
    <t>7.97</t>
  </si>
  <si>
    <t>3.02</t>
  </si>
  <si>
    <t>8.64</t>
  </si>
  <si>
    <t>9.7</t>
  </si>
  <si>
    <t>5.59</t>
  </si>
  <si>
    <t>1.1</t>
  </si>
  <si>
    <t>Total Debt / EBITDA</t>
  </si>
  <si>
    <t>1.95</t>
  </si>
  <si>
    <t>0.52</t>
  </si>
  <si>
    <t>3.76</t>
  </si>
  <si>
    <t>3.23</t>
  </si>
  <si>
    <t>1.71</t>
  </si>
  <si>
    <t>2.16</t>
  </si>
  <si>
    <t>2.11</t>
  </si>
  <si>
    <t>4.94</t>
  </si>
  <si>
    <t>Net Debt / EBITDA</t>
  </si>
  <si>
    <t>-1.18</t>
  </si>
  <si>
    <t>1.47</t>
  </si>
  <si>
    <t>-0.16</t>
  </si>
  <si>
    <t>1.66</t>
  </si>
  <si>
    <t>0.61</t>
  </si>
  <si>
    <t>0.87</t>
  </si>
  <si>
    <t>2.57</t>
  </si>
  <si>
    <t>Total Debt / (EBITDA - Capex)</t>
  </si>
  <si>
    <t>2.32</t>
  </si>
  <si>
    <t>10.48</t>
  </si>
  <si>
    <t>2.46</t>
  </si>
  <si>
    <t>0.62</t>
  </si>
  <si>
    <t>5.26</t>
  </si>
  <si>
    <t>4.32</t>
  </si>
  <si>
    <t>11.92</t>
  </si>
  <si>
    <t>Net Debt / (EBITDA - Capex)</t>
  </si>
  <si>
    <t>-1.49</t>
  </si>
  <si>
    <t>0.55</t>
  </si>
  <si>
    <t>-0.19</t>
  </si>
  <si>
    <t>3.06</t>
  </si>
  <si>
    <t>0.72</t>
  </si>
  <si>
    <t>1.33</t>
  </si>
  <si>
    <t>Growth Over Prior Year</t>
  </si>
  <si>
    <t>Total Revenues, 1 Yr. Growth %</t>
  </si>
  <si>
    <t>15.75</t>
  </si>
  <si>
    <t>-8.73</t>
  </si>
  <si>
    <t>19.96</t>
  </si>
  <si>
    <t>64.25</t>
  </si>
  <si>
    <t>18.63</t>
  </si>
  <si>
    <t>-2.76</t>
  </si>
  <si>
    <t>31.18</t>
  </si>
  <si>
    <t>50.26</t>
  </si>
  <si>
    <t>12.98</t>
  </si>
  <si>
    <t>-26.95</t>
  </si>
  <si>
    <t>Gross Profit, 1 Yr. Growth %</t>
  </si>
  <si>
    <t>8.62</t>
  </si>
  <si>
    <t>-2.88</t>
  </si>
  <si>
    <t>23.16</t>
  </si>
  <si>
    <t>93.16</t>
  </si>
  <si>
    <t>11.95</t>
  </si>
  <si>
    <t>48.27</t>
  </si>
  <si>
    <t>50.82</t>
  </si>
  <si>
    <t>8.14</t>
  </si>
  <si>
    <t>-40.37</t>
  </si>
  <si>
    <t>EBITDA, 1 Yr. Growth %</t>
  </si>
  <si>
    <t>4.2</t>
  </si>
  <si>
    <t>-33.4</t>
  </si>
  <si>
    <t>100.58</t>
  </si>
  <si>
    <t>191.61</t>
  </si>
  <si>
    <t>-8.28</t>
  </si>
  <si>
    <t>-3.16</t>
  </si>
  <si>
    <t>99.88</t>
  </si>
  <si>
    <t>62.58</t>
  </si>
  <si>
    <t>1.14</t>
  </si>
  <si>
    <t>-61.83</t>
  </si>
  <si>
    <t>EBITA, 1 Yr. Growth %</t>
  </si>
  <si>
    <t>5.32</t>
  </si>
  <si>
    <t>-45.22</t>
  </si>
  <si>
    <t>128.29</t>
  </si>
  <si>
    <t>234.52</t>
  </si>
  <si>
    <t>-15.34</t>
  </si>
  <si>
    <t>-16.06</t>
  </si>
  <si>
    <t>128.59</t>
  </si>
  <si>
    <t>67.16</t>
  </si>
  <si>
    <t>-0.57</t>
  </si>
  <si>
    <t>-71.91</t>
  </si>
  <si>
    <t>EBIT, 1 Yr. Growth %</t>
  </si>
  <si>
    <t>14.31</t>
  </si>
  <si>
    <t>-64.67</t>
  </si>
  <si>
    <t>259.39</t>
  </si>
  <si>
    <t>295.72</t>
  </si>
  <si>
    <t>-20.91</t>
  </si>
  <si>
    <t>-33.1</t>
  </si>
  <si>
    <t>190.12</t>
  </si>
  <si>
    <t>66.91</t>
  </si>
  <si>
    <t>-79.83</t>
  </si>
  <si>
    <t>Earnings From Cont. Operations, 1 Yr. Growth %</t>
  </si>
  <si>
    <t>8.95</t>
  </si>
  <si>
    <t>-194.5</t>
  </si>
  <si>
    <t>-193.65</t>
  </si>
  <si>
    <t>647.04</t>
  </si>
  <si>
    <t>-50.79</t>
  </si>
  <si>
    <t>-120.81</t>
  </si>
  <si>
    <t>57.21</t>
  </si>
  <si>
    <t>-60.13</t>
  </si>
  <si>
    <t>-144.05</t>
  </si>
  <si>
    <t>Net Income, 1 Yr. Growth %</t>
  </si>
  <si>
    <t>-51.26</t>
  </si>
  <si>
    <t>-125.68</t>
  </si>
  <si>
    <t>-925.53</t>
  </si>
  <si>
    <t>53.99</t>
  </si>
  <si>
    <t>-66.19</t>
  </si>
  <si>
    <t>-176.98</t>
  </si>
  <si>
    <t>Normalized Net Income, 1 Yr. Growth %</t>
  </si>
  <si>
    <t>29.61</t>
  </si>
  <si>
    <t>-77.09</t>
  </si>
  <si>
    <t>463.68</t>
  </si>
  <si>
    <t>320.84</t>
  </si>
  <si>
    <t>-28.8</t>
  </si>
  <si>
    <t>-60.28</t>
  </si>
  <si>
    <t>411.5</t>
  </si>
  <si>
    <t>67.38</t>
  </si>
  <si>
    <t>-2.32</t>
  </si>
  <si>
    <t>-112.59</t>
  </si>
  <si>
    <t>Diluted EPS Before Extra, 1 Yr. Growth %</t>
  </si>
  <si>
    <t>5.56</t>
  </si>
  <si>
    <t>-189.48</t>
  </si>
  <si>
    <t>-188.23</t>
  </si>
  <si>
    <t>-57.08</t>
  </si>
  <si>
    <t>-125.53</t>
  </si>
  <si>
    <t>-887.5</t>
  </si>
  <si>
    <t>42.33</t>
  </si>
  <si>
    <t>-67.29</t>
  </si>
  <si>
    <t>-179.55</t>
  </si>
  <si>
    <t>Accounts Receivable, 1 Yr. Growth %</t>
  </si>
  <si>
    <t>-8.35</t>
  </si>
  <si>
    <t>-4.32</t>
  </si>
  <si>
    <t>26.23</t>
  </si>
  <si>
    <t>20.83</t>
  </si>
  <si>
    <t>18.56</t>
  </si>
  <si>
    <t>5.33</t>
  </si>
  <si>
    <t>29.1</t>
  </si>
  <si>
    <t>71.89</t>
  </si>
  <si>
    <t>1.44</t>
  </si>
  <si>
    <t>-28.73</t>
  </si>
  <si>
    <t>Inventory, 1 Yr. Growth %</t>
  </si>
  <si>
    <t>-11.09</t>
  </si>
  <si>
    <t>27.91</t>
  </si>
  <si>
    <t>42.83</t>
  </si>
  <si>
    <t>128.04</t>
  </si>
  <si>
    <t>-21.42</t>
  </si>
  <si>
    <t>-7.36</t>
  </si>
  <si>
    <t>110.2</t>
  </si>
  <si>
    <t>17.06</t>
  </si>
  <si>
    <t>-15.63</t>
  </si>
  <si>
    <t>Net Property, Plant and Equip., 1 Yr. Growth %</t>
  </si>
  <si>
    <t>27.03</t>
  </si>
  <si>
    <t>59.27</t>
  </si>
  <si>
    <t>9.21</t>
  </si>
  <si>
    <t>70.99</t>
  </si>
  <si>
    <t>344.89</t>
  </si>
  <si>
    <t>25.57</t>
  </si>
  <si>
    <t>9.32</t>
  </si>
  <si>
    <t>65.33</t>
  </si>
  <si>
    <t>16.24</t>
  </si>
  <si>
    <t>26.78</t>
  </si>
  <si>
    <t>Total Assets, 1 Yr. Growth %</t>
  </si>
  <si>
    <t>1.23</t>
  </si>
  <si>
    <t>13.51</t>
  </si>
  <si>
    <t>13.25</t>
  </si>
  <si>
    <t>47.99</t>
  </si>
  <si>
    <t>71.36</t>
  </si>
  <si>
    <t>5.57</t>
  </si>
  <si>
    <t>8.16</t>
  </si>
  <si>
    <t>83.71</t>
  </si>
  <si>
    <t>-3.18</t>
  </si>
  <si>
    <t>-4.75</t>
  </si>
  <si>
    <t>Tangible Book Value, 1 Yr. Growth %</t>
  </si>
  <si>
    <t>22.81</t>
  </si>
  <si>
    <t>-37.04</t>
  </si>
  <si>
    <t>28.73</t>
  </si>
  <si>
    <t>95.47</t>
  </si>
  <si>
    <t>-49.55</t>
  </si>
  <si>
    <t>-7.88</t>
  </si>
  <si>
    <t>135.64</t>
  </si>
  <si>
    <t>65.77</t>
  </si>
  <si>
    <t>35.41</t>
  </si>
  <si>
    <t>-20.57</t>
  </si>
  <si>
    <t>Common Equity, 1 Yr. Growth %</t>
  </si>
  <si>
    <t>6.57</t>
  </si>
  <si>
    <t>7.56</t>
  </si>
  <si>
    <t>38.95</t>
  </si>
  <si>
    <t>45.28</t>
  </si>
  <si>
    <t>0.09</t>
  </si>
  <si>
    <t>21.96</t>
  </si>
  <si>
    <t>59.39</t>
  </si>
  <si>
    <t>4.59</t>
  </si>
  <si>
    <t>-5.52</t>
  </si>
  <si>
    <t>Cash From Operations, 1 Yr. Growth %</t>
  </si>
  <si>
    <t>-96.95</t>
  </si>
  <si>
    <t>178.23</t>
  </si>
  <si>
    <t>-14.71</t>
  </si>
  <si>
    <t>190.17</t>
  </si>
  <si>
    <t>-19.59</t>
  </si>
  <si>
    <t>117.47</t>
  </si>
  <si>
    <t>-77.69</t>
  </si>
  <si>
    <t>187.92</t>
  </si>
  <si>
    <t>Capital Expenditures, 1 Yr. Growth %</t>
  </si>
  <si>
    <t>80.02</t>
  </si>
  <si>
    <t>90.33</t>
  </si>
  <si>
    <t>-28.31</t>
  </si>
  <si>
    <t>121.89</t>
  </si>
  <si>
    <t>61.94</t>
  </si>
  <si>
    <t>0.77</t>
  </si>
  <si>
    <t>38.4</t>
  </si>
  <si>
    <t>62.91</t>
  </si>
  <si>
    <t>68.8</t>
  </si>
  <si>
    <t>-24.28</t>
  </si>
  <si>
    <t>Levered Free Cash Flow, 1 Yr. Growth %</t>
  </si>
  <si>
    <t>3.68</t>
  </si>
  <si>
    <t>-133.81</t>
  </si>
  <si>
    <t>-238.88</t>
  </si>
  <si>
    <t>22.53</t>
  </si>
  <si>
    <t>-104.33</t>
  </si>
  <si>
    <t>-62.23</t>
  </si>
  <si>
    <t>46.84</t>
  </si>
  <si>
    <t>-195.88</t>
  </si>
  <si>
    <t>-235.28</t>
  </si>
  <si>
    <t>Unlevered Free Cash Flow, 1 Yr. Growth %</t>
  </si>
  <si>
    <t>-0.64</t>
  </si>
  <si>
    <t>-129.23</t>
  </si>
  <si>
    <t>-270.07</t>
  </si>
  <si>
    <t>22.39</t>
  </si>
  <si>
    <t>-74.48</t>
  </si>
  <si>
    <t>-59.64</t>
  </si>
  <si>
    <t>44.9</t>
  </si>
  <si>
    <t>-153.99</t>
  </si>
  <si>
    <t>-371.21</t>
  </si>
  <si>
    <t>Compound Annual Growth Rate Over Two Years</t>
  </si>
  <si>
    <t>Total Revenues, 2 Yr. CAGR %</t>
  </si>
  <si>
    <t>12.87</t>
  </si>
  <si>
    <t>2.79</t>
  </si>
  <si>
    <t>40.37</t>
  </si>
  <si>
    <t>39.59</t>
  </si>
  <si>
    <t>7.4</t>
  </si>
  <si>
    <t>12.94</t>
  </si>
  <si>
    <t>40.4</t>
  </si>
  <si>
    <t>30.29</t>
  </si>
  <si>
    <t>-9.15</t>
  </si>
  <si>
    <t>Gross Profit, 2 Yr. CAGR %</t>
  </si>
  <si>
    <t>14.49</t>
  </si>
  <si>
    <t>9.37</t>
  </si>
  <si>
    <t>53.62</t>
  </si>
  <si>
    <t>42.35</t>
  </si>
  <si>
    <t>28.83</t>
  </si>
  <si>
    <t>49.54</t>
  </si>
  <si>
    <t>26.24</t>
  </si>
  <si>
    <t>-19.7</t>
  </si>
  <si>
    <t>EBITDA, 2 Yr. CAGR %</t>
  </si>
  <si>
    <t>21.17</t>
  </si>
  <si>
    <t>-16.69</t>
  </si>
  <si>
    <t>15.58</t>
  </si>
  <si>
    <t>136.72</t>
  </si>
  <si>
    <t>64.02</t>
  </si>
  <si>
    <t>-5.81</t>
  </si>
  <si>
    <t>43.35</t>
  </si>
  <si>
    <t>80.27</t>
  </si>
  <si>
    <t>26.56</t>
  </si>
  <si>
    <t>-36.65</t>
  </si>
  <si>
    <t>EBITA, 2 Yr. CAGR %</t>
  </si>
  <si>
    <t>25.86</t>
  </si>
  <si>
    <t>-24.04</t>
  </si>
  <si>
    <t>11.83</t>
  </si>
  <si>
    <t>168.68</t>
  </si>
  <si>
    <t>68.88</t>
  </si>
  <si>
    <t>-15.73</t>
  </si>
  <si>
    <t>42.67</t>
  </si>
  <si>
    <t>95.48</t>
  </si>
  <si>
    <t>27.02</t>
  </si>
  <si>
    <t>-45.95</t>
  </si>
  <si>
    <t>EBIT, 2 Yr. CAGR %</t>
  </si>
  <si>
    <t>29.9</t>
  </si>
  <si>
    <t>-36.45</t>
  </si>
  <si>
    <t>12.69</t>
  </si>
  <si>
    <t>259.3</t>
  </si>
  <si>
    <t>77.7</t>
  </si>
  <si>
    <t>-27.3</t>
  </si>
  <si>
    <t>42.52</t>
  </si>
  <si>
    <t>120.05</t>
  </si>
  <si>
    <t>27.64</t>
  </si>
  <si>
    <t>-53.65</t>
  </si>
  <si>
    <t>Earnings From Cont. Operations, 2 Yr. CAGR %</t>
  </si>
  <si>
    <t>48.46</t>
  </si>
  <si>
    <t>-5.93</t>
  </si>
  <si>
    <t>164.51</t>
  </si>
  <si>
    <t>91.73</t>
  </si>
  <si>
    <t>-67.98</t>
  </si>
  <si>
    <t>47.41</t>
  </si>
  <si>
    <t>305.16</t>
  </si>
  <si>
    <t>-20.83</t>
  </si>
  <si>
    <t>-58.09</t>
  </si>
  <si>
    <t>Net Income, 2 Yr. CAGR %</t>
  </si>
  <si>
    <t>90.81</t>
  </si>
  <si>
    <t>-64.62</t>
  </si>
  <si>
    <t>45.61</t>
  </si>
  <si>
    <t>256.55</t>
  </si>
  <si>
    <t>-27.85</t>
  </si>
  <si>
    <t>-48.99</t>
  </si>
  <si>
    <t>Normalized Net Income, 2 Yr. CAGR %</t>
  </si>
  <si>
    <t>33.75</t>
  </si>
  <si>
    <t>-45.5</t>
  </si>
  <si>
    <t>13.65</t>
  </si>
  <si>
    <t>80.75</t>
  </si>
  <si>
    <t>-48.61</t>
  </si>
  <si>
    <t>41.35</t>
  </si>
  <si>
    <t>265.33</t>
  </si>
  <si>
    <t>25.39</t>
  </si>
  <si>
    <t>-63.74</t>
  </si>
  <si>
    <t>Diluted EPS Before Extra, 2 Yr. CAGR %</t>
  </si>
  <si>
    <t>37.84</t>
  </si>
  <si>
    <t>-2.82</t>
  </si>
  <si>
    <t>-11.15</t>
  </si>
  <si>
    <t>153.79</t>
  </si>
  <si>
    <t>77.01</t>
  </si>
  <si>
    <t>-66.9</t>
  </si>
  <si>
    <t>41.8</t>
  </si>
  <si>
    <t>234.79</t>
  </si>
  <si>
    <t>-31.76</t>
  </si>
  <si>
    <t>Accounts Receivable, 2 Yr. CAGR %</t>
  </si>
  <si>
    <t>11.11</t>
  </si>
  <si>
    <t>-6.36</t>
  </si>
  <si>
    <t>9.9</t>
  </si>
  <si>
    <t>23.5</t>
  </si>
  <si>
    <t>19.69</t>
  </si>
  <si>
    <t>11.77</t>
  </si>
  <si>
    <t>16.61</t>
  </si>
  <si>
    <t>48.97</t>
  </si>
  <si>
    <t>32.05</t>
  </si>
  <si>
    <t>-14.98</t>
  </si>
  <si>
    <t>Inventory, 2 Yr. CAGR %</t>
  </si>
  <si>
    <t>2.64</t>
  </si>
  <si>
    <t>6.64</t>
  </si>
  <si>
    <t>35.16</t>
  </si>
  <si>
    <t>80.47</t>
  </si>
  <si>
    <t>33.86</t>
  </si>
  <si>
    <t>-14.68</t>
  </si>
  <si>
    <t>-1.54</t>
  </si>
  <si>
    <t>48.31</t>
  </si>
  <si>
    <t>56.86</t>
  </si>
  <si>
    <t>-0.62</t>
  </si>
  <si>
    <t>Net Property, Plant and Equip., 2 Yr. CAGR %</t>
  </si>
  <si>
    <t>8.07</t>
  </si>
  <si>
    <t>42.24</t>
  </si>
  <si>
    <t>31.89</t>
  </si>
  <si>
    <t>36.66</t>
  </si>
  <si>
    <t>175.81</t>
  </si>
  <si>
    <t>136.4</t>
  </si>
  <si>
    <t>17.17</t>
  </si>
  <si>
    <t>34.44</t>
  </si>
  <si>
    <t>38.63</t>
  </si>
  <si>
    <t>21.4</t>
  </si>
  <si>
    <t>Total Assets, 2 Yr. CAGR %</t>
  </si>
  <si>
    <t>5.53</t>
  </si>
  <si>
    <t>7.19</t>
  </si>
  <si>
    <t>13.38</t>
  </si>
  <si>
    <t>29.46</t>
  </si>
  <si>
    <t>59.25</t>
  </si>
  <si>
    <t>34.5</t>
  </si>
  <si>
    <t>6.86</t>
  </si>
  <si>
    <t>40.96</t>
  </si>
  <si>
    <t>33.36</t>
  </si>
  <si>
    <t>-3.97</t>
  </si>
  <si>
    <t>Tangible Book Value, 2 Yr. CAGR %</t>
  </si>
  <si>
    <t>26.46</t>
  </si>
  <si>
    <t>-12.07</t>
  </si>
  <si>
    <t>-9.97</t>
  </si>
  <si>
    <t>58.63</t>
  </si>
  <si>
    <t>-0.69</t>
  </si>
  <si>
    <t>-31.81</t>
  </si>
  <si>
    <t>47.33</t>
  </si>
  <si>
    <t>97.64</t>
  </si>
  <si>
    <t>49.83</t>
  </si>
  <si>
    <t>3.71</t>
  </si>
  <si>
    <t>Common Equity, 2 Yr. CAGR %</t>
  </si>
  <si>
    <t>8.11</t>
  </si>
  <si>
    <t>7.06</t>
  </si>
  <si>
    <t>22.25</t>
  </si>
  <si>
    <t>42.08</t>
  </si>
  <si>
    <t>20.59</t>
  </si>
  <si>
    <t>10.49</t>
  </si>
  <si>
    <t>39.42</t>
  </si>
  <si>
    <t>29.12</t>
  </si>
  <si>
    <t>-0.59</t>
  </si>
  <si>
    <t>Cash From Operations, 2 Yr. CAGR %</t>
  </si>
  <si>
    <t>-82.41</t>
  </si>
  <si>
    <t>-23.91</t>
  </si>
  <si>
    <t>626.73</t>
  </si>
  <si>
    <t>54.04</t>
  </si>
  <si>
    <t>57.3</t>
  </si>
  <si>
    <t>52.75</t>
  </si>
  <si>
    <t>32.24</t>
  </si>
  <si>
    <t>-30.35</t>
  </si>
  <si>
    <t>-19.86</t>
  </si>
  <si>
    <t>Capital Expenditures, 2 Yr. CAGR %</t>
  </si>
  <si>
    <t>195.95</t>
  </si>
  <si>
    <t>85.1</t>
  </si>
  <si>
    <t>16.81</t>
  </si>
  <si>
    <t>26.12</t>
  </si>
  <si>
    <t>89.56</t>
  </si>
  <si>
    <t>27.81</t>
  </si>
  <si>
    <t>18.09</t>
  </si>
  <si>
    <t>50.16</t>
  </si>
  <si>
    <t>65.83</t>
  </si>
  <si>
    <t>13.06</t>
  </si>
  <si>
    <t>Levered Free Cash Flow, 2 Yr. CAGR %</t>
  </si>
  <si>
    <t>107.19</t>
  </si>
  <si>
    <t>-40.8</t>
  </si>
  <si>
    <t>-29.24</t>
  </si>
  <si>
    <t>30.05</t>
  </si>
  <si>
    <t>-75.63</t>
  </si>
  <si>
    <t>190.43</t>
  </si>
  <si>
    <t>142.41</t>
  </si>
  <si>
    <t>-25.53</t>
  </si>
  <si>
    <t>14.12</t>
  </si>
  <si>
    <t>20.78</t>
  </si>
  <si>
    <t>Unlevered Free Cash Flow, 2 Yr. CAGR %</t>
  </si>
  <si>
    <t>95.8</t>
  </si>
  <si>
    <t>-46.11</t>
  </si>
  <si>
    <t>-26.9</t>
  </si>
  <si>
    <t>45.6</t>
  </si>
  <si>
    <t>-43.82</t>
  </si>
  <si>
    <t>195.33</t>
  </si>
  <si>
    <t>431.75</t>
  </si>
  <si>
    <t>-23.53</t>
  </si>
  <si>
    <t>-14.39</t>
  </si>
  <si>
    <t>26.97</t>
  </si>
  <si>
    <t>Compound Annual Growth Rate Over Three Years</t>
  </si>
  <si>
    <t>Total Revenues, 3 Yr. CAGR %</t>
  </si>
  <si>
    <t>4.33</t>
  </si>
  <si>
    <t>5.16</t>
  </si>
  <si>
    <t>21.61</t>
  </si>
  <si>
    <t>23.74</t>
  </si>
  <si>
    <t>14.8</t>
  </si>
  <si>
    <t>24.22</t>
  </si>
  <si>
    <t>30.59</t>
  </si>
  <si>
    <t>7.44</t>
  </si>
  <si>
    <t>Gross Profit, 3 Yr. CAGR %</t>
  </si>
  <si>
    <t>7.43</t>
  </si>
  <si>
    <t>9.12</t>
  </si>
  <si>
    <t>31.85</t>
  </si>
  <si>
    <t>35.28</t>
  </si>
  <si>
    <t>31.38</t>
  </si>
  <si>
    <t>20.28</t>
  </si>
  <si>
    <t>35.78</t>
  </si>
  <si>
    <t>33.19</t>
  </si>
  <si>
    <t>-1.68</t>
  </si>
  <si>
    <t>EBITDA, 3 Yr. CAGR %</t>
  </si>
  <si>
    <t>-0.53</t>
  </si>
  <si>
    <t>-0.74</t>
  </si>
  <si>
    <t>11.66</t>
  </si>
  <si>
    <t>56.59</t>
  </si>
  <si>
    <t>72.57</t>
  </si>
  <si>
    <t>37.59</t>
  </si>
  <si>
    <t>18.82</t>
  </si>
  <si>
    <t>49.5</t>
  </si>
  <si>
    <t>46.83</t>
  </si>
  <si>
    <t>-15.13</t>
  </si>
  <si>
    <t>EBITA, 3 Yr. CAGR %</t>
  </si>
  <si>
    <t>-4.62</t>
  </si>
  <si>
    <t>9.62</t>
  </si>
  <si>
    <t>60.2</t>
  </si>
  <si>
    <t>82.83</t>
  </si>
  <si>
    <t>33.78</t>
  </si>
  <si>
    <t>14.67</t>
  </si>
  <si>
    <t>50.41</t>
  </si>
  <si>
    <t>53.81</t>
  </si>
  <si>
    <t>-23.18</t>
  </si>
  <si>
    <t>EBIT, 3 Yr. CAGR %</t>
  </si>
  <si>
    <t>-8.25</t>
  </si>
  <si>
    <t>-15.83</t>
  </si>
  <si>
    <t>13.22</t>
  </si>
  <si>
    <t>70.04</t>
  </si>
  <si>
    <t>116.94</t>
  </si>
  <si>
    <t>28.31</t>
  </si>
  <si>
    <t>11.27</t>
  </si>
  <si>
    <t>50.23</t>
  </si>
  <si>
    <t>66.96</t>
  </si>
  <si>
    <t>-30.99</t>
  </si>
  <si>
    <t>Earnings From Cont. Operations, 3 Yr. CAGR %</t>
  </si>
  <si>
    <t>-21.78</t>
  </si>
  <si>
    <t>27.7</t>
  </si>
  <si>
    <t>-1.21</t>
  </si>
  <si>
    <t>87.69</t>
  </si>
  <si>
    <t>-8.5</t>
  </si>
  <si>
    <t>50.61</t>
  </si>
  <si>
    <t>87.06</t>
  </si>
  <si>
    <t>-34.88</t>
  </si>
  <si>
    <t>Net Income, 3 Yr. CAGR %</t>
  </si>
  <si>
    <t>50.52</t>
  </si>
  <si>
    <t>-2.21</t>
  </si>
  <si>
    <t>48.35</t>
  </si>
  <si>
    <t>62.59</t>
  </si>
  <si>
    <t>-26.27</t>
  </si>
  <si>
    <t>Normalized Net Income, 3 Yr. CAGR %</t>
  </si>
  <si>
    <t>-10.05</t>
  </si>
  <si>
    <t>-25.71</t>
  </si>
  <si>
    <t>18.74</t>
  </si>
  <si>
    <t>74.43</t>
  </si>
  <si>
    <t>144.37</t>
  </si>
  <si>
    <t>46.54</t>
  </si>
  <si>
    <t>130.78</t>
  </si>
  <si>
    <t>-41.73</t>
  </si>
  <si>
    <t>Diluted EPS Before Extra, 3 Yr. CAGR %</t>
  </si>
  <si>
    <t>-27.81</t>
  </si>
  <si>
    <t>19.35</t>
  </si>
  <si>
    <t>-5.9</t>
  </si>
  <si>
    <t>79.29</t>
  </si>
  <si>
    <t>40.35</t>
  </si>
  <si>
    <t>-7.17</t>
  </si>
  <si>
    <t>-4.79</t>
  </si>
  <si>
    <t>41.97</t>
  </si>
  <si>
    <t>54.2</t>
  </si>
  <si>
    <t>-28.19</t>
  </si>
  <si>
    <t>Accounts Receivable, 3 Yr. CAGR %</t>
  </si>
  <si>
    <t>14.62</t>
  </si>
  <si>
    <t>5.71</t>
  </si>
  <si>
    <t>3.44</t>
  </si>
  <si>
    <t>13.43</t>
  </si>
  <si>
    <t>21.83</t>
  </si>
  <si>
    <t>14.71</t>
  </si>
  <si>
    <t>17.27</t>
  </si>
  <si>
    <t>31.06</t>
  </si>
  <si>
    <t>7.51</t>
  </si>
  <si>
    <t>Inventory, 3 Yr. CAGR %</t>
  </si>
  <si>
    <t>10.45</t>
  </si>
  <si>
    <t>17.55</t>
  </si>
  <si>
    <t>60.91</t>
  </si>
  <si>
    <t>36.79</t>
  </si>
  <si>
    <t>18.4</t>
  </si>
  <si>
    <t>-8.67</t>
  </si>
  <si>
    <t>37.06</t>
  </si>
  <si>
    <t>27.57</t>
  </si>
  <si>
    <t>Net Property, Plant and Equip., 3 Yr. CAGR %</t>
  </si>
  <si>
    <t>2.7</t>
  </si>
  <si>
    <t>22.99</t>
  </si>
  <si>
    <t>30.25</t>
  </si>
  <si>
    <t>43.81</t>
  </si>
  <si>
    <t>102.54</t>
  </si>
  <si>
    <t>112.2</t>
  </si>
  <si>
    <t>82.81</t>
  </si>
  <si>
    <t>31.42</t>
  </si>
  <si>
    <t>28.08</t>
  </si>
  <si>
    <t>34.56</t>
  </si>
  <si>
    <t>Total Assets, 3 Yr. CAGR %</t>
  </si>
  <si>
    <t>18.43</t>
  </si>
  <si>
    <t>9.18</t>
  </si>
  <si>
    <t>23.91</t>
  </si>
  <si>
    <t>42.15</t>
  </si>
  <si>
    <t>38.86</t>
  </si>
  <si>
    <t>25.08</t>
  </si>
  <si>
    <t>28.01</t>
  </si>
  <si>
    <t>24.37</t>
  </si>
  <si>
    <t>19.21</t>
  </si>
  <si>
    <t>Tangible Book Value, 3 Yr. CAGR %</t>
  </si>
  <si>
    <t>0.23</t>
  </si>
  <si>
    <t>16.58</t>
  </si>
  <si>
    <t>8.28</t>
  </si>
  <si>
    <t>-3.14</t>
  </si>
  <si>
    <t>3.09</t>
  </si>
  <si>
    <t>53.24</t>
  </si>
  <si>
    <t>74.24</t>
  </si>
  <si>
    <t>21.26</t>
  </si>
  <si>
    <t>Common Equity, 3 Yr. CAGR %</t>
  </si>
  <si>
    <t>17.15</t>
  </si>
  <si>
    <t>7.93</t>
  </si>
  <si>
    <t>16.78</t>
  </si>
  <si>
    <t>29.49</t>
  </si>
  <si>
    <t>26.42</t>
  </si>
  <si>
    <t>21.04</t>
  </si>
  <si>
    <t>24.84</t>
  </si>
  <si>
    <t>26.69</t>
  </si>
  <si>
    <t>16.35</t>
  </si>
  <si>
    <t>Cash From Operations, 3 Yr. CAGR %</t>
  </si>
  <si>
    <t>8.57</t>
  </si>
  <si>
    <t>-67.64</t>
  </si>
  <si>
    <t>-16.26</t>
  </si>
  <si>
    <t>17.23</t>
  </si>
  <si>
    <t>255.8</t>
  </si>
  <si>
    <t>90.23</t>
  </si>
  <si>
    <t>25.78</t>
  </si>
  <si>
    <t>71.84</t>
  </si>
  <si>
    <t>-26.93</t>
  </si>
  <si>
    <t>11.78</t>
  </si>
  <si>
    <t>Capital Expenditures, 3 Yr. CAGR %</t>
  </si>
  <si>
    <t>155.45</t>
  </si>
  <si>
    <t>34.93</t>
  </si>
  <si>
    <t>44.67</t>
  </si>
  <si>
    <t>37.08</t>
  </si>
  <si>
    <t>53.46</t>
  </si>
  <si>
    <t>31.25</t>
  </si>
  <si>
    <t>31.46</t>
  </si>
  <si>
    <t>56.13</t>
  </si>
  <si>
    <t>Levered Free Cash Flow, 3 Yr. CAGR %</t>
  </si>
  <si>
    <t>13.61</t>
  </si>
  <si>
    <t>-19.63</t>
  </si>
  <si>
    <t>-16.3</t>
  </si>
  <si>
    <t>-57.98</t>
  </si>
  <si>
    <t>128.16</t>
  </si>
  <si>
    <t>45.86</t>
  </si>
  <si>
    <t>105.11</t>
  </si>
  <si>
    <t>-21.8</t>
  </si>
  <si>
    <t>Unlevered Free Cash Flow, 3 Yr. CAGR %</t>
  </si>
  <si>
    <t>12.99</t>
  </si>
  <si>
    <t>3.87</t>
  </si>
  <si>
    <t>-19.03</t>
  </si>
  <si>
    <t>-13.94</t>
  </si>
  <si>
    <t>-18.51</t>
  </si>
  <si>
    <t>121.67</t>
  </si>
  <si>
    <t>50.94</t>
  </si>
  <si>
    <t>244.74</t>
  </si>
  <si>
    <t>-33.89</t>
  </si>
  <si>
    <t>25.74</t>
  </si>
  <si>
    <t>Compound Annual Growth Rate Over Five Years</t>
  </si>
  <si>
    <t>Total Revenues, 5 Yr. CAGR %</t>
  </si>
  <si>
    <t>26.33</t>
  </si>
  <si>
    <t>1.15</t>
  </si>
  <si>
    <t>4.45</t>
  </si>
  <si>
    <t>18.04</t>
  </si>
  <si>
    <t>19.82</t>
  </si>
  <si>
    <t>15.71</t>
  </si>
  <si>
    <t>24.42</t>
  </si>
  <si>
    <t>30.15</t>
  </si>
  <si>
    <t>20.76</t>
  </si>
  <si>
    <t>9.61</t>
  </si>
  <si>
    <t>Gross Profit, 5 Yr. CAGR %</t>
  </si>
  <si>
    <t>3.73</t>
  </si>
  <si>
    <t>8.2</t>
  </si>
  <si>
    <t>24.61</t>
  </si>
  <si>
    <t>21.89</t>
  </si>
  <si>
    <t>32.66</t>
  </si>
  <si>
    <t>38.36</t>
  </si>
  <si>
    <t>22.63</t>
  </si>
  <si>
    <t>9.54</t>
  </si>
  <si>
    <t>EBITDA, 5 Yr. CAGR %</t>
  </si>
  <si>
    <t>13.58</t>
  </si>
  <si>
    <t>-8.98</t>
  </si>
  <si>
    <t>5.63</t>
  </si>
  <si>
    <t>41.33</t>
  </si>
  <si>
    <t>29.7</t>
  </si>
  <si>
    <t>27.8</t>
  </si>
  <si>
    <t>51.6</t>
  </si>
  <si>
    <t>21.58</t>
  </si>
  <si>
    <t>4.43</t>
  </si>
  <si>
    <t>EBITA, 5 Yr. CAGR %</t>
  </si>
  <si>
    <t>7.49</t>
  </si>
  <si>
    <t>-13.08</t>
  </si>
  <si>
    <t>4.15</t>
  </si>
  <si>
    <t>45.46</t>
  </si>
  <si>
    <t>29.67</t>
  </si>
  <si>
    <t>23.92</t>
  </si>
  <si>
    <t>61.22</t>
  </si>
  <si>
    <t>53.41</t>
  </si>
  <si>
    <t>19.14</t>
  </si>
  <si>
    <t>-1.86</t>
  </si>
  <si>
    <t>EBIT, 5 Yr. CAGR %</t>
  </si>
  <si>
    <t>2.5</t>
  </si>
  <si>
    <t>-24.08</t>
  </si>
  <si>
    <t>-0.39</t>
  </si>
  <si>
    <t>52.68</t>
  </si>
  <si>
    <t>34.76</t>
  </si>
  <si>
    <t>21.07</t>
  </si>
  <si>
    <t>77.87</t>
  </si>
  <si>
    <t>55.84</t>
  </si>
  <si>
    <t>17.19</t>
  </si>
  <si>
    <t>-8.05</t>
  </si>
  <si>
    <t>Earnings From Cont. Operations, 5 Yr. CAGR %</t>
  </si>
  <si>
    <t>-10.72</t>
  </si>
  <si>
    <t>-11.79</t>
  </si>
  <si>
    <t>-15.79</t>
  </si>
  <si>
    <t>70.88</t>
  </si>
  <si>
    <t>28.8</t>
  </si>
  <si>
    <t>-7.48</t>
  </si>
  <si>
    <t>49.59</t>
  </si>
  <si>
    <t>65.92</t>
  </si>
  <si>
    <t>-7.67</t>
  </si>
  <si>
    <t>-9.71</t>
  </si>
  <si>
    <t>Net Income, 5 Yr. CAGR %</t>
  </si>
  <si>
    <t>28.55</t>
  </si>
  <si>
    <t>-3.71</t>
  </si>
  <si>
    <t>48.54</t>
  </si>
  <si>
    <t>64.07</t>
  </si>
  <si>
    <t>-11.66</t>
  </si>
  <si>
    <t>-3.2</t>
  </si>
  <si>
    <t>Normalized Net Income, 5 Yr. CAGR %</t>
  </si>
  <si>
    <t>-31.5</t>
  </si>
  <si>
    <t>-1.23</t>
  </si>
  <si>
    <t>56.85</t>
  </si>
  <si>
    <t>37.49</t>
  </si>
  <si>
    <t>7.07</t>
  </si>
  <si>
    <t>89.34</t>
  </si>
  <si>
    <t>53.71</t>
  </si>
  <si>
    <t>11.47</t>
  </si>
  <si>
    <t>-18.27</t>
  </si>
  <si>
    <t>Diluted EPS Before Extra, 5 Yr. CAGR %</t>
  </si>
  <si>
    <t>-16.57</t>
  </si>
  <si>
    <t>-17.13</t>
  </si>
  <si>
    <t>-21.56</t>
  </si>
  <si>
    <t>61.39</t>
  </si>
  <si>
    <t>21.16</t>
  </si>
  <si>
    <t>-8.78</t>
  </si>
  <si>
    <t>40.93</t>
  </si>
  <si>
    <t>55.07</t>
  </si>
  <si>
    <t>-16.67</t>
  </si>
  <si>
    <t>-5.73</t>
  </si>
  <si>
    <t>Accounts Receivable, 5 Yr. CAGR %</t>
  </si>
  <si>
    <t>12.19</t>
  </si>
  <si>
    <t>12.71</t>
  </si>
  <si>
    <t>12.49</t>
  </si>
  <si>
    <t>9.66</t>
  </si>
  <si>
    <t>12.76</t>
  </si>
  <si>
    <t>19.72</t>
  </si>
  <si>
    <t>27.35</t>
  </si>
  <si>
    <t>22.97</t>
  </si>
  <si>
    <t>11.06</t>
  </si>
  <si>
    <t>Inventory, 5 Yr. CAGR %</t>
  </si>
  <si>
    <t>3.89</t>
  </si>
  <si>
    <t>4.17</t>
  </si>
  <si>
    <t>13.36</t>
  </si>
  <si>
    <t>34.42</t>
  </si>
  <si>
    <t>23.82</t>
  </si>
  <si>
    <t>19.93</t>
  </si>
  <si>
    <t>29.56</t>
  </si>
  <si>
    <t>13.39</t>
  </si>
  <si>
    <t>15.01</t>
  </si>
  <si>
    <t>Net Property, Plant and Equip., 5 Yr. CAGR %</t>
  </si>
  <si>
    <t>7.79</t>
  </si>
  <si>
    <t>13.99</t>
  </si>
  <si>
    <t>28.28</t>
  </si>
  <si>
    <t>75.84</t>
  </si>
  <si>
    <t>75.44</t>
  </si>
  <si>
    <t>62.72</t>
  </si>
  <si>
    <t>76.79</t>
  </si>
  <si>
    <t>63.66</t>
  </si>
  <si>
    <t>27.31</t>
  </si>
  <si>
    <t>Total Assets, 5 Yr. CAGR %</t>
  </si>
  <si>
    <t>17.66</t>
  </si>
  <si>
    <t>14.57</t>
  </si>
  <si>
    <t>16.38</t>
  </si>
  <si>
    <t>16.2</t>
  </si>
  <si>
    <t>28.04</t>
  </si>
  <si>
    <t>26.81</t>
  </si>
  <si>
    <t>39.7</t>
  </si>
  <si>
    <t>28.33</t>
  </si>
  <si>
    <t>14.11</t>
  </si>
  <si>
    <t>Tangible Book Value, 5 Yr. CAGR %</t>
  </si>
  <si>
    <t>17.28</t>
  </si>
  <si>
    <t>-1.47</t>
  </si>
  <si>
    <t>20.43</t>
  </si>
  <si>
    <t>-0.37</t>
  </si>
  <si>
    <t>22.48</t>
  </si>
  <si>
    <t>28.84</t>
  </si>
  <si>
    <t>31.08</t>
  </si>
  <si>
    <t>Common Equity, 5 Yr. CAGR %</t>
  </si>
  <si>
    <t>25.25</t>
  </si>
  <si>
    <t>13.88</t>
  </si>
  <si>
    <t>20.47</t>
  </si>
  <si>
    <t>18.29</t>
  </si>
  <si>
    <t>21.52</t>
  </si>
  <si>
    <t>31.47</t>
  </si>
  <si>
    <t>24.21</t>
  </si>
  <si>
    <t>13.97</t>
  </si>
  <si>
    <t>Cash From Operations, 5 Yr. CAGR %</t>
  </si>
  <si>
    <t>94.49</t>
  </si>
  <si>
    <t>-28.21</t>
  </si>
  <si>
    <t>-5.82</t>
  </si>
  <si>
    <t>12.33</t>
  </si>
  <si>
    <t>31.86</t>
  </si>
  <si>
    <t>153.69</t>
  </si>
  <si>
    <t>64.48</t>
  </si>
  <si>
    <t>-0.71</t>
  </si>
  <si>
    <t>26.65</t>
  </si>
  <si>
    <t>Capital Expenditures, 5 Yr. CAGR %</t>
  </si>
  <si>
    <t>48.52</t>
  </si>
  <si>
    <t>12.81</t>
  </si>
  <si>
    <t>92.62</t>
  </si>
  <si>
    <t>54.58</t>
  </si>
  <si>
    <t>52.13</t>
  </si>
  <si>
    <t>44.12</t>
  </si>
  <si>
    <t>23.77</t>
  </si>
  <si>
    <t>Levered Free Cash Flow, 5 Yr. CAGR %</t>
  </si>
  <si>
    <t>-9.06</t>
  </si>
  <si>
    <t>-5.99</t>
  </si>
  <si>
    <t>-51.56</t>
  </si>
  <si>
    <t>38.75</t>
  </si>
  <si>
    <t>40.41</t>
  </si>
  <si>
    <t>45.03</t>
  </si>
  <si>
    <t>31.48</t>
  </si>
  <si>
    <t>58.69</t>
  </si>
  <si>
    <t>Unlevered Free Cash Flow, 5 Yr. CAGR %</t>
  </si>
  <si>
    <t>27.86</t>
  </si>
  <si>
    <t>-10.57</t>
  </si>
  <si>
    <t>-5.07</t>
  </si>
  <si>
    <t>19.57</t>
  </si>
  <si>
    <t>-30.54</t>
  </si>
  <si>
    <t>41.21</t>
  </si>
  <si>
    <t>49.07</t>
  </si>
  <si>
    <t>44.15</t>
  </si>
  <si>
    <t>19.75</t>
  </si>
  <si>
    <t>122.8</t>
  </si>
  <si>
    <t>2019</t>
  </si>
  <si>
    <t>2020</t>
  </si>
  <si>
    <t>2021</t>
  </si>
  <si>
    <t>2022</t>
  </si>
  <si>
    <t>2023</t>
  </si>
  <si>
    <t>2024</t>
  </si>
  <si>
    <t>2025</t>
  </si>
  <si>
    <t>2026</t>
  </si>
  <si>
    <t>Capitalization
                                    1</t>
  </si>
  <si>
    <t>931.5</t>
  </si>
  <si>
    <t>1,217</t>
  </si>
  <si>
    <t>2,598</t>
  </si>
  <si>
    <t>1,515</t>
  </si>
  <si>
    <t>1,531</t>
  </si>
  <si>
    <t>1,747</t>
  </si>
  <si>
    <t>-</t>
  </si>
  <si>
    <t>Change</t>
  </si>
  <si>
    <t>30.66%</t>
  </si>
  <si>
    <t>113.46%</t>
  </si>
  <si>
    <t>-41.66%</t>
  </si>
  <si>
    <t>0.99%</t>
  </si>
  <si>
    <t>14.17%</t>
  </si>
  <si>
    <t>0%</t>
  </si>
  <si>
    <t>Enterprise Value (EV)
                                    1</t>
  </si>
  <si>
    <t>1,927</t>
  </si>
  <si>
    <t>1,881</t>
  </si>
  <si>
    <t>1,817</t>
  </si>
  <si>
    <t>25.89%</t>
  </si>
  <si>
    <t>-2.36%</t>
  </si>
  <si>
    <t>-3.44%</t>
  </si>
  <si>
    <t>P/E ratio</t>
  </si>
  <si>
    <t>-97.5x</t>
  </si>
  <si>
    <t>15.9x</t>
  </si>
  <si>
    <t>21.5x</t>
  </si>
  <si>
    <t>37.9x</t>
  </si>
  <si>
    <t>-48.8x</t>
  </si>
  <si>
    <t>131x</t>
  </si>
  <si>
    <t>26.2x</t>
  </si>
  <si>
    <t>11.1x</t>
  </si>
  <si>
    <t>PBR</t>
  </si>
  <si>
    <t>2.12x</t>
  </si>
  <si>
    <t>2.26x</t>
  </si>
  <si>
    <t>3.06x</t>
  </si>
  <si>
    <t>1.71x</t>
  </si>
  <si>
    <t>1.82x</t>
  </si>
  <si>
    <t>2.03x</t>
  </si>
  <si>
    <t>1.88x</t>
  </si>
  <si>
    <t>PEG</t>
  </si>
  <si>
    <t>-0x</t>
  </si>
  <si>
    <t>0.5x</t>
  </si>
  <si>
    <t>-0.6x</t>
  </si>
  <si>
    <t>0x</t>
  </si>
  <si>
    <t>-1x</t>
  </si>
  <si>
    <t>Capitalization / Revenue</t>
  </si>
  <si>
    <t>0.87x</t>
  </si>
  <si>
    <t>1.24x</t>
  </si>
  <si>
    <t>0.64x</t>
  </si>
  <si>
    <t>0.88x</t>
  </si>
  <si>
    <t>0.83x</t>
  </si>
  <si>
    <t>0.74x</t>
  </si>
  <si>
    <t>0.57x</t>
  </si>
  <si>
    <t>EV / Revenue</t>
  </si>
  <si>
    <t>0.92x</t>
  </si>
  <si>
    <t>0.8x</t>
  </si>
  <si>
    <t>0.59x</t>
  </si>
  <si>
    <t>EV / EBITDA</t>
  </si>
  <si>
    <t>9.96x</t>
  </si>
  <si>
    <t>6.58x</t>
  </si>
  <si>
    <t>8.82x</t>
  </si>
  <si>
    <t>5.01x</t>
  </si>
  <si>
    <t>12.1x</t>
  </si>
  <si>
    <t>10.2x</t>
  </si>
  <si>
    <t>6.83x</t>
  </si>
  <si>
    <t>4.3x</t>
  </si>
  <si>
    <t>EV / EBIT</t>
  </si>
  <si>
    <t>13.3x</t>
  </si>
  <si>
    <t>7.69x</t>
  </si>
  <si>
    <t>10.1x</t>
  </si>
  <si>
    <t>5.82x</t>
  </si>
  <si>
    <t>17.9x</t>
  </si>
  <si>
    <t>12.9x</t>
  </si>
  <si>
    <t>8.68x</t>
  </si>
  <si>
    <t>4.97x</t>
  </si>
  <si>
    <t>EV / FCF</t>
  </si>
  <si>
    <t>20x</t>
  </si>
  <si>
    <t>-28.6x</t>
  </si>
  <si>
    <t>-3,854x</t>
  </si>
  <si>
    <t>41.3x</t>
  </si>
  <si>
    <t>28x</t>
  </si>
  <si>
    <t>FCF Yield</t>
  </si>
  <si>
    <t>5%</t>
  </si>
  <si>
    <t>-3.49%</t>
  </si>
  <si>
    <t>-0.03%</t>
  </si>
  <si>
    <t>2.42%</t>
  </si>
  <si>
    <t>3.57%</t>
  </si>
  <si>
    <t>Dividend per Share
                                    2</t>
  </si>
  <si>
    <t>Rate of return</t>
  </si>
  <si>
    <t>EPS
                                    2</t>
  </si>
  <si>
    <t>0.2967</t>
  </si>
  <si>
    <t>3.48</t>
  </si>
  <si>
    <t>Distribution rate</t>
  </si>
  <si>
    <t>Net sales
                                    1</t>
  </si>
  <si>
    <t>1,066</t>
  </si>
  <si>
    <t>1,399</t>
  </si>
  <si>
    <t>2,102</t>
  </si>
  <si>
    <t>2,374</t>
  </si>
  <si>
    <t>1,734</t>
  </si>
  <si>
    <t>2,093</t>
  </si>
  <si>
    <t>2,365</t>
  </si>
  <si>
    <t>3,079</t>
  </si>
  <si>
    <t>EBITDA
                                    1</t>
  </si>
  <si>
    <t>93.49</t>
  </si>
  <si>
    <t>185</t>
  </si>
  <si>
    <t>294.7</t>
  </si>
  <si>
    <t>302.4</t>
  </si>
  <si>
    <t>126.8</t>
  </si>
  <si>
    <t>188.8</t>
  </si>
  <si>
    <t>275.6</t>
  </si>
  <si>
    <t>422.5</t>
  </si>
  <si>
    <t>EBIT
                                    1</t>
  </si>
  <si>
    <t>70.22</t>
  </si>
  <si>
    <t>158.2</t>
  </si>
  <si>
    <t>257.3</t>
  </si>
  <si>
    <t>260.2</t>
  </si>
  <si>
    <t>85.3</t>
  </si>
  <si>
    <t>149.5</t>
  </si>
  <si>
    <t>216.7</t>
  </si>
  <si>
    <t>365.3</t>
  </si>
  <si>
    <t>Net income
                                    1</t>
  </si>
  <si>
    <t>-9.351</t>
  </si>
  <si>
    <t>77.6</t>
  </si>
  <si>
    <t>119.4</t>
  </si>
  <si>
    <t>-31.1</t>
  </si>
  <si>
    <t>13.33</t>
  </si>
  <si>
    <t>67.37</t>
  </si>
  <si>
    <t>161.8</t>
  </si>
  <si>
    <t>Net Debt
                                    1</t>
  </si>
  <si>
    <t>179.4</t>
  </si>
  <si>
    <t>133.9</t>
  </si>
  <si>
    <t>69.1</t>
  </si>
  <si>
    <t>Reference price
                                    2</t>
  </si>
  <si>
    <t>23.40</t>
  </si>
  <si>
    <t>57.86</t>
  </si>
  <si>
    <t>33.31</t>
  </si>
  <si>
    <t>34.14</t>
  </si>
  <si>
    <t>38.78</t>
  </si>
  <si>
    <t>Nbr of stocks (in thousands)</t>
  </si>
  <si>
    <t>39,806</t>
  </si>
  <si>
    <t>40,500</t>
  </si>
  <si>
    <t>44,900</t>
  </si>
  <si>
    <t>45,497</t>
  </si>
  <si>
    <t>44,831</t>
  </si>
  <si>
    <t>45,060</t>
  </si>
  <si>
    <t>Announcement Date</t>
  </si>
  <si>
    <t>2/19/20</t>
  </si>
  <si>
    <t>2/17/21</t>
  </si>
  <si>
    <t>2/23/22</t>
  </si>
  <si>
    <t>2/22/23</t>
  </si>
  <si>
    <t>2/21/24</t>
  </si>
  <si>
    <t>address1</t>
  </si>
  <si>
    <t>26462 Corporate Avenue</t>
  </si>
  <si>
    <t>city</t>
  </si>
  <si>
    <t>Hayward</t>
  </si>
  <si>
    <t>state</t>
  </si>
  <si>
    <t>CA</t>
  </si>
  <si>
    <t>zip</t>
  </si>
  <si>
    <t>94545</t>
  </si>
  <si>
    <t>country</t>
  </si>
  <si>
    <t>phone</t>
  </si>
  <si>
    <t>510 576 4400</t>
  </si>
  <si>
    <t>website</t>
  </si>
  <si>
    <t>https://www.uct.com</t>
  </si>
  <si>
    <t>industry</t>
  </si>
  <si>
    <t>Semiconductor Equipment &amp; Materials</t>
  </si>
  <si>
    <t>industryKey</t>
  </si>
  <si>
    <t>semiconductor-equipment-materials</t>
  </si>
  <si>
    <t>industryDisp</t>
  </si>
  <si>
    <t>sector</t>
  </si>
  <si>
    <t>Technology</t>
  </si>
  <si>
    <t>sectorKey</t>
  </si>
  <si>
    <t>technology</t>
  </si>
  <si>
    <t>sectorDisp</t>
  </si>
  <si>
    <t>longBusinessSummary</t>
  </si>
  <si>
    <t>Ultra Clean Holdings, Inc. develops and supplies critical subsystems, components and parts, and ultra-high purity cleaning and analytical services for the semiconductor industry in the United States and internationally. The company provides ultra-clean valves, high purity connectors, industrial process connectors and valves, pneumatic actuators, manifolds and safety solutions, hoses, pressure gauges, and gas line and component heaters; chemical delivery modules that deliver gases and reactive chemicals in a liquid or gaseous form from a centralized subsystem to the reaction chamber; and gas delivery systems, such as weldments, filters, mass flow controllers, regulators, pressure transducers and valves, component heaters, and an integrated electronic and/or pneumatic control system. It also offers various industrial and automation production equipment; fluid delivery systems consist of one or more chemical delivery units, including PFA tubing, filters, flow controllers, regulators, component heaters, and an integrated electronic and/or pneumatic control system; precision robotic systems; top-plate assemblies; frame assemblies; process modules, a subsystem of semiconductor manufacturing tools that process integrated circuits onto wafers; and other high-level assemblies. In addition, the company provides tool chamber parts cleaning and coating services; micro-contamination analysis services for tool parts, wafers and depositions, chemicals, cleanroom materials, deionized water, and airborne molecular contamination; and analytical verification services for process tool chamber part cleaning. It primarily serves original equipment manufacturing customers in the semiconductor capital equipment and semiconductor integrated device manufacturing industries, as well as display, consumer, medical, energy, industrial, and research equipment industries. The company was founded in 1991 and is headquartered in Hayward, California.</t>
  </si>
  <si>
    <t>fullTimeEmployees</t>
  </si>
  <si>
    <t>companyOfficers</t>
  </si>
  <si>
    <t>[{'maxAge': 1, 'name': 'Mr. James P. Scholhamer', 'age': 58, 'title': 'CEO &amp; Director', 'yearBorn': 1966, 'fiscalYear': 2023, 'totalPay': 1536618, 'exercisedValue': 0, 'unexercisedValue': 0}, {'maxAge': 1, 'name': 'Ms. Sheri L. Savage', 'age': 53, 'title': 'CFO &amp; Senior VP of Finance', 'yearBorn': 1971, 'fiscalYear': 2023, 'totalPay': 945719, 'exercisedValue': 0, 'unexercisedValue': 0}, {'maxAge': 1, 'name': 'Mr. Jeffrey L. Mckibben', 'age': 61, 'title': 'Chief Information Officer', 'yearBorn': 1963, 'fiscalYear': 2023, 'totalPay': 676611, 'exercisedValue': 0, 'unexercisedValue': 0}, {'maxAge': 1, 'name': 'Mr. Christopher S. Cook', 'age': 55, 'title': 'President of Products Business', 'yearBorn': 1969, 'fiscalYear': 2023, 'totalPay': 768316, 'exercisedValue': 0, 'unexercisedValue': 0}, {'maxAge': 1, 'name': 'Mr. Harjinder  Bajwa', 'title': 'Chief Operating Officer', 'fiscalYear': 2023, 'exercisedValue': 0, 'unexercisedValue': 0}, {'maxAge': 1, 'name': 'Mr. Brian E. Harding CPA', 'age': 43, 'title': 'Senior VP &amp; Chief Accounting Officer', 'yearBorn': 1981, 'fiscalYear': 2023, 'exercisedValue': 0, 'unexercisedValue': 0}, {'maxAge': 1, 'name': 'Ms. Rhonda M. Bennetto B.B.A.', 'title': 'Senior Vice President of Investor Relations', 'fiscalYear': 2023, 'exercisedValue': 0, 'unexercisedValue': 0}, {'maxAge': 1, 'name': 'Mr. Yoonku  Cho', 'age': 46, 'title': 'General Counsel &amp; Corporate Secretary', 'yearBorn': 1978, 'fiscalYear': 2023, 'exercisedValue': 0, 'unexercisedValue': 0}, {'maxAge': 1, 'name': 'Cheryl  Knepfler', 'title': 'Managing Director of Marketing', 'fiscalYear': 2023, 'exercisedValue': 0, 'unexercisedValue': 0}, {'maxAge': 1, 'name': 'Ms. Jamie J. Palfrey', 'age': 56, 'title': 'Chief Human Resources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</si>
  <si>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</si>
  <si>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</si>
  <si>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</si>
  <si>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</si>
  <si>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</si>
  <si>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</si>
  <si>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</si>
  <si>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</si>
  <si>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</si>
  <si>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</si>
  <si>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</si>
  <si>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</si>
  <si>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</si>
  <si>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</si>
  <si>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</si>
  <si>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</si>
  <si>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</si>
  <si>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</si>
  <si>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</si>
  <si>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</si>
  <si>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</si>
  <si>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</si>
  <si>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</si>
  <si>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</si>
  <si>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</si>
  <si>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</si>
  <si>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</si>
  <si>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</si>
  <si>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</si>
  <si>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</si>
  <si>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</si>
  <si>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</si>
  <si>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</si>
  <si>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</si>
  <si>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</si>
  <si>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</si>
  <si>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</si>
  <si>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</si>
  <si>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</si>
  <si>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</si>
  <si>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</si>
  <si>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</si>
  <si>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</si>
  <si>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</si>
  <si>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</si>
  <si>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</si>
  <si>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</si>
  <si>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</si>
  <si>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</si>
  <si>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</si>
  <si>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</si>
  <si>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</si>
  <si>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</si>
  <si>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</si>
  <si>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</si>
  <si>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</si>
  <si>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</si>
  <si>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</si>
  <si>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</si>
  <si>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</si>
  <si>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</si>
  <si>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</si>
  <si>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</si>
  <si>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</si>
  <si>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</si>
  <si>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</si>
  <si>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Ultra Clean Holdings, Inc.</t>
  </si>
  <si>
    <t>longName</t>
  </si>
  <si>
    <t>firstTradeDateEpochUtc</t>
  </si>
  <si>
    <t>timeZoneFullName</t>
  </si>
  <si>
    <t>America/New_York</t>
  </si>
  <si>
    <t>timeZoneShortName</t>
  </si>
  <si>
    <t>EST</t>
  </si>
  <si>
    <t>uuid</t>
  </si>
  <si>
    <t>33fc1418-f511-3066-b88f-a8b4f1ce743b</t>
  </si>
  <si>
    <t>messageBoardId</t>
  </si>
  <si>
    <t>finmb_3720301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</si>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</sst>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c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38.72</v>
      </c>
      <c r="C4" s="2"/>
      <c r="D4" s="2"/>
      <c r="E4" s="2"/>
      <c r="F4" s="2"/>
      <c r="G4" s="2"/>
      <c r="H4" s="2"/>
      <c r="I4" s="2"/>
      <c r="J4" s="2"/>
      <c r="K4" s="2"/>
      <c r="L4" s="2"/>
      <c r="M4" s="2"/>
      <c r="N4" s="2"/>
      <c r="O4" s="2"/>
      <c r="P4" s="2"/>
      <c r="Q4" s="2"/>
      <c r="R4" s="2"/>
      <c r="S4" s="2"/>
      <c r="T4" s="2"/>
      <c r="U4" s="2"/>
      <c r="V4" s="2"/>
      <c r="W4" s="2"/>
      <c r="X4" s="2"/>
      <c r="Y4" s="2"/>
      <c r="Z4" s="2"/>
    </row>
    <row r="5">
      <c r="A5" s="1" t="s">
        <v>7</v>
      </c>
      <c r="B5" s="1">
        <v>45.03099765842776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1.747430656E9</v>
      </c>
      <c r="C8" s="2"/>
      <c r="D8" s="2"/>
      <c r="E8" s="2"/>
      <c r="F8" s="2"/>
      <c r="G8" s="2"/>
      <c r="H8" s="2"/>
      <c r="I8" s="2"/>
      <c r="J8" s="2"/>
      <c r="K8" s="2"/>
      <c r="L8" s="2"/>
      <c r="M8" s="2"/>
      <c r="N8" s="2"/>
      <c r="O8" s="2"/>
      <c r="P8" s="2"/>
      <c r="Q8" s="2"/>
      <c r="R8" s="2"/>
      <c r="S8" s="2"/>
      <c r="T8" s="2"/>
      <c r="U8" s="2"/>
      <c r="V8" s="2"/>
      <c r="W8" s="2"/>
      <c r="X8" s="2"/>
      <c r="Y8" s="2"/>
      <c r="Z8" s="2"/>
    </row>
    <row r="9">
      <c r="A9" s="1" t="s">
        <v>13</v>
      </c>
      <c r="B9" s="1">
        <v>19.022</v>
      </c>
      <c r="C9" s="2"/>
      <c r="D9" s="2"/>
      <c r="E9" s="2"/>
      <c r="F9" s="2"/>
      <c r="G9" s="2"/>
      <c r="H9" s="2"/>
      <c r="I9" s="2"/>
      <c r="J9" s="2"/>
      <c r="K9" s="2"/>
      <c r="L9" s="2"/>
      <c r="M9" s="2"/>
      <c r="N9" s="2"/>
      <c r="O9" s="2"/>
      <c r="P9" s="2"/>
      <c r="Q9" s="2"/>
      <c r="R9" s="2"/>
      <c r="S9" s="2"/>
      <c r="T9" s="2"/>
      <c r="U9" s="2"/>
      <c r="V9" s="2"/>
      <c r="W9" s="2"/>
      <c r="X9" s="2"/>
      <c r="Y9" s="2"/>
      <c r="Z9" s="2"/>
    </row>
    <row r="10">
      <c r="A10" s="1" t="s">
        <v>14</v>
      </c>
      <c r="B10" s="1">
        <v>14.025315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-10.0</v>
      </c>
      <c r="D2" s="1">
        <v>10.0</v>
      </c>
      <c r="E2" s="1">
        <v>75.0</v>
      </c>
      <c r="F2" s="1">
        <v>36.0</v>
      </c>
      <c r="G2" s="1">
        <v>-9.0</v>
      </c>
      <c r="H2" s="1">
        <v>77.0</v>
      </c>
      <c r="I2" s="1">
        <v>120.0</v>
      </c>
      <c r="J2" s="1">
        <v>40.0</v>
      </c>
      <c r="K2" s="1">
        <v>-31.0</v>
      </c>
      <c r="L2" s="2"/>
      <c r="M2" s="2"/>
      <c r="N2" s="2"/>
      <c r="O2" s="2"/>
      <c r="P2" s="2"/>
      <c r="Q2" s="2"/>
      <c r="R2" s="2"/>
      <c r="S2" s="2"/>
      <c r="T2" s="2"/>
      <c r="U2" s="2"/>
      <c r="V2" s="2"/>
      <c r="W2" s="2"/>
      <c r="X2" s="2"/>
      <c r="Y2" s="2"/>
      <c r="Z2" s="2"/>
    </row>
    <row r="3">
      <c r="A3" s="1" t="s">
        <v>19</v>
      </c>
      <c r="B3" s="1">
        <v>3.0</v>
      </c>
      <c r="C3" s="1">
        <v>4.0</v>
      </c>
      <c r="D3" s="1">
        <v>5.0</v>
      </c>
      <c r="E3" s="1">
        <v>5.0</v>
      </c>
      <c r="F3" s="1">
        <v>11.0</v>
      </c>
      <c r="G3" s="1">
        <v>21.0</v>
      </c>
      <c r="H3" s="1">
        <v>25.0</v>
      </c>
      <c r="I3" s="1">
        <v>34.0</v>
      </c>
      <c r="J3" s="1">
        <v>38.0</v>
      </c>
      <c r="K3" s="1">
        <v>37.0</v>
      </c>
      <c r="L3" s="2"/>
      <c r="M3" s="2"/>
      <c r="N3" s="2"/>
      <c r="O3" s="2"/>
      <c r="P3" s="2"/>
      <c r="Q3" s="2"/>
      <c r="R3" s="2"/>
      <c r="S3" s="2"/>
      <c r="T3" s="2"/>
      <c r="U3" s="2"/>
      <c r="V3" s="2"/>
      <c r="W3" s="2"/>
      <c r="X3" s="2"/>
      <c r="Y3" s="2"/>
      <c r="Z3" s="2"/>
    </row>
    <row r="4">
      <c r="A4" s="1" t="s">
        <v>20</v>
      </c>
      <c r="B4" s="1">
        <v>4.0</v>
      </c>
      <c r="C4" s="1">
        <v>6.0</v>
      </c>
      <c r="D4" s="1">
        <v>5.0</v>
      </c>
      <c r="E4" s="1">
        <v>5.0</v>
      </c>
      <c r="F4" s="1">
        <v>9.0</v>
      </c>
      <c r="G4" s="1">
        <v>20.0</v>
      </c>
      <c r="H4" s="1">
        <v>19.0</v>
      </c>
      <c r="I4" s="1">
        <v>33.0</v>
      </c>
      <c r="J4" s="1">
        <v>30.0</v>
      </c>
      <c r="K4" s="1">
        <v>24.0</v>
      </c>
      <c r="L4" s="2"/>
      <c r="M4" s="2"/>
      <c r="N4" s="2"/>
      <c r="O4" s="2"/>
      <c r="P4" s="2"/>
      <c r="Q4" s="2"/>
      <c r="R4" s="2"/>
      <c r="S4" s="2"/>
      <c r="T4" s="2"/>
      <c r="U4" s="2"/>
      <c r="V4" s="2"/>
      <c r="W4" s="2"/>
      <c r="X4" s="2"/>
      <c r="Y4" s="2"/>
      <c r="Z4" s="2"/>
    </row>
    <row r="5">
      <c r="A5" s="1" t="s">
        <v>21</v>
      </c>
      <c r="B5" s="1">
        <v>7.0</v>
      </c>
      <c r="C5" s="1">
        <v>10.0</v>
      </c>
      <c r="D5" s="1">
        <v>11.0</v>
      </c>
      <c r="E5" s="1">
        <v>10.0</v>
      </c>
      <c r="F5" s="1">
        <v>21.0</v>
      </c>
      <c r="G5" s="1">
        <v>41.0</v>
      </c>
      <c r="H5" s="1">
        <v>44.0</v>
      </c>
      <c r="I5" s="1">
        <v>67.0</v>
      </c>
      <c r="J5" s="1">
        <v>68.0</v>
      </c>
      <c r="K5" s="1">
        <v>61.0</v>
      </c>
      <c r="L5" s="2"/>
      <c r="M5" s="2"/>
      <c r="N5" s="2"/>
      <c r="O5" s="2"/>
      <c r="P5" s="2"/>
      <c r="Q5" s="2"/>
      <c r="R5" s="2"/>
      <c r="S5" s="2"/>
      <c r="T5" s="2"/>
      <c r="U5" s="2"/>
      <c r="V5" s="2"/>
      <c r="W5" s="2"/>
      <c r="X5" s="2"/>
      <c r="Y5" s="2"/>
      <c r="Z5" s="2"/>
    </row>
    <row r="6">
      <c r="A6" s="1" t="s">
        <v>22</v>
      </c>
      <c r="B6" s="1">
        <v>52.0</v>
      </c>
      <c r="C6" s="1">
        <v>82.0</v>
      </c>
      <c r="D6" s="1">
        <v>15.0</v>
      </c>
      <c r="E6" s="1">
        <v>15.0</v>
      </c>
      <c r="F6" s="1">
        <v>79.0</v>
      </c>
      <c r="G6" s="1">
        <v>1.0</v>
      </c>
      <c r="H6" s="1">
        <v>1.0</v>
      </c>
      <c r="I6" s="1">
        <v>3.0</v>
      </c>
      <c r="J6" s="1">
        <v>3.0</v>
      </c>
      <c r="K6" s="1">
        <v>3.0</v>
      </c>
      <c r="L6" s="2"/>
      <c r="M6" s="2"/>
      <c r="N6" s="2"/>
      <c r="O6" s="2"/>
      <c r="P6" s="2"/>
      <c r="Q6" s="2"/>
      <c r="R6" s="2"/>
      <c r="S6" s="2"/>
      <c r="T6" s="2"/>
      <c r="U6" s="2"/>
      <c r="V6" s="2"/>
      <c r="W6" s="2"/>
      <c r="X6" s="2"/>
      <c r="Y6" s="2"/>
      <c r="Z6" s="2"/>
    </row>
    <row r="7">
      <c r="A7" s="1" t="s">
        <v>23</v>
      </c>
      <c r="B7" s="1">
        <v>0.0</v>
      </c>
      <c r="C7" s="1">
        <v>0.0</v>
      </c>
      <c r="D7" s="1">
        <v>16.0</v>
      </c>
      <c r="E7" s="1">
        <v>7.0</v>
      </c>
      <c r="F7" s="1">
        <v>1.0</v>
      </c>
      <c r="G7" s="1">
        <v>2.0</v>
      </c>
      <c r="H7" s="1">
        <v>-1.0</v>
      </c>
      <c r="I7" s="1">
        <v>20.0</v>
      </c>
      <c r="J7" s="1">
        <v>77.0</v>
      </c>
      <c r="K7" s="1">
        <v>-90.0</v>
      </c>
      <c r="L7" s="2"/>
      <c r="M7" s="2"/>
      <c r="N7" s="2"/>
      <c r="O7" s="2"/>
      <c r="P7" s="2"/>
      <c r="Q7" s="2"/>
      <c r="R7" s="2"/>
      <c r="S7" s="2"/>
      <c r="T7" s="2"/>
      <c r="U7" s="2"/>
      <c r="V7" s="2"/>
      <c r="W7" s="2"/>
      <c r="X7" s="2"/>
      <c r="Y7" s="2"/>
      <c r="Z7" s="2"/>
    </row>
    <row r="8">
      <c r="A8" s="1" t="s">
        <v>24</v>
      </c>
      <c r="B8" s="1">
        <v>4.0</v>
      </c>
      <c r="C8" s="1">
        <v>3.0</v>
      </c>
      <c r="D8" s="1">
        <v>5.0</v>
      </c>
      <c r="E8" s="1">
        <v>7.0</v>
      </c>
      <c r="F8" s="1">
        <v>10.0</v>
      </c>
      <c r="G8" s="1">
        <v>12.0</v>
      </c>
      <c r="H8" s="1">
        <v>12.0</v>
      </c>
      <c r="I8" s="1">
        <v>15.0</v>
      </c>
      <c r="J8" s="1">
        <v>19.0</v>
      </c>
      <c r="K8" s="1">
        <v>12.0</v>
      </c>
      <c r="L8" s="2"/>
      <c r="M8" s="2"/>
      <c r="N8" s="2"/>
      <c r="O8" s="2"/>
      <c r="P8" s="2"/>
      <c r="Q8" s="2"/>
      <c r="R8" s="2"/>
      <c r="S8" s="2"/>
      <c r="T8" s="2"/>
      <c r="U8" s="2"/>
      <c r="V8" s="2"/>
      <c r="W8" s="2"/>
      <c r="X8" s="2"/>
      <c r="Y8" s="2"/>
      <c r="Z8" s="2"/>
    </row>
    <row r="9">
      <c r="A9" s="1" t="s">
        <v>25</v>
      </c>
      <c r="B9" s="1">
        <v>-28.0</v>
      </c>
      <c r="C9" s="1">
        <v>7.0</v>
      </c>
      <c r="D9" s="1">
        <v>77.0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-44.0</v>
      </c>
      <c r="D10" s="1">
        <v>1.0</v>
      </c>
      <c r="E10" s="1">
        <v>-27.0</v>
      </c>
      <c r="F10" s="1">
        <v>3.0</v>
      </c>
      <c r="G10" s="1">
        <v>90.0</v>
      </c>
      <c r="H10" s="1">
        <v>9.0</v>
      </c>
      <c r="I10" s="1">
        <v>8.0</v>
      </c>
      <c r="J10" s="1">
        <v>10.0</v>
      </c>
      <c r="K10" s="1">
        <v>-1.0</v>
      </c>
      <c r="L10" s="2"/>
      <c r="M10" s="2"/>
      <c r="N10" s="2"/>
      <c r="O10" s="2"/>
      <c r="P10" s="2"/>
      <c r="Q10" s="2"/>
      <c r="R10" s="2"/>
      <c r="S10" s="2"/>
      <c r="T10" s="2"/>
      <c r="U10" s="2"/>
      <c r="V10" s="2"/>
      <c r="W10" s="2"/>
      <c r="X10" s="2"/>
      <c r="Y10" s="2"/>
      <c r="Z10" s="2"/>
    </row>
    <row r="11">
      <c r="A11" s="1" t="s">
        <v>27</v>
      </c>
      <c r="B11" s="1">
        <v>5.0</v>
      </c>
      <c r="C11" s="1">
        <v>5.0</v>
      </c>
      <c r="D11" s="1">
        <v>-15.0</v>
      </c>
      <c r="E11" s="1">
        <v>-14.0</v>
      </c>
      <c r="F11" s="1">
        <v>7.0</v>
      </c>
      <c r="G11" s="1">
        <v>-4.0</v>
      </c>
      <c r="H11" s="1">
        <v>-32.0</v>
      </c>
      <c r="I11" s="1">
        <v>-53.0</v>
      </c>
      <c r="J11" s="1">
        <v>-15.0</v>
      </c>
      <c r="K11" s="1">
        <v>78.0</v>
      </c>
      <c r="L11" s="2"/>
      <c r="M11" s="2"/>
      <c r="N11" s="2"/>
      <c r="O11" s="2"/>
      <c r="P11" s="2"/>
      <c r="Q11" s="2"/>
      <c r="R11" s="2"/>
      <c r="S11" s="2"/>
      <c r="T11" s="2"/>
      <c r="U11" s="2"/>
      <c r="V11" s="2"/>
      <c r="W11" s="2"/>
      <c r="X11" s="2"/>
      <c r="Y11" s="2"/>
      <c r="Z11" s="2"/>
    </row>
    <row r="12">
      <c r="A12" s="1" t="s">
        <v>28</v>
      </c>
      <c r="B12" s="1">
        <v>7.0</v>
      </c>
      <c r="C12" s="1">
        <v>-8.0</v>
      </c>
      <c r="D12" s="1">
        <v>-31.0</v>
      </c>
      <c r="E12" s="1">
        <v>-132.0</v>
      </c>
      <c r="F12" s="1">
        <v>50.0</v>
      </c>
      <c r="G12" s="1">
        <v>22.0</v>
      </c>
      <c r="H12" s="1">
        <v>-8.0</v>
      </c>
      <c r="I12" s="1">
        <v>-125.0</v>
      </c>
      <c r="J12" s="1">
        <v>-84.0</v>
      </c>
      <c r="K12" s="1">
        <v>80.0</v>
      </c>
      <c r="L12" s="2"/>
      <c r="M12" s="2"/>
      <c r="N12" s="2"/>
      <c r="O12" s="2"/>
      <c r="P12" s="2"/>
      <c r="Q12" s="2"/>
      <c r="R12" s="2"/>
      <c r="S12" s="2"/>
      <c r="T12" s="2"/>
      <c r="U12" s="2"/>
      <c r="V12" s="2"/>
      <c r="W12" s="2"/>
      <c r="X12" s="2"/>
      <c r="Y12" s="2"/>
      <c r="Z12" s="2"/>
    </row>
    <row r="13">
      <c r="A13" s="1" t="s">
        <v>29</v>
      </c>
      <c r="B13" s="1">
        <v>-5.0</v>
      </c>
      <c r="C13" s="1">
        <v>-12.0</v>
      </c>
      <c r="D13" s="1">
        <v>31.0</v>
      </c>
      <c r="E13" s="1">
        <v>99.0</v>
      </c>
      <c r="F13" s="1">
        <v>-83.0</v>
      </c>
      <c r="G13" s="1">
        <v>31.0</v>
      </c>
      <c r="H13" s="1">
        <v>-12.0</v>
      </c>
      <c r="I13" s="1">
        <v>171.0</v>
      </c>
      <c r="J13" s="1">
        <v>-68.0</v>
      </c>
      <c r="K13" s="1">
        <v>-61.0</v>
      </c>
      <c r="L13" s="2"/>
      <c r="M13" s="2"/>
      <c r="N13" s="2"/>
      <c r="O13" s="2"/>
      <c r="P13" s="2"/>
      <c r="Q13" s="2"/>
      <c r="R13" s="2"/>
      <c r="S13" s="2"/>
      <c r="T13" s="2"/>
      <c r="U13" s="2"/>
      <c r="V13" s="2"/>
      <c r="W13" s="2"/>
      <c r="X13" s="2"/>
      <c r="Y13" s="2"/>
      <c r="Z13" s="2"/>
    </row>
    <row r="14">
      <c r="A14" s="1" t="s">
        <v>30</v>
      </c>
      <c r="B14" s="1">
        <v>28.0</v>
      </c>
      <c r="C14" s="1">
        <v>-7.0</v>
      </c>
      <c r="D14" s="1">
        <v>-1.0</v>
      </c>
      <c r="E14" s="1">
        <v>8.0</v>
      </c>
      <c r="F14" s="1">
        <v>79.0</v>
      </c>
      <c r="G14" s="1">
        <v>-2.0</v>
      </c>
      <c r="H14" s="1">
        <v>2.0</v>
      </c>
      <c r="I14" s="1">
        <v>7.0</v>
      </c>
      <c r="J14" s="1">
        <v>-10.0</v>
      </c>
      <c r="K14" s="1">
        <v>-5.0</v>
      </c>
      <c r="L14" s="2"/>
      <c r="M14" s="2"/>
      <c r="N14" s="2"/>
      <c r="O14" s="2"/>
      <c r="P14" s="2"/>
      <c r="Q14" s="2"/>
      <c r="R14" s="2"/>
      <c r="S14" s="2"/>
      <c r="T14" s="2"/>
      <c r="U14" s="2"/>
      <c r="V14" s="2"/>
      <c r="W14" s="2"/>
      <c r="X14" s="2"/>
      <c r="Y14" s="2"/>
      <c r="Z14" s="2"/>
    </row>
    <row r="15">
      <c r="A15" s="1" t="s">
        <v>31</v>
      </c>
      <c r="B15" s="1">
        <v>2.0</v>
      </c>
      <c r="C15" s="1">
        <v>10.0</v>
      </c>
      <c r="D15" s="1">
        <v>3.0</v>
      </c>
      <c r="E15" s="1">
        <v>-3.0</v>
      </c>
      <c r="F15" s="1">
        <v>-8.0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-3.0</v>
      </c>
      <c r="C16" s="1">
        <v>1.0</v>
      </c>
      <c r="D16" s="1">
        <v>-29.0</v>
      </c>
      <c r="E16" s="1">
        <v>-1.0</v>
      </c>
      <c r="F16" s="1">
        <v>-3.0</v>
      </c>
      <c r="G16" s="1">
        <v>26.0</v>
      </c>
      <c r="H16" s="1">
        <v>2.0</v>
      </c>
      <c r="I16" s="1">
        <v>-3.0</v>
      </c>
      <c r="J16" s="1">
        <v>-4.0</v>
      </c>
      <c r="K16" s="1">
        <v>-60.0</v>
      </c>
      <c r="L16" s="2"/>
      <c r="M16" s="2"/>
      <c r="N16" s="2"/>
      <c r="O16" s="2"/>
      <c r="P16" s="2"/>
      <c r="Q16" s="2"/>
      <c r="R16" s="2"/>
      <c r="S16" s="2"/>
      <c r="T16" s="2"/>
      <c r="U16" s="2"/>
      <c r="V16" s="2"/>
      <c r="W16" s="2"/>
      <c r="X16" s="2"/>
      <c r="Y16" s="2"/>
      <c r="Z16" s="2"/>
    </row>
    <row r="17">
      <c r="A17" s="1" t="s">
        <v>33</v>
      </c>
      <c r="B17" s="1">
        <v>30.0</v>
      </c>
      <c r="C17" s="1">
        <v>92.0</v>
      </c>
      <c r="D17" s="1">
        <v>17.0</v>
      </c>
      <c r="E17" s="1">
        <v>48.0</v>
      </c>
      <c r="F17" s="1">
        <v>41.0</v>
      </c>
      <c r="G17" s="1">
        <v>121.0</v>
      </c>
      <c r="H17" s="1">
        <v>97.0</v>
      </c>
      <c r="I17" s="1">
        <v>212.0</v>
      </c>
      <c r="J17" s="1">
        <v>47.0</v>
      </c>
      <c r="K17" s="1">
        <v>136.0</v>
      </c>
      <c r="L17" s="2"/>
      <c r="M17" s="2"/>
      <c r="N17" s="2"/>
      <c r="O17" s="2"/>
      <c r="P17" s="2"/>
      <c r="Q17" s="2"/>
      <c r="R17" s="2"/>
      <c r="S17" s="2"/>
      <c r="T17" s="2"/>
      <c r="U17" s="2"/>
      <c r="V17" s="2"/>
      <c r="W17" s="2"/>
      <c r="X17" s="2"/>
      <c r="Y17" s="2"/>
      <c r="Z17" s="2"/>
    </row>
    <row r="18">
      <c r="A18" s="1" t="s">
        <v>34</v>
      </c>
      <c r="B18" s="1">
        <v>-5.0</v>
      </c>
      <c r="C18" s="1">
        <v>-10.0</v>
      </c>
      <c r="D18" s="1">
        <v>-7.0</v>
      </c>
      <c r="E18" s="1">
        <v>-16.0</v>
      </c>
      <c r="F18" s="1">
        <v>-26.0</v>
      </c>
      <c r="G18" s="1">
        <v>-26.0</v>
      </c>
      <c r="H18" s="1">
        <v>-36.0</v>
      </c>
      <c r="I18" s="1">
        <v>-59.0</v>
      </c>
      <c r="J18" s="1">
        <v>-100.0</v>
      </c>
      <c r="K18" s="1">
        <v>-75.0</v>
      </c>
      <c r="L18" s="2"/>
      <c r="M18" s="2"/>
      <c r="N18" s="2"/>
      <c r="O18" s="2"/>
      <c r="P18" s="2"/>
      <c r="Q18" s="2"/>
      <c r="R18" s="2"/>
      <c r="S18" s="2"/>
      <c r="T18" s="2"/>
      <c r="U18" s="2"/>
      <c r="V18" s="2"/>
      <c r="W18" s="2"/>
      <c r="X18" s="2"/>
      <c r="Y18" s="2"/>
      <c r="Z18" s="2"/>
    </row>
    <row r="19">
      <c r="A19" s="1" t="s">
        <v>35</v>
      </c>
      <c r="B19" s="1">
        <v>19.0</v>
      </c>
      <c r="C19" s="1">
        <v>0.0</v>
      </c>
      <c r="D19" s="1">
        <v>0.0</v>
      </c>
      <c r="E19" s="1">
        <v>0.0</v>
      </c>
      <c r="F19" s="1">
        <v>0.0</v>
      </c>
      <c r="G19" s="1">
        <v>7.0</v>
      </c>
      <c r="H19" s="1">
        <v>6.0</v>
      </c>
      <c r="I19" s="1">
        <v>7.0</v>
      </c>
      <c r="J19" s="1">
        <v>50.0</v>
      </c>
      <c r="K19" s="1">
        <v>2.0</v>
      </c>
      <c r="L19" s="2"/>
      <c r="M19" s="2"/>
      <c r="N19" s="2"/>
      <c r="O19" s="2"/>
      <c r="P19" s="2"/>
      <c r="Q19" s="2"/>
      <c r="R19" s="2"/>
      <c r="S19" s="2"/>
      <c r="T19" s="2"/>
      <c r="U19" s="2"/>
      <c r="V19" s="2"/>
      <c r="W19" s="2"/>
      <c r="X19" s="2"/>
      <c r="Y19" s="2"/>
      <c r="Z19" s="2"/>
    </row>
    <row r="20">
      <c r="A20" s="1" t="s">
        <v>36</v>
      </c>
      <c r="B20" s="1">
        <v>0.0</v>
      </c>
      <c r="C20" s="1">
        <v>-45.0</v>
      </c>
      <c r="D20" s="1">
        <v>0.0</v>
      </c>
      <c r="E20" s="1">
        <v>0.0</v>
      </c>
      <c r="F20" s="1">
        <v>-320.0</v>
      </c>
      <c r="G20" s="1">
        <v>-29.0</v>
      </c>
      <c r="H20" s="1">
        <v>0.0</v>
      </c>
      <c r="I20" s="1">
        <v>-343.0</v>
      </c>
      <c r="J20" s="1">
        <v>0.0</v>
      </c>
      <c r="K20" s="1">
        <v>-46.0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-10.0</v>
      </c>
      <c r="J22" s="1">
        <v>0.0</v>
      </c>
      <c r="K22" s="1">
        <v>0.0</v>
      </c>
      <c r="L22" s="2"/>
      <c r="M22" s="2"/>
      <c r="N22" s="2"/>
      <c r="O22" s="2"/>
      <c r="P22" s="2"/>
      <c r="Q22" s="2"/>
      <c r="R22" s="2"/>
      <c r="S22" s="2"/>
      <c r="T22" s="2"/>
      <c r="U22" s="2"/>
      <c r="V22" s="2"/>
      <c r="W22" s="2"/>
      <c r="X22" s="2"/>
      <c r="Y22" s="2"/>
      <c r="Z22" s="2"/>
    </row>
    <row r="23" ht="15.75" customHeight="1">
      <c r="A23" s="1" t="s">
        <v>39</v>
      </c>
      <c r="B23" s="1">
        <v>-5.0</v>
      </c>
      <c r="C23" s="1">
        <v>-55.0</v>
      </c>
      <c r="D23" s="1">
        <v>-7.0</v>
      </c>
      <c r="E23" s="1">
        <v>-16.0</v>
      </c>
      <c r="F23" s="1">
        <v>-346.0</v>
      </c>
      <c r="G23" s="1">
        <v>-49.0</v>
      </c>
      <c r="H23" s="1">
        <v>-29.0</v>
      </c>
      <c r="I23" s="1">
        <v>-405.0</v>
      </c>
      <c r="J23" s="1">
        <v>-96.0</v>
      </c>
      <c r="K23" s="1">
        <v>-120.0</v>
      </c>
      <c r="L23" s="2"/>
      <c r="M23" s="2"/>
      <c r="N23" s="2"/>
      <c r="O23" s="2"/>
      <c r="P23" s="2"/>
      <c r="Q23" s="2"/>
      <c r="R23" s="2"/>
      <c r="S23" s="2"/>
      <c r="T23" s="2"/>
      <c r="U23" s="2"/>
      <c r="V23" s="2"/>
      <c r="W23" s="2"/>
      <c r="X23" s="2"/>
      <c r="Y23" s="2"/>
      <c r="Z23" s="2"/>
    </row>
    <row r="24" ht="15.75" customHeight="1">
      <c r="A24" s="1" t="s">
        <v>40</v>
      </c>
      <c r="B24" s="1">
        <v>48.0</v>
      </c>
      <c r="C24" s="1">
        <v>79.0</v>
      </c>
      <c r="D24" s="1">
        <v>6.0</v>
      </c>
      <c r="E24" s="1">
        <v>15.0</v>
      </c>
      <c r="F24" s="1">
        <v>387.0</v>
      </c>
      <c r="G24" s="1">
        <v>41.0</v>
      </c>
      <c r="H24" s="1">
        <v>76.0</v>
      </c>
      <c r="I24" s="1">
        <v>415.0</v>
      </c>
      <c r="J24" s="1">
        <v>0.0</v>
      </c>
      <c r="K24" s="1">
        <v>0.0</v>
      </c>
      <c r="L24" s="2"/>
      <c r="M24" s="2"/>
      <c r="N24" s="2"/>
      <c r="O24" s="2"/>
      <c r="P24" s="2"/>
      <c r="Q24" s="2"/>
      <c r="R24" s="2"/>
      <c r="S24" s="2"/>
      <c r="T24" s="2"/>
      <c r="U24" s="2"/>
      <c r="V24" s="2"/>
      <c r="W24" s="2"/>
      <c r="X24" s="2"/>
      <c r="Y24" s="2"/>
      <c r="Z24" s="2"/>
    </row>
    <row r="25" ht="15.75" customHeight="1">
      <c r="A25" s="1" t="s">
        <v>41</v>
      </c>
      <c r="B25" s="1">
        <v>48.0</v>
      </c>
      <c r="C25" s="1">
        <v>79.0</v>
      </c>
      <c r="D25" s="1">
        <v>6.0</v>
      </c>
      <c r="E25" s="1">
        <v>15.0</v>
      </c>
      <c r="F25" s="1">
        <v>387.0</v>
      </c>
      <c r="G25" s="1">
        <v>41.0</v>
      </c>
      <c r="H25" s="1">
        <v>76.0</v>
      </c>
      <c r="I25" s="1">
        <v>415.0</v>
      </c>
      <c r="J25" s="1">
        <v>0.0</v>
      </c>
      <c r="K25" s="1">
        <v>0.0</v>
      </c>
      <c r="L25" s="2"/>
      <c r="M25" s="2"/>
      <c r="N25" s="2"/>
      <c r="O25" s="2"/>
      <c r="P25" s="2"/>
      <c r="Q25" s="2"/>
      <c r="R25" s="2"/>
      <c r="S25" s="2"/>
      <c r="T25" s="2"/>
      <c r="U25" s="2"/>
      <c r="V25" s="2"/>
      <c r="W25" s="2"/>
      <c r="X25" s="2"/>
      <c r="Y25" s="2"/>
      <c r="Z25" s="2"/>
    </row>
    <row r="26" ht="15.75" customHeight="1">
      <c r="A26" s="1" t="s">
        <v>42</v>
      </c>
      <c r="B26" s="1">
        <v>-56.0</v>
      </c>
      <c r="C26" s="1">
        <v>-55.0</v>
      </c>
      <c r="D26" s="1">
        <v>-14.0</v>
      </c>
      <c r="E26" s="1">
        <v>-31.0</v>
      </c>
      <c r="F26" s="1">
        <v>-86.0</v>
      </c>
      <c r="G26" s="1">
        <v>-93.0</v>
      </c>
      <c r="H26" s="1">
        <v>-106.0</v>
      </c>
      <c r="I26" s="1">
        <v>-132.0</v>
      </c>
      <c r="J26" s="1">
        <v>-39.0</v>
      </c>
      <c r="K26" s="1">
        <v>-38.0</v>
      </c>
      <c r="L26" s="2"/>
      <c r="M26" s="2"/>
      <c r="N26" s="2"/>
      <c r="O26" s="2"/>
      <c r="P26" s="2"/>
      <c r="Q26" s="2"/>
      <c r="R26" s="2"/>
      <c r="S26" s="2"/>
      <c r="T26" s="2"/>
      <c r="U26" s="2"/>
      <c r="V26" s="2"/>
      <c r="W26" s="2"/>
      <c r="X26" s="2"/>
      <c r="Y26" s="2"/>
      <c r="Z26" s="2"/>
    </row>
    <row r="27" ht="15.75" customHeight="1">
      <c r="A27" s="1" t="s">
        <v>43</v>
      </c>
      <c r="B27" s="1">
        <v>-56.0</v>
      </c>
      <c r="C27" s="1">
        <v>-55.0</v>
      </c>
      <c r="D27" s="1">
        <v>-14.0</v>
      </c>
      <c r="E27" s="1">
        <v>-31.0</v>
      </c>
      <c r="F27" s="1">
        <v>-86.0</v>
      </c>
      <c r="G27" s="1">
        <v>-93.0</v>
      </c>
      <c r="H27" s="1">
        <v>-106.0</v>
      </c>
      <c r="I27" s="1">
        <v>-132.0</v>
      </c>
      <c r="J27" s="1">
        <v>-39.0</v>
      </c>
      <c r="K27" s="1">
        <v>-38.0</v>
      </c>
      <c r="L27" s="2"/>
      <c r="M27" s="2"/>
      <c r="N27" s="2"/>
      <c r="O27" s="2"/>
      <c r="P27" s="2"/>
      <c r="Q27" s="2"/>
      <c r="R27" s="2"/>
      <c r="S27" s="2"/>
      <c r="T27" s="2"/>
      <c r="U27" s="2"/>
      <c r="V27" s="2"/>
      <c r="W27" s="2"/>
      <c r="X27" s="2"/>
      <c r="Y27" s="2"/>
      <c r="Z27" s="2"/>
    </row>
    <row r="28" ht="15.75" customHeight="1">
      <c r="A28" s="1" t="s">
        <v>44</v>
      </c>
      <c r="B28" s="1">
        <v>1.0</v>
      </c>
      <c r="C28" s="1">
        <v>2.0</v>
      </c>
      <c r="D28" s="1">
        <v>60.0</v>
      </c>
      <c r="E28" s="1">
        <v>1.0</v>
      </c>
      <c r="F28" s="1">
        <v>94.0</v>
      </c>
      <c r="G28" s="1">
        <v>30.0</v>
      </c>
      <c r="H28" s="1">
        <v>60.0</v>
      </c>
      <c r="I28" s="1">
        <v>194.0</v>
      </c>
      <c r="J28" s="1">
        <v>70.0</v>
      </c>
      <c r="K28" s="1">
        <v>80.0</v>
      </c>
      <c r="L28" s="2"/>
      <c r="M28" s="2"/>
      <c r="N28" s="2"/>
      <c r="O28" s="2"/>
      <c r="P28" s="2"/>
      <c r="Q28" s="2"/>
      <c r="R28" s="2"/>
      <c r="S28" s="2"/>
      <c r="T28" s="2"/>
      <c r="U28" s="2"/>
      <c r="V28" s="2"/>
      <c r="W28" s="2"/>
      <c r="X28" s="2"/>
      <c r="Y28" s="2"/>
      <c r="Z28" s="2"/>
    </row>
    <row r="29" ht="15.75" customHeight="1">
      <c r="A29" s="1" t="s">
        <v>45</v>
      </c>
      <c r="B29" s="1">
        <v>-1.0</v>
      </c>
      <c r="C29" s="1">
        <v>-33.0</v>
      </c>
      <c r="D29" s="1">
        <v>0.0</v>
      </c>
      <c r="E29" s="1">
        <v>-2.0</v>
      </c>
      <c r="F29" s="1">
        <v>-3.0</v>
      </c>
      <c r="G29" s="1">
        <v>-1.0</v>
      </c>
      <c r="H29" s="1">
        <v>-1.0</v>
      </c>
      <c r="I29" s="1">
        <v>-7.0</v>
      </c>
      <c r="J29" s="1">
        <v>-16.0</v>
      </c>
      <c r="K29" s="1">
        <v>-31.0</v>
      </c>
      <c r="L29" s="2"/>
      <c r="M29" s="2"/>
      <c r="N29" s="2"/>
      <c r="O29" s="2"/>
      <c r="P29" s="2"/>
      <c r="Q29" s="2"/>
      <c r="R29" s="2"/>
      <c r="S29" s="2"/>
      <c r="T29" s="2"/>
      <c r="U29" s="2"/>
      <c r="V29" s="2"/>
      <c r="W29" s="2"/>
      <c r="X29" s="2"/>
      <c r="Y29" s="2"/>
      <c r="Z29" s="2"/>
    </row>
    <row r="30" ht="15.75" customHeight="1">
      <c r="A30" s="1" t="s">
        <v>46</v>
      </c>
      <c r="B30" s="1">
        <v>28.0</v>
      </c>
      <c r="C30" s="1">
        <v>-68.0</v>
      </c>
      <c r="D30" s="1">
        <v>-77.0</v>
      </c>
      <c r="E30" s="1">
        <v>0.0</v>
      </c>
      <c r="F30" s="1">
        <v>-12.0</v>
      </c>
      <c r="G30" s="1">
        <v>-60.0</v>
      </c>
      <c r="H30" s="1">
        <v>-1.0</v>
      </c>
      <c r="I30" s="1">
        <v>-8.0</v>
      </c>
      <c r="J30" s="1">
        <v>-1.0</v>
      </c>
      <c r="K30" s="1">
        <v>-50.0</v>
      </c>
      <c r="L30" s="2"/>
      <c r="M30" s="2"/>
      <c r="N30" s="2"/>
      <c r="O30" s="2"/>
      <c r="P30" s="2"/>
      <c r="Q30" s="2"/>
      <c r="R30" s="2"/>
      <c r="S30" s="2"/>
      <c r="T30" s="2"/>
      <c r="U30" s="2"/>
      <c r="V30" s="2"/>
      <c r="W30" s="2"/>
      <c r="X30" s="2"/>
      <c r="Y30" s="2"/>
      <c r="Z30" s="2"/>
    </row>
    <row r="31" ht="15.75" customHeight="1">
      <c r="A31" s="1" t="s">
        <v>47</v>
      </c>
      <c r="B31" s="1">
        <v>-6.0</v>
      </c>
      <c r="C31" s="1">
        <v>25.0</v>
      </c>
      <c r="D31" s="1">
        <v>-7.0</v>
      </c>
      <c r="E31" s="1">
        <v>-17.0</v>
      </c>
      <c r="F31" s="1">
        <v>380.0</v>
      </c>
      <c r="G31" s="1">
        <v>-53.0</v>
      </c>
      <c r="H31" s="1">
        <v>-31.0</v>
      </c>
      <c r="I31" s="1">
        <v>461.0</v>
      </c>
      <c r="J31" s="1">
        <v>-56.0</v>
      </c>
      <c r="K31" s="1">
        <v>-69.0</v>
      </c>
      <c r="L31" s="2"/>
      <c r="M31" s="2"/>
      <c r="N31" s="2"/>
      <c r="O31" s="2"/>
      <c r="P31" s="2"/>
      <c r="Q31" s="2"/>
      <c r="R31" s="2"/>
      <c r="S31" s="2"/>
      <c r="T31" s="2"/>
      <c r="U31" s="2"/>
      <c r="V31" s="2"/>
      <c r="W31" s="2"/>
      <c r="X31" s="2"/>
      <c r="Y31" s="2"/>
      <c r="Z31" s="2"/>
    </row>
    <row r="32" ht="15.75" customHeight="1">
      <c r="A32" s="1" t="s">
        <v>48</v>
      </c>
      <c r="B32" s="1">
        <v>0.0</v>
      </c>
      <c r="C32" s="1">
        <v>0.0</v>
      </c>
      <c r="D32" s="1">
        <v>-8.0</v>
      </c>
      <c r="E32" s="1">
        <v>15.0</v>
      </c>
      <c r="F32" s="1">
        <v>-1.0</v>
      </c>
      <c r="G32" s="1">
        <v>0.0</v>
      </c>
      <c r="H32" s="1">
        <v>1.0</v>
      </c>
      <c r="I32" s="1">
        <v>-1.0</v>
      </c>
      <c r="J32" s="1">
        <v>-2.0</v>
      </c>
      <c r="K32" s="1">
        <v>1.0</v>
      </c>
      <c r="L32" s="2"/>
      <c r="M32" s="2"/>
      <c r="N32" s="2"/>
      <c r="O32" s="2"/>
      <c r="P32" s="2"/>
      <c r="Q32" s="2"/>
      <c r="R32" s="2"/>
      <c r="S32" s="2"/>
      <c r="T32" s="2"/>
      <c r="U32" s="2"/>
      <c r="V32" s="2"/>
      <c r="W32" s="2"/>
      <c r="X32" s="2"/>
      <c r="Y32" s="2"/>
      <c r="Z32" s="2"/>
    </row>
    <row r="33" ht="15.75" customHeight="1">
      <c r="A33" s="1" t="s">
        <v>49</v>
      </c>
      <c r="B33" s="1">
        <v>18.0</v>
      </c>
      <c r="C33" s="1">
        <v>-28.0</v>
      </c>
      <c r="D33" s="1">
        <v>2.0</v>
      </c>
      <c r="E33" s="1">
        <v>15.0</v>
      </c>
      <c r="F33" s="1">
        <v>75.0</v>
      </c>
      <c r="G33" s="1">
        <v>18.0</v>
      </c>
      <c r="H33" s="1">
        <v>37.0</v>
      </c>
      <c r="I33" s="1">
        <v>266.0</v>
      </c>
      <c r="J33" s="1">
        <v>-108.0</v>
      </c>
      <c r="K33" s="1">
        <v>-51.0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2.0</v>
      </c>
      <c r="C35" s="1">
        <v>2.0</v>
      </c>
      <c r="D35" s="1">
        <v>2.0</v>
      </c>
      <c r="E35" s="1">
        <v>2.0</v>
      </c>
      <c r="F35" s="1">
        <v>7.0</v>
      </c>
      <c r="G35" s="1">
        <v>23.0</v>
      </c>
      <c r="H35" s="1">
        <v>15.0</v>
      </c>
      <c r="I35" s="1">
        <v>19.0</v>
      </c>
      <c r="J35" s="1">
        <v>31.0</v>
      </c>
      <c r="K35" s="1">
        <v>44.0</v>
      </c>
      <c r="L35" s="2"/>
      <c r="M35" s="2"/>
      <c r="N35" s="2"/>
      <c r="O35" s="2"/>
      <c r="P35" s="2"/>
      <c r="Q35" s="2"/>
      <c r="R35" s="2"/>
      <c r="S35" s="2"/>
      <c r="T35" s="2"/>
      <c r="U35" s="2"/>
      <c r="V35" s="2"/>
      <c r="W35" s="2"/>
      <c r="X35" s="2"/>
      <c r="Y35" s="2"/>
      <c r="Z35" s="2"/>
    </row>
    <row r="36" ht="15.75" customHeight="1">
      <c r="A36" s="1" t="s">
        <v>52</v>
      </c>
      <c r="B36" s="1">
        <v>2.0</v>
      </c>
      <c r="C36" s="1">
        <v>2.0</v>
      </c>
      <c r="D36" s="1">
        <v>3.0</v>
      </c>
      <c r="E36" s="1">
        <v>7.0</v>
      </c>
      <c r="F36" s="1">
        <v>14.0</v>
      </c>
      <c r="G36" s="1">
        <v>14.0</v>
      </c>
      <c r="H36" s="1">
        <v>16.0</v>
      </c>
      <c r="I36" s="1">
        <v>23.0</v>
      </c>
      <c r="J36" s="1">
        <v>36.0</v>
      </c>
      <c r="K36" s="1">
        <v>31.0</v>
      </c>
      <c r="L36" s="2"/>
      <c r="M36" s="2"/>
      <c r="N36" s="2"/>
      <c r="O36" s="2"/>
      <c r="P36" s="2"/>
      <c r="Q36" s="2"/>
      <c r="R36" s="2"/>
      <c r="S36" s="2"/>
      <c r="T36" s="2"/>
      <c r="U36" s="2"/>
      <c r="V36" s="2"/>
      <c r="W36" s="2"/>
      <c r="X36" s="2"/>
      <c r="Y36" s="2"/>
      <c r="Z36" s="2"/>
    </row>
    <row r="37" ht="15.75" customHeight="1">
      <c r="A37" s="1" t="s">
        <v>53</v>
      </c>
      <c r="B37" s="1">
        <v>22.0</v>
      </c>
      <c r="C37" s="1">
        <v>-7.0</v>
      </c>
      <c r="D37" s="1">
        <v>11.0</v>
      </c>
      <c r="E37" s="1">
        <v>13.0</v>
      </c>
      <c r="F37" s="1">
        <v>-58.0</v>
      </c>
      <c r="G37" s="1">
        <v>116.0</v>
      </c>
      <c r="H37" s="1">
        <v>42.0</v>
      </c>
      <c r="I37" s="1">
        <v>62.0</v>
      </c>
      <c r="J37" s="1">
        <v>-54.0</v>
      </c>
      <c r="K37" s="1">
        <v>73.0</v>
      </c>
      <c r="L37" s="2"/>
      <c r="M37" s="2"/>
      <c r="N37" s="2"/>
      <c r="O37" s="2"/>
      <c r="P37" s="2"/>
      <c r="Q37" s="2"/>
      <c r="R37" s="2"/>
      <c r="S37" s="2"/>
      <c r="T37" s="2"/>
      <c r="U37" s="2"/>
      <c r="V37" s="2"/>
      <c r="W37" s="2"/>
      <c r="X37" s="2"/>
      <c r="Y37" s="2"/>
      <c r="Z37" s="2"/>
    </row>
    <row r="38" ht="15.75" customHeight="1">
      <c r="A38" s="1" t="s">
        <v>54</v>
      </c>
      <c r="B38" s="1">
        <v>23.0</v>
      </c>
      <c r="C38" s="1">
        <v>-6.0</v>
      </c>
      <c r="D38" s="1">
        <v>12.0</v>
      </c>
      <c r="E38" s="1">
        <v>14.0</v>
      </c>
      <c r="F38" s="1">
        <v>3.0</v>
      </c>
      <c r="G38" s="1">
        <v>130.0</v>
      </c>
      <c r="H38" s="1">
        <v>51.0</v>
      </c>
      <c r="I38" s="1">
        <v>74.0</v>
      </c>
      <c r="J38" s="1">
        <v>-36.0</v>
      </c>
      <c r="K38" s="1">
        <v>99.0</v>
      </c>
      <c r="L38" s="2"/>
      <c r="M38" s="2"/>
      <c r="N38" s="2"/>
      <c r="O38" s="2"/>
      <c r="P38" s="2"/>
      <c r="Q38" s="2"/>
      <c r="R38" s="2"/>
      <c r="S38" s="2"/>
      <c r="T38" s="2"/>
      <c r="U38" s="2"/>
      <c r="V38" s="2"/>
      <c r="W38" s="2"/>
      <c r="X38" s="2"/>
      <c r="Y38" s="2"/>
      <c r="Z38" s="2"/>
    </row>
    <row r="39" ht="15.75" customHeight="1">
      <c r="A39" s="1" t="s">
        <v>55</v>
      </c>
      <c r="B39" s="1">
        <v>-4.0</v>
      </c>
      <c r="C39" s="1">
        <v>15.0</v>
      </c>
      <c r="D39" s="1">
        <v>12.0</v>
      </c>
      <c r="E39" s="1">
        <v>43.0</v>
      </c>
      <c r="F39" s="1">
        <v>45.0</v>
      </c>
      <c r="G39" s="1">
        <v>-73.0</v>
      </c>
      <c r="H39" s="1">
        <v>46.0</v>
      </c>
      <c r="I39" s="1">
        <v>78.0</v>
      </c>
      <c r="J39" s="1">
        <v>148.0</v>
      </c>
      <c r="K39" s="1">
        <v>-76.0</v>
      </c>
      <c r="L39" s="2"/>
      <c r="M39" s="2"/>
      <c r="N39" s="2"/>
      <c r="O39" s="2"/>
      <c r="P39" s="2"/>
      <c r="Q39" s="2"/>
      <c r="R39" s="2"/>
      <c r="S39" s="2"/>
      <c r="T39" s="2"/>
      <c r="U39" s="2"/>
      <c r="V39" s="2"/>
      <c r="W39" s="2"/>
      <c r="X39" s="2"/>
      <c r="Y39" s="2"/>
      <c r="Z39" s="2"/>
    </row>
    <row r="40" ht="15.75" customHeight="1">
      <c r="A40" s="1" t="s">
        <v>56</v>
      </c>
      <c r="B40" s="1">
        <v>-7.0</v>
      </c>
      <c r="C40" s="1">
        <v>24.0</v>
      </c>
      <c r="D40" s="1">
        <v>-7.0</v>
      </c>
      <c r="E40" s="1">
        <v>-16.0</v>
      </c>
      <c r="F40" s="1">
        <v>301.0</v>
      </c>
      <c r="G40" s="1">
        <v>-51.0</v>
      </c>
      <c r="H40" s="1">
        <v>-28.0</v>
      </c>
      <c r="I40" s="1">
        <v>283.0</v>
      </c>
      <c r="J40" s="1">
        <v>-39.0</v>
      </c>
      <c r="K40" s="1">
        <v>-38.0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79.0</v>
      </c>
      <c r="C3" s="1">
        <v>50.0</v>
      </c>
      <c r="D3" s="1">
        <v>52.0</v>
      </c>
      <c r="E3" s="1">
        <v>68.0</v>
      </c>
      <c r="F3" s="1">
        <v>144.0</v>
      </c>
      <c r="G3" s="1">
        <v>162.0</v>
      </c>
      <c r="H3" s="1">
        <v>200.0</v>
      </c>
      <c r="I3" s="1">
        <v>466.0</v>
      </c>
      <c r="J3" s="1">
        <v>359.0</v>
      </c>
      <c r="K3" s="1">
        <v>307.0</v>
      </c>
      <c r="L3" s="2"/>
      <c r="M3" s="2"/>
      <c r="N3" s="2"/>
      <c r="O3" s="2"/>
      <c r="P3" s="2"/>
      <c r="Q3" s="2"/>
      <c r="R3" s="2"/>
      <c r="S3" s="2"/>
      <c r="T3" s="2"/>
      <c r="U3" s="2"/>
      <c r="V3" s="2"/>
      <c r="W3" s="2"/>
      <c r="X3" s="2"/>
      <c r="Y3" s="2"/>
      <c r="Z3" s="2"/>
    </row>
    <row r="4">
      <c r="A4" s="1" t="s">
        <v>59</v>
      </c>
      <c r="B4" s="1">
        <v>0.0</v>
      </c>
      <c r="C4" s="1">
        <v>0.0</v>
      </c>
      <c r="D4" s="1">
        <v>0.0</v>
      </c>
      <c r="E4" s="1">
        <v>3.0</v>
      </c>
      <c r="F4" s="1">
        <v>0.0</v>
      </c>
      <c r="G4" s="1">
        <v>0.0</v>
      </c>
      <c r="H4" s="1">
        <v>0.0</v>
      </c>
      <c r="I4" s="1">
        <v>0.0</v>
      </c>
      <c r="J4" s="1">
        <v>0.0</v>
      </c>
      <c r="K4" s="1">
        <v>0.0</v>
      </c>
      <c r="L4" s="2"/>
      <c r="M4" s="2"/>
      <c r="N4" s="2"/>
      <c r="O4" s="2"/>
      <c r="P4" s="2"/>
      <c r="Q4" s="2"/>
      <c r="R4" s="2"/>
      <c r="S4" s="2"/>
      <c r="T4" s="2"/>
      <c r="U4" s="2"/>
      <c r="V4" s="2"/>
      <c r="W4" s="2"/>
      <c r="X4" s="2"/>
      <c r="Y4" s="2"/>
      <c r="Z4" s="2"/>
    </row>
    <row r="5">
      <c r="A5" s="1" t="s">
        <v>60</v>
      </c>
      <c r="B5" s="1">
        <v>79.0</v>
      </c>
      <c r="C5" s="1">
        <v>50.0</v>
      </c>
      <c r="D5" s="1">
        <v>52.0</v>
      </c>
      <c r="E5" s="1">
        <v>68.0</v>
      </c>
      <c r="F5" s="1">
        <v>144.0</v>
      </c>
      <c r="G5" s="1">
        <v>162.0</v>
      </c>
      <c r="H5" s="1">
        <v>200.0</v>
      </c>
      <c r="I5" s="1">
        <v>466.0</v>
      </c>
      <c r="J5" s="1">
        <v>359.0</v>
      </c>
      <c r="K5" s="1">
        <v>307.0</v>
      </c>
      <c r="L5" s="2"/>
      <c r="M5" s="2"/>
      <c r="N5" s="2"/>
      <c r="O5" s="2"/>
      <c r="P5" s="2"/>
      <c r="Q5" s="2"/>
      <c r="R5" s="2"/>
      <c r="S5" s="2"/>
      <c r="T5" s="2"/>
      <c r="U5" s="2"/>
      <c r="V5" s="2"/>
      <c r="W5" s="2"/>
      <c r="X5" s="2"/>
      <c r="Y5" s="2"/>
      <c r="Z5" s="2"/>
    </row>
    <row r="6">
      <c r="A6" s="1" t="s">
        <v>61</v>
      </c>
      <c r="B6" s="1">
        <v>61.0</v>
      </c>
      <c r="C6" s="1">
        <v>59.0</v>
      </c>
      <c r="D6" s="1">
        <v>74.0</v>
      </c>
      <c r="E6" s="1">
        <v>90.0</v>
      </c>
      <c r="F6" s="1">
        <v>107.0</v>
      </c>
      <c r="G6" s="1">
        <v>113.0</v>
      </c>
      <c r="H6" s="1">
        <v>146.0</v>
      </c>
      <c r="I6" s="1">
        <v>250.0</v>
      </c>
      <c r="J6" s="1">
        <v>254.0</v>
      </c>
      <c r="K6" s="1">
        <v>181.0</v>
      </c>
      <c r="L6" s="2"/>
      <c r="M6" s="2"/>
      <c r="N6" s="2"/>
      <c r="O6" s="2"/>
      <c r="P6" s="2"/>
      <c r="Q6" s="2"/>
      <c r="R6" s="2"/>
      <c r="S6" s="2"/>
      <c r="T6" s="2"/>
      <c r="U6" s="2"/>
      <c r="V6" s="2"/>
      <c r="W6" s="2"/>
      <c r="X6" s="2"/>
      <c r="Y6" s="2"/>
      <c r="Z6" s="2"/>
    </row>
    <row r="7">
      <c r="A7" s="1" t="s">
        <v>62</v>
      </c>
      <c r="B7" s="1">
        <v>61.0</v>
      </c>
      <c r="C7" s="1">
        <v>59.0</v>
      </c>
      <c r="D7" s="1">
        <v>74.0</v>
      </c>
      <c r="E7" s="1">
        <v>90.0</v>
      </c>
      <c r="F7" s="1">
        <v>107.0</v>
      </c>
      <c r="G7" s="1">
        <v>113.0</v>
      </c>
      <c r="H7" s="1">
        <v>146.0</v>
      </c>
      <c r="I7" s="1">
        <v>250.0</v>
      </c>
      <c r="J7" s="1">
        <v>254.0</v>
      </c>
      <c r="K7" s="1">
        <v>181.0</v>
      </c>
      <c r="L7" s="2"/>
      <c r="M7" s="2"/>
      <c r="N7" s="2"/>
      <c r="O7" s="2"/>
      <c r="P7" s="2"/>
      <c r="Q7" s="2"/>
      <c r="R7" s="2"/>
      <c r="S7" s="2"/>
      <c r="T7" s="2"/>
      <c r="U7" s="2"/>
      <c r="V7" s="2"/>
      <c r="W7" s="2"/>
      <c r="X7" s="2"/>
      <c r="Y7" s="2"/>
      <c r="Z7" s="2"/>
    </row>
    <row r="8">
      <c r="A8" s="1" t="s">
        <v>63</v>
      </c>
      <c r="B8" s="1">
        <v>56.0</v>
      </c>
      <c r="C8" s="1">
        <v>72.0</v>
      </c>
      <c r="D8" s="1">
        <v>104.0</v>
      </c>
      <c r="E8" s="1">
        <v>237.0</v>
      </c>
      <c r="F8" s="1">
        <v>186.0</v>
      </c>
      <c r="G8" s="1">
        <v>172.0</v>
      </c>
      <c r="H8" s="1">
        <v>180.0</v>
      </c>
      <c r="I8" s="1">
        <v>379.0</v>
      </c>
      <c r="J8" s="1">
        <v>444.0</v>
      </c>
      <c r="K8" s="1">
        <v>374.0</v>
      </c>
      <c r="L8" s="2"/>
      <c r="M8" s="2"/>
      <c r="N8" s="2"/>
      <c r="O8" s="2"/>
      <c r="P8" s="2"/>
      <c r="Q8" s="2"/>
      <c r="R8" s="2"/>
      <c r="S8" s="2"/>
      <c r="T8" s="2"/>
      <c r="U8" s="2"/>
      <c r="V8" s="2"/>
      <c r="W8" s="2"/>
      <c r="X8" s="2"/>
      <c r="Y8" s="2"/>
      <c r="Z8" s="2"/>
    </row>
    <row r="9">
      <c r="A9" s="1" t="s">
        <v>64</v>
      </c>
      <c r="B9" s="1">
        <v>7.0</v>
      </c>
      <c r="C9" s="1">
        <v>8.0</v>
      </c>
      <c r="D9" s="1">
        <v>6.0</v>
      </c>
      <c r="E9" s="1">
        <v>11.0</v>
      </c>
      <c r="F9" s="1">
        <v>25.0</v>
      </c>
      <c r="G9" s="1">
        <v>19.0</v>
      </c>
      <c r="H9" s="1">
        <v>18.0</v>
      </c>
      <c r="I9" s="1">
        <v>41.0</v>
      </c>
      <c r="J9" s="1">
        <v>42.0</v>
      </c>
      <c r="K9" s="1">
        <v>30.0</v>
      </c>
      <c r="L9" s="2"/>
      <c r="M9" s="2"/>
      <c r="N9" s="2"/>
      <c r="O9" s="2"/>
      <c r="P9" s="2"/>
      <c r="Q9" s="2"/>
      <c r="R9" s="2"/>
      <c r="S9" s="2"/>
      <c r="T9" s="2"/>
      <c r="U9" s="2"/>
      <c r="V9" s="2"/>
      <c r="W9" s="2"/>
      <c r="X9" s="2"/>
      <c r="Y9" s="2"/>
      <c r="Z9" s="2"/>
    </row>
    <row r="10">
      <c r="A10" s="1" t="s">
        <v>65</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71.0</v>
      </c>
      <c r="F11" s="1">
        <v>19.0</v>
      </c>
      <c r="G11" s="1">
        <v>0.0</v>
      </c>
      <c r="H11" s="1">
        <v>0.0</v>
      </c>
      <c r="I11" s="1">
        <v>0.0</v>
      </c>
      <c r="J11" s="1">
        <v>30.0</v>
      </c>
      <c r="K11" s="1">
        <v>0.0</v>
      </c>
      <c r="L11" s="2"/>
      <c r="M11" s="2"/>
      <c r="N11" s="2"/>
      <c r="O11" s="2"/>
      <c r="P11" s="2"/>
      <c r="Q11" s="2"/>
      <c r="R11" s="2"/>
      <c r="S11" s="2"/>
      <c r="T11" s="2"/>
      <c r="U11" s="2"/>
      <c r="V11" s="2"/>
      <c r="W11" s="2"/>
      <c r="X11" s="2"/>
      <c r="Y11" s="2"/>
      <c r="Z11" s="2"/>
    </row>
    <row r="12">
      <c r="A12" s="1" t="s">
        <v>67</v>
      </c>
      <c r="B12" s="1">
        <v>208.0</v>
      </c>
      <c r="C12" s="1">
        <v>190.0</v>
      </c>
      <c r="D12" s="1">
        <v>237.0</v>
      </c>
      <c r="E12" s="1">
        <v>407.0</v>
      </c>
      <c r="F12" s="1">
        <v>463.0</v>
      </c>
      <c r="G12" s="1">
        <v>467.0</v>
      </c>
      <c r="H12" s="1">
        <v>545.0</v>
      </c>
      <c r="I12" s="1">
        <v>1140.0</v>
      </c>
      <c r="J12" s="1">
        <v>1100.0</v>
      </c>
      <c r="K12" s="1">
        <v>893.0</v>
      </c>
      <c r="L12" s="2"/>
      <c r="M12" s="2"/>
      <c r="N12" s="2"/>
      <c r="O12" s="2"/>
      <c r="P12" s="2"/>
      <c r="Q12" s="2"/>
      <c r="R12" s="2"/>
      <c r="S12" s="2"/>
      <c r="T12" s="2"/>
      <c r="U12" s="2"/>
      <c r="V12" s="2"/>
      <c r="W12" s="2"/>
      <c r="X12" s="2"/>
      <c r="Y12" s="2"/>
      <c r="Z12" s="2"/>
    </row>
    <row r="13">
      <c r="A13" s="1" t="s">
        <v>68</v>
      </c>
      <c r="B13" s="1">
        <v>35.0</v>
      </c>
      <c r="C13" s="1">
        <v>45.0</v>
      </c>
      <c r="D13" s="1">
        <v>52.0</v>
      </c>
      <c r="E13" s="1">
        <v>0.0</v>
      </c>
      <c r="F13" s="1">
        <v>186.0</v>
      </c>
      <c r="G13" s="1">
        <v>237.0</v>
      </c>
      <c r="H13" s="1">
        <v>281.0</v>
      </c>
      <c r="I13" s="1">
        <v>442.0</v>
      </c>
      <c r="J13" s="1">
        <v>525.0</v>
      </c>
      <c r="K13" s="1">
        <v>650.0</v>
      </c>
      <c r="L13" s="2"/>
      <c r="M13" s="2"/>
      <c r="N13" s="2"/>
      <c r="O13" s="2"/>
      <c r="P13" s="2"/>
      <c r="Q13" s="2"/>
      <c r="R13" s="2"/>
      <c r="S13" s="2"/>
      <c r="T13" s="2"/>
      <c r="U13" s="2"/>
      <c r="V13" s="2"/>
      <c r="W13" s="2"/>
      <c r="X13" s="2"/>
      <c r="Y13" s="2"/>
      <c r="Z13" s="2"/>
    </row>
    <row r="14">
      <c r="A14" s="1" t="s">
        <v>69</v>
      </c>
      <c r="B14" s="1">
        <v>-24.0</v>
      </c>
      <c r="C14" s="1">
        <v>-28.0</v>
      </c>
      <c r="D14" s="1">
        <v>-33.0</v>
      </c>
      <c r="E14" s="1">
        <v>0.0</v>
      </c>
      <c r="F14" s="1">
        <v>-42.0</v>
      </c>
      <c r="G14" s="1">
        <v>-56.0</v>
      </c>
      <c r="H14" s="1">
        <v>-84.0</v>
      </c>
      <c r="I14" s="1">
        <v>-116.0</v>
      </c>
      <c r="J14" s="1">
        <v>-146.0</v>
      </c>
      <c r="K14" s="1">
        <v>-170.0</v>
      </c>
      <c r="L14" s="2"/>
      <c r="M14" s="2"/>
      <c r="N14" s="2"/>
      <c r="O14" s="2"/>
      <c r="P14" s="2"/>
      <c r="Q14" s="2"/>
      <c r="R14" s="2"/>
      <c r="S14" s="2"/>
      <c r="T14" s="2"/>
      <c r="U14" s="2"/>
      <c r="V14" s="2"/>
      <c r="W14" s="2"/>
      <c r="X14" s="2"/>
      <c r="Y14" s="2"/>
      <c r="Z14" s="2"/>
    </row>
    <row r="15">
      <c r="A15" s="1" t="s">
        <v>70</v>
      </c>
      <c r="B15" s="1">
        <v>10.0</v>
      </c>
      <c r="C15" s="1">
        <v>17.0</v>
      </c>
      <c r="D15" s="1">
        <v>18.0</v>
      </c>
      <c r="E15" s="1">
        <v>32.0</v>
      </c>
      <c r="F15" s="1">
        <v>143.0</v>
      </c>
      <c r="G15" s="1">
        <v>180.0</v>
      </c>
      <c r="H15" s="1">
        <v>197.0</v>
      </c>
      <c r="I15" s="1">
        <v>326.0</v>
      </c>
      <c r="J15" s="1">
        <v>379.0</v>
      </c>
      <c r="K15" s="1">
        <v>480.0</v>
      </c>
      <c r="L15" s="2"/>
      <c r="M15" s="2"/>
      <c r="N15" s="2"/>
      <c r="O15" s="2"/>
      <c r="P15" s="2"/>
      <c r="Q15" s="2"/>
      <c r="R15" s="2"/>
      <c r="S15" s="2"/>
      <c r="T15" s="2"/>
      <c r="U15" s="2"/>
      <c r="V15" s="2"/>
      <c r="W15" s="2"/>
      <c r="X15" s="2"/>
      <c r="Y15" s="2"/>
      <c r="Z15" s="2"/>
    </row>
    <row r="16">
      <c r="A16" s="1" t="s">
        <v>71</v>
      </c>
      <c r="B16" s="1">
        <v>0.0</v>
      </c>
      <c r="C16" s="1">
        <v>0.0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72</v>
      </c>
      <c r="B17" s="1">
        <v>55.0</v>
      </c>
      <c r="C17" s="1">
        <v>85.0</v>
      </c>
      <c r="D17" s="1">
        <v>85.0</v>
      </c>
      <c r="E17" s="1">
        <v>85.0</v>
      </c>
      <c r="F17" s="1">
        <v>150.0</v>
      </c>
      <c r="G17" s="1">
        <v>171.0</v>
      </c>
      <c r="H17" s="1">
        <v>171.0</v>
      </c>
      <c r="I17" s="1">
        <v>270.0</v>
      </c>
      <c r="J17" s="1">
        <v>249.0</v>
      </c>
      <c r="K17" s="1">
        <v>265.0</v>
      </c>
      <c r="L17" s="2"/>
      <c r="M17" s="2"/>
      <c r="N17" s="2"/>
      <c r="O17" s="2"/>
      <c r="P17" s="2"/>
      <c r="Q17" s="2"/>
      <c r="R17" s="2"/>
      <c r="S17" s="2"/>
      <c r="T17" s="2"/>
      <c r="U17" s="2"/>
      <c r="V17" s="2"/>
      <c r="W17" s="2"/>
      <c r="X17" s="2"/>
      <c r="Y17" s="2"/>
      <c r="Z17" s="2"/>
    </row>
    <row r="18">
      <c r="A18" s="1" t="s">
        <v>73</v>
      </c>
      <c r="B18" s="1">
        <v>16.0</v>
      </c>
      <c r="C18" s="1">
        <v>42.0</v>
      </c>
      <c r="D18" s="1">
        <v>37.0</v>
      </c>
      <c r="E18" s="1">
        <v>31.0</v>
      </c>
      <c r="F18" s="1">
        <v>194.0</v>
      </c>
      <c r="G18" s="1">
        <v>180.0</v>
      </c>
      <c r="H18" s="1">
        <v>160.0</v>
      </c>
      <c r="I18" s="1">
        <v>246.0</v>
      </c>
      <c r="J18" s="1">
        <v>188.0</v>
      </c>
      <c r="K18" s="1">
        <v>215.0</v>
      </c>
      <c r="L18" s="2"/>
      <c r="M18" s="2"/>
      <c r="N18" s="2"/>
      <c r="O18" s="2"/>
      <c r="P18" s="2"/>
      <c r="Q18" s="2"/>
      <c r="R18" s="2"/>
      <c r="S18" s="2"/>
      <c r="T18" s="2"/>
      <c r="U18" s="2"/>
      <c r="V18" s="2"/>
      <c r="W18" s="2"/>
      <c r="X18" s="2"/>
      <c r="Y18" s="2"/>
      <c r="Z18" s="2"/>
    </row>
    <row r="19">
      <c r="A19" s="1" t="s">
        <v>74</v>
      </c>
      <c r="B19" s="1">
        <v>3.0</v>
      </c>
      <c r="C19" s="1">
        <v>0.0</v>
      </c>
      <c r="D19" s="1">
        <v>1.0</v>
      </c>
      <c r="E19" s="1">
        <v>4.0</v>
      </c>
      <c r="F19" s="1">
        <v>10.0</v>
      </c>
      <c r="G19" s="1">
        <v>15.0</v>
      </c>
      <c r="H19" s="1">
        <v>23.0</v>
      </c>
      <c r="I19" s="1">
        <v>37.0</v>
      </c>
      <c r="J19" s="1">
        <v>36.0</v>
      </c>
      <c r="K19" s="1">
        <v>3.0</v>
      </c>
      <c r="L19" s="2"/>
      <c r="M19" s="2"/>
      <c r="N19" s="2"/>
      <c r="O19" s="2"/>
      <c r="P19" s="2"/>
      <c r="Q19" s="2"/>
      <c r="R19" s="2"/>
      <c r="S19" s="2"/>
      <c r="T19" s="2"/>
      <c r="U19" s="2"/>
      <c r="V19" s="2"/>
      <c r="W19" s="2"/>
      <c r="X19" s="2"/>
      <c r="Y19" s="2"/>
      <c r="Z19" s="2"/>
    </row>
    <row r="20">
      <c r="A20" s="1" t="s">
        <v>75</v>
      </c>
      <c r="B20" s="1">
        <v>66.0</v>
      </c>
      <c r="C20" s="1">
        <v>71.0</v>
      </c>
      <c r="D20" s="1">
        <v>74.0</v>
      </c>
      <c r="E20" s="1">
        <v>1.0</v>
      </c>
      <c r="F20" s="1">
        <v>5.0</v>
      </c>
      <c r="G20" s="1">
        <v>5.0</v>
      </c>
      <c r="H20" s="1">
        <v>5.0</v>
      </c>
      <c r="I20" s="1">
        <v>9.0</v>
      </c>
      <c r="J20" s="1">
        <v>10.0</v>
      </c>
      <c r="K20" s="1">
        <v>10.0</v>
      </c>
      <c r="L20" s="2"/>
      <c r="M20" s="2"/>
      <c r="N20" s="2"/>
      <c r="O20" s="2"/>
      <c r="P20" s="2"/>
      <c r="Q20" s="2"/>
      <c r="R20" s="2"/>
      <c r="S20" s="2"/>
      <c r="T20" s="2"/>
      <c r="U20" s="2"/>
      <c r="V20" s="2"/>
      <c r="W20" s="2"/>
      <c r="X20" s="2"/>
      <c r="Y20" s="2"/>
      <c r="Z20" s="2"/>
    </row>
    <row r="21" ht="15.75" customHeight="1">
      <c r="A21" s="1" t="s">
        <v>76</v>
      </c>
      <c r="B21" s="1">
        <v>296.0</v>
      </c>
      <c r="C21" s="1">
        <v>336.0</v>
      </c>
      <c r="D21" s="1">
        <v>381.0</v>
      </c>
      <c r="E21" s="1">
        <v>563.0</v>
      </c>
      <c r="F21" s="1">
        <v>965.0</v>
      </c>
      <c r="G21" s="1">
        <v>1020.0</v>
      </c>
      <c r="H21" s="1">
        <v>1100.0</v>
      </c>
      <c r="I21" s="1">
        <v>2029.0</v>
      </c>
      <c r="J21" s="1">
        <v>1960.0</v>
      </c>
      <c r="K21" s="1">
        <v>1870.0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48.0</v>
      </c>
      <c r="C23" s="1">
        <v>39.0</v>
      </c>
      <c r="D23" s="1">
        <v>71.0</v>
      </c>
      <c r="E23" s="1">
        <v>174.0</v>
      </c>
      <c r="F23" s="1">
        <v>99.0</v>
      </c>
      <c r="G23" s="1">
        <v>133.0</v>
      </c>
      <c r="H23" s="1">
        <v>121.0</v>
      </c>
      <c r="I23" s="1">
        <v>333.0</v>
      </c>
      <c r="J23" s="1">
        <v>254.0</v>
      </c>
      <c r="K23" s="1">
        <v>193.0</v>
      </c>
      <c r="L23" s="2"/>
      <c r="M23" s="2"/>
      <c r="N23" s="2"/>
      <c r="O23" s="2"/>
      <c r="P23" s="2"/>
      <c r="Q23" s="2"/>
      <c r="R23" s="2"/>
      <c r="S23" s="2"/>
      <c r="T23" s="2"/>
      <c r="U23" s="2"/>
      <c r="V23" s="2"/>
      <c r="W23" s="2"/>
      <c r="X23" s="2"/>
      <c r="Y23" s="2"/>
      <c r="Z23" s="2"/>
    </row>
    <row r="24" ht="15.75" customHeight="1">
      <c r="A24" s="1" t="s">
        <v>79</v>
      </c>
      <c r="B24" s="1">
        <v>5.0</v>
      </c>
      <c r="C24" s="1">
        <v>6.0</v>
      </c>
      <c r="D24" s="1">
        <v>7.0</v>
      </c>
      <c r="E24" s="1">
        <v>10.0</v>
      </c>
      <c r="F24" s="1">
        <v>15.0</v>
      </c>
      <c r="G24" s="1">
        <v>24.0</v>
      </c>
      <c r="H24" s="1">
        <v>34.0</v>
      </c>
      <c r="I24" s="1">
        <v>46.0</v>
      </c>
      <c r="J24" s="1">
        <v>52.0</v>
      </c>
      <c r="K24" s="1">
        <v>47.0</v>
      </c>
      <c r="L24" s="2"/>
      <c r="M24" s="2"/>
      <c r="N24" s="2"/>
      <c r="O24" s="2"/>
      <c r="P24" s="2"/>
      <c r="Q24" s="2"/>
      <c r="R24" s="2"/>
      <c r="S24" s="2"/>
      <c r="T24" s="2"/>
      <c r="U24" s="2"/>
      <c r="V24" s="2"/>
      <c r="W24" s="2"/>
      <c r="X24" s="2"/>
      <c r="Y24" s="2"/>
      <c r="Z24" s="2"/>
    </row>
    <row r="25" ht="15.75" customHeight="1">
      <c r="A25" s="1" t="s">
        <v>80</v>
      </c>
      <c r="B25" s="1">
        <v>9.0</v>
      </c>
      <c r="C25" s="1">
        <v>12.0</v>
      </c>
      <c r="D25" s="1">
        <v>16.0</v>
      </c>
      <c r="E25" s="1">
        <v>12.0</v>
      </c>
      <c r="F25" s="1">
        <v>9.0</v>
      </c>
      <c r="G25" s="1">
        <v>8.0</v>
      </c>
      <c r="H25" s="1">
        <v>7.0</v>
      </c>
      <c r="I25" s="1">
        <v>22.0</v>
      </c>
      <c r="J25" s="1">
        <v>20.0</v>
      </c>
      <c r="K25" s="1">
        <v>17.0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64.0</v>
      </c>
      <c r="G26" s="1">
        <v>13.0</v>
      </c>
      <c r="H26" s="1">
        <v>11.0</v>
      </c>
      <c r="I26" s="1">
        <v>17.0</v>
      </c>
      <c r="J26" s="1">
        <v>17.0</v>
      </c>
      <c r="K26" s="1">
        <v>18.0</v>
      </c>
      <c r="L26" s="2"/>
      <c r="M26" s="2"/>
      <c r="N26" s="2"/>
      <c r="O26" s="2"/>
      <c r="P26" s="2"/>
      <c r="Q26" s="2"/>
      <c r="R26" s="2"/>
      <c r="S26" s="2"/>
      <c r="T26" s="2"/>
      <c r="U26" s="2"/>
      <c r="V26" s="2"/>
      <c r="W26" s="2"/>
      <c r="X26" s="2"/>
      <c r="Y26" s="2"/>
      <c r="Z26" s="2"/>
    </row>
    <row r="27" ht="15.75" customHeight="1">
      <c r="A27" s="1" t="s">
        <v>82</v>
      </c>
      <c r="B27" s="1">
        <v>2.0</v>
      </c>
      <c r="C27" s="1">
        <v>5.0</v>
      </c>
      <c r="D27" s="1">
        <v>5.0</v>
      </c>
      <c r="E27" s="1">
        <v>10.0</v>
      </c>
      <c r="F27" s="1">
        <v>14.0</v>
      </c>
      <c r="G27" s="1">
        <v>30.0</v>
      </c>
      <c r="H27" s="1">
        <v>26.0</v>
      </c>
      <c r="I27" s="1">
        <v>50.0</v>
      </c>
      <c r="J27" s="1">
        <v>45.0</v>
      </c>
      <c r="K27" s="1">
        <v>33.0</v>
      </c>
      <c r="L27" s="2"/>
      <c r="M27" s="2"/>
      <c r="N27" s="2"/>
      <c r="O27" s="2"/>
      <c r="P27" s="2"/>
      <c r="Q27" s="2"/>
      <c r="R27" s="2"/>
      <c r="S27" s="2"/>
      <c r="T27" s="2"/>
      <c r="U27" s="2"/>
      <c r="V27" s="2"/>
      <c r="W27" s="2"/>
      <c r="X27" s="2"/>
      <c r="Y27" s="2"/>
      <c r="Z27" s="2"/>
    </row>
    <row r="28" ht="15.75" customHeight="1">
      <c r="A28" s="1" t="s">
        <v>83</v>
      </c>
      <c r="B28" s="1">
        <v>66.0</v>
      </c>
      <c r="C28" s="1">
        <v>64.0</v>
      </c>
      <c r="D28" s="1">
        <v>101.0</v>
      </c>
      <c r="E28" s="1">
        <v>207.0</v>
      </c>
      <c r="F28" s="1">
        <v>139.0</v>
      </c>
      <c r="G28" s="1">
        <v>211.0</v>
      </c>
      <c r="H28" s="1">
        <v>201.0</v>
      </c>
      <c r="I28" s="1">
        <v>469.0</v>
      </c>
      <c r="J28" s="1">
        <v>389.0</v>
      </c>
      <c r="K28" s="1">
        <v>310.0</v>
      </c>
      <c r="L28" s="2"/>
      <c r="M28" s="2"/>
      <c r="N28" s="2"/>
      <c r="O28" s="2"/>
      <c r="P28" s="2"/>
      <c r="Q28" s="2"/>
      <c r="R28" s="2"/>
      <c r="S28" s="2"/>
      <c r="T28" s="2"/>
      <c r="U28" s="2"/>
      <c r="V28" s="2"/>
      <c r="W28" s="2"/>
      <c r="X28" s="2"/>
      <c r="Y28" s="2"/>
      <c r="Z28" s="2"/>
    </row>
    <row r="29" ht="15.75" customHeight="1">
      <c r="A29" s="1" t="s">
        <v>84</v>
      </c>
      <c r="B29" s="1">
        <v>38.0</v>
      </c>
      <c r="C29" s="1">
        <v>62.0</v>
      </c>
      <c r="D29" s="1">
        <v>50.0</v>
      </c>
      <c r="E29" s="1">
        <v>39.0</v>
      </c>
      <c r="F29" s="1">
        <v>332.0</v>
      </c>
      <c r="G29" s="1">
        <v>283.0</v>
      </c>
      <c r="H29" s="1">
        <v>262.0</v>
      </c>
      <c r="I29" s="1">
        <v>530.0</v>
      </c>
      <c r="J29" s="1">
        <v>493.0</v>
      </c>
      <c r="K29" s="1">
        <v>461.0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3.0</v>
      </c>
      <c r="G30" s="1">
        <v>28.0</v>
      </c>
      <c r="H30" s="1">
        <v>31.0</v>
      </c>
      <c r="I30" s="1">
        <v>65.0</v>
      </c>
      <c r="J30" s="1">
        <v>80.0</v>
      </c>
      <c r="K30" s="1">
        <v>143.0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3.0</v>
      </c>
      <c r="G31" s="1">
        <v>4.0</v>
      </c>
      <c r="H31" s="1">
        <v>4.0</v>
      </c>
      <c r="I31" s="1">
        <v>4.0</v>
      </c>
      <c r="J31" s="1">
        <v>1.0</v>
      </c>
      <c r="K31" s="1">
        <v>1.0</v>
      </c>
      <c r="L31" s="2"/>
      <c r="M31" s="2"/>
      <c r="N31" s="2"/>
      <c r="O31" s="2"/>
      <c r="P31" s="2"/>
      <c r="Q31" s="2"/>
      <c r="R31" s="2"/>
      <c r="S31" s="2"/>
      <c r="T31" s="2"/>
      <c r="U31" s="2"/>
      <c r="V31" s="2"/>
      <c r="W31" s="2"/>
      <c r="X31" s="2"/>
      <c r="Y31" s="2"/>
      <c r="Z31" s="2"/>
    </row>
    <row r="32" ht="15.75" customHeight="1">
      <c r="A32" s="1" t="s">
        <v>87</v>
      </c>
      <c r="B32" s="1">
        <v>0.0</v>
      </c>
      <c r="C32" s="1">
        <v>4.0</v>
      </c>
      <c r="D32" s="1">
        <v>9.0</v>
      </c>
      <c r="E32" s="1">
        <v>9.0</v>
      </c>
      <c r="F32" s="1">
        <v>15.0</v>
      </c>
      <c r="G32" s="1">
        <v>25.0</v>
      </c>
      <c r="H32" s="1">
        <v>33.0</v>
      </c>
      <c r="I32" s="1">
        <v>54.0</v>
      </c>
      <c r="J32" s="1">
        <v>52.0</v>
      </c>
      <c r="K32" s="1">
        <v>19.0</v>
      </c>
      <c r="L32" s="2"/>
      <c r="M32" s="2"/>
      <c r="N32" s="2"/>
      <c r="O32" s="2"/>
      <c r="P32" s="2"/>
      <c r="Q32" s="2"/>
      <c r="R32" s="2"/>
      <c r="S32" s="2"/>
      <c r="T32" s="2"/>
      <c r="U32" s="2"/>
      <c r="V32" s="2"/>
      <c r="W32" s="2"/>
      <c r="X32" s="2"/>
      <c r="Y32" s="2"/>
      <c r="Z32" s="2"/>
    </row>
    <row r="33" ht="15.75" customHeight="1">
      <c r="A33" s="1" t="s">
        <v>88</v>
      </c>
      <c r="B33" s="1">
        <v>2.0</v>
      </c>
      <c r="C33" s="1">
        <v>3.0</v>
      </c>
      <c r="D33" s="1">
        <v>2.0</v>
      </c>
      <c r="E33" s="1">
        <v>5.0</v>
      </c>
      <c r="F33" s="1">
        <v>20.0</v>
      </c>
      <c r="G33" s="1">
        <v>14.0</v>
      </c>
      <c r="H33" s="1">
        <v>19.0</v>
      </c>
      <c r="I33" s="1">
        <v>8.0</v>
      </c>
      <c r="J33" s="1">
        <v>7.0</v>
      </c>
      <c r="K33" s="1">
        <v>35.0</v>
      </c>
      <c r="L33" s="2"/>
      <c r="M33" s="2"/>
      <c r="N33" s="2"/>
      <c r="O33" s="2"/>
      <c r="P33" s="2"/>
      <c r="Q33" s="2"/>
      <c r="R33" s="2"/>
      <c r="S33" s="2"/>
      <c r="T33" s="2"/>
      <c r="U33" s="2"/>
      <c r="V33" s="2"/>
      <c r="W33" s="2"/>
      <c r="X33" s="2"/>
      <c r="Y33" s="2"/>
      <c r="Z33" s="2"/>
    </row>
    <row r="34" ht="15.75" customHeight="1">
      <c r="A34" s="1" t="s">
        <v>89</v>
      </c>
      <c r="B34" s="1">
        <v>108.0</v>
      </c>
      <c r="C34" s="1">
        <v>135.0</v>
      </c>
      <c r="D34" s="1">
        <v>165.0</v>
      </c>
      <c r="E34" s="1">
        <v>263.0</v>
      </c>
      <c r="F34" s="1">
        <v>514.0</v>
      </c>
      <c r="G34" s="1">
        <v>567.0</v>
      </c>
      <c r="H34" s="1">
        <v>551.0</v>
      </c>
      <c r="I34" s="1">
        <v>1130.0</v>
      </c>
      <c r="J34" s="1">
        <v>1020.0</v>
      </c>
      <c r="K34" s="1">
        <v>970.0</v>
      </c>
      <c r="L34" s="2"/>
      <c r="M34" s="2"/>
      <c r="N34" s="2"/>
      <c r="O34" s="2"/>
      <c r="P34" s="2"/>
      <c r="Q34" s="2"/>
      <c r="R34" s="2"/>
      <c r="S34" s="2"/>
      <c r="T34" s="2"/>
      <c r="U34" s="2"/>
      <c r="V34" s="2"/>
      <c r="W34" s="2"/>
      <c r="X34" s="2"/>
      <c r="Y34" s="2"/>
      <c r="Z34" s="2"/>
    </row>
    <row r="35" ht="15.75" customHeight="1">
      <c r="A35" s="1" t="s">
        <v>90</v>
      </c>
      <c r="B35" s="1">
        <v>3.0</v>
      </c>
      <c r="C35" s="1">
        <v>3.0</v>
      </c>
      <c r="D35" s="1">
        <v>3.0</v>
      </c>
      <c r="E35" s="1">
        <v>3.0</v>
      </c>
      <c r="F35" s="1">
        <v>4.0</v>
      </c>
      <c r="G35" s="1">
        <v>10.0</v>
      </c>
      <c r="H35" s="1">
        <v>10.0</v>
      </c>
      <c r="I35" s="1">
        <v>10.0</v>
      </c>
      <c r="J35" s="1">
        <v>10.0</v>
      </c>
      <c r="K35" s="1">
        <v>10.0</v>
      </c>
      <c r="L35" s="2"/>
      <c r="M35" s="2"/>
      <c r="N35" s="2"/>
      <c r="O35" s="2"/>
      <c r="P35" s="2"/>
      <c r="Q35" s="2"/>
      <c r="R35" s="2"/>
      <c r="S35" s="2"/>
      <c r="T35" s="2"/>
      <c r="U35" s="2"/>
      <c r="V35" s="2"/>
      <c r="W35" s="2"/>
      <c r="X35" s="2"/>
      <c r="Y35" s="2"/>
      <c r="Z35" s="2"/>
    </row>
    <row r="36" ht="15.75" customHeight="1">
      <c r="A36" s="1" t="s">
        <v>91</v>
      </c>
      <c r="B36" s="1">
        <v>153.0</v>
      </c>
      <c r="C36" s="1">
        <v>176.0</v>
      </c>
      <c r="D36" s="1">
        <v>182.0</v>
      </c>
      <c r="E36" s="1">
        <v>189.0</v>
      </c>
      <c r="F36" s="1">
        <v>290.0</v>
      </c>
      <c r="G36" s="1">
        <v>301.0</v>
      </c>
      <c r="H36" s="1">
        <v>313.0</v>
      </c>
      <c r="I36" s="1">
        <v>515.0</v>
      </c>
      <c r="J36" s="1">
        <v>531.0</v>
      </c>
      <c r="K36" s="1">
        <v>542.0</v>
      </c>
      <c r="L36" s="2"/>
      <c r="M36" s="2"/>
      <c r="N36" s="2"/>
      <c r="O36" s="2"/>
      <c r="P36" s="2"/>
      <c r="Q36" s="2"/>
      <c r="R36" s="2"/>
      <c r="S36" s="2"/>
      <c r="T36" s="2"/>
      <c r="U36" s="2"/>
      <c r="V36" s="2"/>
      <c r="W36" s="2"/>
      <c r="X36" s="2"/>
      <c r="Y36" s="2"/>
      <c r="Z36" s="2"/>
    </row>
    <row r="37" ht="15.75" customHeight="1">
      <c r="A37" s="1" t="s">
        <v>92</v>
      </c>
      <c r="B37" s="1">
        <v>38.0</v>
      </c>
      <c r="C37" s="1">
        <v>27.0</v>
      </c>
      <c r="D37" s="1">
        <v>38.0</v>
      </c>
      <c r="E37" s="1">
        <v>113.0</v>
      </c>
      <c r="F37" s="1">
        <v>150.0</v>
      </c>
      <c r="G37" s="1">
        <v>140.0</v>
      </c>
      <c r="H37" s="1">
        <v>218.0</v>
      </c>
      <c r="I37" s="1">
        <v>337.0</v>
      </c>
      <c r="J37" s="1">
        <v>378.0</v>
      </c>
      <c r="K37" s="1">
        <v>347.0</v>
      </c>
      <c r="L37" s="2"/>
      <c r="M37" s="2"/>
      <c r="N37" s="2"/>
      <c r="O37" s="2"/>
      <c r="P37" s="2"/>
      <c r="Q37" s="2"/>
      <c r="R37" s="2"/>
      <c r="S37" s="2"/>
      <c r="T37" s="2"/>
      <c r="U37" s="2"/>
      <c r="V37" s="2"/>
      <c r="W37" s="2"/>
      <c r="X37" s="2"/>
      <c r="Y37" s="2"/>
      <c r="Z37" s="2"/>
    </row>
    <row r="38" ht="15.75" customHeight="1">
      <c r="A38" s="1" t="s">
        <v>93</v>
      </c>
      <c r="B38" s="1">
        <v>-3.0</v>
      </c>
      <c r="C38" s="1">
        <v>-3.0</v>
      </c>
      <c r="D38" s="1">
        <v>-3.0</v>
      </c>
      <c r="E38" s="1">
        <v>-3.0</v>
      </c>
      <c r="F38" s="1">
        <v>-3.0</v>
      </c>
      <c r="G38" s="1">
        <v>-3.0</v>
      </c>
      <c r="H38" s="1">
        <v>-3.0</v>
      </c>
      <c r="I38" s="1">
        <v>-3.0</v>
      </c>
      <c r="J38" s="1">
        <v>-15.0</v>
      </c>
      <c r="K38" s="1">
        <v>-45.0</v>
      </c>
      <c r="L38" s="2"/>
      <c r="M38" s="2"/>
      <c r="N38" s="2"/>
      <c r="O38" s="2"/>
      <c r="P38" s="2"/>
      <c r="Q38" s="2"/>
      <c r="R38" s="2"/>
      <c r="S38" s="2"/>
      <c r="T38" s="2"/>
      <c r="U38" s="2"/>
      <c r="V38" s="2"/>
      <c r="W38" s="2"/>
      <c r="X38" s="2"/>
      <c r="Y38" s="2"/>
      <c r="Z38" s="2"/>
    </row>
    <row r="39" ht="15.75" customHeight="1">
      <c r="A39" s="1" t="s">
        <v>94</v>
      </c>
      <c r="B39" s="1">
        <v>0.0</v>
      </c>
      <c r="C39" s="1">
        <v>-1.0</v>
      </c>
      <c r="D39" s="1">
        <v>-38.0</v>
      </c>
      <c r="E39" s="1">
        <v>1.0</v>
      </c>
      <c r="F39" s="1">
        <v>-54.0</v>
      </c>
      <c r="G39" s="1">
        <v>-1.0</v>
      </c>
      <c r="H39" s="1">
        <v>5.0</v>
      </c>
      <c r="I39" s="1">
        <v>-20.0</v>
      </c>
      <c r="J39" s="1">
        <v>-5.0</v>
      </c>
      <c r="K39" s="1">
        <v>-4.0</v>
      </c>
      <c r="L39" s="2"/>
      <c r="M39" s="2"/>
      <c r="N39" s="2"/>
      <c r="O39" s="2"/>
      <c r="P39" s="2"/>
      <c r="Q39" s="2"/>
      <c r="R39" s="2"/>
      <c r="S39" s="2"/>
      <c r="T39" s="2"/>
      <c r="U39" s="2"/>
      <c r="V39" s="2"/>
      <c r="W39" s="2"/>
      <c r="X39" s="2"/>
      <c r="Y39" s="2"/>
      <c r="Z39" s="2"/>
    </row>
    <row r="40" ht="15.75" customHeight="1">
      <c r="A40" s="1" t="s">
        <v>95</v>
      </c>
      <c r="B40" s="1">
        <v>189.0</v>
      </c>
      <c r="C40" s="1">
        <v>201.0</v>
      </c>
      <c r="D40" s="1">
        <v>216.0</v>
      </c>
      <c r="E40" s="1">
        <v>300.0</v>
      </c>
      <c r="F40" s="1">
        <v>436.0</v>
      </c>
      <c r="G40" s="1">
        <v>437.0</v>
      </c>
      <c r="H40" s="1">
        <v>533.0</v>
      </c>
      <c r="I40" s="1">
        <v>849.0</v>
      </c>
      <c r="J40" s="1">
        <v>888.0</v>
      </c>
      <c r="K40" s="1">
        <v>839.0</v>
      </c>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14.0</v>
      </c>
      <c r="G41" s="1">
        <v>15.0</v>
      </c>
      <c r="H41" s="1">
        <v>18.0</v>
      </c>
      <c r="I41" s="1">
        <v>43.0</v>
      </c>
      <c r="J41" s="1">
        <v>49.0</v>
      </c>
      <c r="K41" s="1">
        <v>58.0</v>
      </c>
      <c r="L41" s="2"/>
      <c r="M41" s="2"/>
      <c r="N41" s="2"/>
      <c r="O41" s="2"/>
      <c r="P41" s="2"/>
      <c r="Q41" s="2"/>
      <c r="R41" s="2"/>
      <c r="S41" s="2"/>
      <c r="T41" s="2"/>
      <c r="U41" s="2"/>
      <c r="V41" s="2"/>
      <c r="W41" s="2"/>
      <c r="X41" s="2"/>
      <c r="Y41" s="2"/>
      <c r="Z41" s="2"/>
    </row>
    <row r="42" ht="15.75" customHeight="1">
      <c r="A42" s="1" t="s">
        <v>97</v>
      </c>
      <c r="B42" s="1">
        <v>189.0</v>
      </c>
      <c r="C42" s="1">
        <v>201.0</v>
      </c>
      <c r="D42" s="1">
        <v>216.0</v>
      </c>
      <c r="E42" s="1">
        <v>300.0</v>
      </c>
      <c r="F42" s="1">
        <v>451.0</v>
      </c>
      <c r="G42" s="1">
        <v>452.0</v>
      </c>
      <c r="H42" s="1">
        <v>551.0</v>
      </c>
      <c r="I42" s="1">
        <v>893.0</v>
      </c>
      <c r="J42" s="1">
        <v>937.0</v>
      </c>
      <c r="K42" s="1">
        <v>897.0</v>
      </c>
      <c r="L42" s="2"/>
      <c r="M42" s="2"/>
      <c r="N42" s="2"/>
      <c r="O42" s="2"/>
      <c r="P42" s="2"/>
      <c r="Q42" s="2"/>
      <c r="R42" s="2"/>
      <c r="S42" s="2"/>
      <c r="T42" s="2"/>
      <c r="U42" s="2"/>
      <c r="V42" s="2"/>
      <c r="W42" s="2"/>
      <c r="X42" s="2"/>
      <c r="Y42" s="2"/>
      <c r="Z42" s="2"/>
    </row>
    <row r="43" ht="15.75" customHeight="1">
      <c r="A43" s="1" t="s">
        <v>98</v>
      </c>
      <c r="B43" s="1">
        <v>296.0</v>
      </c>
      <c r="C43" s="1">
        <v>336.0</v>
      </c>
      <c r="D43" s="1">
        <v>381.0</v>
      </c>
      <c r="E43" s="1">
        <v>563.0</v>
      </c>
      <c r="F43" s="1">
        <v>965.0</v>
      </c>
      <c r="G43" s="1">
        <v>1020.0</v>
      </c>
      <c r="H43" s="1">
        <v>1100.0</v>
      </c>
      <c r="I43" s="1">
        <v>2029.0</v>
      </c>
      <c r="J43" s="1">
        <v>1960.0</v>
      </c>
      <c r="K43" s="1">
        <v>1870.0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31.0</v>
      </c>
      <c r="C45" s="1">
        <v>32.0</v>
      </c>
      <c r="D45" s="1">
        <v>33.0</v>
      </c>
      <c r="E45" s="1">
        <v>38.0</v>
      </c>
      <c r="F45" s="1">
        <v>39.0</v>
      </c>
      <c r="G45" s="1">
        <v>39.0</v>
      </c>
      <c r="H45" s="1">
        <v>40.0</v>
      </c>
      <c r="I45" s="1">
        <v>44.0</v>
      </c>
      <c r="J45" s="1">
        <v>44.0</v>
      </c>
      <c r="K45" s="1">
        <v>44.0</v>
      </c>
      <c r="L45" s="2"/>
      <c r="M45" s="2"/>
      <c r="N45" s="2"/>
      <c r="O45" s="2"/>
      <c r="P45" s="2"/>
      <c r="Q45" s="2"/>
      <c r="R45" s="2"/>
      <c r="S45" s="2"/>
      <c r="T45" s="2"/>
      <c r="U45" s="2"/>
      <c r="V45" s="2"/>
      <c r="W45" s="2"/>
      <c r="X45" s="2"/>
      <c r="Y45" s="2"/>
      <c r="Z45" s="2"/>
    </row>
    <row r="46" ht="15.75" customHeight="1">
      <c r="A46" s="1" t="s">
        <v>100</v>
      </c>
      <c r="B46" s="1">
        <v>29.0</v>
      </c>
      <c r="C46" s="1">
        <v>32.0</v>
      </c>
      <c r="D46" s="1">
        <v>32.0</v>
      </c>
      <c r="E46" s="1">
        <v>33.0</v>
      </c>
      <c r="F46" s="1">
        <v>39.0</v>
      </c>
      <c r="G46" s="1">
        <v>39.0</v>
      </c>
      <c r="H46" s="1">
        <v>40.0</v>
      </c>
      <c r="I46" s="1">
        <v>44.0</v>
      </c>
      <c r="J46" s="1">
        <v>45.0</v>
      </c>
      <c r="K46" s="1">
        <v>44.0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116.0</v>
      </c>
      <c r="C48" s="1">
        <v>72.0</v>
      </c>
      <c r="D48" s="1">
        <v>93.0</v>
      </c>
      <c r="E48" s="1">
        <v>183.0</v>
      </c>
      <c r="F48" s="1">
        <v>92.0</v>
      </c>
      <c r="G48" s="1">
        <v>85.0</v>
      </c>
      <c r="H48" s="1">
        <v>201.0</v>
      </c>
      <c r="I48" s="1">
        <v>333.0</v>
      </c>
      <c r="J48" s="1">
        <v>451.0</v>
      </c>
      <c r="K48" s="1">
        <v>358.0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48.0</v>
      </c>
      <c r="C50" s="1">
        <v>75.0</v>
      </c>
      <c r="D50" s="1">
        <v>67.0</v>
      </c>
      <c r="E50" s="1">
        <v>52.0</v>
      </c>
      <c r="F50" s="1">
        <v>345.0</v>
      </c>
      <c r="G50" s="1">
        <v>334.0</v>
      </c>
      <c r="H50" s="1">
        <v>312.0</v>
      </c>
      <c r="I50" s="1">
        <v>635.0</v>
      </c>
      <c r="J50" s="1">
        <v>611.0</v>
      </c>
      <c r="K50" s="1">
        <v>640.0</v>
      </c>
      <c r="L50" s="2"/>
      <c r="M50" s="2"/>
      <c r="N50" s="2"/>
      <c r="O50" s="2"/>
      <c r="P50" s="2"/>
      <c r="Q50" s="2"/>
      <c r="R50" s="2"/>
      <c r="S50" s="2"/>
      <c r="T50" s="2"/>
      <c r="U50" s="2"/>
      <c r="V50" s="2"/>
      <c r="W50" s="2"/>
      <c r="X50" s="2"/>
      <c r="Y50" s="2"/>
      <c r="Z50" s="2"/>
    </row>
    <row r="51" ht="15.75" customHeight="1">
      <c r="A51" s="1" t="s">
        <v>125</v>
      </c>
      <c r="B51" s="1">
        <v>-30.0</v>
      </c>
      <c r="C51" s="1">
        <v>25.0</v>
      </c>
      <c r="D51" s="1">
        <v>15.0</v>
      </c>
      <c r="E51" s="1">
        <v>-16.0</v>
      </c>
      <c r="F51" s="1">
        <v>201.0</v>
      </c>
      <c r="G51" s="1">
        <v>172.0</v>
      </c>
      <c r="H51" s="1">
        <v>112.0</v>
      </c>
      <c r="I51" s="1">
        <v>169.0</v>
      </c>
      <c r="J51" s="1">
        <v>252.0</v>
      </c>
      <c r="K51" s="1">
        <v>333.0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3.0</v>
      </c>
      <c r="G52" s="1">
        <v>3.0</v>
      </c>
      <c r="H52" s="1">
        <v>3.0</v>
      </c>
      <c r="I52" s="1">
        <v>4.0</v>
      </c>
      <c r="J52" s="1">
        <v>-60.0</v>
      </c>
      <c r="K52" s="1">
        <v>30.0</v>
      </c>
      <c r="L52" s="2"/>
      <c r="M52" s="2"/>
      <c r="N52" s="2"/>
      <c r="O52" s="2"/>
      <c r="P52" s="2"/>
      <c r="Q52" s="2"/>
      <c r="R52" s="2"/>
      <c r="S52" s="2"/>
      <c r="T52" s="2"/>
      <c r="U52" s="2"/>
      <c r="V52" s="2"/>
      <c r="W52" s="2"/>
      <c r="X52" s="2"/>
      <c r="Y52" s="2"/>
      <c r="Z52" s="2"/>
    </row>
    <row r="53" ht="15.75" customHeight="1">
      <c r="A53" s="1" t="s">
        <v>127</v>
      </c>
      <c r="B53" s="1">
        <v>2.0</v>
      </c>
      <c r="C53" s="1">
        <v>2.0</v>
      </c>
      <c r="D53" s="1">
        <v>2.0</v>
      </c>
      <c r="E53" s="1">
        <v>55.0</v>
      </c>
      <c r="F53" s="1">
        <v>77.0</v>
      </c>
      <c r="G53" s="1">
        <v>118.0</v>
      </c>
      <c r="H53" s="1">
        <v>114.0</v>
      </c>
      <c r="I53" s="1">
        <v>166.0</v>
      </c>
      <c r="J53" s="1">
        <v>187.0</v>
      </c>
      <c r="K53" s="1">
        <v>223.0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14.0</v>
      </c>
      <c r="G54" s="1">
        <v>15.0</v>
      </c>
      <c r="H54" s="1">
        <v>18.0</v>
      </c>
      <c r="I54" s="1">
        <v>43.0</v>
      </c>
      <c r="J54" s="1">
        <v>49.0</v>
      </c>
      <c r="K54" s="1">
        <v>58.0</v>
      </c>
      <c r="L54" s="2"/>
      <c r="M54" s="2"/>
      <c r="N54" s="2"/>
      <c r="O54" s="2"/>
      <c r="P54" s="2"/>
      <c r="Q54" s="2"/>
      <c r="R54" s="2"/>
      <c r="S54" s="2"/>
      <c r="T54" s="2"/>
      <c r="U54" s="2"/>
      <c r="V54" s="2"/>
      <c r="W54" s="2"/>
      <c r="X54" s="2"/>
      <c r="Y54" s="2"/>
      <c r="Z54" s="2"/>
    </row>
    <row r="55" ht="15.75" customHeight="1">
      <c r="A55" s="1" t="s">
        <v>129</v>
      </c>
      <c r="B55" s="1">
        <v>5.0</v>
      </c>
      <c r="C55" s="1">
        <v>5.0</v>
      </c>
      <c r="D55" s="1">
        <v>5.0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130</v>
      </c>
      <c r="B56" s="1">
        <v>45.0</v>
      </c>
      <c r="C56" s="1">
        <v>57.0</v>
      </c>
      <c r="D56" s="1">
        <v>75.0</v>
      </c>
      <c r="E56" s="1">
        <v>183.0</v>
      </c>
      <c r="F56" s="1">
        <v>121.0</v>
      </c>
      <c r="G56" s="1">
        <v>99.0</v>
      </c>
      <c r="H56" s="1">
        <v>103.0</v>
      </c>
      <c r="I56" s="1">
        <v>221.0</v>
      </c>
      <c r="J56" s="1">
        <v>230.0</v>
      </c>
      <c r="K56" s="1">
        <v>198.0</v>
      </c>
      <c r="L56" s="2"/>
      <c r="M56" s="2"/>
      <c r="N56" s="2"/>
      <c r="O56" s="2"/>
      <c r="P56" s="2"/>
      <c r="Q56" s="2"/>
      <c r="R56" s="2"/>
      <c r="S56" s="2"/>
      <c r="T56" s="2"/>
      <c r="U56" s="2"/>
      <c r="V56" s="2"/>
      <c r="W56" s="2"/>
      <c r="X56" s="2"/>
      <c r="Y56" s="2"/>
      <c r="Z56" s="2"/>
    </row>
    <row r="57" ht="15.75" customHeight="1">
      <c r="A57" s="1" t="s">
        <v>131</v>
      </c>
      <c r="B57" s="1">
        <v>14.0</v>
      </c>
      <c r="C57" s="1">
        <v>17.0</v>
      </c>
      <c r="D57" s="1">
        <v>26.0</v>
      </c>
      <c r="E57" s="1">
        <v>43.0</v>
      </c>
      <c r="F57" s="1">
        <v>50.0</v>
      </c>
      <c r="G57" s="1">
        <v>57.0</v>
      </c>
      <c r="H57" s="1">
        <v>64.0</v>
      </c>
      <c r="I57" s="1">
        <v>102.0</v>
      </c>
      <c r="J57" s="1">
        <v>142.0</v>
      </c>
      <c r="K57" s="1">
        <v>107.0</v>
      </c>
      <c r="L57" s="2"/>
      <c r="M57" s="2"/>
      <c r="N57" s="2"/>
      <c r="O57" s="2"/>
      <c r="P57" s="2"/>
      <c r="Q57" s="2"/>
      <c r="R57" s="2"/>
      <c r="S57" s="2"/>
      <c r="T57" s="2"/>
      <c r="U57" s="2"/>
      <c r="V57" s="2"/>
      <c r="W57" s="2"/>
      <c r="X57" s="2"/>
      <c r="Y57" s="2"/>
      <c r="Z57" s="2"/>
    </row>
    <row r="58" ht="15.75" customHeight="1">
      <c r="A58" s="1" t="s">
        <v>132</v>
      </c>
      <c r="B58" s="1">
        <v>3.0</v>
      </c>
      <c r="C58" s="1">
        <v>4.0</v>
      </c>
      <c r="D58" s="1">
        <v>9.0</v>
      </c>
      <c r="E58" s="1">
        <v>9.0</v>
      </c>
      <c r="F58" s="1">
        <v>13.0</v>
      </c>
      <c r="G58" s="1">
        <v>14.0</v>
      </c>
      <c r="H58" s="1">
        <v>13.0</v>
      </c>
      <c r="I58" s="1">
        <v>55.0</v>
      </c>
      <c r="J58" s="1">
        <v>71.0</v>
      </c>
      <c r="K58" s="1">
        <v>69.0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4.0</v>
      </c>
      <c r="G59" s="1">
        <v>4.0</v>
      </c>
      <c r="H59" s="1">
        <v>3.0</v>
      </c>
      <c r="I59" s="1">
        <v>4.0</v>
      </c>
      <c r="J59" s="1">
        <v>3.0</v>
      </c>
      <c r="K59" s="1">
        <v>5.0</v>
      </c>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32.0</v>
      </c>
      <c r="G60" s="1">
        <v>36.0</v>
      </c>
      <c r="H60" s="1">
        <v>37.0</v>
      </c>
      <c r="I60" s="1">
        <v>52.0</v>
      </c>
      <c r="J60" s="1">
        <v>58.0</v>
      </c>
      <c r="K60" s="1">
        <v>57.0</v>
      </c>
      <c r="L60" s="2"/>
      <c r="M60" s="2"/>
      <c r="N60" s="2"/>
      <c r="O60" s="2"/>
      <c r="P60" s="2"/>
      <c r="Q60" s="2"/>
      <c r="R60" s="2"/>
      <c r="S60" s="2"/>
      <c r="T60" s="2"/>
      <c r="U60" s="2"/>
      <c r="V60" s="2"/>
      <c r="W60" s="2"/>
      <c r="X60" s="2"/>
      <c r="Y60" s="2"/>
      <c r="Z60" s="2"/>
    </row>
    <row r="61" ht="15.75" customHeight="1">
      <c r="A61" s="1" t="s">
        <v>135</v>
      </c>
      <c r="B61" s="1">
        <v>22.0</v>
      </c>
      <c r="C61" s="1">
        <v>29.0</v>
      </c>
      <c r="D61" s="1">
        <v>31.0</v>
      </c>
      <c r="E61" s="1">
        <v>0.0</v>
      </c>
      <c r="F61" s="1">
        <v>95.0</v>
      </c>
      <c r="G61" s="1">
        <v>94.0</v>
      </c>
      <c r="H61" s="1">
        <v>121.0</v>
      </c>
      <c r="I61" s="1">
        <v>196.0</v>
      </c>
      <c r="J61" s="1">
        <v>226.0</v>
      </c>
      <c r="K61" s="1">
        <v>285.0</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8.0</v>
      </c>
      <c r="C63" s="1">
        <v>15.0</v>
      </c>
      <c r="D63" s="1">
        <v>6.0</v>
      </c>
      <c r="E63" s="1">
        <v>6.0</v>
      </c>
      <c r="F63" s="1">
        <v>12.0</v>
      </c>
      <c r="G63" s="1">
        <v>30.0</v>
      </c>
      <c r="H63" s="1">
        <v>30.0</v>
      </c>
      <c r="I63" s="1">
        <v>30.0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514.0</v>
      </c>
      <c r="C2" s="1">
        <v>469.0</v>
      </c>
      <c r="D2" s="1">
        <v>563.0</v>
      </c>
      <c r="E2" s="1">
        <v>924.0</v>
      </c>
      <c r="F2" s="1">
        <v>1100.0</v>
      </c>
      <c r="G2" s="1">
        <v>1070.0</v>
      </c>
      <c r="H2" s="1">
        <v>1400.0</v>
      </c>
      <c r="I2" s="1">
        <v>2100.0</v>
      </c>
      <c r="J2" s="1">
        <v>2370.0</v>
      </c>
      <c r="K2" s="1">
        <v>1730.0</v>
      </c>
      <c r="L2" s="2"/>
      <c r="M2" s="2"/>
      <c r="N2" s="2"/>
      <c r="O2" s="2"/>
      <c r="P2" s="2"/>
      <c r="Q2" s="2"/>
      <c r="R2" s="2"/>
      <c r="S2" s="2"/>
      <c r="T2" s="2"/>
      <c r="U2" s="2"/>
      <c r="V2" s="2"/>
      <c r="W2" s="2"/>
      <c r="X2" s="2"/>
      <c r="Y2" s="2"/>
      <c r="Z2" s="2"/>
    </row>
    <row r="3">
      <c r="A3" s="1" t="s">
        <v>139</v>
      </c>
      <c r="B3" s="1">
        <v>514.0</v>
      </c>
      <c r="C3" s="1">
        <v>469.0</v>
      </c>
      <c r="D3" s="1">
        <v>563.0</v>
      </c>
      <c r="E3" s="1">
        <v>924.0</v>
      </c>
      <c r="F3" s="1">
        <v>1100.0</v>
      </c>
      <c r="G3" s="1">
        <v>1070.0</v>
      </c>
      <c r="H3" s="1">
        <v>1400.0</v>
      </c>
      <c r="I3" s="1">
        <v>2100.0</v>
      </c>
      <c r="J3" s="1">
        <v>2370.0</v>
      </c>
      <c r="K3" s="1">
        <v>1730.0</v>
      </c>
      <c r="L3" s="2"/>
      <c r="M3" s="2"/>
      <c r="N3" s="2"/>
      <c r="O3" s="2"/>
      <c r="P3" s="2"/>
      <c r="Q3" s="2"/>
      <c r="R3" s="2"/>
      <c r="S3" s="2"/>
      <c r="T3" s="2"/>
      <c r="U3" s="2"/>
      <c r="V3" s="2"/>
      <c r="W3" s="2"/>
      <c r="X3" s="2"/>
      <c r="Y3" s="2"/>
      <c r="Z3" s="2"/>
    </row>
    <row r="4">
      <c r="A4" s="1" t="s">
        <v>140</v>
      </c>
      <c r="B4" s="1">
        <v>441.0</v>
      </c>
      <c r="C4" s="1">
        <v>398.0</v>
      </c>
      <c r="D4" s="1">
        <v>475.0</v>
      </c>
      <c r="E4" s="1">
        <v>757.0</v>
      </c>
      <c r="F4" s="1">
        <v>921.0</v>
      </c>
      <c r="G4" s="1">
        <v>869.0</v>
      </c>
      <c r="H4" s="1">
        <v>1110.0</v>
      </c>
      <c r="I4" s="1">
        <v>1660.0</v>
      </c>
      <c r="J4" s="1">
        <v>1910.0</v>
      </c>
      <c r="K4" s="1">
        <v>1460.0</v>
      </c>
      <c r="L4" s="2"/>
      <c r="M4" s="2"/>
      <c r="N4" s="2"/>
      <c r="O4" s="2"/>
      <c r="P4" s="2"/>
      <c r="Q4" s="2"/>
      <c r="R4" s="2"/>
      <c r="S4" s="2"/>
      <c r="T4" s="2"/>
      <c r="U4" s="2"/>
      <c r="V4" s="2"/>
      <c r="W4" s="2"/>
      <c r="X4" s="2"/>
      <c r="Y4" s="2"/>
      <c r="Z4" s="2"/>
    </row>
    <row r="5">
      <c r="A5" s="1" t="s">
        <v>141</v>
      </c>
      <c r="B5" s="1">
        <v>73.0</v>
      </c>
      <c r="C5" s="1">
        <v>71.0</v>
      </c>
      <c r="D5" s="1">
        <v>87.0</v>
      </c>
      <c r="E5" s="1">
        <v>168.0</v>
      </c>
      <c r="F5" s="1">
        <v>176.0</v>
      </c>
      <c r="G5" s="1">
        <v>197.0</v>
      </c>
      <c r="H5" s="1">
        <v>292.0</v>
      </c>
      <c r="I5" s="1">
        <v>440.0</v>
      </c>
      <c r="J5" s="1">
        <v>465.0</v>
      </c>
      <c r="K5" s="1">
        <v>277.0</v>
      </c>
      <c r="L5" s="2"/>
      <c r="M5" s="2"/>
      <c r="N5" s="2"/>
      <c r="O5" s="2"/>
      <c r="P5" s="2"/>
      <c r="Q5" s="2"/>
      <c r="R5" s="2"/>
      <c r="S5" s="2"/>
      <c r="T5" s="2"/>
      <c r="U5" s="2"/>
      <c r="V5" s="2"/>
      <c r="W5" s="2"/>
      <c r="X5" s="2"/>
      <c r="Y5" s="2"/>
      <c r="Z5" s="2"/>
    </row>
    <row r="6">
      <c r="A6" s="1" t="s">
        <v>142</v>
      </c>
      <c r="B6" s="1">
        <v>46.0</v>
      </c>
      <c r="C6" s="1">
        <v>55.0</v>
      </c>
      <c r="D6" s="1">
        <v>54.0</v>
      </c>
      <c r="E6" s="1">
        <v>66.0</v>
      </c>
      <c r="F6" s="1">
        <v>91.0</v>
      </c>
      <c r="G6" s="1">
        <v>135.0</v>
      </c>
      <c r="H6" s="1">
        <v>154.0</v>
      </c>
      <c r="I6" s="1">
        <v>210.0</v>
      </c>
      <c r="J6" s="1">
        <v>239.0</v>
      </c>
      <c r="K6" s="1">
        <v>209.0</v>
      </c>
      <c r="L6" s="2"/>
      <c r="M6" s="2"/>
      <c r="N6" s="2"/>
      <c r="O6" s="2"/>
      <c r="P6" s="2"/>
      <c r="Q6" s="2"/>
      <c r="R6" s="2"/>
      <c r="S6" s="2"/>
      <c r="T6" s="2"/>
      <c r="U6" s="2"/>
      <c r="V6" s="2"/>
      <c r="W6" s="2"/>
      <c r="X6" s="2"/>
      <c r="Y6" s="2"/>
      <c r="Z6" s="2"/>
    </row>
    <row r="7">
      <c r="A7" s="1" t="s">
        <v>143</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144</v>
      </c>
      <c r="B8" s="1">
        <v>7.0</v>
      </c>
      <c r="C8" s="1">
        <v>9.0</v>
      </c>
      <c r="D8" s="1">
        <v>9.0</v>
      </c>
      <c r="E8" s="1">
        <v>11.0</v>
      </c>
      <c r="F8" s="1">
        <v>13.0</v>
      </c>
      <c r="G8" s="1">
        <v>14.0</v>
      </c>
      <c r="H8" s="1">
        <v>14.0</v>
      </c>
      <c r="I8" s="1">
        <v>24.0</v>
      </c>
      <c r="J8" s="1">
        <v>28.0</v>
      </c>
      <c r="K8" s="1">
        <v>28.0</v>
      </c>
      <c r="L8" s="2"/>
      <c r="M8" s="2"/>
      <c r="N8" s="2"/>
      <c r="O8" s="2"/>
      <c r="P8" s="2"/>
      <c r="Q8" s="2"/>
      <c r="R8" s="2"/>
      <c r="S8" s="2"/>
      <c r="T8" s="2"/>
      <c r="U8" s="2"/>
      <c r="V8" s="2"/>
      <c r="W8" s="2"/>
      <c r="X8" s="2"/>
      <c r="Y8" s="2"/>
      <c r="Z8" s="2"/>
    </row>
    <row r="9">
      <c r="A9" s="1" t="s">
        <v>145</v>
      </c>
      <c r="B9" s="1">
        <v>54.0</v>
      </c>
      <c r="C9" s="1">
        <v>64.0</v>
      </c>
      <c r="D9" s="1">
        <v>64.0</v>
      </c>
      <c r="E9" s="1">
        <v>78.0</v>
      </c>
      <c r="F9" s="1">
        <v>105.0</v>
      </c>
      <c r="G9" s="1">
        <v>150.0</v>
      </c>
      <c r="H9" s="1">
        <v>168.0</v>
      </c>
      <c r="I9" s="1">
        <v>234.0</v>
      </c>
      <c r="J9" s="1">
        <v>267.0</v>
      </c>
      <c r="K9" s="1">
        <v>237.0</v>
      </c>
      <c r="L9" s="2"/>
      <c r="M9" s="2"/>
      <c r="N9" s="2"/>
      <c r="O9" s="2"/>
      <c r="P9" s="2"/>
      <c r="Q9" s="2"/>
      <c r="R9" s="2"/>
      <c r="S9" s="2"/>
      <c r="T9" s="2"/>
      <c r="U9" s="2"/>
      <c r="V9" s="2"/>
      <c r="W9" s="2"/>
      <c r="X9" s="2"/>
      <c r="Y9" s="2"/>
      <c r="Z9" s="2"/>
    </row>
    <row r="10">
      <c r="A10" s="1" t="s">
        <v>146</v>
      </c>
      <c r="B10" s="1">
        <v>18.0</v>
      </c>
      <c r="C10" s="1">
        <v>6.0</v>
      </c>
      <c r="D10" s="1">
        <v>23.0</v>
      </c>
      <c r="E10" s="1">
        <v>89.0</v>
      </c>
      <c r="F10" s="1">
        <v>70.0</v>
      </c>
      <c r="G10" s="1">
        <v>47.0</v>
      </c>
      <c r="H10" s="1">
        <v>123.0</v>
      </c>
      <c r="I10" s="1">
        <v>206.0</v>
      </c>
      <c r="J10" s="1">
        <v>198.0</v>
      </c>
      <c r="K10" s="1">
        <v>39.0</v>
      </c>
      <c r="L10" s="2"/>
      <c r="M10" s="2"/>
      <c r="N10" s="2"/>
      <c r="O10" s="2"/>
      <c r="P10" s="2"/>
      <c r="Q10" s="2"/>
      <c r="R10" s="2"/>
      <c r="S10" s="2"/>
      <c r="T10" s="2"/>
      <c r="U10" s="2"/>
      <c r="V10" s="2"/>
      <c r="W10" s="2"/>
      <c r="X10" s="2"/>
      <c r="Y10" s="2"/>
      <c r="Z10" s="2"/>
    </row>
    <row r="11">
      <c r="A11" s="1" t="s">
        <v>147</v>
      </c>
      <c r="B11" s="1">
        <v>-1.0</v>
      </c>
      <c r="C11" s="1">
        <v>-2.0</v>
      </c>
      <c r="D11" s="1">
        <v>-2.0</v>
      </c>
      <c r="E11" s="1">
        <v>-2.0</v>
      </c>
      <c r="F11" s="1">
        <v>-8.0</v>
      </c>
      <c r="G11" s="1">
        <v>-25.0</v>
      </c>
      <c r="H11" s="1">
        <v>-16.0</v>
      </c>
      <c r="I11" s="1">
        <v>-24.0</v>
      </c>
      <c r="J11" s="1">
        <v>-33.0</v>
      </c>
      <c r="K11" s="1">
        <v>-48.0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40.0</v>
      </c>
      <c r="H12" s="1">
        <v>90.0</v>
      </c>
      <c r="I12" s="1">
        <v>40.0</v>
      </c>
      <c r="J12" s="1">
        <v>90.0</v>
      </c>
      <c r="K12" s="1">
        <v>4.0</v>
      </c>
      <c r="L12" s="2"/>
      <c r="M12" s="2"/>
      <c r="N12" s="2"/>
      <c r="O12" s="2"/>
      <c r="P12" s="2"/>
      <c r="Q12" s="2"/>
      <c r="R12" s="2"/>
      <c r="S12" s="2"/>
      <c r="T12" s="2"/>
      <c r="U12" s="2"/>
      <c r="V12" s="2"/>
      <c r="W12" s="2"/>
      <c r="X12" s="2"/>
      <c r="Y12" s="2"/>
      <c r="Z12" s="2"/>
    </row>
    <row r="13">
      <c r="A13" s="1" t="s">
        <v>149</v>
      </c>
      <c r="B13" s="1">
        <v>-1.0</v>
      </c>
      <c r="C13" s="1">
        <v>-2.0</v>
      </c>
      <c r="D13" s="1">
        <v>-2.0</v>
      </c>
      <c r="E13" s="1">
        <v>-2.0</v>
      </c>
      <c r="F13" s="1">
        <v>-8.0</v>
      </c>
      <c r="G13" s="1">
        <v>-25.0</v>
      </c>
      <c r="H13" s="1">
        <v>-16.0</v>
      </c>
      <c r="I13" s="1">
        <v>-23.0</v>
      </c>
      <c r="J13" s="1">
        <v>-33.0</v>
      </c>
      <c r="K13" s="1">
        <v>-44.0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-10.0</v>
      </c>
      <c r="J14" s="1">
        <v>0.0</v>
      </c>
      <c r="K14" s="1">
        <v>0.0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3.0</v>
      </c>
      <c r="H15" s="1">
        <v>40.0</v>
      </c>
      <c r="I15" s="1">
        <v>2.0</v>
      </c>
      <c r="J15" s="1">
        <v>90.0</v>
      </c>
      <c r="K15" s="1">
        <v>20.0</v>
      </c>
      <c r="L15" s="2"/>
      <c r="M15" s="2"/>
      <c r="N15" s="2"/>
      <c r="O15" s="2"/>
      <c r="P15" s="2"/>
      <c r="Q15" s="2"/>
      <c r="R15" s="2"/>
      <c r="S15" s="2"/>
      <c r="T15" s="2"/>
      <c r="U15" s="2"/>
      <c r="V15" s="2"/>
      <c r="W15" s="2"/>
      <c r="X15" s="2"/>
      <c r="Y15" s="2"/>
      <c r="Z15" s="2"/>
    </row>
    <row r="16">
      <c r="A16" s="1" t="s">
        <v>152</v>
      </c>
      <c r="B16" s="1">
        <v>16.0</v>
      </c>
      <c r="C16" s="1">
        <v>3.0</v>
      </c>
      <c r="D16" s="1">
        <v>21.0</v>
      </c>
      <c r="E16" s="1">
        <v>86.0</v>
      </c>
      <c r="F16" s="1">
        <v>62.0</v>
      </c>
      <c r="G16" s="1">
        <v>25.0</v>
      </c>
      <c r="H16" s="1">
        <v>108.0</v>
      </c>
      <c r="I16" s="1">
        <v>174.0</v>
      </c>
      <c r="J16" s="1">
        <v>166.0</v>
      </c>
      <c r="K16" s="1">
        <v>-4.0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-14.0</v>
      </c>
      <c r="H17" s="1">
        <v>-1.0</v>
      </c>
      <c r="I17" s="1">
        <v>0.0</v>
      </c>
      <c r="J17" s="1">
        <v>0.0</v>
      </c>
      <c r="K17" s="1">
        <v>0.0</v>
      </c>
      <c r="L17" s="2"/>
      <c r="M17" s="2"/>
      <c r="N17" s="2"/>
      <c r="O17" s="2"/>
      <c r="P17" s="2"/>
      <c r="Q17" s="2"/>
      <c r="R17" s="2"/>
      <c r="S17" s="2"/>
      <c r="T17" s="2"/>
      <c r="U17" s="2"/>
      <c r="V17" s="2"/>
      <c r="W17" s="2"/>
      <c r="X17" s="2"/>
      <c r="Y17" s="2"/>
      <c r="Z17" s="2"/>
    </row>
    <row r="18">
      <c r="A18" s="1" t="s">
        <v>154</v>
      </c>
      <c r="B18" s="1">
        <v>0.0</v>
      </c>
      <c r="C18" s="1">
        <v>-58.0</v>
      </c>
      <c r="D18" s="1">
        <v>0.0</v>
      </c>
      <c r="E18" s="1">
        <v>0.0</v>
      </c>
      <c r="F18" s="1">
        <v>-10.0</v>
      </c>
      <c r="G18" s="1">
        <v>-2.0</v>
      </c>
      <c r="H18" s="1">
        <v>0.0</v>
      </c>
      <c r="I18" s="1">
        <v>-20.0</v>
      </c>
      <c r="J18" s="1">
        <v>0.0</v>
      </c>
      <c r="K18" s="1">
        <v>-4.0</v>
      </c>
      <c r="L18" s="2"/>
      <c r="M18" s="2"/>
      <c r="N18" s="2"/>
      <c r="O18" s="2"/>
      <c r="P18" s="2"/>
      <c r="Q18" s="2"/>
      <c r="R18" s="2"/>
      <c r="S18" s="2"/>
      <c r="T18" s="2"/>
      <c r="U18" s="2"/>
      <c r="V18" s="2"/>
      <c r="W18" s="2"/>
      <c r="X18" s="2"/>
      <c r="Y18" s="2"/>
      <c r="Z18" s="2"/>
    </row>
    <row r="19">
      <c r="A19" s="1" t="s">
        <v>155</v>
      </c>
      <c r="B19" s="1">
        <v>0.0</v>
      </c>
      <c r="C19" s="1">
        <v>0.0</v>
      </c>
      <c r="D19" s="1">
        <v>0.0</v>
      </c>
      <c r="E19" s="1">
        <v>0.0</v>
      </c>
      <c r="F19" s="1">
        <v>-1.0</v>
      </c>
      <c r="G19" s="1">
        <v>0.0</v>
      </c>
      <c r="H19" s="1">
        <v>0.0</v>
      </c>
      <c r="I19" s="1">
        <v>0.0</v>
      </c>
      <c r="J19" s="1">
        <v>-77.0</v>
      </c>
      <c r="K19" s="1">
        <v>0.0</v>
      </c>
      <c r="L19" s="2"/>
      <c r="M19" s="2"/>
      <c r="N19" s="2"/>
      <c r="O19" s="2"/>
      <c r="P19" s="2"/>
      <c r="Q19" s="2"/>
      <c r="R19" s="2"/>
      <c r="S19" s="2"/>
      <c r="T19" s="2"/>
      <c r="U19" s="2"/>
      <c r="V19" s="2"/>
      <c r="W19" s="2"/>
      <c r="X19" s="2"/>
      <c r="Y19" s="2"/>
      <c r="Z19" s="2"/>
    </row>
    <row r="20">
      <c r="A20" s="1" t="s">
        <v>156</v>
      </c>
      <c r="B20" s="1">
        <v>0.0</v>
      </c>
      <c r="C20" s="1">
        <v>0.0</v>
      </c>
      <c r="D20" s="1">
        <v>-70.0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1.0</v>
      </c>
      <c r="G21" s="1">
        <v>2.0</v>
      </c>
      <c r="H21" s="1">
        <v>0.0</v>
      </c>
      <c r="I21" s="1">
        <v>7.0</v>
      </c>
      <c r="J21" s="1">
        <v>0.0</v>
      </c>
      <c r="K21" s="1">
        <v>0.0</v>
      </c>
      <c r="L21" s="2"/>
      <c r="M21" s="2"/>
      <c r="N21" s="2"/>
      <c r="O21" s="2"/>
      <c r="P21" s="2"/>
      <c r="Q21" s="2"/>
      <c r="R21" s="2"/>
      <c r="S21" s="2"/>
      <c r="T21" s="2"/>
      <c r="U21" s="2"/>
      <c r="V21" s="2"/>
      <c r="W21" s="2"/>
      <c r="X21" s="2"/>
      <c r="Y21" s="2"/>
      <c r="Z21" s="2"/>
    </row>
    <row r="22" ht="15.75" customHeight="1">
      <c r="A22" s="1" t="s">
        <v>158</v>
      </c>
      <c r="B22" s="1">
        <v>0.0</v>
      </c>
      <c r="C22" s="1">
        <v>44.0</v>
      </c>
      <c r="D22" s="1">
        <v>-1.0</v>
      </c>
      <c r="E22" s="1">
        <v>27.0</v>
      </c>
      <c r="F22" s="1">
        <v>-10.0</v>
      </c>
      <c r="G22" s="1">
        <v>-8.0</v>
      </c>
      <c r="H22" s="1">
        <v>-6.0</v>
      </c>
      <c r="I22" s="1">
        <v>-6.0</v>
      </c>
      <c r="J22" s="1">
        <v>0.0</v>
      </c>
      <c r="K22" s="1">
        <v>-2.0</v>
      </c>
      <c r="L22" s="2"/>
      <c r="M22" s="2"/>
      <c r="N22" s="2"/>
      <c r="O22" s="2"/>
      <c r="P22" s="2"/>
      <c r="Q22" s="2"/>
      <c r="R22" s="2"/>
      <c r="S22" s="2"/>
      <c r="T22" s="2"/>
      <c r="U22" s="2"/>
      <c r="V22" s="2"/>
      <c r="W22" s="2"/>
      <c r="X22" s="2"/>
      <c r="Y22" s="2"/>
      <c r="Z22" s="2"/>
    </row>
    <row r="23" ht="15.75" customHeight="1">
      <c r="A23" s="1" t="s">
        <v>159</v>
      </c>
      <c r="B23" s="1">
        <v>16.0</v>
      </c>
      <c r="C23" s="1">
        <v>3.0</v>
      </c>
      <c r="D23" s="1">
        <v>18.0</v>
      </c>
      <c r="E23" s="1">
        <v>86.0</v>
      </c>
      <c r="F23" s="1">
        <v>52.0</v>
      </c>
      <c r="G23" s="1">
        <v>2.0</v>
      </c>
      <c r="H23" s="1">
        <v>99.0</v>
      </c>
      <c r="I23" s="1">
        <v>154.0</v>
      </c>
      <c r="J23" s="1">
        <v>88.0</v>
      </c>
      <c r="K23" s="1">
        <v>-11.0</v>
      </c>
      <c r="L23" s="2"/>
      <c r="M23" s="2"/>
      <c r="N23" s="2"/>
      <c r="O23" s="2"/>
      <c r="P23" s="2"/>
      <c r="Q23" s="2"/>
      <c r="R23" s="2"/>
      <c r="S23" s="2"/>
      <c r="T23" s="2"/>
      <c r="U23" s="2"/>
      <c r="V23" s="2"/>
      <c r="W23" s="2"/>
      <c r="X23" s="2"/>
      <c r="Y23" s="2"/>
      <c r="Z23" s="2"/>
    </row>
    <row r="24" ht="15.75" customHeight="1">
      <c r="A24" s="1" t="s">
        <v>160</v>
      </c>
      <c r="B24" s="1">
        <v>4.0</v>
      </c>
      <c r="C24" s="1">
        <v>14.0</v>
      </c>
      <c r="D24" s="1">
        <v>8.0</v>
      </c>
      <c r="E24" s="1">
        <v>11.0</v>
      </c>
      <c r="F24" s="1">
        <v>15.0</v>
      </c>
      <c r="G24" s="1">
        <v>10.0</v>
      </c>
      <c r="H24" s="1">
        <v>19.0</v>
      </c>
      <c r="I24" s="1">
        <v>27.0</v>
      </c>
      <c r="J24" s="1">
        <v>37.0</v>
      </c>
      <c r="K24" s="1">
        <v>10.0</v>
      </c>
      <c r="L24" s="2"/>
      <c r="M24" s="2"/>
      <c r="N24" s="2"/>
      <c r="O24" s="2"/>
      <c r="P24" s="2"/>
      <c r="Q24" s="2"/>
      <c r="R24" s="2"/>
      <c r="S24" s="2"/>
      <c r="T24" s="2"/>
      <c r="U24" s="2"/>
      <c r="V24" s="2"/>
      <c r="W24" s="2"/>
      <c r="X24" s="2"/>
      <c r="Y24" s="2"/>
      <c r="Z24" s="2"/>
    </row>
    <row r="25" ht="15.75" customHeight="1">
      <c r="A25" s="1" t="s">
        <v>161</v>
      </c>
      <c r="B25" s="1">
        <v>11.0</v>
      </c>
      <c r="C25" s="1">
        <v>-10.0</v>
      </c>
      <c r="D25" s="1">
        <v>10.0</v>
      </c>
      <c r="E25" s="1">
        <v>75.0</v>
      </c>
      <c r="F25" s="1">
        <v>36.0</v>
      </c>
      <c r="G25" s="1">
        <v>-7.0</v>
      </c>
      <c r="H25" s="1">
        <v>80.0</v>
      </c>
      <c r="I25" s="1">
        <v>126.0</v>
      </c>
      <c r="J25" s="1">
        <v>50.0</v>
      </c>
      <c r="K25" s="1">
        <v>-22.0</v>
      </c>
      <c r="L25" s="2"/>
      <c r="M25" s="2"/>
      <c r="N25" s="2"/>
      <c r="O25" s="2"/>
      <c r="P25" s="2"/>
      <c r="Q25" s="2"/>
      <c r="R25" s="2"/>
      <c r="S25" s="2"/>
      <c r="T25" s="2"/>
      <c r="U25" s="2"/>
      <c r="V25" s="2"/>
      <c r="W25" s="2"/>
      <c r="X25" s="2"/>
      <c r="Y25" s="2"/>
      <c r="Z25" s="2"/>
    </row>
    <row r="26" ht="15.75" customHeight="1">
      <c r="A26" s="1" t="s">
        <v>162</v>
      </c>
      <c r="B26" s="1">
        <v>11.0</v>
      </c>
      <c r="C26" s="1">
        <v>-10.0</v>
      </c>
      <c r="D26" s="1">
        <v>10.0</v>
      </c>
      <c r="E26" s="1">
        <v>75.0</v>
      </c>
      <c r="F26" s="1">
        <v>36.0</v>
      </c>
      <c r="G26" s="1">
        <v>-7.0</v>
      </c>
      <c r="H26" s="1">
        <v>80.0</v>
      </c>
      <c r="I26" s="1">
        <v>126.0</v>
      </c>
      <c r="J26" s="1">
        <v>50.0</v>
      </c>
      <c r="K26" s="1">
        <v>-22.0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-35.0</v>
      </c>
      <c r="G27" s="1">
        <v>-1.0</v>
      </c>
      <c r="H27" s="1">
        <v>-2.0</v>
      </c>
      <c r="I27" s="1">
        <v>-6.0</v>
      </c>
      <c r="J27" s="1">
        <v>-10.0</v>
      </c>
      <c r="K27" s="1">
        <v>-8.0</v>
      </c>
      <c r="L27" s="2"/>
      <c r="M27" s="2"/>
      <c r="N27" s="2"/>
      <c r="O27" s="2"/>
      <c r="P27" s="2"/>
      <c r="Q27" s="2"/>
      <c r="R27" s="2"/>
      <c r="S27" s="2"/>
      <c r="T27" s="2"/>
      <c r="U27" s="2"/>
      <c r="V27" s="2"/>
      <c r="W27" s="2"/>
      <c r="X27" s="2"/>
      <c r="Y27" s="2"/>
      <c r="Z27" s="2"/>
    </row>
    <row r="28" ht="15.75" customHeight="1">
      <c r="A28" s="1" t="s">
        <v>163</v>
      </c>
      <c r="B28" s="1">
        <v>11.0</v>
      </c>
      <c r="C28" s="1">
        <v>-10.0</v>
      </c>
      <c r="D28" s="1">
        <v>10.0</v>
      </c>
      <c r="E28" s="1">
        <v>75.0</v>
      </c>
      <c r="F28" s="1">
        <v>36.0</v>
      </c>
      <c r="G28" s="1">
        <v>-9.0</v>
      </c>
      <c r="H28" s="1">
        <v>77.0</v>
      </c>
      <c r="I28" s="1">
        <v>120.0</v>
      </c>
      <c r="J28" s="1">
        <v>40.0</v>
      </c>
      <c r="K28" s="1">
        <v>-31.0</v>
      </c>
      <c r="L28" s="2"/>
      <c r="M28" s="2"/>
      <c r="N28" s="2"/>
      <c r="O28" s="2"/>
      <c r="P28" s="2"/>
      <c r="Q28" s="2"/>
      <c r="R28" s="2"/>
      <c r="S28" s="2"/>
      <c r="T28" s="2"/>
      <c r="U28" s="2"/>
      <c r="V28" s="2"/>
      <c r="W28" s="2"/>
      <c r="X28" s="2"/>
      <c r="Y28" s="2"/>
      <c r="Z28" s="2"/>
    </row>
    <row r="29" ht="15.75" customHeight="1">
      <c r="A29" s="1" t="s">
        <v>164</v>
      </c>
      <c r="B29" s="1">
        <v>11.0</v>
      </c>
      <c r="C29" s="1">
        <v>-10.0</v>
      </c>
      <c r="D29" s="1">
        <v>10.0</v>
      </c>
      <c r="E29" s="1">
        <v>75.0</v>
      </c>
      <c r="F29" s="1">
        <v>36.0</v>
      </c>
      <c r="G29" s="1">
        <v>-9.0</v>
      </c>
      <c r="H29" s="1">
        <v>77.0</v>
      </c>
      <c r="I29" s="1">
        <v>120.0</v>
      </c>
      <c r="J29" s="1">
        <v>40.0</v>
      </c>
      <c r="K29" s="1">
        <v>-31.0</v>
      </c>
      <c r="L29" s="2"/>
      <c r="M29" s="2"/>
      <c r="N29" s="2"/>
      <c r="O29" s="2"/>
      <c r="P29" s="2"/>
      <c r="Q29" s="2"/>
      <c r="R29" s="2"/>
      <c r="S29" s="2"/>
      <c r="T29" s="2"/>
      <c r="U29" s="2"/>
      <c r="V29" s="2"/>
      <c r="W29" s="2"/>
      <c r="X29" s="2"/>
      <c r="Y29" s="2"/>
      <c r="Z29" s="2"/>
    </row>
    <row r="30" ht="15.75" customHeight="1">
      <c r="A30" s="1" t="s">
        <v>165</v>
      </c>
      <c r="B30" s="1">
        <v>11.0</v>
      </c>
      <c r="C30" s="1">
        <v>-10.0</v>
      </c>
      <c r="D30" s="1">
        <v>10.0</v>
      </c>
      <c r="E30" s="1">
        <v>75.0</v>
      </c>
      <c r="F30" s="1">
        <v>36.0</v>
      </c>
      <c r="G30" s="1">
        <v>-9.0</v>
      </c>
      <c r="H30" s="1">
        <v>77.0</v>
      </c>
      <c r="I30" s="1">
        <v>120.0</v>
      </c>
      <c r="J30" s="1">
        <v>40.0</v>
      </c>
      <c r="K30" s="1">
        <v>-31.0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29.0</v>
      </c>
      <c r="C34" s="1">
        <v>31.0</v>
      </c>
      <c r="D34" s="1">
        <v>32.0</v>
      </c>
      <c r="E34" s="1">
        <v>33.0</v>
      </c>
      <c r="F34" s="1">
        <v>38.0</v>
      </c>
      <c r="G34" s="1">
        <v>39.0</v>
      </c>
      <c r="H34" s="1">
        <v>40.0</v>
      </c>
      <c r="I34" s="1">
        <v>43.0</v>
      </c>
      <c r="J34" s="1">
        <v>45.0</v>
      </c>
      <c r="K34" s="1">
        <v>44.0</v>
      </c>
      <c r="L34" s="2"/>
      <c r="M34" s="2"/>
      <c r="N34" s="2"/>
      <c r="O34" s="2"/>
      <c r="P34" s="2"/>
      <c r="Q34" s="2"/>
      <c r="R34" s="2"/>
      <c r="S34" s="2"/>
      <c r="T34" s="2"/>
      <c r="U34" s="2"/>
      <c r="V34" s="2"/>
      <c r="W34" s="2"/>
      <c r="X34" s="2"/>
      <c r="Y34" s="2"/>
      <c r="Z34" s="2"/>
    </row>
    <row r="35" ht="15.75" customHeight="1">
      <c r="A35" s="1" t="s">
        <v>180</v>
      </c>
      <c r="B35" s="1" t="s">
        <v>181</v>
      </c>
      <c r="C35" s="1" t="s">
        <v>169</v>
      </c>
      <c r="D35" s="1" t="s">
        <v>182</v>
      </c>
      <c r="E35" s="1" t="s">
        <v>183</v>
      </c>
      <c r="F35" s="1" t="s">
        <v>184</v>
      </c>
      <c r="G35" s="1" t="s">
        <v>173</v>
      </c>
      <c r="H35" s="1" t="s">
        <v>185</v>
      </c>
      <c r="I35" s="1" t="s">
        <v>186</v>
      </c>
      <c r="J35" s="1" t="s">
        <v>187</v>
      </c>
      <c r="K35" s="1" t="s">
        <v>177</v>
      </c>
      <c r="L35" s="2"/>
      <c r="M35" s="2"/>
      <c r="N35" s="2"/>
      <c r="O35" s="2"/>
      <c r="P35" s="2"/>
      <c r="Q35" s="2"/>
      <c r="R35" s="2"/>
      <c r="S35" s="2"/>
      <c r="T35" s="2"/>
      <c r="U35" s="2"/>
      <c r="V35" s="2"/>
      <c r="W35" s="2"/>
      <c r="X35" s="2"/>
      <c r="Y35" s="2"/>
      <c r="Z35" s="2"/>
    </row>
    <row r="36" ht="15.75" customHeight="1">
      <c r="A36" s="1" t="s">
        <v>188</v>
      </c>
      <c r="B36" s="1" t="s">
        <v>181</v>
      </c>
      <c r="C36" s="1" t="s">
        <v>169</v>
      </c>
      <c r="D36" s="1" t="s">
        <v>182</v>
      </c>
      <c r="E36" s="1" t="s">
        <v>183</v>
      </c>
      <c r="F36" s="1" t="s">
        <v>184</v>
      </c>
      <c r="G36" s="1" t="s">
        <v>173</v>
      </c>
      <c r="H36" s="1" t="s">
        <v>185</v>
      </c>
      <c r="I36" s="1" t="s">
        <v>186</v>
      </c>
      <c r="J36" s="1" t="s">
        <v>187</v>
      </c>
      <c r="K36" s="1" t="s">
        <v>177</v>
      </c>
      <c r="L36" s="2"/>
      <c r="M36" s="2"/>
      <c r="N36" s="2"/>
      <c r="O36" s="2"/>
      <c r="P36" s="2"/>
      <c r="Q36" s="2"/>
      <c r="R36" s="2"/>
      <c r="S36" s="2"/>
      <c r="T36" s="2"/>
      <c r="U36" s="2"/>
      <c r="V36" s="2"/>
      <c r="W36" s="2"/>
      <c r="X36" s="2"/>
      <c r="Y36" s="2"/>
      <c r="Z36" s="2"/>
    </row>
    <row r="37" ht="15.75" customHeight="1">
      <c r="A37" s="1" t="s">
        <v>189</v>
      </c>
      <c r="B37" s="1">
        <v>29.0</v>
      </c>
      <c r="C37" s="1">
        <v>31.0</v>
      </c>
      <c r="D37" s="1">
        <v>33.0</v>
      </c>
      <c r="E37" s="1">
        <v>34.0</v>
      </c>
      <c r="F37" s="1">
        <v>38.0</v>
      </c>
      <c r="G37" s="1">
        <v>39.0</v>
      </c>
      <c r="H37" s="1">
        <v>41.0</v>
      </c>
      <c r="I37" s="1">
        <v>44.0</v>
      </c>
      <c r="J37" s="1">
        <v>45.0</v>
      </c>
      <c r="K37" s="1">
        <v>44.0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202</v>
      </c>
      <c r="C39" s="1" t="s">
        <v>192</v>
      </c>
      <c r="D39" s="1" t="s">
        <v>193</v>
      </c>
      <c r="E39" s="1" t="s">
        <v>203</v>
      </c>
      <c r="F39" s="1" t="s">
        <v>204</v>
      </c>
      <c r="G39" s="1" t="s">
        <v>196</v>
      </c>
      <c r="H39" s="1" t="s">
        <v>205</v>
      </c>
      <c r="I39" s="1" t="s">
        <v>206</v>
      </c>
      <c r="J39" s="1" t="s">
        <v>207</v>
      </c>
      <c r="K39" s="1" t="s">
        <v>200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26.0</v>
      </c>
      <c r="C41" s="1">
        <v>17.0</v>
      </c>
      <c r="D41" s="1">
        <v>34.0</v>
      </c>
      <c r="E41" s="1">
        <v>100.0</v>
      </c>
      <c r="F41" s="1">
        <v>91.0</v>
      </c>
      <c r="G41" s="1">
        <v>88.0</v>
      </c>
      <c r="H41" s="1">
        <v>168.0</v>
      </c>
      <c r="I41" s="1">
        <v>273.0</v>
      </c>
      <c r="J41" s="1">
        <v>266.0</v>
      </c>
      <c r="K41" s="1">
        <v>102.0</v>
      </c>
      <c r="L41" s="2"/>
      <c r="M41" s="2"/>
      <c r="N41" s="2"/>
      <c r="O41" s="2"/>
      <c r="P41" s="2"/>
      <c r="Q41" s="2"/>
      <c r="R41" s="2"/>
      <c r="S41" s="2"/>
      <c r="T41" s="2"/>
      <c r="U41" s="2"/>
      <c r="V41" s="2"/>
      <c r="W41" s="2"/>
      <c r="X41" s="2"/>
      <c r="Y41" s="2"/>
      <c r="Z41" s="2"/>
    </row>
    <row r="42" ht="15.75" customHeight="1">
      <c r="A42" s="1" t="s">
        <v>209</v>
      </c>
      <c r="B42" s="1">
        <v>23.0</v>
      </c>
      <c r="C42" s="1">
        <v>12.0</v>
      </c>
      <c r="D42" s="1">
        <v>28.0</v>
      </c>
      <c r="E42" s="1">
        <v>94.0</v>
      </c>
      <c r="F42" s="1">
        <v>80.0</v>
      </c>
      <c r="G42" s="1">
        <v>67.0</v>
      </c>
      <c r="H42" s="1">
        <v>143.0</v>
      </c>
      <c r="I42" s="1">
        <v>239.0</v>
      </c>
      <c r="J42" s="1">
        <v>228.0</v>
      </c>
      <c r="K42" s="1">
        <v>64.0</v>
      </c>
      <c r="L42" s="2"/>
      <c r="M42" s="2"/>
      <c r="N42" s="2"/>
      <c r="O42" s="2"/>
      <c r="P42" s="2"/>
      <c r="Q42" s="2"/>
      <c r="R42" s="2"/>
      <c r="S42" s="2"/>
      <c r="T42" s="2"/>
      <c r="U42" s="2"/>
      <c r="V42" s="2"/>
      <c r="W42" s="2"/>
      <c r="X42" s="2"/>
      <c r="Y42" s="2"/>
      <c r="Z42" s="2"/>
    </row>
    <row r="43" ht="15.75" customHeight="1">
      <c r="A43" s="1" t="s">
        <v>210</v>
      </c>
      <c r="B43" s="1">
        <v>18.0</v>
      </c>
      <c r="C43" s="1">
        <v>6.0</v>
      </c>
      <c r="D43" s="1">
        <v>23.0</v>
      </c>
      <c r="E43" s="1">
        <v>89.0</v>
      </c>
      <c r="F43" s="1">
        <v>70.0</v>
      </c>
      <c r="G43" s="1">
        <v>47.0</v>
      </c>
      <c r="H43" s="1">
        <v>123.0</v>
      </c>
      <c r="I43" s="1">
        <v>206.0</v>
      </c>
      <c r="J43" s="1">
        <v>198.0</v>
      </c>
      <c r="K43" s="1">
        <v>39.0</v>
      </c>
      <c r="L43" s="2"/>
      <c r="M43" s="2"/>
      <c r="N43" s="2"/>
      <c r="O43" s="2"/>
      <c r="P43" s="2"/>
      <c r="Q43" s="2"/>
      <c r="R43" s="2"/>
      <c r="S43" s="2"/>
      <c r="T43" s="2"/>
      <c r="U43" s="2"/>
      <c r="V43" s="2"/>
      <c r="W43" s="2"/>
      <c r="X43" s="2"/>
      <c r="Y43" s="2"/>
      <c r="Z43" s="2"/>
    </row>
    <row r="44" ht="15.75" customHeight="1">
      <c r="A44" s="1" t="s">
        <v>211</v>
      </c>
      <c r="B44" s="1">
        <v>26.0</v>
      </c>
      <c r="C44" s="1">
        <v>17.0</v>
      </c>
      <c r="D44" s="1">
        <v>35.0</v>
      </c>
      <c r="E44" s="1">
        <v>107.0</v>
      </c>
      <c r="F44" s="1">
        <v>102.0</v>
      </c>
      <c r="G44" s="1">
        <v>104.0</v>
      </c>
      <c r="H44" s="1">
        <v>182.0</v>
      </c>
      <c r="I44" s="1">
        <v>294.0</v>
      </c>
      <c r="J44" s="1">
        <v>290.0</v>
      </c>
      <c r="K44" s="1">
        <v>130.0</v>
      </c>
      <c r="L44" s="2"/>
      <c r="M44" s="2"/>
      <c r="N44" s="2"/>
      <c r="O44" s="2"/>
      <c r="P44" s="2"/>
      <c r="Q44" s="2"/>
      <c r="R44" s="2"/>
      <c r="S44" s="2"/>
      <c r="T44" s="2"/>
      <c r="U44" s="2"/>
      <c r="V44" s="2"/>
      <c r="W44" s="2"/>
      <c r="X44" s="2"/>
      <c r="Y44" s="2"/>
      <c r="Z44" s="2"/>
    </row>
    <row r="45" ht="15.75" customHeight="1">
      <c r="A45" s="1" t="s">
        <v>212</v>
      </c>
      <c r="B45" s="1">
        <v>0.0</v>
      </c>
      <c r="C45" s="1">
        <v>0.0</v>
      </c>
      <c r="D45" s="1">
        <v>0.0</v>
      </c>
      <c r="E45" s="1">
        <v>0.0</v>
      </c>
      <c r="F45" s="1">
        <v>0.0</v>
      </c>
      <c r="G45" s="1">
        <v>1070.0</v>
      </c>
      <c r="H45" s="1">
        <v>1400.0</v>
      </c>
      <c r="I45" s="1">
        <v>2100.0</v>
      </c>
      <c r="J45" s="1">
        <v>2370.0</v>
      </c>
      <c r="K45" s="1">
        <v>1730.0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-33.0</v>
      </c>
      <c r="C47" s="1">
        <v>10.0</v>
      </c>
      <c r="D47" s="1">
        <v>11.0</v>
      </c>
      <c r="E47" s="1">
        <v>3.0</v>
      </c>
      <c r="F47" s="1">
        <v>2.0</v>
      </c>
      <c r="G47" s="1">
        <v>20.0</v>
      </c>
      <c r="H47" s="1">
        <v>80.0</v>
      </c>
      <c r="I47" s="1">
        <v>1.0</v>
      </c>
      <c r="J47" s="1">
        <v>30.0</v>
      </c>
      <c r="K47" s="1">
        <v>40.0</v>
      </c>
      <c r="L47" s="2"/>
      <c r="M47" s="2"/>
      <c r="N47" s="2"/>
      <c r="O47" s="2"/>
      <c r="P47" s="2"/>
      <c r="Q47" s="2"/>
      <c r="R47" s="2"/>
      <c r="S47" s="2"/>
      <c r="T47" s="2"/>
      <c r="U47" s="2"/>
      <c r="V47" s="2"/>
      <c r="W47" s="2"/>
      <c r="X47" s="2"/>
      <c r="Y47" s="2"/>
      <c r="Z47" s="2"/>
    </row>
    <row r="48" ht="15.75" customHeight="1">
      <c r="A48" s="1" t="s">
        <v>225</v>
      </c>
      <c r="B48" s="1">
        <v>2.0</v>
      </c>
      <c r="C48" s="1">
        <v>3.0</v>
      </c>
      <c r="D48" s="1">
        <v>5.0</v>
      </c>
      <c r="E48" s="1">
        <v>11.0</v>
      </c>
      <c r="F48" s="1">
        <v>12.0</v>
      </c>
      <c r="G48" s="1">
        <v>12.0</v>
      </c>
      <c r="H48" s="1">
        <v>18.0</v>
      </c>
      <c r="I48" s="1">
        <v>30.0</v>
      </c>
      <c r="J48" s="1">
        <v>37.0</v>
      </c>
      <c r="K48" s="1">
        <v>22.0</v>
      </c>
      <c r="L48" s="2"/>
      <c r="M48" s="2"/>
      <c r="N48" s="2"/>
      <c r="O48" s="2"/>
      <c r="P48" s="2"/>
      <c r="Q48" s="2"/>
      <c r="R48" s="2"/>
      <c r="S48" s="2"/>
      <c r="T48" s="2"/>
      <c r="U48" s="2"/>
      <c r="V48" s="2"/>
      <c r="W48" s="2"/>
      <c r="X48" s="2"/>
      <c r="Y48" s="2"/>
      <c r="Z48" s="2"/>
    </row>
    <row r="49" ht="15.75" customHeight="1">
      <c r="A49" s="1" t="s">
        <v>226</v>
      </c>
      <c r="B49" s="1">
        <v>2.0</v>
      </c>
      <c r="C49" s="1">
        <v>3.0</v>
      </c>
      <c r="D49" s="1">
        <v>5.0</v>
      </c>
      <c r="E49" s="1">
        <v>15.0</v>
      </c>
      <c r="F49" s="1">
        <v>15.0</v>
      </c>
      <c r="G49" s="1">
        <v>12.0</v>
      </c>
      <c r="H49" s="1">
        <v>18.0</v>
      </c>
      <c r="I49" s="1">
        <v>31.0</v>
      </c>
      <c r="J49" s="1">
        <v>37.0</v>
      </c>
      <c r="K49" s="1">
        <v>23.0</v>
      </c>
      <c r="L49" s="2"/>
      <c r="M49" s="2"/>
      <c r="N49" s="2"/>
      <c r="O49" s="2"/>
      <c r="P49" s="2"/>
      <c r="Q49" s="2"/>
      <c r="R49" s="2"/>
      <c r="S49" s="2"/>
      <c r="T49" s="2"/>
      <c r="U49" s="2"/>
      <c r="V49" s="2"/>
      <c r="W49" s="2"/>
      <c r="X49" s="2"/>
      <c r="Y49" s="2"/>
      <c r="Z49" s="2"/>
    </row>
    <row r="50" ht="15.75" customHeight="1">
      <c r="A50" s="1" t="s">
        <v>227</v>
      </c>
      <c r="B50" s="1">
        <v>2.0</v>
      </c>
      <c r="C50" s="1">
        <v>12.0</v>
      </c>
      <c r="D50" s="1">
        <v>1.0</v>
      </c>
      <c r="E50" s="1">
        <v>-5.0</v>
      </c>
      <c r="F50" s="1">
        <v>31.0</v>
      </c>
      <c r="G50" s="1">
        <v>60.0</v>
      </c>
      <c r="H50" s="1">
        <v>80.0</v>
      </c>
      <c r="I50" s="1">
        <v>70.0</v>
      </c>
      <c r="J50" s="1">
        <v>50.0</v>
      </c>
      <c r="K50" s="1">
        <v>-10.0</v>
      </c>
      <c r="L50" s="2"/>
      <c r="M50" s="2"/>
      <c r="N50" s="2"/>
      <c r="O50" s="2"/>
      <c r="P50" s="2"/>
      <c r="Q50" s="2"/>
      <c r="R50" s="2"/>
      <c r="S50" s="2"/>
      <c r="T50" s="2"/>
      <c r="U50" s="2"/>
      <c r="V50" s="2"/>
      <c r="W50" s="2"/>
      <c r="X50" s="2"/>
      <c r="Y50" s="2"/>
      <c r="Z50" s="2"/>
    </row>
    <row r="51" ht="15.75" customHeight="1">
      <c r="A51" s="1" t="s">
        <v>228</v>
      </c>
      <c r="B51" s="1">
        <v>14.0</v>
      </c>
      <c r="C51" s="1">
        <v>-2.0</v>
      </c>
      <c r="D51" s="1">
        <v>1.0</v>
      </c>
      <c r="E51" s="1">
        <v>1.0</v>
      </c>
      <c r="F51" s="1">
        <v>-21.0</v>
      </c>
      <c r="G51" s="1">
        <v>-3.0</v>
      </c>
      <c r="H51" s="1">
        <v>-40.0</v>
      </c>
      <c r="I51" s="1">
        <v>-3.0</v>
      </c>
      <c r="J51" s="1">
        <v>-40.0</v>
      </c>
      <c r="K51" s="1">
        <v>-1.0</v>
      </c>
      <c r="L51" s="2"/>
      <c r="M51" s="2"/>
      <c r="N51" s="2"/>
      <c r="O51" s="2"/>
      <c r="P51" s="2"/>
      <c r="Q51" s="2"/>
      <c r="R51" s="2"/>
      <c r="S51" s="2"/>
      <c r="T51" s="2"/>
      <c r="U51" s="2"/>
      <c r="V51" s="2"/>
      <c r="W51" s="2"/>
      <c r="X51" s="2"/>
      <c r="Y51" s="2"/>
      <c r="Z51" s="2"/>
    </row>
    <row r="52" ht="15.75" customHeight="1">
      <c r="A52" s="1" t="s">
        <v>229</v>
      </c>
      <c r="B52" s="1">
        <v>2.0</v>
      </c>
      <c r="C52" s="1">
        <v>10.0</v>
      </c>
      <c r="D52" s="1">
        <v>3.0</v>
      </c>
      <c r="E52" s="1">
        <v>-3.0</v>
      </c>
      <c r="F52" s="1">
        <v>9.0</v>
      </c>
      <c r="G52" s="1">
        <v>-2.0</v>
      </c>
      <c r="H52" s="1">
        <v>40.0</v>
      </c>
      <c r="I52" s="1">
        <v>-3.0</v>
      </c>
      <c r="J52" s="1">
        <v>10.0</v>
      </c>
      <c r="K52" s="1">
        <v>-12.0</v>
      </c>
      <c r="L52" s="2"/>
      <c r="M52" s="2"/>
      <c r="N52" s="2"/>
      <c r="O52" s="2"/>
      <c r="P52" s="2"/>
      <c r="Q52" s="2"/>
      <c r="R52" s="2"/>
      <c r="S52" s="2"/>
      <c r="T52" s="2"/>
      <c r="U52" s="2"/>
      <c r="V52" s="2"/>
      <c r="W52" s="2"/>
      <c r="X52" s="2"/>
      <c r="Y52" s="2"/>
      <c r="Z52" s="2"/>
    </row>
    <row r="53" ht="15.75" customHeight="1">
      <c r="A53" s="1" t="s">
        <v>230</v>
      </c>
      <c r="B53" s="1">
        <v>10.0</v>
      </c>
      <c r="C53" s="1">
        <v>2.0</v>
      </c>
      <c r="D53" s="1">
        <v>13.0</v>
      </c>
      <c r="E53" s="1">
        <v>54.0</v>
      </c>
      <c r="F53" s="1">
        <v>38.0</v>
      </c>
      <c r="G53" s="1">
        <v>14.0</v>
      </c>
      <c r="H53" s="1">
        <v>64.0</v>
      </c>
      <c r="I53" s="1">
        <v>102.0</v>
      </c>
      <c r="J53" s="1">
        <v>93.0</v>
      </c>
      <c r="K53" s="1">
        <v>-11.0</v>
      </c>
      <c r="L53" s="2"/>
      <c r="M53" s="2"/>
      <c r="N53" s="2"/>
      <c r="O53" s="2"/>
      <c r="P53" s="2"/>
      <c r="Q53" s="2"/>
      <c r="R53" s="2"/>
      <c r="S53" s="2"/>
      <c r="T53" s="2"/>
      <c r="U53" s="2"/>
      <c r="V53" s="2"/>
      <c r="W53" s="2"/>
      <c r="X53" s="2"/>
      <c r="Y53" s="2"/>
      <c r="Z53" s="2"/>
    </row>
    <row r="54" ht="15.75" customHeight="1">
      <c r="A54" s="1" t="s">
        <v>231</v>
      </c>
      <c r="B54" s="1">
        <v>0.0</v>
      </c>
      <c r="C54" s="1">
        <v>0.0</v>
      </c>
      <c r="D54" s="1">
        <v>0.0</v>
      </c>
      <c r="E54" s="1">
        <v>0.0</v>
      </c>
      <c r="F54" s="1">
        <v>0.0</v>
      </c>
      <c r="G54" s="1">
        <v>0.0</v>
      </c>
      <c r="H54" s="1">
        <v>0.0</v>
      </c>
      <c r="I54" s="1">
        <v>2.0</v>
      </c>
      <c r="J54" s="1">
        <v>2.0</v>
      </c>
      <c r="K54" s="1">
        <v>1.0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10.0</v>
      </c>
      <c r="C56" s="1">
        <v>11.0</v>
      </c>
      <c r="D56" s="1">
        <v>11.0</v>
      </c>
      <c r="E56" s="1">
        <v>13.0</v>
      </c>
      <c r="F56" s="1">
        <v>16.0</v>
      </c>
      <c r="G56" s="1">
        <v>22.0</v>
      </c>
      <c r="H56" s="1">
        <v>25.0</v>
      </c>
      <c r="I56" s="1">
        <v>48.0</v>
      </c>
      <c r="J56" s="1">
        <v>54.0</v>
      </c>
      <c r="K56" s="1">
        <v>51.0</v>
      </c>
      <c r="L56" s="2"/>
      <c r="M56" s="2"/>
      <c r="N56" s="2"/>
      <c r="O56" s="2"/>
      <c r="P56" s="2"/>
      <c r="Q56" s="2"/>
      <c r="R56" s="2"/>
      <c r="S56" s="2"/>
      <c r="T56" s="2"/>
      <c r="U56" s="2"/>
      <c r="V56" s="2"/>
      <c r="W56" s="2"/>
      <c r="X56" s="2"/>
      <c r="Y56" s="2"/>
      <c r="Z56" s="2"/>
    </row>
    <row r="57" ht="15.75" customHeight="1">
      <c r="A57" s="1" t="s">
        <v>234</v>
      </c>
      <c r="B57" s="1">
        <v>35.0</v>
      </c>
      <c r="C57" s="1">
        <v>43.0</v>
      </c>
      <c r="D57" s="1">
        <v>42.0</v>
      </c>
      <c r="E57" s="1">
        <v>52.0</v>
      </c>
      <c r="F57" s="1">
        <v>75.0</v>
      </c>
      <c r="G57" s="1">
        <v>112.0</v>
      </c>
      <c r="H57" s="1">
        <v>129.0</v>
      </c>
      <c r="I57" s="1">
        <v>162.0</v>
      </c>
      <c r="J57" s="1">
        <v>184.0</v>
      </c>
      <c r="K57" s="1">
        <v>157.0</v>
      </c>
      <c r="L57" s="2"/>
      <c r="M57" s="2"/>
      <c r="N57" s="2"/>
      <c r="O57" s="2"/>
      <c r="P57" s="2"/>
      <c r="Q57" s="2"/>
      <c r="R57" s="2"/>
      <c r="S57" s="2"/>
      <c r="T57" s="2"/>
      <c r="U57" s="2"/>
      <c r="V57" s="2"/>
      <c r="W57" s="2"/>
      <c r="X57" s="2"/>
      <c r="Y57" s="2"/>
      <c r="Z57" s="2"/>
    </row>
    <row r="58" ht="15.75" customHeight="1">
      <c r="A58" s="1" t="s">
        <v>235</v>
      </c>
      <c r="B58" s="1">
        <v>7.0</v>
      </c>
      <c r="C58" s="1">
        <v>9.0</v>
      </c>
      <c r="D58" s="1">
        <v>9.0</v>
      </c>
      <c r="E58" s="1">
        <v>11.0</v>
      </c>
      <c r="F58" s="1">
        <v>13.0</v>
      </c>
      <c r="G58" s="1">
        <v>14.0</v>
      </c>
      <c r="H58" s="1">
        <v>14.0</v>
      </c>
      <c r="I58" s="1">
        <v>24.0</v>
      </c>
      <c r="J58" s="1">
        <v>28.0</v>
      </c>
      <c r="K58" s="1">
        <v>28.0</v>
      </c>
      <c r="L58" s="2"/>
      <c r="M58" s="2"/>
      <c r="N58" s="2"/>
      <c r="O58" s="2"/>
      <c r="P58" s="2"/>
      <c r="Q58" s="2"/>
      <c r="R58" s="2"/>
      <c r="S58" s="2"/>
      <c r="T58" s="2"/>
      <c r="U58" s="2"/>
      <c r="V58" s="2"/>
      <c r="W58" s="2"/>
      <c r="X58" s="2"/>
      <c r="Y58" s="2"/>
      <c r="Z58" s="2"/>
    </row>
    <row r="59" ht="15.75" customHeight="1">
      <c r="A59" s="1" t="s">
        <v>236</v>
      </c>
      <c r="B59" s="1">
        <v>30.0</v>
      </c>
      <c r="C59" s="1">
        <v>30.0</v>
      </c>
      <c r="D59" s="1">
        <v>30.0</v>
      </c>
      <c r="E59" s="1">
        <v>6.0</v>
      </c>
      <c r="F59" s="1">
        <v>9.0</v>
      </c>
      <c r="G59" s="1">
        <v>14.0</v>
      </c>
      <c r="H59" s="1">
        <v>14.0</v>
      </c>
      <c r="I59" s="1">
        <v>20.0</v>
      </c>
      <c r="J59" s="1">
        <v>23.0</v>
      </c>
      <c r="K59" s="1">
        <v>27.0</v>
      </c>
      <c r="L59" s="2"/>
      <c r="M59" s="2"/>
      <c r="N59" s="2"/>
      <c r="O59" s="2"/>
      <c r="P59" s="2"/>
      <c r="Q59" s="2"/>
      <c r="R59" s="2"/>
      <c r="S59" s="2"/>
      <c r="T59" s="2"/>
      <c r="U59" s="2"/>
      <c r="V59" s="2"/>
      <c r="W59" s="2"/>
      <c r="X59" s="2"/>
      <c r="Y59" s="2"/>
      <c r="Z59" s="2"/>
    </row>
    <row r="60" ht="15.75" customHeight="1">
      <c r="A60" s="1" t="s">
        <v>237</v>
      </c>
      <c r="B60" s="1">
        <v>8.0</v>
      </c>
      <c r="C60" s="1">
        <v>10.0</v>
      </c>
      <c r="D60" s="1">
        <v>6.0</v>
      </c>
      <c r="E60" s="1">
        <v>2.0</v>
      </c>
      <c r="F60" s="1">
        <v>3.0</v>
      </c>
      <c r="G60" s="1">
        <v>8.0</v>
      </c>
      <c r="H60" s="1">
        <v>5.0</v>
      </c>
      <c r="I60" s="1">
        <v>8.0</v>
      </c>
      <c r="J60" s="1">
        <v>10.0</v>
      </c>
      <c r="K60" s="1">
        <v>17.0</v>
      </c>
      <c r="L60" s="2"/>
      <c r="M60" s="2"/>
      <c r="N60" s="2"/>
      <c r="O60" s="2"/>
      <c r="P60" s="2"/>
      <c r="Q60" s="2"/>
      <c r="R60" s="2"/>
      <c r="S60" s="2"/>
      <c r="T60" s="2"/>
      <c r="U60" s="2"/>
      <c r="V60" s="2"/>
      <c r="W60" s="2"/>
      <c r="X60" s="2"/>
      <c r="Y60" s="2"/>
      <c r="Z60" s="2"/>
    </row>
    <row r="61" ht="15.75" customHeight="1">
      <c r="A61" s="1" t="s">
        <v>238</v>
      </c>
      <c r="B61" s="1">
        <v>21.0</v>
      </c>
      <c r="C61" s="1">
        <v>19.0</v>
      </c>
      <c r="D61" s="1">
        <v>23.0</v>
      </c>
      <c r="E61" s="1">
        <v>4.0</v>
      </c>
      <c r="F61" s="1">
        <v>6.0</v>
      </c>
      <c r="G61" s="1">
        <v>5.0</v>
      </c>
      <c r="H61" s="1">
        <v>8.0</v>
      </c>
      <c r="I61" s="1">
        <v>12.0</v>
      </c>
      <c r="J61" s="1">
        <v>13.0</v>
      </c>
      <c r="K61" s="1">
        <v>10.0</v>
      </c>
      <c r="L61" s="2"/>
      <c r="M61" s="2"/>
      <c r="N61" s="2"/>
      <c r="O61" s="2"/>
      <c r="P61" s="2"/>
      <c r="Q61" s="2"/>
      <c r="R61" s="2"/>
      <c r="S61" s="2"/>
      <c r="T61" s="2"/>
      <c r="U61" s="2"/>
      <c r="V61" s="2"/>
      <c r="W61" s="2"/>
      <c r="X61" s="2"/>
      <c r="Y61" s="2"/>
      <c r="Z61" s="2"/>
    </row>
    <row r="62" ht="15.75" customHeight="1">
      <c r="A62" s="1" t="s">
        <v>239</v>
      </c>
      <c r="B62" s="1">
        <v>1.0</v>
      </c>
      <c r="C62" s="1">
        <v>1.0</v>
      </c>
      <c r="D62" s="1">
        <v>1.0</v>
      </c>
      <c r="E62" s="1">
        <v>1.0</v>
      </c>
      <c r="F62" s="1">
        <v>2.0</v>
      </c>
      <c r="G62" s="1">
        <v>2.0</v>
      </c>
      <c r="H62" s="1">
        <v>1.0</v>
      </c>
      <c r="I62" s="1">
        <v>2.0</v>
      </c>
      <c r="J62" s="1">
        <v>1.0</v>
      </c>
      <c r="K62" s="1">
        <v>1.0</v>
      </c>
      <c r="L62" s="2"/>
      <c r="M62" s="2"/>
      <c r="N62" s="2"/>
      <c r="O62" s="2"/>
      <c r="P62" s="2"/>
      <c r="Q62" s="2"/>
      <c r="R62" s="2"/>
      <c r="S62" s="2"/>
      <c r="T62" s="2"/>
      <c r="U62" s="2"/>
      <c r="V62" s="2"/>
      <c r="W62" s="2"/>
      <c r="X62" s="2"/>
      <c r="Y62" s="2"/>
      <c r="Z62" s="2"/>
    </row>
    <row r="63" ht="15.75" customHeight="1">
      <c r="A63" s="1" t="s">
        <v>240</v>
      </c>
      <c r="B63" s="1">
        <v>15.0</v>
      </c>
      <c r="C63" s="1">
        <v>20.0</v>
      </c>
      <c r="D63" s="1">
        <v>28.0</v>
      </c>
      <c r="E63" s="1">
        <v>21.0</v>
      </c>
      <c r="F63" s="1">
        <v>13.0</v>
      </c>
      <c r="G63" s="1">
        <v>30.0</v>
      </c>
      <c r="H63" s="1">
        <v>10.0</v>
      </c>
      <c r="I63" s="1">
        <v>20.0</v>
      </c>
      <c r="J63" s="1">
        <v>30.0</v>
      </c>
      <c r="K63" s="1">
        <v>30.0</v>
      </c>
      <c r="L63" s="2"/>
      <c r="M63" s="2"/>
      <c r="N63" s="2"/>
      <c r="O63" s="2"/>
      <c r="P63" s="2"/>
      <c r="Q63" s="2"/>
      <c r="R63" s="2"/>
      <c r="S63" s="2"/>
      <c r="T63" s="2"/>
      <c r="U63" s="2"/>
      <c r="V63" s="2"/>
      <c r="W63" s="2"/>
      <c r="X63" s="2"/>
      <c r="Y63" s="2"/>
      <c r="Z63" s="2"/>
    </row>
    <row r="64" ht="15.75" customHeight="1">
      <c r="A64" s="1" t="s">
        <v>241</v>
      </c>
      <c r="B64" s="1">
        <v>42.0</v>
      </c>
      <c r="C64" s="1">
        <v>41.0</v>
      </c>
      <c r="D64" s="1">
        <v>3.0</v>
      </c>
      <c r="E64" s="1">
        <v>61.0</v>
      </c>
      <c r="F64" s="1">
        <v>95.0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242</v>
      </c>
      <c r="B65" s="1">
        <v>2.0</v>
      </c>
      <c r="C65" s="1">
        <v>1.0</v>
      </c>
      <c r="D65" s="1">
        <v>46.0</v>
      </c>
      <c r="E65" s="1">
        <v>5.0</v>
      </c>
      <c r="F65" s="1">
        <v>7.0</v>
      </c>
      <c r="G65" s="1">
        <v>8.0</v>
      </c>
      <c r="H65" s="1">
        <v>9.0</v>
      </c>
      <c r="I65" s="1">
        <v>12.0</v>
      </c>
      <c r="J65" s="1">
        <v>16.0</v>
      </c>
      <c r="K65" s="1">
        <v>9.0</v>
      </c>
      <c r="L65" s="2"/>
      <c r="M65" s="2"/>
      <c r="N65" s="2"/>
      <c r="O65" s="2"/>
      <c r="P65" s="2"/>
      <c r="Q65" s="2"/>
      <c r="R65" s="2"/>
      <c r="S65" s="2"/>
      <c r="T65" s="2"/>
      <c r="U65" s="2"/>
      <c r="V65" s="2"/>
      <c r="W65" s="2"/>
      <c r="X65" s="2"/>
      <c r="Y65" s="2"/>
      <c r="Z65" s="2"/>
    </row>
    <row r="66" ht="15.75" customHeight="1">
      <c r="A66" s="1" t="s">
        <v>243</v>
      </c>
      <c r="B66" s="1">
        <v>4.0</v>
      </c>
      <c r="C66" s="1">
        <v>3.0</v>
      </c>
      <c r="D66" s="1">
        <v>5.0</v>
      </c>
      <c r="E66" s="1">
        <v>7.0</v>
      </c>
      <c r="F66" s="1">
        <v>10.0</v>
      </c>
      <c r="G66" s="1">
        <v>12.0</v>
      </c>
      <c r="H66" s="1">
        <v>12.0</v>
      </c>
      <c r="I66" s="1">
        <v>15.0</v>
      </c>
      <c r="J66" s="1">
        <v>19.0</v>
      </c>
      <c r="K66" s="1">
        <v>12.0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123</v>
      </c>
      <c r="K4" s="1" t="s">
        <v>194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v>9.0</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v>13.0</v>
      </c>
      <c r="J10" s="1" t="s">
        <v>313</v>
      </c>
      <c r="K10" s="1" t="s">
        <v>314</v>
      </c>
      <c r="L10" s="2"/>
      <c r="M10" s="2"/>
      <c r="N10" s="2"/>
      <c r="O10" s="2"/>
      <c r="P10" s="2"/>
      <c r="Q10" s="2"/>
      <c r="R10" s="2"/>
      <c r="S10" s="2"/>
      <c r="T10" s="2"/>
      <c r="U10" s="2"/>
      <c r="V10" s="2"/>
      <c r="W10" s="2"/>
      <c r="X10" s="2"/>
      <c r="Y10" s="2"/>
      <c r="Z10" s="2"/>
    </row>
    <row r="11">
      <c r="A11" s="1" t="s">
        <v>315</v>
      </c>
      <c r="B11" s="1" t="s">
        <v>316</v>
      </c>
      <c r="C11" s="1" t="s">
        <v>186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337</v>
      </c>
      <c r="C15" s="1" t="s">
        <v>338</v>
      </c>
      <c r="D15" s="1" t="s">
        <v>339</v>
      </c>
      <c r="E15" s="1" t="s">
        <v>340</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198</v>
      </c>
      <c r="E16" s="1" t="s">
        <v>314</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251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197</v>
      </c>
      <c r="F18" s="1" t="s">
        <v>202</v>
      </c>
      <c r="G18" s="1" t="s">
        <v>378</v>
      </c>
      <c r="H18" s="1" t="s">
        <v>379</v>
      </c>
      <c r="I18" s="1" t="s">
        <v>326</v>
      </c>
      <c r="J18" s="1" t="s">
        <v>380</v>
      </c>
      <c r="K18" s="1" t="s">
        <v>343</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205</v>
      </c>
      <c r="E20" s="1" t="s">
        <v>384</v>
      </c>
      <c r="F20" s="1" t="s">
        <v>368</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121</v>
      </c>
      <c r="I21" s="1" t="s">
        <v>123</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313</v>
      </c>
      <c r="F22" s="1" t="s">
        <v>403</v>
      </c>
      <c r="G22" s="1" t="s">
        <v>404</v>
      </c>
      <c r="H22" s="1" t="s">
        <v>309</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331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205</v>
      </c>
      <c r="K26" s="1" t="s">
        <v>205</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182</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v>50.0</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409</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186</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554</v>
      </c>
      <c r="C41" s="1" t="s">
        <v>412</v>
      </c>
      <c r="D41" s="1" t="s">
        <v>580</v>
      </c>
      <c r="E41" s="1" t="s">
        <v>581</v>
      </c>
      <c r="F41" s="1" t="s">
        <v>582</v>
      </c>
      <c r="G41" s="1" t="s">
        <v>583</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448</v>
      </c>
      <c r="E42" s="1" t="s">
        <v>591</v>
      </c>
      <c r="F42" s="1" t="s">
        <v>183</v>
      </c>
      <c r="G42" s="1" t="s">
        <v>592</v>
      </c>
      <c r="H42" s="1" t="s">
        <v>593</v>
      </c>
      <c r="I42" s="1" t="s">
        <v>444</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119</v>
      </c>
      <c r="I43" s="1" t="s">
        <v>426</v>
      </c>
      <c r="J43" s="1" t="s">
        <v>583</v>
      </c>
      <c r="K43" s="1" t="s">
        <v>603</v>
      </c>
      <c r="L43" s="2"/>
      <c r="M43" s="2"/>
      <c r="N43" s="2"/>
      <c r="O43" s="2"/>
      <c r="P43" s="2"/>
      <c r="Q43" s="2"/>
      <c r="R43" s="2"/>
      <c r="S43" s="2"/>
      <c r="T43" s="2"/>
      <c r="U43" s="2"/>
      <c r="V43" s="2"/>
      <c r="W43" s="2"/>
      <c r="X43" s="2"/>
      <c r="Y43" s="2"/>
      <c r="Z43" s="2"/>
    </row>
    <row r="44" ht="15.75" customHeight="1">
      <c r="A44" s="1" t="s">
        <v>604</v>
      </c>
      <c r="B44" s="1" t="s">
        <v>605</v>
      </c>
      <c r="C44" s="1" t="s">
        <v>358</v>
      </c>
      <c r="D44" s="1" t="s">
        <v>606</v>
      </c>
      <c r="E44" s="1" t="s">
        <v>607</v>
      </c>
      <c r="F44" s="1" t="s">
        <v>608</v>
      </c>
      <c r="G44" s="1" t="s">
        <v>425</v>
      </c>
      <c r="H44" s="1" t="s">
        <v>434</v>
      </c>
      <c r="I44" s="1" t="s">
        <v>609</v>
      </c>
      <c r="J44" s="1" t="s">
        <v>610</v>
      </c>
      <c r="K44" s="1" t="s">
        <v>254</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257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385</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v>0.0</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667</v>
      </c>
      <c r="D52" s="1" t="s">
        <v>668</v>
      </c>
      <c r="E52" s="1" t="s">
        <v>669</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v>630.0</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416</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329</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368</v>
      </c>
      <c r="C61" s="1" t="s">
        <v>768</v>
      </c>
      <c r="D61" s="1">
        <v>0.0</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v>-1.0</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v>0.0</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416</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426</v>
      </c>
      <c r="D67" s="1" t="s">
        <v>820</v>
      </c>
      <c r="E67" s="1" t="s">
        <v>821</v>
      </c>
      <c r="F67" s="1" t="s">
        <v>822</v>
      </c>
      <c r="G67" s="1" t="s">
        <v>334</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590</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861</v>
      </c>
      <c r="C72" s="1" t="s">
        <v>590</v>
      </c>
      <c r="D72" s="1" t="s">
        <v>862</v>
      </c>
      <c r="E72" s="1" t="s">
        <v>863</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v>352.0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876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946</v>
      </c>
      <c r="G79" s="1" t="s">
        <v>947</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329</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411</v>
      </c>
      <c r="C81" s="1" t="s">
        <v>963</v>
      </c>
      <c r="D81" s="1" t="s">
        <v>964</v>
      </c>
      <c r="E81" s="1" t="s">
        <v>965</v>
      </c>
      <c r="F81" s="1" t="s">
        <v>966</v>
      </c>
      <c r="G81" s="1" t="s">
        <v>967</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1007</v>
      </c>
      <c r="C86" s="1" t="s">
        <v>1008</v>
      </c>
      <c r="D86" s="1" t="s">
        <v>253</v>
      </c>
      <c r="E86" s="1" t="s">
        <v>1009</v>
      </c>
      <c r="F86" s="1" t="s">
        <v>552</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1016</v>
      </c>
      <c r="C87" s="1" t="s">
        <v>299</v>
      </c>
      <c r="D87" s="1" t="s">
        <v>1017</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363</v>
      </c>
      <c r="C89" s="1" t="s">
        <v>1037</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1048</v>
      </c>
      <c r="D90" s="1" t="s">
        <v>1049</v>
      </c>
      <c r="E90" s="1" t="s">
        <v>1050</v>
      </c>
      <c r="F90" s="1" t="s">
        <v>1051</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v>51.0</v>
      </c>
      <c r="G91" s="1" t="s">
        <v>1062</v>
      </c>
      <c r="H91" s="1" t="s">
        <v>335</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1058</v>
      </c>
      <c r="C92" s="1" t="s">
        <v>1059</v>
      </c>
      <c r="D92" s="1" t="s">
        <v>1060</v>
      </c>
      <c r="E92" s="1" t="s">
        <v>1061</v>
      </c>
      <c r="F92" s="1" t="s">
        <v>1067</v>
      </c>
      <c r="G92" s="1" t="s">
        <v>1068</v>
      </c>
      <c r="H92" s="1" t="s">
        <v>578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1077</v>
      </c>
      <c r="G93" s="1" t="s">
        <v>910</v>
      </c>
      <c r="H93" s="1" t="s">
        <v>314</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552</v>
      </c>
      <c r="J95" s="1" t="s">
        <v>1100</v>
      </c>
      <c r="K95" s="1" t="s">
        <v>1101</v>
      </c>
      <c r="L95" s="2"/>
      <c r="M95" s="2"/>
      <c r="N95" s="2"/>
      <c r="O95" s="2"/>
      <c r="P95" s="2"/>
      <c r="Q95" s="2"/>
      <c r="R95" s="2"/>
      <c r="S95" s="2"/>
      <c r="T95" s="2"/>
      <c r="U95" s="2"/>
      <c r="V95" s="2"/>
      <c r="W95" s="2"/>
      <c r="X95" s="2"/>
      <c r="Y95" s="2"/>
      <c r="Z95" s="2"/>
    </row>
    <row r="96" ht="15.75" customHeight="1">
      <c r="A96" s="1" t="s">
        <v>1102</v>
      </c>
      <c r="B96" s="1" t="s">
        <v>557</v>
      </c>
      <c r="C96" s="1" t="s">
        <v>1103</v>
      </c>
      <c r="D96" s="1" t="s">
        <v>1104</v>
      </c>
      <c r="E96" s="1" t="s">
        <v>1105</v>
      </c>
      <c r="F96" s="1" t="s">
        <v>1106</v>
      </c>
      <c r="G96" s="1" t="s">
        <v>1107</v>
      </c>
      <c r="H96" s="1" t="s">
        <v>1108</v>
      </c>
      <c r="I96" s="1" t="s">
        <v>734</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1117</v>
      </c>
      <c r="H97" s="1" t="s">
        <v>1118</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t="s">
        <v>1123</v>
      </c>
      <c r="C98" s="1" t="s">
        <v>340</v>
      </c>
      <c r="D98" s="1" t="s">
        <v>1124</v>
      </c>
      <c r="E98" s="1" t="s">
        <v>1125</v>
      </c>
      <c r="F98" s="1" t="s">
        <v>1126</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115</v>
      </c>
      <c r="C99" s="1" t="s">
        <v>1133</v>
      </c>
      <c r="D99" s="1" t="s">
        <v>591</v>
      </c>
      <c r="E99" s="1" t="s">
        <v>1134</v>
      </c>
      <c r="F99" s="1" t="s">
        <v>1135</v>
      </c>
      <c r="G99" s="1" t="s">
        <v>1136</v>
      </c>
      <c r="H99" s="1" t="s">
        <v>1137</v>
      </c>
      <c r="I99" s="1" t="s">
        <v>1138</v>
      </c>
      <c r="J99" s="1" t="s">
        <v>1139</v>
      </c>
      <c r="K99" s="1" t="s">
        <v>1140</v>
      </c>
      <c r="L99" s="2"/>
      <c r="M99" s="2"/>
      <c r="N99" s="2"/>
      <c r="O99" s="2"/>
      <c r="P99" s="2"/>
      <c r="Q99" s="2"/>
      <c r="R99" s="2"/>
      <c r="S99" s="2"/>
      <c r="T99" s="2"/>
      <c r="U99" s="2"/>
      <c r="V99" s="2"/>
      <c r="W99" s="2"/>
      <c r="X99" s="2"/>
      <c r="Y99" s="2"/>
      <c r="Z99" s="2"/>
    </row>
    <row r="100" ht="15.75" customHeight="1">
      <c r="A100" s="1" t="s">
        <v>1141</v>
      </c>
      <c r="B100" s="1" t="s">
        <v>1142</v>
      </c>
      <c r="C100" s="1" t="s">
        <v>624</v>
      </c>
      <c r="D100" s="1" t="s">
        <v>1143</v>
      </c>
      <c r="E100" s="1" t="s">
        <v>1144</v>
      </c>
      <c r="F100" s="1" t="s">
        <v>1145</v>
      </c>
      <c r="G100" s="1" t="s">
        <v>1146</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321</v>
      </c>
      <c r="C102" s="1" t="s">
        <v>1163</v>
      </c>
      <c r="D102" s="1" t="s">
        <v>1164</v>
      </c>
      <c r="E102" s="1" t="s">
        <v>1165</v>
      </c>
      <c r="F102" s="1" t="s">
        <v>1166</v>
      </c>
      <c r="G102" s="1" t="s">
        <v>1167</v>
      </c>
      <c r="H102" s="1" t="s">
        <v>1168</v>
      </c>
      <c r="I102" s="1" t="s">
        <v>1169</v>
      </c>
      <c r="J102" s="1" t="s">
        <v>1170</v>
      </c>
      <c r="K102" s="1" t="s">
        <v>1059</v>
      </c>
      <c r="L102" s="2"/>
      <c r="M102" s="2"/>
      <c r="N102" s="2"/>
      <c r="O102" s="2"/>
      <c r="P102" s="2"/>
      <c r="Q102" s="2"/>
      <c r="R102" s="2"/>
      <c r="S102" s="2"/>
      <c r="T102" s="2"/>
      <c r="U102" s="2"/>
      <c r="V102" s="2"/>
      <c r="W102" s="2"/>
      <c r="X102" s="2"/>
      <c r="Y102" s="2"/>
      <c r="Z102" s="2"/>
    </row>
    <row r="103" ht="15.75" customHeight="1">
      <c r="A103" s="1" t="s">
        <v>1171</v>
      </c>
      <c r="B103" s="1" t="s">
        <v>1172</v>
      </c>
      <c r="C103" s="1" t="s">
        <v>1049</v>
      </c>
      <c r="D103" s="1" t="s">
        <v>1173</v>
      </c>
      <c r="E103" s="1" t="s">
        <v>1174</v>
      </c>
      <c r="F103" s="1" t="s">
        <v>1175</v>
      </c>
      <c r="G103" s="1" t="s">
        <v>1176</v>
      </c>
      <c r="H103" s="1" t="s">
        <v>1177</v>
      </c>
      <c r="I103" s="1" t="s">
        <v>1178</v>
      </c>
      <c r="J103" s="1" t="s">
        <v>1179</v>
      </c>
      <c r="K103" s="1" t="s">
        <v>993</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1192</v>
      </c>
      <c r="B106" s="1" t="s">
        <v>1193</v>
      </c>
      <c r="C106" s="1" t="s">
        <v>1194</v>
      </c>
      <c r="D106" s="1" t="s">
        <v>1195</v>
      </c>
      <c r="E106" s="1" t="s">
        <v>1196</v>
      </c>
      <c r="F106" s="1" t="s">
        <v>1197</v>
      </c>
      <c r="G106" s="1" t="s">
        <v>1198</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544</v>
      </c>
      <c r="C107" s="1" t="s">
        <v>1204</v>
      </c>
      <c r="D107" s="1" t="s">
        <v>1205</v>
      </c>
      <c r="E107" s="1" t="s">
        <v>1206</v>
      </c>
      <c r="F107" s="1" t="s">
        <v>828</v>
      </c>
      <c r="G107" s="1" t="s">
        <v>1207</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1" t="s">
        <v>1213</v>
      </c>
      <c r="C108" s="1" t="s">
        <v>1214</v>
      </c>
      <c r="D108" s="1" t="s">
        <v>1215</v>
      </c>
      <c r="E108" s="1" t="s">
        <v>1216</v>
      </c>
      <c r="F108" s="1" t="s">
        <v>1217</v>
      </c>
      <c r="G108" s="1" t="s">
        <v>1218</v>
      </c>
      <c r="H108" s="1" t="s">
        <v>501</v>
      </c>
      <c r="I108" s="1" t="s">
        <v>1219</v>
      </c>
      <c r="J108" s="1" t="s">
        <v>1220</v>
      </c>
      <c r="K108" s="1" t="s">
        <v>1221</v>
      </c>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1226</v>
      </c>
      <c r="F109" s="1" t="s">
        <v>1227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1245</v>
      </c>
      <c r="C112" s="1" t="s">
        <v>1246</v>
      </c>
      <c r="D112" s="1" t="s">
        <v>1247</v>
      </c>
      <c r="E112" s="1" t="s">
        <v>1248</v>
      </c>
      <c r="F112" s="1" t="s">
        <v>1256</v>
      </c>
      <c r="G112" s="1" t="s">
        <v>1257</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798</v>
      </c>
      <c r="C113" s="1" t="s">
        <v>1263</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1276</v>
      </c>
      <c r="F114" s="1" t="s">
        <v>1277</v>
      </c>
      <c r="G114" s="1" t="s">
        <v>1278</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194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1298</v>
      </c>
      <c r="G116" s="1" t="s">
        <v>1148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737</v>
      </c>
      <c r="E117" s="1" t="s">
        <v>1306</v>
      </c>
      <c r="F117" s="1" t="s">
        <v>1307</v>
      </c>
      <c r="G117" s="1" t="s">
        <v>1308</v>
      </c>
      <c r="H117" s="1" t="s">
        <v>1309</v>
      </c>
      <c r="I117" s="1" t="s">
        <v>1310</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1314</v>
      </c>
      <c r="C118" s="1" t="s">
        <v>1315</v>
      </c>
      <c r="D118" s="1" t="s">
        <v>1316</v>
      </c>
      <c r="E118" s="1" t="s">
        <v>1317</v>
      </c>
      <c r="F118" s="1" t="s">
        <v>1004</v>
      </c>
      <c r="G118" s="1" t="s">
        <v>1318</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889</v>
      </c>
      <c r="E119" s="1" t="s">
        <v>1326</v>
      </c>
      <c r="F119" s="1" t="s">
        <v>1327</v>
      </c>
      <c r="G119" s="1" t="s">
        <v>862</v>
      </c>
      <c r="H119" s="1" t="s">
        <v>1328</v>
      </c>
      <c r="I119" s="1" t="s">
        <v>1329</v>
      </c>
      <c r="J119" s="1" t="s">
        <v>1289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979</v>
      </c>
      <c r="D120" s="1">
        <v>13.0</v>
      </c>
      <c r="E120" s="1" t="s">
        <v>1333</v>
      </c>
      <c r="F120" s="1" t="s">
        <v>1334</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1343</v>
      </c>
      <c r="E121" s="1" t="s">
        <v>1344</v>
      </c>
      <c r="F121" s="1" t="s">
        <v>937</v>
      </c>
      <c r="G121" s="1" t="s">
        <v>1345</v>
      </c>
      <c r="H121" s="1" t="s">
        <v>1346</v>
      </c>
      <c r="I121" s="1" t="s">
        <v>1347</v>
      </c>
      <c r="J121" s="1" t="s">
        <v>1348</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1009</v>
      </c>
      <c r="D122" s="1" t="s">
        <v>1352</v>
      </c>
      <c r="E122" s="1" t="s">
        <v>1353</v>
      </c>
      <c r="F122" s="1" t="s">
        <v>1354</v>
      </c>
      <c r="G122" s="1" t="s">
        <v>1031</v>
      </c>
      <c r="H122" s="1" t="s">
        <v>710</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960</v>
      </c>
      <c r="C123" s="1" t="s">
        <v>1359</v>
      </c>
      <c r="D123" s="1" t="s">
        <v>1360</v>
      </c>
      <c r="E123" s="1" t="s">
        <v>1021</v>
      </c>
      <c r="F123" s="1" t="s">
        <v>1361</v>
      </c>
      <c r="G123" s="1" t="s">
        <v>1362</v>
      </c>
      <c r="H123" s="1" t="s">
        <v>1363</v>
      </c>
      <c r="I123" s="1" t="s">
        <v>1364</v>
      </c>
      <c r="J123" s="1" t="s">
        <v>1365</v>
      </c>
      <c r="K123" s="1" t="s">
        <v>1366</v>
      </c>
      <c r="L123" s="2"/>
      <c r="M123" s="2"/>
      <c r="N123" s="2"/>
      <c r="O123" s="2"/>
      <c r="P123" s="2"/>
      <c r="Q123" s="2"/>
      <c r="R123" s="2"/>
      <c r="S123" s="2"/>
      <c r="T123" s="2"/>
      <c r="U123" s="2"/>
      <c r="V123" s="2"/>
      <c r="W123" s="2"/>
      <c r="X123" s="2"/>
      <c r="Y123" s="2"/>
      <c r="Z123" s="2"/>
    </row>
    <row r="124" ht="15.75" customHeight="1">
      <c r="A124" s="1" t="s">
        <v>1367</v>
      </c>
      <c r="B124" s="1" t="s">
        <v>1368</v>
      </c>
      <c r="C124" s="1" t="s">
        <v>1369</v>
      </c>
      <c r="D124" s="1" t="s">
        <v>1370</v>
      </c>
      <c r="E124" s="1" t="s">
        <v>1371</v>
      </c>
      <c r="F124" s="1" t="s">
        <v>1372</v>
      </c>
      <c r="G124" s="1" t="s">
        <v>1373</v>
      </c>
      <c r="H124" s="1" t="s">
        <v>1374</v>
      </c>
      <c r="I124" s="1" t="s">
        <v>1375</v>
      </c>
      <c r="J124" s="1" t="s">
        <v>1376</v>
      </c>
      <c r="K124" s="1" t="s">
        <v>1377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1387</v>
      </c>
      <c r="C4" s="1" t="s">
        <v>1388</v>
      </c>
      <c r="D4" s="1" t="s">
        <v>1389</v>
      </c>
      <c r="E4" s="1" t="s">
        <v>1390</v>
      </c>
      <c r="F4" s="1" t="s">
        <v>1391</v>
      </c>
      <c r="G4" s="1" t="s">
        <v>1402</v>
      </c>
      <c r="H4" s="1" t="s">
        <v>1403</v>
      </c>
      <c r="I4" s="1" t="s">
        <v>1404</v>
      </c>
      <c r="J4" s="2"/>
      <c r="K4" s="2"/>
      <c r="L4" s="2"/>
      <c r="M4" s="2"/>
      <c r="N4" s="2"/>
      <c r="O4" s="2"/>
      <c r="P4" s="2"/>
      <c r="Q4" s="2"/>
      <c r="R4" s="2"/>
      <c r="S4" s="2"/>
      <c r="T4" s="2"/>
      <c r="U4" s="2"/>
      <c r="V4" s="2"/>
      <c r="W4" s="2"/>
      <c r="X4" s="2"/>
      <c r="Y4" s="2"/>
      <c r="Z4" s="2"/>
    </row>
    <row r="5">
      <c r="A5" s="1" t="s">
        <v>1394</v>
      </c>
      <c r="B5" s="1" t="s">
        <v>1393</v>
      </c>
      <c r="C5" s="1" t="s">
        <v>1395</v>
      </c>
      <c r="D5" s="1" t="s">
        <v>1396</v>
      </c>
      <c r="E5" s="1" t="s">
        <v>1397</v>
      </c>
      <c r="F5" s="1" t="s">
        <v>1398</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1422</v>
      </c>
      <c r="G7" s="1" t="s">
        <v>1423</v>
      </c>
      <c r="H7" s="1" t="s">
        <v>1424</v>
      </c>
      <c r="I7" s="1" t="s">
        <v>1393</v>
      </c>
      <c r="J7" s="2"/>
      <c r="K7" s="2"/>
      <c r="L7" s="2"/>
      <c r="M7" s="2"/>
      <c r="N7" s="2"/>
      <c r="O7" s="2"/>
      <c r="P7" s="2"/>
      <c r="Q7" s="2"/>
      <c r="R7" s="2"/>
      <c r="S7" s="2"/>
      <c r="T7" s="2"/>
      <c r="U7" s="2"/>
      <c r="V7" s="2"/>
      <c r="W7" s="2"/>
      <c r="X7" s="2"/>
      <c r="Y7" s="2"/>
      <c r="Z7" s="2"/>
    </row>
    <row r="8">
      <c r="A8" s="1" t="s">
        <v>1425</v>
      </c>
      <c r="B8" s="1" t="s">
        <v>1393</v>
      </c>
      <c r="C8" s="1" t="s">
        <v>1426</v>
      </c>
      <c r="D8" s="1" t="s">
        <v>1427</v>
      </c>
      <c r="E8" s="1" t="s">
        <v>1428</v>
      </c>
      <c r="F8" s="1" t="s">
        <v>1429</v>
      </c>
      <c r="G8" s="1" t="s">
        <v>1430</v>
      </c>
      <c r="H8" s="1" t="s">
        <v>1429</v>
      </c>
      <c r="I8" s="1" t="s">
        <v>1429</v>
      </c>
      <c r="J8" s="2"/>
      <c r="K8" s="2"/>
      <c r="L8" s="2"/>
      <c r="M8" s="2"/>
      <c r="N8" s="2"/>
      <c r="O8" s="2"/>
      <c r="P8" s="2"/>
      <c r="Q8" s="2"/>
      <c r="R8" s="2"/>
      <c r="S8" s="2"/>
      <c r="T8" s="2"/>
      <c r="U8" s="2"/>
      <c r="V8" s="2"/>
      <c r="W8" s="2"/>
      <c r="X8" s="2"/>
      <c r="Y8" s="2"/>
      <c r="Z8" s="2"/>
    </row>
    <row r="9">
      <c r="A9" s="1" t="s">
        <v>1431</v>
      </c>
      <c r="B9" s="1" t="s">
        <v>1432</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1432</v>
      </c>
      <c r="C10" s="1" t="s">
        <v>1432</v>
      </c>
      <c r="D10" s="1" t="s">
        <v>1433</v>
      </c>
      <c r="E10" s="1" t="s">
        <v>1434</v>
      </c>
      <c r="F10" s="1" t="s">
        <v>1435</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1393</v>
      </c>
      <c r="C13" s="1" t="s">
        <v>1462</v>
      </c>
      <c r="D13" s="1" t="s">
        <v>1393</v>
      </c>
      <c r="E13" s="1" t="s">
        <v>1463</v>
      </c>
      <c r="F13" s="1" t="s">
        <v>1393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1393</v>
      </c>
      <c r="C14" s="1" t="s">
        <v>1468</v>
      </c>
      <c r="D14" s="1" t="s">
        <v>1393</v>
      </c>
      <c r="E14" s="1" t="s">
        <v>1469</v>
      </c>
      <c r="F14" s="1" t="s">
        <v>1393</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1393</v>
      </c>
      <c r="C15" s="1" t="s">
        <v>1393</v>
      </c>
      <c r="D15" s="1" t="s">
        <v>1393</v>
      </c>
      <c r="E15" s="1" t="s">
        <v>1393</v>
      </c>
      <c r="F15" s="1" t="s">
        <v>1393</v>
      </c>
      <c r="G15" s="1" t="s">
        <v>1393</v>
      </c>
      <c r="H15" s="1" t="s">
        <v>1393</v>
      </c>
      <c r="I15" s="1" t="s">
        <v>1393</v>
      </c>
      <c r="J15" s="2"/>
      <c r="K15" s="2"/>
      <c r="L15" s="2"/>
      <c r="M15" s="2"/>
      <c r="N15" s="2"/>
      <c r="O15" s="2"/>
      <c r="P15" s="2"/>
      <c r="Q15" s="2"/>
      <c r="R15" s="2"/>
      <c r="S15" s="2"/>
      <c r="T15" s="2"/>
      <c r="U15" s="2"/>
      <c r="V15" s="2"/>
      <c r="W15" s="2"/>
      <c r="X15" s="2"/>
      <c r="Y15" s="2"/>
      <c r="Z15" s="2"/>
    </row>
    <row r="16">
      <c r="A16" s="1" t="s">
        <v>1474</v>
      </c>
      <c r="B16" s="1" t="s">
        <v>1393</v>
      </c>
      <c r="C16" s="1" t="s">
        <v>1393</v>
      </c>
      <c r="D16" s="1" t="s">
        <v>1393</v>
      </c>
      <c r="E16" s="1" t="s">
        <v>1393</v>
      </c>
      <c r="F16" s="1" t="s">
        <v>1393</v>
      </c>
      <c r="G16" s="1" t="s">
        <v>1393</v>
      </c>
      <c r="H16" s="1" t="s">
        <v>1393</v>
      </c>
      <c r="I16" s="1" t="s">
        <v>1393</v>
      </c>
      <c r="J16" s="2"/>
      <c r="K16" s="2"/>
      <c r="L16" s="2"/>
      <c r="M16" s="2"/>
      <c r="N16" s="2"/>
      <c r="O16" s="2"/>
      <c r="P16" s="2"/>
      <c r="Q16" s="2"/>
      <c r="R16" s="2"/>
      <c r="S16" s="2"/>
      <c r="T16" s="2"/>
      <c r="U16" s="2"/>
      <c r="V16" s="2"/>
      <c r="W16" s="2"/>
      <c r="X16" s="2"/>
      <c r="Y16" s="2"/>
      <c r="Z16" s="2"/>
    </row>
    <row r="17">
      <c r="A17" s="1" t="s">
        <v>1475</v>
      </c>
      <c r="B17" s="1" t="s">
        <v>173</v>
      </c>
      <c r="C17" s="1" t="s">
        <v>185</v>
      </c>
      <c r="D17" s="1" t="s">
        <v>186</v>
      </c>
      <c r="E17" s="1" t="s">
        <v>187</v>
      </c>
      <c r="F17" s="1" t="s">
        <v>177</v>
      </c>
      <c r="G17" s="1" t="s">
        <v>1476</v>
      </c>
      <c r="H17" s="1" t="s">
        <v>383</v>
      </c>
      <c r="I17" s="1" t="s">
        <v>1477</v>
      </c>
      <c r="J17" s="2"/>
      <c r="K17" s="2"/>
      <c r="L17" s="2"/>
      <c r="M17" s="2"/>
      <c r="N17" s="2"/>
      <c r="O17" s="2"/>
      <c r="P17" s="2"/>
      <c r="Q17" s="2"/>
      <c r="R17" s="2"/>
      <c r="S17" s="2"/>
      <c r="T17" s="2"/>
      <c r="U17" s="2"/>
      <c r="V17" s="2"/>
      <c r="W17" s="2"/>
      <c r="X17" s="2"/>
      <c r="Y17" s="2"/>
      <c r="Z17" s="2"/>
    </row>
    <row r="18">
      <c r="A18" s="1" t="s">
        <v>1478</v>
      </c>
      <c r="B18" s="1" t="s">
        <v>1393</v>
      </c>
      <c r="C18" s="1" t="s">
        <v>1393</v>
      </c>
      <c r="D18" s="1" t="s">
        <v>1393</v>
      </c>
      <c r="E18" s="1" t="s">
        <v>1393</v>
      </c>
      <c r="F18" s="1" t="s">
        <v>1393</v>
      </c>
      <c r="G18" s="1" t="s">
        <v>1393</v>
      </c>
      <c r="H18" s="1" t="s">
        <v>1393</v>
      </c>
      <c r="I18" s="1" t="s">
        <v>1393</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1" t="s">
        <v>1495</v>
      </c>
      <c r="I20" s="1" t="s">
        <v>1496</v>
      </c>
      <c r="J20" s="2"/>
      <c r="K20" s="2"/>
      <c r="L20" s="2"/>
      <c r="M20" s="2"/>
      <c r="N20" s="2"/>
      <c r="O20" s="2"/>
      <c r="P20" s="2"/>
      <c r="Q20" s="2"/>
      <c r="R20" s="2"/>
      <c r="S20" s="2"/>
      <c r="T20" s="2"/>
      <c r="U20" s="2"/>
      <c r="V20" s="2"/>
      <c r="W20" s="2"/>
      <c r="X20" s="2"/>
      <c r="Y20" s="2"/>
      <c r="Z20" s="2"/>
    </row>
    <row r="21" ht="15.75" customHeight="1">
      <c r="A21" s="1" t="s">
        <v>1497</v>
      </c>
      <c r="B21" s="1" t="s">
        <v>1498</v>
      </c>
      <c r="C21" s="1" t="s">
        <v>1499</v>
      </c>
      <c r="D21" s="1" t="s">
        <v>1500</v>
      </c>
      <c r="E21" s="1" t="s">
        <v>1501</v>
      </c>
      <c r="F21" s="1" t="s">
        <v>1502</v>
      </c>
      <c r="G21" s="1" t="s">
        <v>1503</v>
      </c>
      <c r="H21" s="1" t="s">
        <v>1504</v>
      </c>
      <c r="I21" s="1" t="s">
        <v>1505</v>
      </c>
      <c r="J21" s="2"/>
      <c r="K21" s="2"/>
      <c r="L21" s="2"/>
      <c r="M21" s="2"/>
      <c r="N21" s="2"/>
      <c r="O21" s="2"/>
      <c r="P21" s="2"/>
      <c r="Q21" s="2"/>
      <c r="R21" s="2"/>
      <c r="S21" s="2"/>
      <c r="T21" s="2"/>
      <c r="U21" s="2"/>
      <c r="V21" s="2"/>
      <c r="W21" s="2"/>
      <c r="X21" s="2"/>
      <c r="Y21" s="2"/>
      <c r="Z21" s="2"/>
    </row>
    <row r="22" ht="15.75" customHeight="1">
      <c r="A22" s="1" t="s">
        <v>1506</v>
      </c>
      <c r="B22" s="1" t="s">
        <v>1507</v>
      </c>
      <c r="C22" s="1" t="s">
        <v>1508</v>
      </c>
      <c r="D22" s="1" t="s">
        <v>1509</v>
      </c>
      <c r="E22" s="1" t="s">
        <v>815</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1393</v>
      </c>
      <c r="C23" s="1" t="s">
        <v>1393</v>
      </c>
      <c r="D23" s="1" t="s">
        <v>1393</v>
      </c>
      <c r="E23" s="1" t="s">
        <v>1393</v>
      </c>
      <c r="F23" s="1" t="s">
        <v>1393</v>
      </c>
      <c r="G23" s="1" t="s">
        <v>1515</v>
      </c>
      <c r="H23" s="1" t="s">
        <v>1516</v>
      </c>
      <c r="I23" s="1" t="s">
        <v>1517</v>
      </c>
      <c r="J23" s="2"/>
      <c r="K23" s="2"/>
      <c r="L23" s="2"/>
      <c r="M23" s="2"/>
      <c r="N23" s="2"/>
      <c r="O23" s="2"/>
      <c r="P23" s="2"/>
      <c r="Q23" s="2"/>
      <c r="R23" s="2"/>
      <c r="S23" s="2"/>
      <c r="T23" s="2"/>
      <c r="U23" s="2"/>
      <c r="V23" s="2"/>
      <c r="W23" s="2"/>
      <c r="X23" s="2"/>
      <c r="Y23" s="2"/>
      <c r="Z23" s="2"/>
    </row>
    <row r="24" ht="15.75" customHeight="1">
      <c r="A24" s="1" t="s">
        <v>1518</v>
      </c>
      <c r="B24" s="1" t="s">
        <v>1519</v>
      </c>
      <c r="C24" s="1" t="s">
        <v>987</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1393</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6130.0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39.13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38.72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38.82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39.13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38.72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38.82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2.081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554.0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14.025315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286522.0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286522.0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397243.0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227870.0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227870.0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1.747430656E9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31.95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56.47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0.88298666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36.811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40.9537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t="s">
        <v>1597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2.160529408E9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0.00182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4.4107948E7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4.50601E7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1177517.0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918541.0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0.026099999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0.021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v>0.91991997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3.54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0.0318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4.50601E7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19.022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2.038692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1.703808E9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1.7354304E9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1.7273952E9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3600000.0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0.07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2.77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1.092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14.461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0.1969136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t="s">
        <v>1625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t="s">
        <v>1627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t="s">
        <v>1631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t="s">
        <v>1631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1633</v>
      </c>
      <c r="B82" s="1">
        <v>1.080225E9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t="s">
        <v>1635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t="s">
        <v>1637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t="s">
        <v>1641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38.78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44.0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v>57.75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58.5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v>3.182E8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v>7.062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v>1.494E8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1654</v>
      </c>
      <c r="B98" s="1">
        <v>6.668E8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v>1.523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2.747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1.979000064E9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72.29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44.273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0.02488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0.014199999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2.745E7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8.32E7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0.242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0.16952999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0.07549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0.04774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t="s">
        <v>1597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0.3957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23.0</v>
      </c>
      <c r="C3" s="1">
        <v>-6.0</v>
      </c>
      <c r="D3" s="1">
        <v>12.0</v>
      </c>
      <c r="E3" s="1">
        <v>14.0</v>
      </c>
      <c r="F3" s="1">
        <v>3.0</v>
      </c>
      <c r="G3" s="1">
        <v>130.0</v>
      </c>
      <c r="H3" s="1">
        <v>51.0</v>
      </c>
      <c r="I3" s="1">
        <v>74.0</v>
      </c>
      <c r="J3" s="1">
        <v>-36.0</v>
      </c>
      <c r="K3" s="1">
        <v>99.0</v>
      </c>
      <c r="L3" s="1">
        <f>IF(K3*FORECAST(L2,B3:K3,B2:K2)&gt;0,FORECAST(L2,B3:K3,B2:K2),K3)*$X$1</f>
        <v>70.46666667</v>
      </c>
      <c r="M3" s="1">
        <f>IF(L3*FORECAST(M2,B3:L3,B2:L2)&gt;0,FORECAST(M2,B3:L3,B2:L2),L3)*$X$1</f>
        <v>76.66060606</v>
      </c>
      <c r="N3" s="1">
        <f>IF(M3*FORECAST(N2,B3:M3,B2:M2)&gt;0,FORECAST(N2,B3:M3,B2:M2),M3)*$X$1</f>
        <v>82.85454545</v>
      </c>
      <c r="O3" s="1">
        <f>IF(N3*FORECAST(O2,B3:N3,B2:N2)&gt;0,FORECAST(O2,B3:N3,B2:N2),N3)*$X$1</f>
        <v>89.04848485</v>
      </c>
      <c r="P3" s="1">
        <f>IF(O3*FORECAST(P2,B3:O3,B2:O2)&gt;0,FORECAST(P2,B3:O3,B2:O2),O3)*$X$1</f>
        <v>95.24242424</v>
      </c>
      <c r="Q3" s="1">
        <f>IF(P3*FORECAST(Q2,B3:P3,B2:P2)&gt;0,FORECAST(Q2,B3:P3,B2:P2),P3)*$X$1</f>
        <v>101.4363636</v>
      </c>
      <c r="R3" s="1">
        <f>IF(Q3*FORECAST(R2,B3:Q3,B2:Q2)&gt;0,FORECAST(R2,B3:Q3,B2:Q2),Q3)*$X$1</f>
        <v>107.630303</v>
      </c>
      <c r="S3" s="5">
        <f>IF(R3*FORECAST(S2,B3:R3,B2:R2)&gt;0,FORECAST(S2,B3:R3,B2:R2),R3)*$X$1</f>
        <v>113.8242424</v>
      </c>
      <c r="T3" s="5">
        <f>IF(S3*FORECAST(T2,B3:S3,B2:S2)&gt;0,FORECAST(T2,B3:S3,B2:S2),S3)*$X$1</f>
        <v>120.0181818</v>
      </c>
      <c r="U3" s="5">
        <f>IF(T3*FORECAST(U2,B3:T3,B2:T2)&gt;0,FORECAST(U2,B3:T3,B2:T2),T3)*$X$1</f>
        <v>126.2121212</v>
      </c>
      <c r="V3" s="5">
        <f>IF(U3*FORECAST(V2,B3:U3,B2:U2)&gt;0,FORECAST(V2,B3:U3,B2:U2),U3)*$X$1</f>
        <v>132.4060606</v>
      </c>
      <c r="W3" s="5">
        <f>IF(V3*FORECAST(W2,B3:V3,B2:V2)&gt;0,FORECAST(W2,B3:V3,B2:V2),V3)*$X$1</f>
        <v>138.6</v>
      </c>
      <c r="X3" s="2"/>
      <c r="Y3" s="2"/>
      <c r="Z3" s="2"/>
    </row>
    <row r="4">
      <c r="A4" s="3" t="s">
        <v>124</v>
      </c>
      <c r="B4" s="1">
        <v>-30.0</v>
      </c>
      <c r="C4" s="1">
        <v>25.0</v>
      </c>
      <c r="D4" s="1">
        <v>15.0</v>
      </c>
      <c r="E4" s="1">
        <v>-16.0</v>
      </c>
      <c r="F4" s="1">
        <v>201.0</v>
      </c>
      <c r="G4" s="1">
        <v>172.0</v>
      </c>
      <c r="H4" s="1">
        <v>112.0</v>
      </c>
      <c r="I4" s="1">
        <v>169.0</v>
      </c>
      <c r="J4" s="1">
        <v>252.0</v>
      </c>
      <c r="K4" s="1">
        <v>333.0</v>
      </c>
      <c r="L4" s="2"/>
      <c r="M4" s="2"/>
      <c r="N4" s="2"/>
      <c r="O4" s="2"/>
      <c r="P4" s="2"/>
      <c r="Q4" s="2"/>
      <c r="R4" s="2"/>
      <c r="S4" s="2"/>
      <c r="T4" s="2"/>
      <c r="U4" s="2"/>
      <c r="V4" s="2"/>
      <c r="W4" s="2"/>
      <c r="X4" s="2"/>
      <c r="Y4" s="2"/>
      <c r="Z4" s="2"/>
    </row>
    <row r="5">
      <c r="A5" s="3" t="s">
        <v>1670</v>
      </c>
      <c r="B5" s="1">
        <v>29.0</v>
      </c>
      <c r="C5" s="1">
        <v>31.0</v>
      </c>
      <c r="D5" s="1">
        <v>33.0</v>
      </c>
      <c r="E5" s="1">
        <v>34.0</v>
      </c>
      <c r="F5" s="1">
        <v>38.0</v>
      </c>
      <c r="G5" s="1">
        <v>39.0</v>
      </c>
      <c r="H5" s="1">
        <v>41.0</v>
      </c>
      <c r="I5" s="1">
        <v>44.0</v>
      </c>
      <c r="J5" s="1">
        <v>45.0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(1+0.02)/(0.0943-0.02)</f>
        <v>1902.718708</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NPV(0.0943,M3:W3)</f>
        <v>681.1693964</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NPV(0.0943,M16:W16)</f>
        <v>706.1129831</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1387.28238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333.0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1054.28238</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23.96096317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1902.718708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-10.0</v>
      </c>
      <c r="D3" s="1">
        <v>10.0</v>
      </c>
      <c r="E3" s="1">
        <v>75.0</v>
      </c>
      <c r="F3" s="1">
        <v>36.0</v>
      </c>
      <c r="G3" s="1">
        <v>-7.0</v>
      </c>
      <c r="H3" s="1">
        <v>80.0</v>
      </c>
      <c r="I3" s="1">
        <v>126.0</v>
      </c>
      <c r="J3" s="1">
        <v>50.0</v>
      </c>
      <c r="K3" s="1">
        <v>-22.0</v>
      </c>
      <c r="L3" s="1">
        <f>IF(K3*FORECAST(L2,B3:K3,B2:K2)&gt;0,FORECAST(L2,B3:K3,B2:K2),K3)*$X$1</f>
        <v>-22</v>
      </c>
      <c r="M3" s="1">
        <f>IF(L3*FORECAST(M2,B3:L3,B2:L2)&gt;0,FORECAST(M2,B3:L3,B2:L2),L3)*$X$1</f>
        <v>-22</v>
      </c>
      <c r="N3" s="1">
        <f>IF(M3*FORECAST(N2,B3:M3,B2:M2)&gt;0,FORECAST(N2,B3:M3,B2:M2),M3)*$X$1</f>
        <v>-22</v>
      </c>
      <c r="O3" s="1">
        <f>IF(N3*FORECAST(O2,B3:N3,B2:N2)&gt;0,FORECAST(O2,B3:N3,B2:N2),N3)*$X$1</f>
        <v>-22</v>
      </c>
      <c r="P3" s="1">
        <f>IF(O3*FORECAST(P2,B3:O3,B2:O2)&gt;0,FORECAST(P2,B3:O3,B2:O2),O3)*$X$1</f>
        <v>-7.747252747</v>
      </c>
      <c r="Q3" s="1">
        <f>IF(P3*FORECAST(Q2,B3:P3,B2:P2)&gt;0,FORECAST(Q2,B3:P3,B2:P2),P3)*$X$1</f>
        <v>-11.26593407</v>
      </c>
      <c r="R3" s="1">
        <f>IF(Q3*FORECAST(R2,B3:Q3,B2:Q2)&gt;0,FORECAST(R2,B3:Q3,B2:Q2),Q3)*$X$1</f>
        <v>-14.78461538</v>
      </c>
      <c r="S3" s="5">
        <f>IF(R3*FORECAST(S2,B3:R3,B2:R2)&gt;0,FORECAST(S2,B3:R3,B2:R2),R3)*$X$1</f>
        <v>-18.3032967</v>
      </c>
      <c r="T3" s="5">
        <f>IF(S3*FORECAST(T2,B3:S3,B2:S2)&gt;0,FORECAST(T2,B3:S3,B2:S2),S3)*$X$1</f>
        <v>-21.82197802</v>
      </c>
      <c r="U3" s="5">
        <f>IF(T3*FORECAST(U2,B3:T3,B2:T2)&gt;0,FORECAST(U2,B3:T3,B2:T2),T3)*$X$1</f>
        <v>-25.34065934</v>
      </c>
      <c r="V3" s="5">
        <f>IF(U3*FORECAST(V2,B3:U3,B2:U2)&gt;0,FORECAST(V2,B3:U3,B2:U2),U3)*$X$1</f>
        <v>-28.85934066</v>
      </c>
      <c r="W3" s="5">
        <f>IF(V3*FORECAST(W2,B3:V3,B2:V2)&gt;0,FORECAST(W2,B3:V3,B2:V2),V3)*$X$1</f>
        <v>-32.37802198</v>
      </c>
      <c r="X3" s="2"/>
      <c r="Y3" s="2"/>
      <c r="Z3" s="2"/>
    </row>
    <row r="4">
      <c r="A4" s="3" t="s">
        <v>124</v>
      </c>
      <c r="B4" s="1">
        <v>-30.0</v>
      </c>
      <c r="C4" s="1">
        <v>25.0</v>
      </c>
      <c r="D4" s="1">
        <v>15.0</v>
      </c>
      <c r="E4" s="1">
        <v>-16.0</v>
      </c>
      <c r="F4" s="1">
        <v>201.0</v>
      </c>
      <c r="G4" s="1">
        <v>172.0</v>
      </c>
      <c r="H4" s="1">
        <v>112.0</v>
      </c>
      <c r="I4" s="1">
        <v>169.0</v>
      </c>
      <c r="J4" s="1">
        <v>252.0</v>
      </c>
      <c r="K4" s="1">
        <v>333.0</v>
      </c>
      <c r="L4" s="2"/>
      <c r="M4" s="2"/>
      <c r="N4" s="2"/>
      <c r="O4" s="2"/>
      <c r="P4" s="2"/>
      <c r="Q4" s="2"/>
      <c r="R4" s="2"/>
      <c r="S4" s="2"/>
      <c r="T4" s="2"/>
      <c r="U4" s="2"/>
      <c r="V4" s="2"/>
      <c r="W4" s="2"/>
      <c r="X4" s="2"/>
      <c r="Y4" s="2"/>
      <c r="Z4" s="2"/>
    </row>
    <row r="5">
      <c r="A5" s="3" t="s">
        <v>1670</v>
      </c>
      <c r="B5" s="1">
        <v>29.0</v>
      </c>
      <c r="C5" s="1">
        <v>31.0</v>
      </c>
      <c r="D5" s="1">
        <v>33.0</v>
      </c>
      <c r="E5" s="1">
        <v>34.0</v>
      </c>
      <c r="F5" s="1">
        <v>38.0</v>
      </c>
      <c r="G5" s="1">
        <v>39.0</v>
      </c>
      <c r="H5" s="1">
        <v>41.0</v>
      </c>
      <c r="I5" s="1">
        <v>44.0</v>
      </c>
      <c r="J5" s="1">
        <v>45.0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(1+0.02)/(0.0943-0.02)</f>
        <v>-444.4896691</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NPV(0.0943,M3:W3)</f>
        <v>-131.8055923</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NPV(0.0943,M16:W16)</f>
        <v>-164.9534032</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-296.7589955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333.0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-629.7589955</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-14.31270444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-444.4896691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