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<sst xmlns="http://schemas.openxmlformats.org/spreadsheetml/2006/main" count="1912" uniqueCount="1627">
  <si>
    <t>ticker</t>
  </si>
  <si>
    <t>UAN</t>
  </si>
  <si>
    <t>nombre</t>
  </si>
  <si>
    <t>CVR PARTNERS LP</t>
  </si>
  <si>
    <t>empresa</t>
  </si>
  <si>
    <t>Agricultural Chemicals</t>
  </si>
  <si>
    <t>Open</t>
  </si>
  <si>
    <t>Target Price</t>
  </si>
  <si>
    <t>Upside</t>
  </si>
  <si>
    <t>685.26%</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</si>
  <si>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</si>
  <si>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</si>
  <si>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</si>
  <si>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</si>
  <si>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</si>
  <si>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</si>
  <si>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</si>
  <si>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</si>
  <si>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</si>
  <si>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</si>
  <si>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</si>
  <si>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</si>
  <si>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</si>
  <si>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</si>
  <si>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</si>
  <si>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</si>
  <si>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</si>
  <si>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</si>
  <si>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</si>
  <si>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</si>
  <si>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</si>
  <si>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</si>
  <si>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</si>
  <si>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</si>
  <si>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</si>
  <si>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</si>
  <si>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</si>
  <si>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</si>
  <si>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</si>
  <si>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</si>
  <si>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</si>
  <si>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</si>
  <si>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</si>
  <si>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</si>
  <si>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</si>
  <si>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</si>
  <si>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</si>
  <si>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</si>
  <si>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</si>
  <si>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</si>
  <si>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</si>
  <si>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</si>
  <si>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</si>
  <si>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</si>
  <si>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</si>
  <si>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</si>
  <si>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</si>
  <si>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</si>
  <si>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</si>
  <si>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</si>
  <si>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</si>
  <si>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</si>
  <si>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</si>
  <si>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</si>
  <si>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</si>
  <si>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</si>
  <si>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</si>
  <si>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</si>
  <si>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</si>
  <si>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</si>
  <si>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</si>
  <si>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</si>
  <si>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</si>
  <si>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</si>
  <si>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</si>
  <si>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</si>
  <si>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</si>
  <si>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</si>
  <si>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</si>
  <si>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</si>
  <si>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</si>
  <si>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</si>
  <si>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</si>
  <si>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</si>
  <si>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</si>
  <si>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</si>
  <si>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</si>
  <si>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</si>
  <si>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</si>
  <si>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</si>
  <si>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</si>
  <si>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</si>
  <si>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</si>
  <si>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</si>
  <si>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</si>
  <si>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56.61</t>
  </si>
  <si>
    <t>52.72</t>
  </si>
  <si>
    <t>55.16</t>
  </si>
  <si>
    <t>48.54</t>
  </si>
  <si>
    <t>44.12</t>
  </si>
  <si>
    <t>37.03</t>
  </si>
  <si>
    <t>29.35</t>
  </si>
  <si>
    <t>32.04</t>
  </si>
  <si>
    <t>38.96</t>
  </si>
  <si>
    <t>28.66</t>
  </si>
  <si>
    <t>Tangible Book Value</t>
  </si>
  <si>
    <t>Tangible Book Value Per Share</t>
  </si>
  <si>
    <t>47.12</t>
  </si>
  <si>
    <t>51.55</t>
  </si>
  <si>
    <t>44.92</t>
  </si>
  <si>
    <t>40.51</t>
  </si>
  <si>
    <t>33.42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</si>
  <si>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</si>
  <si>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</si>
  <si>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</si>
  <si>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</si>
  <si>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</si>
  <si>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</si>
  <si>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</si>
  <si>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</si>
  <si>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</si>
  <si>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</si>
  <si>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</si>
  <si>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</si>
  <si>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</si>
  <si>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</si>
  <si>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</si>
  <si>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</si>
  <si>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</si>
  <si>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</si>
  <si>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</si>
  <si>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</si>
  <si>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</si>
  <si>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</si>
  <si>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</si>
  <si>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</si>
  <si>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</si>
  <si>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</si>
  <si>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</si>
  <si>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</si>
  <si>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</si>
  <si>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</si>
  <si>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</si>
  <si>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</si>
  <si>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</si>
  <si>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</si>
  <si>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</si>
  <si>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</si>
  <si>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</si>
  <si>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</si>
  <si>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</si>
  <si>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</si>
  <si>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</si>
  <si>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10.41</t>
  </si>
  <si>
    <t>8.48</t>
  </si>
  <si>
    <t>-2.61</t>
  </si>
  <si>
    <t>-6.43</t>
  </si>
  <si>
    <t>-4.42</t>
  </si>
  <si>
    <t>-3.09</t>
  </si>
  <si>
    <t>-8.77</t>
  </si>
  <si>
    <t>7.31</t>
  </si>
  <si>
    <t>27.07</t>
  </si>
  <si>
    <t>16.31</t>
  </si>
  <si>
    <t>Basic EPS - Continuing Operations</t>
  </si>
  <si>
    <t>Basic Weighted Average Shares Outstanding</t>
  </si>
  <si>
    <t>Net EPS - Diluted</t>
  </si>
  <si>
    <t>10.4</t>
  </si>
  <si>
    <t>-3.1</t>
  </si>
  <si>
    <t>Diluted EPS - Continuing Operations</t>
  </si>
  <si>
    <t>Diluted Weighted Average Shares Outstanding</t>
  </si>
  <si>
    <t>Normalized Basic EPS</t>
  </si>
  <si>
    <t>6.51</t>
  </si>
  <si>
    <t>5.5</t>
  </si>
  <si>
    <t>-1.1</t>
  </si>
  <si>
    <t>-3.97</t>
  </si>
  <si>
    <t>-3.08</t>
  </si>
  <si>
    <t>-1.58</t>
  </si>
  <si>
    <t>4.63</t>
  </si>
  <si>
    <t>17.38</t>
  </si>
  <si>
    <t>10.35</t>
  </si>
  <si>
    <t>Normalized Diluted EPS</t>
  </si>
  <si>
    <t>6.5</t>
  </si>
  <si>
    <t>Dividend Per Share</t>
  </si>
  <si>
    <t>13.9</t>
  </si>
  <si>
    <t>11.1</t>
  </si>
  <si>
    <t>4.4</t>
  </si>
  <si>
    <t>0.2</t>
  </si>
  <si>
    <t>1.2</t>
  </si>
  <si>
    <t>2.8</t>
  </si>
  <si>
    <t>9.89</t>
  </si>
  <si>
    <t>24.58</t>
  </si>
  <si>
    <t>17.8</t>
  </si>
  <si>
    <t>Payout Ratio</t>
  </si>
  <si>
    <t>135.38</t>
  </si>
  <si>
    <t>147.33</t>
  </si>
  <si>
    <t>-258.33</t>
  </si>
  <si>
    <t>-3.11</t>
  </si>
  <si>
    <t>-129.58</t>
  </si>
  <si>
    <t>63.55</t>
  </si>
  <si>
    <t>71.4</t>
  </si>
  <si>
    <t>163.17</t>
  </si>
  <si>
    <t>EBITDA</t>
  </si>
  <si>
    <t>EBITA</t>
  </si>
  <si>
    <t>EBIT</t>
  </si>
  <si>
    <t>EBITDAR</t>
  </si>
  <si>
    <t>Effective Tax Rate - (Ratio)</t>
  </si>
  <si>
    <t>-0.04</t>
  </si>
  <si>
    <t>0.02</t>
  </si>
  <si>
    <t>-1.24</t>
  </si>
  <si>
    <t>-0.3</t>
  </si>
  <si>
    <t>0.09</t>
  </si>
  <si>
    <t>0.05</t>
  </si>
  <si>
    <t>-0.03</t>
  </si>
  <si>
    <t>0.07</t>
  </si>
  <si>
    <t>0.06</t>
  </si>
  <si>
    <t>0.17</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</si>
  <si>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</si>
  <si>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</si>
  <si>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</si>
  <si>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</si>
  <si>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</si>
  <si>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</si>
  <si>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</si>
  <si>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</si>
  <si>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</si>
  <si>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</si>
  <si>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</si>
  <si>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</si>
  <si>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</si>
  <si>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8.83</t>
  </si>
  <si>
    <t>7.96</t>
  </si>
  <si>
    <t>2.04</t>
  </si>
  <si>
    <t>-0.45</t>
  </si>
  <si>
    <t>0.34</t>
  </si>
  <si>
    <t>1.76</t>
  </si>
  <si>
    <t>0.55</t>
  </si>
  <si>
    <t>7.84</t>
  </si>
  <si>
    <t>18.43</t>
  </si>
  <si>
    <t>12.26</t>
  </si>
  <si>
    <t>Return on Total Capital</t>
  </si>
  <si>
    <t>9.35</t>
  </si>
  <si>
    <t>8.45</t>
  </si>
  <si>
    <t>2.15</t>
  </si>
  <si>
    <t>-0.48</t>
  </si>
  <si>
    <t>0.36</t>
  </si>
  <si>
    <t>1.93</t>
  </si>
  <si>
    <t>0.59</t>
  </si>
  <si>
    <t>21.29</t>
  </si>
  <si>
    <t>13.89</t>
  </si>
  <si>
    <t>Return On Equity %</t>
  </si>
  <si>
    <t>17.84</t>
  </si>
  <si>
    <t>15.52</t>
  </si>
  <si>
    <t>-5.33</t>
  </si>
  <si>
    <t>-12.39</t>
  </si>
  <si>
    <t>-9.53</t>
  </si>
  <si>
    <t>-7.61</t>
  </si>
  <si>
    <t>-26.76</t>
  </si>
  <si>
    <t>23.81</t>
  </si>
  <si>
    <t>76.07</t>
  </si>
  <si>
    <t>48.25</t>
  </si>
  <si>
    <t>Return on Common Equity</t>
  </si>
  <si>
    <t>Margin Analysis</t>
  </si>
  <si>
    <t>Gross Profit Margin %</t>
  </si>
  <si>
    <t>42.78</t>
  </si>
  <si>
    <t>40.79</t>
  </si>
  <si>
    <t>32.06</t>
  </si>
  <si>
    <t>27.33</t>
  </si>
  <si>
    <t>31.05</t>
  </si>
  <si>
    <t>33.86</t>
  </si>
  <si>
    <t>28.95</t>
  </si>
  <si>
    <t>44.33</t>
  </si>
  <si>
    <t>52.34</t>
  </si>
  <si>
    <t>46.25</t>
  </si>
  <si>
    <t>SG&amp;A Margin</t>
  </si>
  <si>
    <t>5.93</t>
  </si>
  <si>
    <t>6.39</t>
  </si>
  <si>
    <t>7.23</t>
  </si>
  <si>
    <t>7.75</t>
  </si>
  <si>
    <t>8.75</t>
  </si>
  <si>
    <t>5.75</t>
  </si>
  <si>
    <t>4.51</t>
  </si>
  <si>
    <t>5.1</t>
  </si>
  <si>
    <t>4.19</t>
  </si>
  <si>
    <t>4.78</t>
  </si>
  <si>
    <t>EBITDA Margin %</t>
  </si>
  <si>
    <t>36.85</t>
  </si>
  <si>
    <t>34.4</t>
  </si>
  <si>
    <t>24.82</t>
  </si>
  <si>
    <t>19.58</t>
  </si>
  <si>
    <t>22.3</t>
  </si>
  <si>
    <t>28.11</t>
  </si>
  <si>
    <t>24.44</t>
  </si>
  <si>
    <t>39.23</t>
  </si>
  <si>
    <t>48.15</t>
  </si>
  <si>
    <t>41.48</t>
  </si>
  <si>
    <t>EBITA Margin %</t>
  </si>
  <si>
    <t>27.72</t>
  </si>
  <si>
    <t>24.56</t>
  </si>
  <si>
    <t>-2.79</t>
  </si>
  <si>
    <t>1.91</t>
  </si>
  <si>
    <t>8.36</t>
  </si>
  <si>
    <t>2.71</t>
  </si>
  <si>
    <t>25.43</t>
  </si>
  <si>
    <t>39.3</t>
  </si>
  <si>
    <t>29.88</t>
  </si>
  <si>
    <t>EBIT Margin %</t>
  </si>
  <si>
    <t>Income From Continuing Operations Margin %</t>
  </si>
  <si>
    <t>25.5</t>
  </si>
  <si>
    <t>21.45</t>
  </si>
  <si>
    <t>-7.56</t>
  </si>
  <si>
    <t>-14.25</t>
  </si>
  <si>
    <t>-8.65</t>
  </si>
  <si>
    <t>-28.06</t>
  </si>
  <si>
    <t>14.67</t>
  </si>
  <si>
    <t>34.32</t>
  </si>
  <si>
    <t>25.3</t>
  </si>
  <si>
    <t>Net Income Margin %</t>
  </si>
  <si>
    <t>Net Avail. For Common Margin %</t>
  </si>
  <si>
    <t>Normalized Net Income Margin</t>
  </si>
  <si>
    <t>15.93</t>
  </si>
  <si>
    <t>13.91</t>
  </si>
  <si>
    <t>-3.2</t>
  </si>
  <si>
    <t>-13.6</t>
  </si>
  <si>
    <t>-9.93</t>
  </si>
  <si>
    <t>-9.61</t>
  </si>
  <si>
    <t>9.29</t>
  </si>
  <si>
    <t>22.03</t>
  </si>
  <si>
    <t>16.05</t>
  </si>
  <si>
    <t>Levered Free Cash Flow Margin</t>
  </si>
  <si>
    <t>23.36</t>
  </si>
  <si>
    <t>14.74</t>
  </si>
  <si>
    <t>9.81</t>
  </si>
  <si>
    <t>6.86</t>
  </si>
  <si>
    <t>7.5</t>
  </si>
  <si>
    <t>9.43</t>
  </si>
  <si>
    <t>7.95</t>
  </si>
  <si>
    <t>28.41</t>
  </si>
  <si>
    <t>20.82</t>
  </si>
  <si>
    <t>26.58</t>
  </si>
  <si>
    <t>Unlevered Free Cash Flow Margin</t>
  </si>
  <si>
    <t>24.45</t>
  </si>
  <si>
    <t>15.9</t>
  </si>
  <si>
    <t>17.83</t>
  </si>
  <si>
    <t>17.82</t>
  </si>
  <si>
    <t>17.7</t>
  </si>
  <si>
    <t>18.21</t>
  </si>
  <si>
    <t>18.12</t>
  </si>
  <si>
    <t>35.05</t>
  </si>
  <si>
    <t>23.27</t>
  </si>
  <si>
    <t>29.1</t>
  </si>
  <si>
    <t>Asset Turnover</t>
  </si>
  <si>
    <t>0.51</t>
  </si>
  <si>
    <t>0.52</t>
  </si>
  <si>
    <t>0.39</t>
  </si>
  <si>
    <t>0.26</t>
  </si>
  <si>
    <t>0.28</t>
  </si>
  <si>
    <t>0.32</t>
  </si>
  <si>
    <t>0.49</t>
  </si>
  <si>
    <t>0.75</t>
  </si>
  <si>
    <t>0.66</t>
  </si>
  <si>
    <t>Fixed Assets Turnover</t>
  </si>
  <si>
    <t>0.73</t>
  </si>
  <si>
    <t>0.72</t>
  </si>
  <si>
    <t>0.47</t>
  </si>
  <si>
    <t>0.3</t>
  </si>
  <si>
    <t>0.41</t>
  </si>
  <si>
    <t>0.37</t>
  </si>
  <si>
    <t>0.6</t>
  </si>
  <si>
    <t>0.99</t>
  </si>
  <si>
    <t>0.85</t>
  </si>
  <si>
    <t>Receivables Turnover (Average Receivables)</t>
  </si>
  <si>
    <t>31.3</t>
  </si>
  <si>
    <t>35.01</t>
  </si>
  <si>
    <t>32.23</t>
  </si>
  <si>
    <t>27.25</t>
  </si>
  <si>
    <t>9.82</t>
  </si>
  <si>
    <t>8.43</t>
  </si>
  <si>
    <t>9.84</t>
  </si>
  <si>
    <t>8.5</t>
  </si>
  <si>
    <t>10.3</t>
  </si>
  <si>
    <t>Inventory Turnover (Average Inventory)</t>
  </si>
  <si>
    <t>4.98</t>
  </si>
  <si>
    <t>4.68</t>
  </si>
  <si>
    <t>5.06</t>
  </si>
  <si>
    <t>4.28</t>
  </si>
  <si>
    <t>4.15</t>
  </si>
  <si>
    <t>4.55</t>
  </si>
  <si>
    <t>5.49</t>
  </si>
  <si>
    <t>6.27</t>
  </si>
  <si>
    <t>6.14</t>
  </si>
  <si>
    <t>4.99</t>
  </si>
  <si>
    <t>Short Term Liquidity</t>
  </si>
  <si>
    <t>Current Ratio</t>
  </si>
  <si>
    <t>3.26</t>
  </si>
  <si>
    <t>3.81</t>
  </si>
  <si>
    <t>2.13</t>
  </si>
  <si>
    <t>2.12</t>
  </si>
  <si>
    <t>1.58</t>
  </si>
  <si>
    <t>1.73</t>
  </si>
  <si>
    <t>1.55</t>
  </si>
  <si>
    <t>1.62</t>
  </si>
  <si>
    <t>2.11</t>
  </si>
  <si>
    <t>2.2</t>
  </si>
  <si>
    <t>Quick Ratio</t>
  </si>
  <si>
    <t>2.28</t>
  </si>
  <si>
    <t>2.27</t>
  </si>
  <si>
    <t>1.12</t>
  </si>
  <si>
    <t>1.06</t>
  </si>
  <si>
    <t>1.01</t>
  </si>
  <si>
    <t>0.94</t>
  </si>
  <si>
    <t>0.88</t>
  </si>
  <si>
    <t>1.24</t>
  </si>
  <si>
    <t>1.4</t>
  </si>
  <si>
    <t>1.16</t>
  </si>
  <si>
    <t>Operating Cash Flow to Current Liabilities</t>
  </si>
  <si>
    <t>2.99</t>
  </si>
  <si>
    <t>3.03</t>
  </si>
  <si>
    <t>0.71</t>
  </si>
  <si>
    <t>0.19</t>
  </si>
  <si>
    <t>1.17</t>
  </si>
  <si>
    <t>2.39</t>
  </si>
  <si>
    <t>3.23</t>
  </si>
  <si>
    <t>Days Sales Outstanding (Average Receivables)</t>
  </si>
  <si>
    <t>11.66</t>
  </si>
  <si>
    <t>10.43</t>
  </si>
  <si>
    <t>11.36</t>
  </si>
  <si>
    <t>13.39</t>
  </si>
  <si>
    <t>37.18</t>
  </si>
  <si>
    <t>43.31</t>
  </si>
  <si>
    <t>37.21</t>
  </si>
  <si>
    <t>42.92</t>
  </si>
  <si>
    <t>39.05</t>
  </si>
  <si>
    <t>35.44</t>
  </si>
  <si>
    <t>Days Outstanding Inventory (Average Inventory)</t>
  </si>
  <si>
    <t>73.34</t>
  </si>
  <si>
    <t>77.95</t>
  </si>
  <si>
    <t>72.35</t>
  </si>
  <si>
    <t>85.22</t>
  </si>
  <si>
    <t>80.2</t>
  </si>
  <si>
    <t>66.72</t>
  </si>
  <si>
    <t>58.24</t>
  </si>
  <si>
    <t>59.48</t>
  </si>
  <si>
    <t>73.09</t>
  </si>
  <si>
    <t>Average Days Payable Outstanding</t>
  </si>
  <si>
    <t>31.44</t>
  </si>
  <si>
    <t>25.14</t>
  </si>
  <si>
    <t>27.81</t>
  </si>
  <si>
    <t>40.41</t>
  </si>
  <si>
    <t>38.52</t>
  </si>
  <si>
    <t>36.02</t>
  </si>
  <si>
    <t>36.5</t>
  </si>
  <si>
    <t>44.76</t>
  </si>
  <si>
    <t>43.62</t>
  </si>
  <si>
    <t>45.7</t>
  </si>
  <si>
    <t>Cash Conversion Cycle (Average Days)</t>
  </si>
  <si>
    <t>53.56</t>
  </si>
  <si>
    <t>63.24</t>
  </si>
  <si>
    <t>55.9</t>
  </si>
  <si>
    <t>58.21</t>
  </si>
  <si>
    <t>86.65</t>
  </si>
  <si>
    <t>87.5</t>
  </si>
  <si>
    <t>67.43</t>
  </si>
  <si>
    <t>56.39</t>
  </si>
  <si>
    <t>54.91</t>
  </si>
  <si>
    <t>62.83</t>
  </si>
  <si>
    <t>Long Term Solvency</t>
  </si>
  <si>
    <t>Total Debt/Equity</t>
  </si>
  <si>
    <t>30.45</t>
  </si>
  <si>
    <t>32.45</t>
  </si>
  <si>
    <t>99.71</t>
  </si>
  <si>
    <t>113.83</t>
  </si>
  <si>
    <t>125.84</t>
  </si>
  <si>
    <t>153.48</t>
  </si>
  <si>
    <t>205.21</t>
  </si>
  <si>
    <t>179.98</t>
  </si>
  <si>
    <t>135.43</t>
  </si>
  <si>
    <t>184.76</t>
  </si>
  <si>
    <t>Total Debt / Total Capital</t>
  </si>
  <si>
    <t>23.34</t>
  </si>
  <si>
    <t>24.5</t>
  </si>
  <si>
    <t>49.93</t>
  </si>
  <si>
    <t>53.23</t>
  </si>
  <si>
    <t>55.72</t>
  </si>
  <si>
    <t>60.55</t>
  </si>
  <si>
    <t>67.24</t>
  </si>
  <si>
    <t>64.28</t>
  </si>
  <si>
    <t>57.52</t>
  </si>
  <si>
    <t>64.88</t>
  </si>
  <si>
    <t>LT Debt/Equity</t>
  </si>
  <si>
    <t>30.24</t>
  </si>
  <si>
    <t>32.42</t>
  </si>
  <si>
    <t>152.62</t>
  </si>
  <si>
    <t>203.41</t>
  </si>
  <si>
    <t>179.08</t>
  </si>
  <si>
    <t>134.72</t>
  </si>
  <si>
    <t>183.71</t>
  </si>
  <si>
    <t>Long-Term Debt / Total Capital</t>
  </si>
  <si>
    <t>23.18</t>
  </si>
  <si>
    <t>24.48</t>
  </si>
  <si>
    <t>60.21</t>
  </si>
  <si>
    <t>66.65</t>
  </si>
  <si>
    <t>63.96</t>
  </si>
  <si>
    <t>57.22</t>
  </si>
  <si>
    <t>64.51</t>
  </si>
  <si>
    <t>Total Liabilities / Total Assets</t>
  </si>
  <si>
    <t>28.49</t>
  </si>
  <si>
    <t>28.13</t>
  </si>
  <si>
    <t>52.38</t>
  </si>
  <si>
    <t>55.45</t>
  </si>
  <si>
    <t>60.15</t>
  </si>
  <si>
    <t>63.13</t>
  </si>
  <si>
    <t>69.58</t>
  </si>
  <si>
    <t>69.64</t>
  </si>
  <si>
    <t>62.58</t>
  </si>
  <si>
    <t>68.95</t>
  </si>
  <si>
    <t>EBIT / Interest Expense</t>
  </si>
  <si>
    <t>12.21</t>
  </si>
  <si>
    <t>10.32</t>
  </si>
  <si>
    <t>0.62</t>
  </si>
  <si>
    <t>-0.15</t>
  </si>
  <si>
    <t>0.11</t>
  </si>
  <si>
    <t>0.54</t>
  </si>
  <si>
    <t>0.15</t>
  </si>
  <si>
    <t>2.22</t>
  </si>
  <si>
    <t>9.64</t>
  </si>
  <si>
    <t>7.11</t>
  </si>
  <si>
    <t>EBITDA / Interest Expense</t>
  </si>
  <si>
    <t>16.22</t>
  </si>
  <si>
    <t>14.46</t>
  </si>
  <si>
    <t>1.82</t>
  </si>
  <si>
    <t>1.03</t>
  </si>
  <si>
    <t>1.25</t>
  </si>
  <si>
    <t>1.87</t>
  </si>
  <si>
    <t>1.42</t>
  </si>
  <si>
    <t>3.5</t>
  </si>
  <si>
    <t>12.02</t>
  </si>
  <si>
    <t>10.13</t>
  </si>
  <si>
    <t>(EBITDA - Capex) / Interest Expense</t>
  </si>
  <si>
    <t>13.12</t>
  </si>
  <si>
    <t>11.99</t>
  </si>
  <si>
    <t>1.34</t>
  </si>
  <si>
    <t>0.8</t>
  </si>
  <si>
    <t>0.93</t>
  </si>
  <si>
    <t>1.57</t>
  </si>
  <si>
    <t>1.13</t>
  </si>
  <si>
    <t>3.16</t>
  </si>
  <si>
    <t>10.71</t>
  </si>
  <si>
    <t>Total Debt / EBITDA</t>
  </si>
  <si>
    <t>1.15</t>
  </si>
  <si>
    <t>1.26</t>
  </si>
  <si>
    <t>7.04</t>
  </si>
  <si>
    <t>9.66</t>
  </si>
  <si>
    <t>8.04</t>
  </si>
  <si>
    <t>7.16</t>
  </si>
  <si>
    <t>2.89</t>
  </si>
  <si>
    <t>1.36</t>
  </si>
  <si>
    <t>Net Debt / EBITDA</t>
  </si>
  <si>
    <t>0.42</t>
  </si>
  <si>
    <t>0.76</t>
  </si>
  <si>
    <t>6.42</t>
  </si>
  <si>
    <t>8.9</t>
  </si>
  <si>
    <t>7.25</t>
  </si>
  <si>
    <t>5.18</t>
  </si>
  <si>
    <t>6.82</t>
  </si>
  <si>
    <t>2.36</t>
  </si>
  <si>
    <t>1.77</t>
  </si>
  <si>
    <t>Total Debt / (EBITDA - Capex)</t>
  </si>
  <si>
    <t>1.52</t>
  </si>
  <si>
    <t>9.55</t>
  </si>
  <si>
    <t>12.47</t>
  </si>
  <si>
    <t>10.76</t>
  </si>
  <si>
    <t>6.54</t>
  </si>
  <si>
    <t>9.02</t>
  </si>
  <si>
    <t>3.2</t>
  </si>
  <si>
    <t>1.53</t>
  </si>
  <si>
    <t>2.1</t>
  </si>
  <si>
    <t>Net Debt / (EBITDA - Capex)</t>
  </si>
  <si>
    <t>0.91</t>
  </si>
  <si>
    <t>8.7</t>
  </si>
  <si>
    <t>11.49</t>
  </si>
  <si>
    <t>9.7</t>
  </si>
  <si>
    <t>6.16</t>
  </si>
  <si>
    <t>8.6</t>
  </si>
  <si>
    <t>2.61</t>
  </si>
  <si>
    <t>1.29</t>
  </si>
  <si>
    <t>Growth Over Prior Year</t>
  </si>
  <si>
    <t>Total Revenues, 1 Yr. Growth %</t>
  </si>
  <si>
    <t>-7.73</t>
  </si>
  <si>
    <t>-3.17</t>
  </si>
  <si>
    <t>23.2</t>
  </si>
  <si>
    <t>-7.15</t>
  </si>
  <si>
    <t>6.13</t>
  </si>
  <si>
    <t>15.12</t>
  </si>
  <si>
    <t>-13.42</t>
  </si>
  <si>
    <t>52.19</t>
  </si>
  <si>
    <t>56.89</t>
  </si>
  <si>
    <t>-18.44</t>
  </si>
  <si>
    <t>Gross Profit, 1 Yr. Growth %</t>
  </si>
  <si>
    <t>-25.51</t>
  </si>
  <si>
    <t>-7.68</t>
  </si>
  <si>
    <t>-3.16</t>
  </si>
  <si>
    <t>-20.86</t>
  </si>
  <si>
    <t>15.02</t>
  </si>
  <si>
    <t>32.32</t>
  </si>
  <si>
    <t>-25.96</t>
  </si>
  <si>
    <t>133.06</t>
  </si>
  <si>
    <t>84.77</t>
  </si>
  <si>
    <t>-27.93</t>
  </si>
  <si>
    <t>EBITDA, 1 Yr. Growth %</t>
  </si>
  <si>
    <t>-26.84</t>
  </si>
  <si>
    <t>-11.09</t>
  </si>
  <si>
    <t>-26.77</t>
  </si>
  <si>
    <t>22.42</t>
  </si>
  <si>
    <t>45.14</t>
  </si>
  <si>
    <t>-22.66</t>
  </si>
  <si>
    <t>152.47</t>
  </si>
  <si>
    <t>92.58</t>
  </si>
  <si>
    <t>-29.74</t>
  </si>
  <si>
    <t>EBITA, 1 Yr. Growth %</t>
  </si>
  <si>
    <t>-33.68</t>
  </si>
  <si>
    <t>-14.22</t>
  </si>
  <si>
    <t>-57.48</t>
  </si>
  <si>
    <t>-130.52</t>
  </si>
  <si>
    <t>-166.74</t>
  </si>
  <si>
    <t>403.83</t>
  </si>
  <si>
    <t>-69.23</t>
  </si>
  <si>
    <t>142.47</t>
  </si>
  <si>
    <t>-38.82</t>
  </si>
  <si>
    <t>EBIT, 1 Yr. Growth %</t>
  </si>
  <si>
    <t>Earnings From Cont. Operations, 1 Yr. Growth %</t>
  </si>
  <si>
    <t>-35.8</t>
  </si>
  <si>
    <t>-18.53</t>
  </si>
  <si>
    <t>-143.42</t>
  </si>
  <si>
    <t>170.21</t>
  </si>
  <si>
    <t>-31.27</t>
  </si>
  <si>
    <t>-30.1</t>
  </si>
  <si>
    <t>180.77</t>
  </si>
  <si>
    <t>-179.6</t>
  </si>
  <si>
    <t>266.96</t>
  </si>
  <si>
    <t>-39.88</t>
  </si>
  <si>
    <t>Net Income, 1 Yr. Growth %</t>
  </si>
  <si>
    <t>Normalized Net Income, 1 Yr. Growth %</t>
  </si>
  <si>
    <t>-35.88</t>
  </si>
  <si>
    <t>-15.46</t>
  </si>
  <si>
    <t>-128.35</t>
  </si>
  <si>
    <t>294.41</t>
  </si>
  <si>
    <t>-22.88</t>
  </si>
  <si>
    <t>-48.75</t>
  </si>
  <si>
    <t>70.31</t>
  </si>
  <si>
    <t>-239.86</t>
  </si>
  <si>
    <t>272.06</t>
  </si>
  <si>
    <t>-41.67</t>
  </si>
  <si>
    <t>Diluted EPS Before Extra, 1 Yr. Growth %</t>
  </si>
  <si>
    <t>-18.42</t>
  </si>
  <si>
    <t>-130.74</t>
  </si>
  <si>
    <t>146.39</t>
  </si>
  <si>
    <t>-29.8</t>
  </si>
  <si>
    <t>184.1</t>
  </si>
  <si>
    <t>-183.4</t>
  </si>
  <si>
    <t>270.15</t>
  </si>
  <si>
    <t>-39.75</t>
  </si>
  <si>
    <t>Accounts Receivable, 1 Yr. Growth %</t>
  </si>
  <si>
    <t>-17.35</t>
  </si>
  <si>
    <t>-8.67</t>
  </si>
  <si>
    <t>80.35</t>
  </si>
  <si>
    <t>-29.31</t>
  </si>
  <si>
    <t>525.69</t>
  </si>
  <si>
    <t>-44.43</t>
  </si>
  <si>
    <t>7.68</t>
  </si>
  <si>
    <t>139.46</t>
  </si>
  <si>
    <t>2.37</t>
  </si>
  <si>
    <t>-53.68</t>
  </si>
  <si>
    <t>Inventory, 1 Yr. Growth %</t>
  </si>
  <si>
    <t>7.71</t>
  </si>
  <si>
    <t>5.38</t>
  </si>
  <si>
    <t>54.99</t>
  </si>
  <si>
    <t>19.53</t>
  </si>
  <si>
    <t>-15.14</t>
  </si>
  <si>
    <t>-12.31</t>
  </si>
  <si>
    <t>23.43</t>
  </si>
  <si>
    <t>48.3</t>
  </si>
  <si>
    <t>-10.78</t>
  </si>
  <si>
    <t>Net Property, Plant and Equip., 1 Yr. Growth %</t>
  </si>
  <si>
    <t>-1.94</t>
  </si>
  <si>
    <t>-2.91</t>
  </si>
  <si>
    <t>187.47</t>
  </si>
  <si>
    <t>-5.36</t>
  </si>
  <si>
    <t>-5.16</t>
  </si>
  <si>
    <t>-4.91</t>
  </si>
  <si>
    <t>-5.93</t>
  </si>
  <si>
    <t>-5.56</t>
  </si>
  <si>
    <t>-3.96</t>
  </si>
  <si>
    <t>-5.92</t>
  </si>
  <si>
    <t>Total Assets, 1 Yr. Growth %</t>
  </si>
  <si>
    <t>-2.46</t>
  </si>
  <si>
    <t>-7.32</t>
  </si>
  <si>
    <t>144.7</t>
  </si>
  <si>
    <t>-5.94</t>
  </si>
  <si>
    <t>1.63</t>
  </si>
  <si>
    <t>-9.28</t>
  </si>
  <si>
    <t>-9.23</t>
  </si>
  <si>
    <t>9.12</t>
  </si>
  <si>
    <t>-2.37</t>
  </si>
  <si>
    <t>-11.37</t>
  </si>
  <si>
    <t>Tangible Book Value, 1 Yr. Growth %</t>
  </si>
  <si>
    <t>-6.51</t>
  </si>
  <si>
    <t>69.46</t>
  </si>
  <si>
    <t>-12.85</t>
  </si>
  <si>
    <t>-9.83</t>
  </si>
  <si>
    <t>-17.5</t>
  </si>
  <si>
    <t>-16.99</t>
  </si>
  <si>
    <t>20.34</t>
  </si>
  <si>
    <t>-26.45</t>
  </si>
  <si>
    <t>Common Equity, 1 Yr. Growth %</t>
  </si>
  <si>
    <t>-5.91</t>
  </si>
  <si>
    <t>-6.86</t>
  </si>
  <si>
    <t>62.08</t>
  </si>
  <si>
    <t>-12.01</t>
  </si>
  <si>
    <t>-9.1</t>
  </si>
  <si>
    <t>-16.06</t>
  </si>
  <si>
    <t>-25.1</t>
  </si>
  <si>
    <t>Cash From Operations, 1 Yr. Growth %</t>
  </si>
  <si>
    <t>-7.85</t>
  </si>
  <si>
    <t>-34.03</t>
  </si>
  <si>
    <t>-42.66</t>
  </si>
  <si>
    <t>-76.87</t>
  </si>
  <si>
    <t>209.94</t>
  </si>
  <si>
    <t>21.48</t>
  </si>
  <si>
    <t>-49.59</t>
  </si>
  <si>
    <t>856.05</t>
  </si>
  <si>
    <t>59.74</t>
  </si>
  <si>
    <t>-19.22</t>
  </si>
  <si>
    <t>Capital Expenditures, 1 Yr. Growth %</t>
  </si>
  <si>
    <t>-51.83</t>
  </si>
  <si>
    <t>-19.23</t>
  </si>
  <si>
    <t>36.47</t>
  </si>
  <si>
    <t>-37.34</t>
  </si>
  <si>
    <t>36.07</t>
  </si>
  <si>
    <t>-5.81</t>
  </si>
  <si>
    <t>-0.31</t>
  </si>
  <si>
    <t>10.73</t>
  </si>
  <si>
    <t>116.9</t>
  </si>
  <si>
    <t>-45.83</t>
  </si>
  <si>
    <t>Levered Free Cash Flow, 1 Yr. Growth %</t>
  </si>
  <si>
    <t>177.21</t>
  </si>
  <si>
    <t>-38.88</t>
  </si>
  <si>
    <t>-18.49</t>
  </si>
  <si>
    <t>-35.04</t>
  </si>
  <si>
    <t>13.85</t>
  </si>
  <si>
    <t>44.73</t>
  </si>
  <si>
    <t>-33.73</t>
  </si>
  <si>
    <t>480.29</t>
  </si>
  <si>
    <t>14.97</t>
  </si>
  <si>
    <t>5.13</t>
  </si>
  <si>
    <t>Unlevered Free Cash Flow, 1 Yr. Growth %</t>
  </si>
  <si>
    <t>159.59</t>
  </si>
  <si>
    <t>-37.05</t>
  </si>
  <si>
    <t>37.54</t>
  </si>
  <si>
    <t>-7.21</t>
  </si>
  <si>
    <t>4.64</t>
  </si>
  <si>
    <t>18.48</t>
  </si>
  <si>
    <t>-18.14</t>
  </si>
  <si>
    <t>202.64</t>
  </si>
  <si>
    <t>4.18</t>
  </si>
  <si>
    <t>2.86</t>
  </si>
  <si>
    <t>Dividend Per Share, 1 Yr. Growth %</t>
  </si>
  <si>
    <t>-29.9</t>
  </si>
  <si>
    <t>-20.14</t>
  </si>
  <si>
    <t>-60.36</t>
  </si>
  <si>
    <t>-95.45</t>
  </si>
  <si>
    <t>133.33</t>
  </si>
  <si>
    <t>148.53</t>
  </si>
  <si>
    <t>-27.58</t>
  </si>
  <si>
    <t>Compound Annual Growth Rate Over Two Years</t>
  </si>
  <si>
    <t>Total Revenues, 2 Yr. CAGR %</t>
  </si>
  <si>
    <t>-0.6</t>
  </si>
  <si>
    <t>-5.48</t>
  </si>
  <si>
    <t>9.22</t>
  </si>
  <si>
    <t>6.95</t>
  </si>
  <si>
    <t>-0.73</t>
  </si>
  <si>
    <t>10.54</t>
  </si>
  <si>
    <t>-0.16</t>
  </si>
  <si>
    <t>14.79</t>
  </si>
  <si>
    <t>54.52</t>
  </si>
  <si>
    <t>Gross Profit, 2 Yr. CAGR %</t>
  </si>
  <si>
    <t>-10.54</t>
  </si>
  <si>
    <t>-17.07</t>
  </si>
  <si>
    <t>-5.44</t>
  </si>
  <si>
    <t>-12.45</t>
  </si>
  <si>
    <t>-3.68</t>
  </si>
  <si>
    <t>23.53</t>
  </si>
  <si>
    <t>-0.96</t>
  </si>
  <si>
    <t>31.34</t>
  </si>
  <si>
    <t>107.79</t>
  </si>
  <si>
    <t>15.4</t>
  </si>
  <si>
    <t>EBITDA, 2 Yr. CAGR %</t>
  </si>
  <si>
    <t>-9.87</t>
  </si>
  <si>
    <t>-18.68</t>
  </si>
  <si>
    <t>-10.35</t>
  </si>
  <si>
    <t>-19.31</t>
  </si>
  <si>
    <t>-2.9</t>
  </si>
  <si>
    <t>33.3</t>
  </si>
  <si>
    <t>4.54</t>
  </si>
  <si>
    <t>37.43</t>
  </si>
  <si>
    <t>120.5</t>
  </si>
  <si>
    <t>16.32</t>
  </si>
  <si>
    <t>EBITA, 2 Yr. CAGR %</t>
  </si>
  <si>
    <t>-15.06</t>
  </si>
  <si>
    <t>-24.57</t>
  </si>
  <si>
    <t>-39.61</t>
  </si>
  <si>
    <t>-63.98</t>
  </si>
  <si>
    <t>-47.98</t>
  </si>
  <si>
    <t>83.37</t>
  </si>
  <si>
    <t>18.85</t>
  </si>
  <si>
    <t>109.77</t>
  </si>
  <si>
    <t>601.71</t>
  </si>
  <si>
    <t>20.64</t>
  </si>
  <si>
    <t>EBIT, 2 Yr. CAGR %</t>
  </si>
  <si>
    <t>Earnings From Cont. Operations, 2 Yr. CAGR %</t>
  </si>
  <si>
    <t>-17.63</t>
  </si>
  <si>
    <t>-27.68</t>
  </si>
  <si>
    <t>-40.52</t>
  </si>
  <si>
    <t>8.31</t>
  </si>
  <si>
    <t>36.28</t>
  </si>
  <si>
    <t>-30.69</t>
  </si>
  <si>
    <t>40.09</t>
  </si>
  <si>
    <t>49.5</t>
  </si>
  <si>
    <t>70.91</t>
  </si>
  <si>
    <t>Net Income, 2 Yr. CAGR %</t>
  </si>
  <si>
    <t>Normalized Net Income, 2 Yr. CAGR %</t>
  </si>
  <si>
    <t>-17.29</t>
  </si>
  <si>
    <t>-26.38</t>
  </si>
  <si>
    <t>-51.04</t>
  </si>
  <si>
    <t>45.39</t>
  </si>
  <si>
    <t>-37.13</t>
  </si>
  <si>
    <t>-1.79</t>
  </si>
  <si>
    <t>58.3</t>
  </si>
  <si>
    <t>128.11</t>
  </si>
  <si>
    <t>44.61</t>
  </si>
  <si>
    <t>Diluted EPS Before Extra, 2 Yr. CAGR %</t>
  </si>
  <si>
    <t>-17.55</t>
  </si>
  <si>
    <t>-27.63</t>
  </si>
  <si>
    <t>-49.93</t>
  </si>
  <si>
    <t>-12.98</t>
  </si>
  <si>
    <t>30.13</t>
  </si>
  <si>
    <t>-30.54</t>
  </si>
  <si>
    <t>40.92</t>
  </si>
  <si>
    <t>53.93</t>
  </si>
  <si>
    <t>75.7</t>
  </si>
  <si>
    <t>49.34</t>
  </si>
  <si>
    <t>Accounts Receivable, 2 Yr. CAGR %</t>
  </si>
  <si>
    <t>9.48</t>
  </si>
  <si>
    <t>-13.12</t>
  </si>
  <si>
    <t>28.34</t>
  </si>
  <si>
    <t>12.91</t>
  </si>
  <si>
    <t>108.21</t>
  </si>
  <si>
    <t>86.46</t>
  </si>
  <si>
    <t>-22.65</t>
  </si>
  <si>
    <t>60.58</t>
  </si>
  <si>
    <t>56.57</t>
  </si>
  <si>
    <t>-31.14</t>
  </si>
  <si>
    <t>Inventory, 2 Yr. CAGR %</t>
  </si>
  <si>
    <t>10.92</t>
  </si>
  <si>
    <t>27.8</t>
  </si>
  <si>
    <t>20.06</t>
  </si>
  <si>
    <t>4.53</t>
  </si>
  <si>
    <t>-18.37</t>
  </si>
  <si>
    <t>4.03</t>
  </si>
  <si>
    <t>35.29</t>
  </si>
  <si>
    <t>15.03</t>
  </si>
  <si>
    <t>Net Property, Plant and Equip., 2 Yr. CAGR %</t>
  </si>
  <si>
    <t>-0.81</t>
  </si>
  <si>
    <t>-2.43</t>
  </si>
  <si>
    <t>67.06</t>
  </si>
  <si>
    <t>64.94</t>
  </si>
  <si>
    <t>-5.22</t>
  </si>
  <si>
    <t>-5.04</t>
  </si>
  <si>
    <t>-5.41</t>
  </si>
  <si>
    <t>-5.74</t>
  </si>
  <si>
    <t>-4.77</t>
  </si>
  <si>
    <t>-4.95</t>
  </si>
  <si>
    <t>Total Assets, 2 Yr. CAGR %</t>
  </si>
  <si>
    <t>-3.61</t>
  </si>
  <si>
    <t>-4.92</t>
  </si>
  <si>
    <t>50.56</t>
  </si>
  <si>
    <t>51.71</t>
  </si>
  <si>
    <t>-2.23</t>
  </si>
  <si>
    <t>-3.98</t>
  </si>
  <si>
    <t>-9.26</t>
  </si>
  <si>
    <t>3.22</t>
  </si>
  <si>
    <t>-6.97</t>
  </si>
  <si>
    <t>Tangible Book Value, 2 Yr. CAGR %</t>
  </si>
  <si>
    <t>-4.06</t>
  </si>
  <si>
    <t>-7.06</t>
  </si>
  <si>
    <t>25.13</t>
  </si>
  <si>
    <t>21.52</t>
  </si>
  <si>
    <t>-11.35</t>
  </si>
  <si>
    <t>-13.75</t>
  </si>
  <si>
    <t>-17.25</t>
  </si>
  <si>
    <t>-4.93</t>
  </si>
  <si>
    <t>14.48</t>
  </si>
  <si>
    <t>Common Equity, 2 Yr. CAGR %</t>
  </si>
  <si>
    <t>-6.38</t>
  </si>
  <si>
    <t>22.87</t>
  </si>
  <si>
    <t>19.42</t>
  </si>
  <si>
    <t>-10.57</t>
  </si>
  <si>
    <t>-12.65</t>
  </si>
  <si>
    <t>-20.71</t>
  </si>
  <si>
    <t>-9.69</t>
  </si>
  <si>
    <t>Cash From Operations, 2 Yr. CAGR %</t>
  </si>
  <si>
    <t>-5.63</t>
  </si>
  <si>
    <t>-22.03</t>
  </si>
  <si>
    <t>-38.5</t>
  </si>
  <si>
    <t>-63.58</t>
  </si>
  <si>
    <t>-15.34</t>
  </si>
  <si>
    <t>94.04</t>
  </si>
  <si>
    <t>-21.74</t>
  </si>
  <si>
    <t>119.54</t>
  </si>
  <si>
    <t>290.79</t>
  </si>
  <si>
    <t>13.59</t>
  </si>
  <si>
    <t>Capital Expenditures, 2 Yr. CAGR %</t>
  </si>
  <si>
    <t>-49.35</t>
  </si>
  <si>
    <t>-37.63</t>
  </si>
  <si>
    <t>-7.53</t>
  </si>
  <si>
    <t>-7.67</t>
  </si>
  <si>
    <t>13.21</t>
  </si>
  <si>
    <t>5.07</t>
  </si>
  <si>
    <t>54.98</t>
  </si>
  <si>
    <t>8.39</t>
  </si>
  <si>
    <t>Levered Free Cash Flow, 2 Yr. CAGR %</t>
  </si>
  <si>
    <t>89.11</t>
  </si>
  <si>
    <t>30.16</t>
  </si>
  <si>
    <t>-29.23</t>
  </si>
  <si>
    <t>-27.23</t>
  </si>
  <si>
    <t>-8.62</t>
  </si>
  <si>
    <t>28.37</t>
  </si>
  <si>
    <t>2.78</t>
  </si>
  <si>
    <t>89.83</t>
  </si>
  <si>
    <t>158.29</t>
  </si>
  <si>
    <t>10.02</t>
  </si>
  <si>
    <t>Unlevered Free Cash Flow, 2 Yr. CAGR %</t>
  </si>
  <si>
    <t>86.98</t>
  </si>
  <si>
    <t>27.83</t>
  </si>
  <si>
    <t>-6.73</t>
  </si>
  <si>
    <t>12.97</t>
  </si>
  <si>
    <t>11.35</t>
  </si>
  <si>
    <t>1.04</t>
  </si>
  <si>
    <t>55.21</t>
  </si>
  <si>
    <t>77.57</t>
  </si>
  <si>
    <t>3.54</t>
  </si>
  <si>
    <t>Dividend Per Share, 2 Yr. CAGR %</t>
  </si>
  <si>
    <t>-25.18</t>
  </si>
  <si>
    <t>-43.74</t>
  </si>
  <si>
    <t>-86.58</t>
  </si>
  <si>
    <t>-47.78</t>
  </si>
  <si>
    <t>274.17</t>
  </si>
  <si>
    <t>87.94</t>
  </si>
  <si>
    <t>34.16</t>
  </si>
  <si>
    <t>Compound Annual Growth Rate Over Three Years</t>
  </si>
  <si>
    <t>Total Revenues, 3 Yr. CAGR %</t>
  </si>
  <si>
    <t>-0.46</t>
  </si>
  <si>
    <t>-1.47</t>
  </si>
  <si>
    <t>3.25</t>
  </si>
  <si>
    <t>3.47</t>
  </si>
  <si>
    <t>6.68</t>
  </si>
  <si>
    <t>4.29</t>
  </si>
  <si>
    <t>1.89</t>
  </si>
  <si>
    <t>14.9</t>
  </si>
  <si>
    <t>27.39</t>
  </si>
  <si>
    <t>24.88</t>
  </si>
  <si>
    <t>Gross Profit, 3 Yr. CAGR %</t>
  </si>
  <si>
    <t>-9.76</t>
  </si>
  <si>
    <t>-9.59</t>
  </si>
  <si>
    <t>-12.67</t>
  </si>
  <si>
    <t>-10.89</t>
  </si>
  <si>
    <t>-2.6</t>
  </si>
  <si>
    <t>5.21</t>
  </si>
  <si>
    <t>31.72</t>
  </si>
  <si>
    <t>47.29</t>
  </si>
  <si>
    <t>EBITDA, 3 Yr. CAGR %</t>
  </si>
  <si>
    <t>-10.15</t>
  </si>
  <si>
    <t>-9.78</t>
  </si>
  <si>
    <t>-16.22</t>
  </si>
  <si>
    <t>-16.2</t>
  </si>
  <si>
    <t>11.02</t>
  </si>
  <si>
    <t>10.19</t>
  </si>
  <si>
    <t>38.71</t>
  </si>
  <si>
    <t>53.79</t>
  </si>
  <si>
    <t>50.61</t>
  </si>
  <si>
    <t>EBITA, 3 Yr. CAGR %</t>
  </si>
  <si>
    <t>-14.58</t>
  </si>
  <si>
    <t>-14.78</t>
  </si>
  <si>
    <t>-37.69</t>
  </si>
  <si>
    <t>-51.89</t>
  </si>
  <si>
    <t>-54.47</t>
  </si>
  <si>
    <t>10.88</t>
  </si>
  <si>
    <t>-1.95</t>
  </si>
  <si>
    <t>172.35</t>
  </si>
  <si>
    <t>120.15</t>
  </si>
  <si>
    <t>212.56</t>
  </si>
  <si>
    <t>EBIT, 3 Yr. CAGR %</t>
  </si>
  <si>
    <t>Earnings From Cont. Operations, 3 Yr. CAGR %</t>
  </si>
  <si>
    <t>-16.85</t>
  </si>
  <si>
    <t>-17.93</t>
  </si>
  <si>
    <t>-38.99</t>
  </si>
  <si>
    <t>-1.49</t>
  </si>
  <si>
    <t>-6.92</t>
  </si>
  <si>
    <t>9.09</t>
  </si>
  <si>
    <t>10.49</t>
  </si>
  <si>
    <t>16.03</t>
  </si>
  <si>
    <t>101.67</t>
  </si>
  <si>
    <t>20.65</t>
  </si>
  <si>
    <t>Net Income, 3 Yr. CAGR %</t>
  </si>
  <si>
    <t>Normalized Net Income, 3 Yr. CAGR %</t>
  </si>
  <si>
    <t>-16.15</t>
  </si>
  <si>
    <t>-16.68</t>
  </si>
  <si>
    <t>-46.43</t>
  </si>
  <si>
    <t>-1.85</t>
  </si>
  <si>
    <t>-4.65</t>
  </si>
  <si>
    <t>-9.4</t>
  </si>
  <si>
    <t>12.37</t>
  </si>
  <si>
    <t>110.47</t>
  </si>
  <si>
    <t>45.67</t>
  </si>
  <si>
    <t>Diluted EPS Before Extra, 3 Yr. CAGR %</t>
  </si>
  <si>
    <t>-11.1</t>
  </si>
  <si>
    <t>-17.84</t>
  </si>
  <si>
    <t>-45.6</t>
  </si>
  <si>
    <t>-14.83</t>
  </si>
  <si>
    <t>-19.56</t>
  </si>
  <si>
    <t>10.93</t>
  </si>
  <si>
    <t>18.32</t>
  </si>
  <si>
    <t>106.23</t>
  </si>
  <si>
    <t>22.98</t>
  </si>
  <si>
    <t>Accounts Receivable, 3 Yr. CAGR %</t>
  </si>
  <si>
    <t>-3.87</t>
  </si>
  <si>
    <t>3.06</t>
  </si>
  <si>
    <t>10.83</t>
  </si>
  <si>
    <t>5.2</t>
  </si>
  <si>
    <t>98.47</t>
  </si>
  <si>
    <t>34.05</t>
  </si>
  <si>
    <t>55.28</t>
  </si>
  <si>
    <t>12.74</t>
  </si>
  <si>
    <t>38.2</t>
  </si>
  <si>
    <t>4.32</t>
  </si>
  <si>
    <t>Inventory, 3 Yr. CAGR %</t>
  </si>
  <si>
    <t>15.27</t>
  </si>
  <si>
    <t>9.04</t>
  </si>
  <si>
    <t>20.72</t>
  </si>
  <si>
    <t>14.95</t>
  </si>
  <si>
    <t>19.2</t>
  </si>
  <si>
    <t>-2.49</t>
  </si>
  <si>
    <t>-7.3</t>
  </si>
  <si>
    <t>-6.31</t>
  </si>
  <si>
    <t>17.08</t>
  </si>
  <si>
    <t>17.76</t>
  </si>
  <si>
    <t>Net Property, Plant and Equip., 3 Yr. CAGR %</t>
  </si>
  <si>
    <t>5.84</t>
  </si>
  <si>
    <t>-1.52</t>
  </si>
  <si>
    <t>39.88</t>
  </si>
  <si>
    <t>38.23</t>
  </si>
  <si>
    <t>37.2</t>
  </si>
  <si>
    <t>-5.12</t>
  </si>
  <si>
    <t>-5.46</t>
  </si>
  <si>
    <t>-5.15</t>
  </si>
  <si>
    <t>Total Assets, 3 Yr. CAGR %</t>
  </si>
  <si>
    <t>-4.25</t>
  </si>
  <si>
    <t>-4.86</t>
  </si>
  <si>
    <t>30.28</t>
  </si>
  <si>
    <t>28.71</t>
  </si>
  <si>
    <t>32.75</t>
  </si>
  <si>
    <t>-4.64</t>
  </si>
  <si>
    <t>-5.76</t>
  </si>
  <si>
    <t>-3.5</t>
  </si>
  <si>
    <t>-1.11</t>
  </si>
  <si>
    <t>-1.89</t>
  </si>
  <si>
    <t>Tangible Book Value, 3 Yr. CAGR %</t>
  </si>
  <si>
    <t>-5.96</t>
  </si>
  <si>
    <t>-5.26</t>
  </si>
  <si>
    <t>13.54</t>
  </si>
  <si>
    <t>10.91</t>
  </si>
  <si>
    <t>-13.45</t>
  </si>
  <si>
    <t>-14.84</t>
  </si>
  <si>
    <t>-9.32</t>
  </si>
  <si>
    <t>2.84</t>
  </si>
  <si>
    <t>-1.22</t>
  </si>
  <si>
    <t>Common Equity, 3 Yr. CAGR %</t>
  </si>
  <si>
    <t>-4.75</t>
  </si>
  <si>
    <t>12.41</t>
  </si>
  <si>
    <t>9.93</t>
  </si>
  <si>
    <t>-12.44</t>
  </si>
  <si>
    <t>-17.01</t>
  </si>
  <si>
    <t>-11.86</t>
  </si>
  <si>
    <t>-0.62</t>
  </si>
  <si>
    <t>Cash From Operations, 3 Yr. CAGR %</t>
  </si>
  <si>
    <t>-5.27</t>
  </si>
  <si>
    <t>-16.25</t>
  </si>
  <si>
    <t>-29.62</t>
  </si>
  <si>
    <t>-55.61</t>
  </si>
  <si>
    <t>-25.65</t>
  </si>
  <si>
    <t>-4.51</t>
  </si>
  <si>
    <t>80.23</t>
  </si>
  <si>
    <t>97.46</t>
  </si>
  <si>
    <t>131.06</t>
  </si>
  <si>
    <t>Capital Expenditures, 3 Yr. CAGR %</t>
  </si>
  <si>
    <t>-40.82</t>
  </si>
  <si>
    <t>-19.03</t>
  </si>
  <si>
    <t>-11.61</t>
  </si>
  <si>
    <t>-7.05</t>
  </si>
  <si>
    <t>8.51</t>
  </si>
  <si>
    <t>1.31</t>
  </si>
  <si>
    <t>33.78</t>
  </si>
  <si>
    <t>9.17</t>
  </si>
  <si>
    <t>Levered Free Cash Flow, 3 Yr. CAGR %</t>
  </si>
  <si>
    <t>-4.16</t>
  </si>
  <si>
    <t>29.78</t>
  </si>
  <si>
    <t>11.56</t>
  </si>
  <si>
    <t>-31.22</t>
  </si>
  <si>
    <t>-14.98</t>
  </si>
  <si>
    <t>6.34</t>
  </si>
  <si>
    <t>79.1</t>
  </si>
  <si>
    <t>60.61</t>
  </si>
  <si>
    <t>90.79</t>
  </si>
  <si>
    <t>Unlevered Free Cash Flow, 3 Yr. CAGR %</t>
  </si>
  <si>
    <t>-3.41</t>
  </si>
  <si>
    <t>30.07</t>
  </si>
  <si>
    <t>31.2</t>
  </si>
  <si>
    <t>-6.89</t>
  </si>
  <si>
    <t>10.38</t>
  </si>
  <si>
    <t>6.96</t>
  </si>
  <si>
    <t>44.29</t>
  </si>
  <si>
    <t>35.9</t>
  </si>
  <si>
    <t>47.59</t>
  </si>
  <si>
    <t>Dividend Per Share, 3 Yr. CAGR %</t>
  </si>
  <si>
    <t>-3.92</t>
  </si>
  <si>
    <t>-39.46</t>
  </si>
  <si>
    <t>-75.68</t>
  </si>
  <si>
    <t>-52.36</t>
  </si>
  <si>
    <t>-13.99</t>
  </si>
  <si>
    <t>101.99</t>
  </si>
  <si>
    <t>106.29</t>
  </si>
  <si>
    <t>Compound Annual Growth Rate Over Five Years</t>
  </si>
  <si>
    <t>Total Revenues, 5 Yr. CAGR %</t>
  </si>
  <si>
    <t>7.47</t>
  </si>
  <si>
    <t>3.3</t>
  </si>
  <si>
    <t>1.64</t>
  </si>
  <si>
    <t>6.24</t>
  </si>
  <si>
    <t>3.89</t>
  </si>
  <si>
    <t>8.37</t>
  </si>
  <si>
    <t>20.36</t>
  </si>
  <si>
    <t>14.18</t>
  </si>
  <si>
    <t>Gross Profit, 5 Yr. CAGR %</t>
  </si>
  <si>
    <t>9.34</t>
  </si>
  <si>
    <t>18.56</t>
  </si>
  <si>
    <t>-8.06</t>
  </si>
  <si>
    <t>-10.75</t>
  </si>
  <si>
    <t>1.38</t>
  </si>
  <si>
    <t>-2.99</t>
  </si>
  <si>
    <t>37.28</t>
  </si>
  <si>
    <t>EBITDA, 5 Yr. CAGR %</t>
  </si>
  <si>
    <t>10.25</t>
  </si>
  <si>
    <t>-10.23</t>
  </si>
  <si>
    <t>-13.72</t>
  </si>
  <si>
    <t>-12.25</t>
  </si>
  <si>
    <t>0.64</t>
  </si>
  <si>
    <t>-2.97</t>
  </si>
  <si>
    <t>20.27</t>
  </si>
  <si>
    <t>44.46</t>
  </si>
  <si>
    <t>29.28</t>
  </si>
  <si>
    <t>EBITA, 5 Yr. CAGR %</t>
  </si>
  <si>
    <t>11.12</t>
  </si>
  <si>
    <t>44.52</t>
  </si>
  <si>
    <t>-25.64</t>
  </si>
  <si>
    <t>-44.28</t>
  </si>
  <si>
    <t>-16.42</t>
  </si>
  <si>
    <t>-33.17</t>
  </si>
  <si>
    <t>40.45</t>
  </si>
  <si>
    <t>100.86</t>
  </si>
  <si>
    <t>97.93</t>
  </si>
  <si>
    <t>EBIT, 5 Yr. CAGR %</t>
  </si>
  <si>
    <t>11.13</t>
  </si>
  <si>
    <t>44.55</t>
  </si>
  <si>
    <t>Earnings From Cont. Operations, 5 Yr. CAGR %</t>
  </si>
  <si>
    <t>5.64</t>
  </si>
  <si>
    <t>13.25</t>
  </si>
  <si>
    <t>-27.28</t>
  </si>
  <si>
    <t>-8.29</t>
  </si>
  <si>
    <t>-15.86</t>
  </si>
  <si>
    <t>-14.41</t>
  </si>
  <si>
    <t>9.61</t>
  </si>
  <si>
    <t>23.74</t>
  </si>
  <si>
    <t>31.55</t>
  </si>
  <si>
    <t>28.08</t>
  </si>
  <si>
    <t>Net Income, 5 Yr. CAGR %</t>
  </si>
  <si>
    <t>Normalized Net Income, 5 Yr. CAGR %</t>
  </si>
  <si>
    <t>5.63</t>
  </si>
  <si>
    <t>21.57</t>
  </si>
  <si>
    <t>-32.39</t>
  </si>
  <si>
    <t>-8.35</t>
  </si>
  <si>
    <t>-14.02</t>
  </si>
  <si>
    <t>-17.79</t>
  </si>
  <si>
    <t>-3.52</t>
  </si>
  <si>
    <t>24.57</t>
  </si>
  <si>
    <t>25.69</t>
  </si>
  <si>
    <t>Diluted EPS Before Extra, 5 Yr. CAGR %</t>
  </si>
  <si>
    <t>40.35</t>
  </si>
  <si>
    <t>-29.34</t>
  </si>
  <si>
    <t>-15.93</t>
  </si>
  <si>
    <t>-22.89</t>
  </si>
  <si>
    <t>-21.5</t>
  </si>
  <si>
    <t>22.91</t>
  </si>
  <si>
    <t>33.33</t>
  </si>
  <si>
    <t>29.87</t>
  </si>
  <si>
    <t>Accounts Receivable, 5 Yr. CAGR %</t>
  </si>
  <si>
    <t>25.45</t>
  </si>
  <si>
    <t>9.39</t>
  </si>
  <si>
    <t>7.91</t>
  </si>
  <si>
    <t>6.89</t>
  </si>
  <si>
    <t>42.62</t>
  </si>
  <si>
    <t>31.74</t>
  </si>
  <si>
    <t>36.15</t>
  </si>
  <si>
    <t>44.09</t>
  </si>
  <si>
    <t>55.79</t>
  </si>
  <si>
    <t>-7.44</t>
  </si>
  <si>
    <t>Inventory, 5 Yr. CAGR %</t>
  </si>
  <si>
    <t>10.18</t>
  </si>
  <si>
    <t>13.61</t>
  </si>
  <si>
    <t>20.12</t>
  </si>
  <si>
    <t>13.32</t>
  </si>
  <si>
    <t>13.96</t>
  </si>
  <si>
    <t>8.65</t>
  </si>
  <si>
    <t>2.45</t>
  </si>
  <si>
    <t>-2.12</t>
  </si>
  <si>
    <t>7.83</t>
  </si>
  <si>
    <t>1.71</t>
  </si>
  <si>
    <t>Net Property, Plant and Equip., 5 Yr. CAGR %</t>
  </si>
  <si>
    <t>3.12</t>
  </si>
  <si>
    <t>3.07</t>
  </si>
  <si>
    <t>27.04</t>
  </si>
  <si>
    <t>21.04</t>
  </si>
  <si>
    <t>19.71</t>
  </si>
  <si>
    <t>18.98</t>
  </si>
  <si>
    <t>18.23</t>
  </si>
  <si>
    <t>-5.1</t>
  </si>
  <si>
    <t>Total Assets, 5 Yr. CAGR %</t>
  </si>
  <si>
    <t>0.97</t>
  </si>
  <si>
    <t>3.48</t>
  </si>
  <si>
    <t>14.76</t>
  </si>
  <si>
    <t>14.65</t>
  </si>
  <si>
    <t>16.15</t>
  </si>
  <si>
    <t>14.01</t>
  </si>
  <si>
    <t>-2.27</t>
  </si>
  <si>
    <t>Tangible Book Value, 5 Yr. CAGR %</t>
  </si>
  <si>
    <t>-4.72</t>
  </si>
  <si>
    <t>-0.72</t>
  </si>
  <si>
    <t>5.42</t>
  </si>
  <si>
    <t>4.66</t>
  </si>
  <si>
    <t>-1.83</t>
  </si>
  <si>
    <t>-10.14</t>
  </si>
  <si>
    <t>-4.14</t>
  </si>
  <si>
    <t>-7.97</t>
  </si>
  <si>
    <t>Common Equity, 5 Yr. CAGR %</t>
  </si>
  <si>
    <t>-4.31</t>
  </si>
  <si>
    <t>-0.65</t>
  </si>
  <si>
    <t>5.01</t>
  </si>
  <si>
    <t>4.27</t>
  </si>
  <si>
    <t>2.59</t>
  </si>
  <si>
    <t>0.27</t>
  </si>
  <si>
    <t>-4.01</t>
  </si>
  <si>
    <t>-5.62</t>
  </si>
  <si>
    <t>Cash From Operations, 5 Yr. CAGR %</t>
  </si>
  <si>
    <t>6.81</t>
  </si>
  <si>
    <t>-20.3</t>
  </si>
  <si>
    <t>-39.98</t>
  </si>
  <si>
    <t>-24.22</t>
  </si>
  <si>
    <t>-19.92</t>
  </si>
  <si>
    <t>-24.11</t>
  </si>
  <si>
    <t>33.22</t>
  </si>
  <si>
    <t>96.08</t>
  </si>
  <si>
    <t>49.85</t>
  </si>
  <si>
    <t>Capital Expenditures, 5 Yr. CAGR %</t>
  </si>
  <si>
    <t>9.5</t>
  </si>
  <si>
    <t>11.04</t>
  </si>
  <si>
    <t>3.94</t>
  </si>
  <si>
    <t>-29.26</t>
  </si>
  <si>
    <t>-14.66</t>
  </si>
  <si>
    <t>-2.41</t>
  </si>
  <si>
    <t>1.79</t>
  </si>
  <si>
    <t>-2.38</t>
  </si>
  <si>
    <t>4.09</t>
  </si>
  <si>
    <t>Levered Free Cash Flow, 5 Yr. CAGR %</t>
  </si>
  <si>
    <t>11.96</t>
  </si>
  <si>
    <t>-24.18</t>
  </si>
  <si>
    <t>-15.11</t>
  </si>
  <si>
    <t>3.08</t>
  </si>
  <si>
    <t>0.92</t>
  </si>
  <si>
    <t>-11.38</t>
  </si>
  <si>
    <t>-8.28</t>
  </si>
  <si>
    <t>36.83</t>
  </si>
  <si>
    <t>49.7</t>
  </si>
  <si>
    <t>47.05</t>
  </si>
  <si>
    <t>Unlevered Free Cash Flow, 5 Yr. CAGR %</t>
  </si>
  <si>
    <t>12.99</t>
  </si>
  <si>
    <t>-23.03</t>
  </si>
  <si>
    <t>23.06</t>
  </si>
  <si>
    <t>17.17</t>
  </si>
  <si>
    <t>0.16</t>
  </si>
  <si>
    <t>25.42</t>
  </si>
  <si>
    <t>26.78</t>
  </si>
  <si>
    <t>26.12</t>
  </si>
  <si>
    <t>Dividend Per Share, 5 Yr. CAGR %</t>
  </si>
  <si>
    <t>-22.43</t>
  </si>
  <si>
    <t>-59.39</t>
  </si>
  <si>
    <t>-42.93</t>
  </si>
  <si>
    <t>-27.42</t>
  </si>
  <si>
    <t>17.58</t>
  </si>
  <si>
    <t>161.76</t>
  </si>
  <si>
    <t>71.49</t>
  </si>
  <si>
    <t>2018</t>
  </si>
  <si>
    <t>2019</t>
  </si>
  <si>
    <t>2020</t>
  </si>
  <si>
    <t>2021</t>
  </si>
  <si>
    <t>2022</t>
  </si>
  <si>
    <t>2023</t>
  </si>
  <si>
    <t>Capitalization
                                    1</t>
  </si>
  <si>
    <t>385.2</t>
  </si>
  <si>
    <t>351.2</t>
  </si>
  <si>
    <t>177.8</t>
  </si>
  <si>
    <t>883.2</t>
  </si>
  <si>
    <t>1,063</t>
  </si>
  <si>
    <t>692.3</t>
  </si>
  <si>
    <t>Change</t>
  </si>
  <si>
    <t>-</t>
  </si>
  <si>
    <t>-8.82%</t>
  </si>
  <si>
    <t>-49.37%</t>
  </si>
  <si>
    <t>396.75%</t>
  </si>
  <si>
    <t>20.36%</t>
  </si>
  <si>
    <t>-34.88%</t>
  </si>
  <si>
    <t>Enterprise Value (EV)
                                    1</t>
  </si>
  <si>
    <t>952.4</t>
  </si>
  <si>
    <t>958.1</t>
  </si>
  <si>
    <t>792.1</t>
  </si>
  <si>
    <t>1,387</t>
  </si>
  <si>
    <t>1,534</t>
  </si>
  <si>
    <t>1,207</t>
  </si>
  <si>
    <t>0.6%</t>
  </si>
  <si>
    <t>-17.33%</t>
  </si>
  <si>
    <t>75.05%</t>
  </si>
  <si>
    <t>10.66%</t>
  </si>
  <si>
    <t>-21.36%</t>
  </si>
  <si>
    <t>P/E ratio</t>
  </si>
  <si>
    <t>-7.7x</t>
  </si>
  <si>
    <t>-10x</t>
  </si>
  <si>
    <t>-1.83x</t>
  </si>
  <si>
    <t>11.3x</t>
  </si>
  <si>
    <t>3.71x</t>
  </si>
  <si>
    <t>4.02x</t>
  </si>
  <si>
    <t>PBR</t>
  </si>
  <si>
    <t>0.77x</t>
  </si>
  <si>
    <t>0.84x</t>
  </si>
  <si>
    <t>0.55x</t>
  </si>
  <si>
    <t>2.58x</t>
  </si>
  <si>
    <t>2.29x</t>
  </si>
  <si>
    <t>PEG</t>
  </si>
  <si>
    <t>0.3x</t>
  </si>
  <si>
    <t>-0x</t>
  </si>
  <si>
    <t>0x</t>
  </si>
  <si>
    <t>-0.1x</t>
  </si>
  <si>
    <t>Capitalization / Revenue</t>
  </si>
  <si>
    <t>1.1x</t>
  </si>
  <si>
    <t>0.87x</t>
  </si>
  <si>
    <t>0.51x</t>
  </si>
  <si>
    <t>1.66x</t>
  </si>
  <si>
    <t>1.27x</t>
  </si>
  <si>
    <t>1.02x</t>
  </si>
  <si>
    <t>EV / Revenue</t>
  </si>
  <si>
    <t>2.71x</t>
  </si>
  <si>
    <t>2.37x</t>
  </si>
  <si>
    <t>2.26x</t>
  </si>
  <si>
    <t>2.6x</t>
  </si>
  <si>
    <t>1.84x</t>
  </si>
  <si>
    <t>1.77x</t>
  </si>
  <si>
    <t>EV / EBITDA</t>
  </si>
  <si>
    <t>12.2x</t>
  </si>
  <si>
    <t>8.43x</t>
  </si>
  <si>
    <t>9.26x</t>
  </si>
  <si>
    <t>6.64x</t>
  </si>
  <si>
    <t>3.81x</t>
  </si>
  <si>
    <t>4.27x</t>
  </si>
  <si>
    <t>EV / EBIT</t>
  </si>
  <si>
    <t>142x</t>
  </si>
  <si>
    <t>28.4x</t>
  </si>
  <si>
    <t>83.7x</t>
  </si>
  <si>
    <t>10.2x</t>
  </si>
  <si>
    <t>4.67x</t>
  </si>
  <si>
    <t>5.93x</t>
  </si>
  <si>
    <t>EV / FCF</t>
  </si>
  <si>
    <t>36.2x</t>
  </si>
  <si>
    <t>25.1x</t>
  </si>
  <si>
    <t>28.5x</t>
  </si>
  <si>
    <t>9.16x</t>
  </si>
  <si>
    <t>8.82x</t>
  </si>
  <si>
    <t>6.66x</t>
  </si>
  <si>
    <t>FCF Yield</t>
  </si>
  <si>
    <t>2.77%</t>
  </si>
  <si>
    <t>3.98%</t>
  </si>
  <si>
    <t>3.51%</t>
  </si>
  <si>
    <t>10.9%</t>
  </si>
  <si>
    <t>11.3%</t>
  </si>
  <si>
    <t>15%</t>
  </si>
  <si>
    <t>Dividend per Share
                                    2</t>
  </si>
  <si>
    <t>Rate of return</t>
  </si>
  <si>
    <t>3.53%</t>
  </si>
  <si>
    <t>9.03%</t>
  </si>
  <si>
    <t>12%</t>
  </si>
  <si>
    <t>24.4%</t>
  </si>
  <si>
    <t>27.2%</t>
  </si>
  <si>
    <t>EPS
                                    2</t>
  </si>
  <si>
    <t>-4.416</t>
  </si>
  <si>
    <t>7.314</t>
  </si>
  <si>
    <t>Distribution rate</t>
  </si>
  <si>
    <t>-27.2%</t>
  </si>
  <si>
    <t>-90.3%</t>
  </si>
  <si>
    <t>135%</t>
  </si>
  <si>
    <t>90.8%</t>
  </si>
  <si>
    <t>109%</t>
  </si>
  <si>
    <t>Net sales
                                    1</t>
  </si>
  <si>
    <t>351.1</t>
  </si>
  <si>
    <t>404.2</t>
  </si>
  <si>
    <t>350</t>
  </si>
  <si>
    <t>532.6</t>
  </si>
  <si>
    <t>835.6</t>
  </si>
  <si>
    <t>681.5</t>
  </si>
  <si>
    <t>EBITDA
                                    1</t>
  </si>
  <si>
    <t>78.28</t>
  </si>
  <si>
    <t>113.6</t>
  </si>
  <si>
    <t>85.55</t>
  </si>
  <si>
    <t>208.9</t>
  </si>
  <si>
    <t>402.3</t>
  </si>
  <si>
    <t>282.7</t>
  </si>
  <si>
    <t>EBIT
                                    1</t>
  </si>
  <si>
    <t>6.704</t>
  </si>
  <si>
    <t>9.469</t>
  </si>
  <si>
    <t>135.4</t>
  </si>
  <si>
    <t>328.4</t>
  </si>
  <si>
    <t>203.6</t>
  </si>
  <si>
    <t>Net income
                                    1</t>
  </si>
  <si>
    <t>-50.03</t>
  </si>
  <si>
    <t>-34.97</t>
  </si>
  <si>
    <t>-98.18</t>
  </si>
  <si>
    <t>78.16</t>
  </si>
  <si>
    <t>286.8</t>
  </si>
  <si>
    <t>172.4</t>
  </si>
  <si>
    <t>Net Debt
                                    1</t>
  </si>
  <si>
    <t>567.2</t>
  </si>
  <si>
    <t>606.9</t>
  </si>
  <si>
    <t>614.3</t>
  </si>
  <si>
    <t>503.4</t>
  </si>
  <si>
    <t>471.4</t>
  </si>
  <si>
    <t>514.3</t>
  </si>
  <si>
    <t>Reference price
                                    2</t>
  </si>
  <si>
    <t>34.00</t>
  </si>
  <si>
    <t>31.00</t>
  </si>
  <si>
    <t>16.02</t>
  </si>
  <si>
    <t>82.69</t>
  </si>
  <si>
    <t>100.58</t>
  </si>
  <si>
    <t>65.50</t>
  </si>
  <si>
    <t>Nbr of stocks (in thousands)</t>
  </si>
  <si>
    <t>11,328</t>
  </si>
  <si>
    <t>11,099</t>
  </si>
  <si>
    <t>10,681</t>
  </si>
  <si>
    <t>10,570</t>
  </si>
  <si>
    <t>Announcement Date</t>
  </si>
  <si>
    <t>2/21/19</t>
  </si>
  <si>
    <t>2/20/20</t>
  </si>
  <si>
    <t>2/23/21</t>
  </si>
  <si>
    <t>2/23/22</t>
  </si>
  <si>
    <t>2/22/23</t>
  </si>
  <si>
    <t>2/21/24</t>
  </si>
  <si>
    <t>address1</t>
  </si>
  <si>
    <t>2277 Plaza Drive</t>
  </si>
  <si>
    <t>address2</t>
  </si>
  <si>
    <t>Suite 500</t>
  </si>
  <si>
    <t>city</t>
  </si>
  <si>
    <t>Sugar Land</t>
  </si>
  <si>
    <t>state</t>
  </si>
  <si>
    <t>TX</t>
  </si>
  <si>
    <t>zip</t>
  </si>
  <si>
    <t>77479</t>
  </si>
  <si>
    <t>country</t>
  </si>
  <si>
    <t>phone</t>
  </si>
  <si>
    <t>281 207 3200</t>
  </si>
  <si>
    <t>website</t>
  </si>
  <si>
    <t>https://www.cvrpartners.com</t>
  </si>
  <si>
    <t>industry</t>
  </si>
  <si>
    <t>Agricultural Inputs</t>
  </si>
  <si>
    <t>industryKey</t>
  </si>
  <si>
    <t>agricultural-inputs</t>
  </si>
  <si>
    <t>industryDisp</t>
  </si>
  <si>
    <t>sector</t>
  </si>
  <si>
    <t>Basic Materials</t>
  </si>
  <si>
    <t>sectorKey</t>
  </si>
  <si>
    <t>basic-materials</t>
  </si>
  <si>
    <t>sectorDisp</t>
  </si>
  <si>
    <t>longBusinessSummary</t>
  </si>
  <si>
    <t>CVR Partners, LP, together with its subsidiaries, engages in the production and sale of nitrogen fertilizer products in the United States. The company offers ammonia products for agricultural and industrial customers; and urea ammonium nitrate products to agricultural customers, as well as retailers and distributors. CVR GP, LLC serves as the general partner of the company. CVR Partners, LP was incorporated in 2007 and is based in Sugar Land, Texas. CVR Partners, LP is a subsidiary of CVR Energy, Inc.</t>
  </si>
  <si>
    <t>fullTimeEmployees</t>
  </si>
  <si>
    <t>companyOfficers</t>
  </si>
  <si>
    <t>[{'maxAge': 1, 'name': 'Mr. David L. Lamp', 'age': 66, 'title': 'Executive Chairman of CVR GP LLC', 'yearBorn': 1958, 'fiscalYear': 2023, 'totalPay': 2908758, 'exercisedValue': 0, 'unexercisedValue': 0}, {'maxAge': 1, 'name': 'Mr. Mark A. Pytosh', 'age': 59, 'title': 'CEO, President &amp; Director of CVR GP LLC', 'yearBorn': 1965, 'fiscalYear': 2023, 'totalPay': 1517095, 'exercisedValue': 0, 'unexercisedValue': 0}, {'maxAge': 1, 'name': 'Mr. Dane J. Neumann CPA', 'age': 40, 'title': 'Executive VP, CFO, Treasurer &amp; Assistant Secretary of CVR GP LLC', 'yearBorn': 1984, 'fiscalYear': 2023, 'totalPay': 1391786, 'exercisedValue': 0, 'unexercisedValue': 0}, {'maxAge': 1, 'name': 'Mr. Jeffrey D. Conaway', 'age': 48, 'title': 'VP, Chief Accounting Officer &amp; Corporate Controller of CVR GP LLC', 'yearBorn': 1976, 'fiscalYear': 2023, 'totalPay': 594557, 'exercisedValue': 0, 'unexercisedValue': 0}, {'maxAge': 1, 'name': 'Ms. Melissa M. Buhrig J.D.', 'age': 48, 'title': 'Executive VP, General Counsel &amp; Secretary of CVR GP LLC', 'yearBorn': 1976, 'fiscalYear': 2023, 'totalPay': 1696285, 'exercisedValue': 0, 'unexercisedValue': 0}, {'maxAge': 1, 'name': 'Mr. Richard J. Roberts Jr.', 'title': 'Investor Relations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</si>
  <si>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</si>
  <si>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</si>
  <si>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</si>
  <si>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</si>
  <si>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</si>
  <si>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</si>
  <si>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</si>
  <si>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</si>
  <si>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</si>
  <si>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</si>
  <si>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</si>
  <si>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</si>
  <si>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</si>
  <si>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</si>
  <si>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</si>
  <si>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</si>
  <si>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</si>
  <si>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</si>
  <si>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</si>
  <si>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</si>
  <si>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</si>
  <si>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</si>
  <si>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</si>
  <si>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</si>
  <si>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</si>
  <si>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</si>
  <si>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</si>
  <si>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</si>
  <si>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</si>
  <si>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</si>
  <si>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</si>
  <si>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</si>
  <si>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</si>
  <si>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</si>
  <si>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</si>
  <si>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</si>
  <si>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</si>
  <si>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</si>
  <si>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</si>
  <si>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</si>
  <si>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</si>
  <si>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</si>
  <si>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</si>
  <si>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</si>
  <si>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</si>
  <si>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</si>
  <si>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</si>
  <si>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</si>
  <si>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</si>
  <si>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</si>
  <si>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</si>
  <si>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</si>
  <si>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</si>
  <si>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</si>
  <si>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</si>
  <si>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</si>
  <si>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</si>
  <si>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</si>
  <si>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</si>
  <si>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</si>
  <si>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</si>
  <si>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</si>
  <si>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</si>
  <si>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</si>
  <si>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</si>
  <si>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</si>
  <si>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</si>
  <si>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</si>
  <si>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</si>
  <si>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</si>
  <si>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</si>
  <si>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</si>
  <si>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</si>
  <si>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</si>
  <si>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</si>
  <si>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</si>
  <si>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</si>
  <si>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CVR Partners, LP</t>
  </si>
  <si>
    <t>longName</t>
  </si>
  <si>
    <t>firstTradeDateEpochUtc</t>
  </si>
  <si>
    <t>timeZoneFullName</t>
  </si>
  <si>
    <t>America/New_York</t>
  </si>
  <si>
    <t>timeZoneShortName</t>
  </si>
  <si>
    <t>EST</t>
  </si>
  <si>
    <t>uuid</t>
  </si>
  <si>
    <t>c402fa3a-c7d9-3da7-a9f4-666f6462dd50</t>
  </si>
  <si>
    <t>messageBoardId</t>
  </si>
  <si>
    <t>finmb_41694753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</si>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</sst>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vr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75.0</v>
      </c>
      <c r="C4" s="2"/>
      <c r="D4" s="2"/>
      <c r="E4" s="2"/>
      <c r="F4" s="2"/>
      <c r="G4" s="2"/>
      <c r="H4" s="2"/>
      <c r="I4" s="2"/>
      <c r="J4" s="2"/>
      <c r="K4" s="2"/>
      <c r="L4" s="2"/>
      <c r="M4" s="2"/>
      <c r="N4" s="2"/>
      <c r="O4" s="2"/>
      <c r="P4" s="2"/>
      <c r="Q4" s="2"/>
      <c r="R4" s="2"/>
      <c r="S4" s="2"/>
      <c r="T4" s="2"/>
      <c r="U4" s="2"/>
      <c r="V4" s="2"/>
      <c r="W4" s="2"/>
      <c r="X4" s="2"/>
      <c r="Y4" s="2"/>
      <c r="Z4" s="2"/>
    </row>
    <row r="5">
      <c r="A5" s="1" t="s">
        <v>7</v>
      </c>
      <c r="B5" s="1">
        <v>588.942867958875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7.8849216E8</v>
      </c>
      <c r="C8" s="2"/>
      <c r="D8" s="2"/>
      <c r="E8" s="2"/>
      <c r="F8" s="2"/>
      <c r="G8" s="2"/>
      <c r="H8" s="2"/>
      <c r="I8" s="2"/>
      <c r="J8" s="2"/>
      <c r="K8" s="2"/>
      <c r="L8" s="2"/>
      <c r="M8" s="2"/>
      <c r="N8" s="2"/>
      <c r="O8" s="2"/>
      <c r="P8" s="2"/>
      <c r="Q8" s="2"/>
      <c r="R8" s="2"/>
      <c r="S8" s="2"/>
      <c r="T8" s="2"/>
      <c r="U8" s="2"/>
      <c r="V8" s="2"/>
      <c r="W8" s="2"/>
      <c r="X8" s="2"/>
      <c r="Y8" s="2"/>
      <c r="Z8" s="2"/>
    </row>
    <row r="9">
      <c r="A9" s="1" t="s">
        <v>13</v>
      </c>
      <c r="B9" s="1">
        <v>27.186</v>
      </c>
      <c r="C9" s="2"/>
      <c r="D9" s="2"/>
      <c r="E9" s="2"/>
      <c r="F9" s="2"/>
      <c r="G9" s="2"/>
      <c r="H9" s="2"/>
      <c r="I9" s="2"/>
      <c r="J9" s="2"/>
      <c r="K9" s="2"/>
      <c r="L9" s="2"/>
      <c r="M9" s="2"/>
      <c r="N9" s="2"/>
      <c r="O9" s="2"/>
      <c r="P9" s="2"/>
      <c r="Q9" s="2"/>
      <c r="R9" s="2"/>
      <c r="S9" s="2"/>
      <c r="T9" s="2"/>
      <c r="U9" s="2"/>
      <c r="V9" s="2"/>
      <c r="W9" s="2"/>
      <c r="X9" s="2"/>
      <c r="Y9" s="2"/>
      <c r="Z9" s="2"/>
    </row>
    <row r="10">
      <c r="A10" s="1" t="s">
        <v>14</v>
      </c>
      <c r="B10" s="1">
        <v>-11.878981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6.69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76.0</v>
      </c>
      <c r="C2" s="1">
        <v>62.0</v>
      </c>
      <c r="D2" s="1">
        <v>-26.0</v>
      </c>
      <c r="E2" s="1">
        <v>-72.0</v>
      </c>
      <c r="F2" s="1">
        <v>-50.0</v>
      </c>
      <c r="G2" s="1">
        <v>-34.0</v>
      </c>
      <c r="H2" s="1">
        <v>-98.0</v>
      </c>
      <c r="I2" s="1">
        <v>78.0</v>
      </c>
      <c r="J2" s="1">
        <v>287.0</v>
      </c>
      <c r="K2" s="1">
        <v>172.0</v>
      </c>
      <c r="L2" s="2"/>
      <c r="M2" s="2"/>
      <c r="N2" s="2"/>
      <c r="O2" s="2"/>
      <c r="P2" s="2"/>
      <c r="Q2" s="2"/>
      <c r="R2" s="2"/>
      <c r="S2" s="2"/>
      <c r="T2" s="2"/>
      <c r="U2" s="2"/>
      <c r="V2" s="2"/>
      <c r="W2" s="2"/>
      <c r="X2" s="2"/>
      <c r="Y2" s="2"/>
      <c r="Z2" s="2"/>
    </row>
    <row r="3">
      <c r="A3" s="1" t="s">
        <v>18</v>
      </c>
      <c r="B3" s="1">
        <v>27.0</v>
      </c>
      <c r="C3" s="1">
        <v>28.0</v>
      </c>
      <c r="D3" s="1">
        <v>58.0</v>
      </c>
      <c r="E3" s="1">
        <v>73.0</v>
      </c>
      <c r="F3" s="1">
        <v>71.0</v>
      </c>
      <c r="G3" s="1">
        <v>79.0</v>
      </c>
      <c r="H3" s="1">
        <v>76.0</v>
      </c>
      <c r="I3" s="1">
        <v>73.0</v>
      </c>
      <c r="J3" s="1">
        <v>73.0</v>
      </c>
      <c r="K3" s="1">
        <v>79.0</v>
      </c>
      <c r="L3" s="2"/>
      <c r="M3" s="2"/>
      <c r="N3" s="2"/>
      <c r="O3" s="2"/>
      <c r="P3" s="2"/>
      <c r="Q3" s="2"/>
      <c r="R3" s="2"/>
      <c r="S3" s="2"/>
      <c r="T3" s="2"/>
      <c r="U3" s="2"/>
      <c r="V3" s="2"/>
      <c r="W3" s="2"/>
      <c r="X3" s="2"/>
      <c r="Y3" s="2"/>
      <c r="Z3" s="2"/>
    </row>
    <row r="4">
      <c r="A4" s="1" t="s">
        <v>19</v>
      </c>
      <c r="B4" s="1">
        <v>27.0</v>
      </c>
      <c r="C4" s="1">
        <v>28.0</v>
      </c>
      <c r="D4" s="1">
        <v>58.0</v>
      </c>
      <c r="E4" s="1">
        <v>73.0</v>
      </c>
      <c r="F4" s="1">
        <v>71.0</v>
      </c>
      <c r="G4" s="1">
        <v>79.0</v>
      </c>
      <c r="H4" s="1">
        <v>76.0</v>
      </c>
      <c r="I4" s="1">
        <v>73.0</v>
      </c>
      <c r="J4" s="1">
        <v>73.0</v>
      </c>
      <c r="K4" s="1">
        <v>79.0</v>
      </c>
      <c r="L4" s="2"/>
      <c r="M4" s="2"/>
      <c r="N4" s="2"/>
      <c r="O4" s="2"/>
      <c r="P4" s="2"/>
      <c r="Q4" s="2"/>
      <c r="R4" s="2"/>
      <c r="S4" s="2"/>
      <c r="T4" s="2"/>
      <c r="U4" s="2"/>
      <c r="V4" s="2"/>
      <c r="W4" s="2"/>
      <c r="X4" s="2"/>
      <c r="Y4" s="2"/>
      <c r="Z4" s="2"/>
    </row>
    <row r="5">
      <c r="A5" s="1" t="s">
        <v>20</v>
      </c>
      <c r="B5" s="1">
        <v>96.0</v>
      </c>
      <c r="C5" s="1">
        <v>96.0</v>
      </c>
      <c r="D5" s="1">
        <v>1.0</v>
      </c>
      <c r="E5" s="1">
        <v>3.0</v>
      </c>
      <c r="F5" s="1">
        <v>3.0</v>
      </c>
      <c r="G5" s="1">
        <v>3.0</v>
      </c>
      <c r="H5" s="1">
        <v>4.0</v>
      </c>
      <c r="I5" s="1">
        <v>2.0</v>
      </c>
      <c r="J5" s="1">
        <v>82.0</v>
      </c>
      <c r="K5" s="1">
        <v>75.0</v>
      </c>
      <c r="L5" s="2"/>
      <c r="M5" s="2"/>
      <c r="N5" s="2"/>
      <c r="O5" s="2"/>
      <c r="P5" s="2"/>
      <c r="Q5" s="2"/>
      <c r="R5" s="2"/>
      <c r="S5" s="2"/>
      <c r="T5" s="2"/>
      <c r="U5" s="2"/>
      <c r="V5" s="2"/>
      <c r="W5" s="2"/>
      <c r="X5" s="2"/>
      <c r="Y5" s="2"/>
      <c r="Z5" s="2"/>
    </row>
    <row r="6">
      <c r="A6" s="1" t="s">
        <v>21</v>
      </c>
      <c r="B6" s="1">
        <v>21.0</v>
      </c>
      <c r="C6" s="1">
        <v>3.0</v>
      </c>
      <c r="D6" s="1">
        <v>14.0</v>
      </c>
      <c r="E6" s="1">
        <v>7.0</v>
      </c>
      <c r="F6" s="1">
        <v>39.0</v>
      </c>
      <c r="G6" s="1">
        <v>3.0</v>
      </c>
      <c r="H6" s="1">
        <v>58.0</v>
      </c>
      <c r="I6" s="1">
        <v>94.0</v>
      </c>
      <c r="J6" s="1">
        <v>26.0</v>
      </c>
      <c r="K6" s="1">
        <v>1.0</v>
      </c>
      <c r="L6" s="2"/>
      <c r="M6" s="2"/>
      <c r="N6" s="2"/>
      <c r="O6" s="2"/>
      <c r="P6" s="2"/>
      <c r="Q6" s="2"/>
      <c r="R6" s="2"/>
      <c r="S6" s="2"/>
      <c r="T6" s="2"/>
      <c r="U6" s="2"/>
      <c r="V6" s="2"/>
      <c r="W6" s="2"/>
      <c r="X6" s="2"/>
      <c r="Y6" s="2"/>
      <c r="Z6" s="2"/>
    </row>
    <row r="7">
      <c r="A7" s="1" t="s">
        <v>22</v>
      </c>
      <c r="B7" s="1">
        <v>0.0</v>
      </c>
      <c r="C7" s="1">
        <v>0.0</v>
      </c>
      <c r="D7" s="1">
        <v>0.0</v>
      </c>
      <c r="E7" s="1">
        <v>0.0</v>
      </c>
      <c r="F7" s="1">
        <v>0.0</v>
      </c>
      <c r="G7" s="1">
        <v>0.0</v>
      </c>
      <c r="H7" s="1">
        <v>40.0</v>
      </c>
      <c r="I7" s="1">
        <v>0.0</v>
      </c>
      <c r="J7" s="1">
        <v>8.0</v>
      </c>
      <c r="K7" s="1">
        <v>70.0</v>
      </c>
      <c r="L7" s="2"/>
      <c r="M7" s="2"/>
      <c r="N7" s="2"/>
      <c r="O7" s="2"/>
      <c r="P7" s="2"/>
      <c r="Q7" s="2"/>
      <c r="R7" s="2"/>
      <c r="S7" s="2"/>
      <c r="T7" s="2"/>
      <c r="U7" s="2"/>
      <c r="V7" s="2"/>
      <c r="W7" s="2"/>
      <c r="X7" s="2"/>
      <c r="Y7" s="2"/>
      <c r="Z7" s="2"/>
    </row>
    <row r="8">
      <c r="A8" s="1" t="s">
        <v>23</v>
      </c>
      <c r="B8" s="1">
        <v>1.0</v>
      </c>
      <c r="C8" s="1">
        <v>2.0</v>
      </c>
      <c r="D8" s="1">
        <v>2.0</v>
      </c>
      <c r="E8" s="1">
        <v>3.0</v>
      </c>
      <c r="F8" s="1">
        <v>3.0</v>
      </c>
      <c r="G8" s="1">
        <v>3.0</v>
      </c>
      <c r="H8" s="1">
        <v>1.0</v>
      </c>
      <c r="I8" s="1">
        <v>23.0</v>
      </c>
      <c r="J8" s="1">
        <v>25.0</v>
      </c>
      <c r="K8" s="1">
        <v>8.0</v>
      </c>
      <c r="L8" s="2"/>
      <c r="M8" s="2"/>
      <c r="N8" s="2"/>
      <c r="O8" s="2"/>
      <c r="P8" s="2"/>
      <c r="Q8" s="2"/>
      <c r="R8" s="2"/>
      <c r="S8" s="2"/>
      <c r="T8" s="2"/>
      <c r="U8" s="2"/>
      <c r="V8" s="2"/>
      <c r="W8" s="2"/>
      <c r="X8" s="2"/>
      <c r="Y8" s="2"/>
      <c r="Z8" s="2"/>
    </row>
    <row r="9">
      <c r="A9" s="1" t="s">
        <v>24</v>
      </c>
      <c r="B9" s="1">
        <v>-1.0</v>
      </c>
      <c r="C9" s="1">
        <v>0.0</v>
      </c>
      <c r="D9" s="1">
        <v>1.0</v>
      </c>
      <c r="E9" s="1">
        <v>-1.0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6.0</v>
      </c>
      <c r="E10" s="1">
        <v>0.0</v>
      </c>
      <c r="F10" s="1">
        <v>1.0</v>
      </c>
      <c r="G10" s="1">
        <v>0.0</v>
      </c>
      <c r="H10" s="1">
        <v>96.0</v>
      </c>
      <c r="I10" s="1">
        <v>8.0</v>
      </c>
      <c r="J10" s="1">
        <v>52.0</v>
      </c>
      <c r="K10" s="1">
        <v>22.0</v>
      </c>
      <c r="L10" s="2"/>
      <c r="M10" s="2"/>
      <c r="N10" s="2"/>
      <c r="O10" s="2"/>
      <c r="P10" s="2"/>
      <c r="Q10" s="2"/>
      <c r="R10" s="2"/>
      <c r="S10" s="2"/>
      <c r="T10" s="2"/>
      <c r="U10" s="2"/>
      <c r="V10" s="2"/>
      <c r="W10" s="2"/>
      <c r="X10" s="2"/>
      <c r="Y10" s="2"/>
      <c r="Z10" s="2"/>
    </row>
    <row r="11">
      <c r="A11" s="1" t="s">
        <v>26</v>
      </c>
      <c r="B11" s="1">
        <v>42.0</v>
      </c>
      <c r="C11" s="1">
        <v>-4.0</v>
      </c>
      <c r="D11" s="1">
        <v>2.0</v>
      </c>
      <c r="E11" s="1">
        <v>4.0</v>
      </c>
      <c r="F11" s="1">
        <v>-6.0</v>
      </c>
      <c r="G11" s="1">
        <v>93.0</v>
      </c>
      <c r="H11" s="1">
        <v>2.0</v>
      </c>
      <c r="I11" s="1">
        <v>-21.0</v>
      </c>
      <c r="J11" s="1">
        <v>-21.0</v>
      </c>
      <c r="K11" s="1">
        <v>27.0</v>
      </c>
      <c r="L11" s="2"/>
      <c r="M11" s="2"/>
      <c r="N11" s="2"/>
      <c r="O11" s="2"/>
      <c r="P11" s="2"/>
      <c r="Q11" s="2"/>
      <c r="R11" s="2"/>
      <c r="S11" s="2"/>
      <c r="T11" s="2"/>
      <c r="U11" s="2"/>
      <c r="V11" s="2"/>
      <c r="W11" s="2"/>
      <c r="X11" s="2"/>
      <c r="Y11" s="2"/>
      <c r="Z11" s="2"/>
    </row>
    <row r="12">
      <c r="A12" s="1" t="s">
        <v>27</v>
      </c>
      <c r="B12" s="1">
        <v>-2.0</v>
      </c>
      <c r="C12" s="1">
        <v>-1.0</v>
      </c>
      <c r="D12" s="1">
        <v>31.0</v>
      </c>
      <c r="E12" s="1">
        <v>2.0</v>
      </c>
      <c r="F12" s="1">
        <v>-8.0</v>
      </c>
      <c r="G12" s="1">
        <v>9.0</v>
      </c>
      <c r="H12" s="1">
        <v>53.0</v>
      </c>
      <c r="I12" s="1">
        <v>-7.0</v>
      </c>
      <c r="J12" s="1">
        <v>-24.0</v>
      </c>
      <c r="K12" s="1">
        <v>6.0</v>
      </c>
      <c r="L12" s="2"/>
      <c r="M12" s="2"/>
      <c r="N12" s="2"/>
      <c r="O12" s="2"/>
      <c r="P12" s="2"/>
      <c r="Q12" s="2"/>
      <c r="R12" s="2"/>
      <c r="S12" s="2"/>
      <c r="T12" s="2"/>
      <c r="U12" s="2"/>
      <c r="V12" s="2"/>
      <c r="W12" s="2"/>
      <c r="X12" s="2"/>
      <c r="Y12" s="2"/>
      <c r="Z12" s="2"/>
    </row>
    <row r="13">
      <c r="A13" s="1" t="s">
        <v>28</v>
      </c>
      <c r="B13" s="1">
        <v>-4.0</v>
      </c>
      <c r="C13" s="1">
        <v>-1.0</v>
      </c>
      <c r="D13" s="1">
        <v>5.0</v>
      </c>
      <c r="E13" s="1">
        <v>-2.0</v>
      </c>
      <c r="F13" s="1">
        <v>5.0</v>
      </c>
      <c r="G13" s="1">
        <v>-8.0</v>
      </c>
      <c r="H13" s="1">
        <v>-1.0</v>
      </c>
      <c r="I13" s="1">
        <v>11.0</v>
      </c>
      <c r="J13" s="1">
        <v>-6.0</v>
      </c>
      <c r="K13" s="1">
        <v>-23.0</v>
      </c>
      <c r="L13" s="2"/>
      <c r="M13" s="2"/>
      <c r="N13" s="2"/>
      <c r="O13" s="2"/>
      <c r="P13" s="2"/>
      <c r="Q13" s="2"/>
      <c r="R13" s="2"/>
      <c r="S13" s="2"/>
      <c r="T13" s="2"/>
      <c r="U13" s="2"/>
      <c r="V13" s="2"/>
      <c r="W13" s="2"/>
      <c r="X13" s="2"/>
      <c r="Y13" s="2"/>
      <c r="Z13" s="2"/>
    </row>
    <row r="14">
      <c r="A14" s="1" t="s">
        <v>29</v>
      </c>
      <c r="B14" s="1">
        <v>12.0</v>
      </c>
      <c r="C14" s="1">
        <v>-10.0</v>
      </c>
      <c r="D14" s="1">
        <v>-20.0</v>
      </c>
      <c r="E14" s="1">
        <v>90.0</v>
      </c>
      <c r="F14" s="1">
        <v>10.0</v>
      </c>
      <c r="G14" s="1">
        <v>-14.0</v>
      </c>
      <c r="H14" s="1">
        <v>-1.0</v>
      </c>
      <c r="I14" s="1">
        <v>26.0</v>
      </c>
      <c r="J14" s="1">
        <v>-20.0</v>
      </c>
      <c r="K14" s="1">
        <v>-23.0</v>
      </c>
      <c r="L14" s="2"/>
      <c r="M14" s="2"/>
      <c r="N14" s="2"/>
      <c r="O14" s="2"/>
      <c r="P14" s="2"/>
      <c r="Q14" s="2"/>
      <c r="R14" s="2"/>
      <c r="S14" s="2"/>
      <c r="T14" s="2"/>
      <c r="U14" s="2"/>
      <c r="V14" s="2"/>
      <c r="W14" s="2"/>
      <c r="X14" s="2"/>
      <c r="Y14" s="2"/>
      <c r="Z14" s="2"/>
    </row>
    <row r="15">
      <c r="A15" s="1" t="s">
        <v>30</v>
      </c>
      <c r="B15" s="1">
        <v>6.0</v>
      </c>
      <c r="C15" s="1">
        <v>-1.0</v>
      </c>
      <c r="D15" s="1">
        <v>-16.0</v>
      </c>
      <c r="E15" s="1">
        <v>-2.0</v>
      </c>
      <c r="F15" s="1">
        <v>1.0</v>
      </c>
      <c r="G15" s="1">
        <v>-4.0</v>
      </c>
      <c r="H15" s="1">
        <v>-5.0</v>
      </c>
      <c r="I15" s="1">
        <v>-6.0</v>
      </c>
      <c r="J15" s="1">
        <v>-21.0</v>
      </c>
      <c r="K15" s="1">
        <v>-6.0</v>
      </c>
      <c r="L15" s="2"/>
      <c r="M15" s="2"/>
      <c r="N15" s="2"/>
      <c r="O15" s="2"/>
      <c r="P15" s="2"/>
      <c r="Q15" s="2"/>
      <c r="R15" s="2"/>
      <c r="S15" s="2"/>
      <c r="T15" s="2"/>
      <c r="U15" s="2"/>
      <c r="V15" s="2"/>
      <c r="W15" s="2"/>
      <c r="X15" s="2"/>
      <c r="Y15" s="2"/>
      <c r="Z15" s="2"/>
    </row>
    <row r="16">
      <c r="A16" s="1" t="s">
        <v>31</v>
      </c>
      <c r="B16" s="1">
        <v>119.0</v>
      </c>
      <c r="C16" s="1">
        <v>78.0</v>
      </c>
      <c r="D16" s="1">
        <v>44.0</v>
      </c>
      <c r="E16" s="1">
        <v>10.0</v>
      </c>
      <c r="F16" s="1">
        <v>32.0</v>
      </c>
      <c r="G16" s="1">
        <v>39.0</v>
      </c>
      <c r="H16" s="1">
        <v>19.0</v>
      </c>
      <c r="I16" s="1">
        <v>189.0</v>
      </c>
      <c r="J16" s="1">
        <v>301.0</v>
      </c>
      <c r="K16" s="1">
        <v>244.0</v>
      </c>
      <c r="L16" s="2"/>
      <c r="M16" s="2"/>
      <c r="N16" s="2"/>
      <c r="O16" s="2"/>
      <c r="P16" s="2"/>
      <c r="Q16" s="2"/>
      <c r="R16" s="2"/>
      <c r="S16" s="2"/>
      <c r="T16" s="2"/>
      <c r="U16" s="2"/>
      <c r="V16" s="2"/>
      <c r="W16" s="2"/>
      <c r="X16" s="2"/>
      <c r="Y16" s="2"/>
      <c r="Z16" s="2"/>
    </row>
    <row r="17">
      <c r="A17" s="1" t="s">
        <v>32</v>
      </c>
      <c r="B17" s="1">
        <v>-21.0</v>
      </c>
      <c r="C17" s="1">
        <v>-17.0</v>
      </c>
      <c r="D17" s="1">
        <v>-23.0</v>
      </c>
      <c r="E17" s="1">
        <v>-14.0</v>
      </c>
      <c r="F17" s="1">
        <v>-19.0</v>
      </c>
      <c r="G17" s="1">
        <v>-18.0</v>
      </c>
      <c r="H17" s="1">
        <v>-18.0</v>
      </c>
      <c r="I17" s="1">
        <v>-20.0</v>
      </c>
      <c r="J17" s="1">
        <v>-44.0</v>
      </c>
      <c r="K17" s="1">
        <v>-24.0</v>
      </c>
      <c r="L17" s="2"/>
      <c r="M17" s="2"/>
      <c r="N17" s="2"/>
      <c r="O17" s="2"/>
      <c r="P17" s="2"/>
      <c r="Q17" s="2"/>
      <c r="R17" s="2"/>
      <c r="S17" s="2"/>
      <c r="T17" s="2"/>
      <c r="U17" s="2"/>
      <c r="V17" s="2"/>
      <c r="W17" s="2"/>
      <c r="X17" s="2"/>
      <c r="Y17" s="2"/>
      <c r="Z17" s="2"/>
    </row>
    <row r="18">
      <c r="A18" s="1" t="s">
        <v>33</v>
      </c>
      <c r="B18" s="1">
        <v>11.0</v>
      </c>
      <c r="C18" s="1">
        <v>7.0</v>
      </c>
      <c r="D18" s="1">
        <v>0.0</v>
      </c>
      <c r="E18" s="1">
        <v>0.0</v>
      </c>
      <c r="F18" s="1">
        <v>17.0</v>
      </c>
      <c r="G18" s="1">
        <v>12.0</v>
      </c>
      <c r="H18" s="1">
        <v>4.0</v>
      </c>
      <c r="I18" s="1">
        <v>25.0</v>
      </c>
      <c r="J18" s="1">
        <v>4.0</v>
      </c>
      <c r="K18" s="1">
        <v>0.0</v>
      </c>
      <c r="L18" s="2"/>
      <c r="M18" s="2"/>
      <c r="N18" s="2"/>
      <c r="O18" s="2"/>
      <c r="P18" s="2"/>
      <c r="Q18" s="2"/>
      <c r="R18" s="2"/>
      <c r="S18" s="2"/>
      <c r="T18" s="2"/>
      <c r="U18" s="2"/>
      <c r="V18" s="2"/>
      <c r="W18" s="2"/>
      <c r="X18" s="2"/>
      <c r="Y18" s="2"/>
      <c r="Z18" s="2"/>
    </row>
    <row r="19">
      <c r="A19" s="1" t="s">
        <v>34</v>
      </c>
      <c r="B19" s="1">
        <v>0.0</v>
      </c>
      <c r="C19" s="1">
        <v>0.0</v>
      </c>
      <c r="D19" s="1">
        <v>-63.0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21.0</v>
      </c>
      <c r="L20" s="2"/>
      <c r="M20" s="2"/>
      <c r="N20" s="2"/>
      <c r="O20" s="2"/>
      <c r="P20" s="2"/>
      <c r="Q20" s="2"/>
      <c r="R20" s="2"/>
      <c r="S20" s="2"/>
      <c r="T20" s="2"/>
      <c r="U20" s="2"/>
      <c r="V20" s="2"/>
      <c r="W20" s="2"/>
      <c r="X20" s="2"/>
      <c r="Y20" s="2"/>
      <c r="Z20" s="2"/>
    </row>
    <row r="21" ht="15.75" customHeight="1">
      <c r="A21" s="1" t="s">
        <v>36</v>
      </c>
      <c r="B21" s="1">
        <v>-20.0</v>
      </c>
      <c r="C21" s="1">
        <v>-16.0</v>
      </c>
      <c r="D21" s="1">
        <v>-87.0</v>
      </c>
      <c r="E21" s="1">
        <v>-14.0</v>
      </c>
      <c r="F21" s="1">
        <v>-19.0</v>
      </c>
      <c r="G21" s="1">
        <v>-18.0</v>
      </c>
      <c r="H21" s="1">
        <v>-18.0</v>
      </c>
      <c r="I21" s="1">
        <v>-20.0</v>
      </c>
      <c r="J21" s="1">
        <v>-44.0</v>
      </c>
      <c r="K21" s="1">
        <v>-2.0</v>
      </c>
      <c r="L21" s="2"/>
      <c r="M21" s="2"/>
      <c r="N21" s="2"/>
      <c r="O21" s="2"/>
      <c r="P21" s="2"/>
      <c r="Q21" s="2"/>
      <c r="R21" s="2"/>
      <c r="S21" s="2"/>
      <c r="T21" s="2"/>
      <c r="U21" s="2"/>
      <c r="V21" s="2"/>
      <c r="W21" s="2"/>
      <c r="X21" s="2"/>
      <c r="Y21" s="2"/>
      <c r="Z21" s="2"/>
    </row>
    <row r="22" ht="15.75" customHeight="1">
      <c r="A22" s="1" t="s">
        <v>37</v>
      </c>
      <c r="B22" s="1">
        <v>0.0</v>
      </c>
      <c r="C22" s="1">
        <v>0.0</v>
      </c>
      <c r="D22" s="1">
        <v>300.0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629.0</v>
      </c>
      <c r="E23" s="1">
        <v>0.0</v>
      </c>
      <c r="F23" s="1">
        <v>0.0</v>
      </c>
      <c r="G23" s="1">
        <v>0.0</v>
      </c>
      <c r="H23" s="1">
        <v>0.0</v>
      </c>
      <c r="I23" s="1">
        <v>550.0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929.0</v>
      </c>
      <c r="E24" s="1">
        <v>0.0</v>
      </c>
      <c r="F24" s="1">
        <v>0.0</v>
      </c>
      <c r="G24" s="1">
        <v>0.0</v>
      </c>
      <c r="H24" s="1">
        <v>0.0</v>
      </c>
      <c r="I24" s="1">
        <v>550.0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-300.0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-496.0</v>
      </c>
      <c r="E26" s="1">
        <v>0.0</v>
      </c>
      <c r="F26" s="1">
        <v>0.0</v>
      </c>
      <c r="G26" s="1">
        <v>0.0</v>
      </c>
      <c r="H26" s="1">
        <v>0.0</v>
      </c>
      <c r="I26" s="1">
        <v>-582.0</v>
      </c>
      <c r="J26" s="1">
        <v>-65.0</v>
      </c>
      <c r="K26" s="1">
        <v>0.0</v>
      </c>
      <c r="L26" s="2"/>
      <c r="M26" s="2"/>
      <c r="N26" s="2"/>
      <c r="O26" s="2"/>
      <c r="P26" s="2"/>
      <c r="Q26" s="2"/>
      <c r="R26" s="2"/>
      <c r="S26" s="2"/>
      <c r="T26" s="2"/>
      <c r="U26" s="2"/>
      <c r="V26" s="2"/>
      <c r="W26" s="2"/>
      <c r="X26" s="2"/>
      <c r="Y26" s="2"/>
      <c r="Z26" s="2"/>
    </row>
    <row r="27" ht="15.75" customHeight="1">
      <c r="A27" s="1" t="s">
        <v>42</v>
      </c>
      <c r="B27" s="1">
        <v>0.0</v>
      </c>
      <c r="C27" s="1">
        <v>0.0</v>
      </c>
      <c r="D27" s="1">
        <v>-796.0</v>
      </c>
      <c r="E27" s="1">
        <v>0.0</v>
      </c>
      <c r="F27" s="1">
        <v>0.0</v>
      </c>
      <c r="G27" s="1">
        <v>0.0</v>
      </c>
      <c r="H27" s="1">
        <v>0.0</v>
      </c>
      <c r="I27" s="1">
        <v>-582.0</v>
      </c>
      <c r="J27" s="1">
        <v>-65.0</v>
      </c>
      <c r="K27" s="1">
        <v>0.0</v>
      </c>
      <c r="L27" s="2"/>
      <c r="M27" s="2"/>
      <c r="N27" s="2"/>
      <c r="O27" s="2"/>
      <c r="P27" s="2"/>
      <c r="Q27" s="2"/>
      <c r="R27" s="2"/>
      <c r="S27" s="2"/>
      <c r="T27" s="2"/>
      <c r="U27" s="2"/>
      <c r="V27" s="2"/>
      <c r="W27" s="2"/>
      <c r="X27" s="2"/>
      <c r="Y27" s="2"/>
      <c r="Z27" s="2"/>
    </row>
    <row r="28" ht="15.75" customHeight="1">
      <c r="A28" s="1" t="s">
        <v>43</v>
      </c>
      <c r="B28" s="1">
        <v>-5.0</v>
      </c>
      <c r="C28" s="1">
        <v>-1.0</v>
      </c>
      <c r="D28" s="1">
        <v>0.0</v>
      </c>
      <c r="E28" s="1">
        <v>0.0</v>
      </c>
      <c r="F28" s="1">
        <v>0.0</v>
      </c>
      <c r="G28" s="1">
        <v>0.0</v>
      </c>
      <c r="H28" s="1">
        <v>-7.0</v>
      </c>
      <c r="I28" s="1">
        <v>-52.0</v>
      </c>
      <c r="J28" s="1">
        <v>-12.0</v>
      </c>
      <c r="K28" s="1">
        <v>0.0</v>
      </c>
      <c r="L28" s="2"/>
      <c r="M28" s="2"/>
      <c r="N28" s="2"/>
      <c r="O28" s="2"/>
      <c r="P28" s="2"/>
      <c r="Q28" s="2"/>
      <c r="R28" s="2"/>
      <c r="S28" s="2"/>
      <c r="T28" s="2"/>
      <c r="U28" s="2"/>
      <c r="V28" s="2"/>
      <c r="W28" s="2"/>
      <c r="X28" s="2"/>
      <c r="Y28" s="2"/>
      <c r="Z28" s="2"/>
    </row>
    <row r="29" ht="15.75" customHeight="1">
      <c r="A29" s="1" t="s">
        <v>44</v>
      </c>
      <c r="B29" s="1">
        <v>-103.0</v>
      </c>
      <c r="C29" s="1">
        <v>-91.0</v>
      </c>
      <c r="D29" s="1">
        <v>-69.0</v>
      </c>
      <c r="E29" s="1">
        <v>-2.0</v>
      </c>
      <c r="F29" s="1">
        <v>0.0</v>
      </c>
      <c r="G29" s="1">
        <v>-45.0</v>
      </c>
      <c r="H29" s="1">
        <v>0.0</v>
      </c>
      <c r="I29" s="1">
        <v>-49.0</v>
      </c>
      <c r="J29" s="1">
        <v>-205.0</v>
      </c>
      <c r="K29" s="1">
        <v>-281.0</v>
      </c>
      <c r="L29" s="2"/>
      <c r="M29" s="2"/>
      <c r="N29" s="2"/>
      <c r="O29" s="2"/>
      <c r="P29" s="2"/>
      <c r="Q29" s="2"/>
      <c r="R29" s="2"/>
      <c r="S29" s="2"/>
      <c r="T29" s="2"/>
      <c r="U29" s="2"/>
      <c r="V29" s="2"/>
      <c r="W29" s="2"/>
      <c r="X29" s="2"/>
      <c r="Y29" s="2"/>
      <c r="Z29" s="2"/>
    </row>
    <row r="30" ht="15.75" customHeight="1">
      <c r="A30" s="1" t="s">
        <v>45</v>
      </c>
      <c r="B30" s="1">
        <v>-103.0</v>
      </c>
      <c r="C30" s="1">
        <v>-91.0</v>
      </c>
      <c r="D30" s="1">
        <v>-69.0</v>
      </c>
      <c r="E30" s="1">
        <v>-2.0</v>
      </c>
      <c r="F30" s="1">
        <v>0.0</v>
      </c>
      <c r="G30" s="1">
        <v>-45.0</v>
      </c>
      <c r="H30" s="1">
        <v>0.0</v>
      </c>
      <c r="I30" s="1">
        <v>-49.0</v>
      </c>
      <c r="J30" s="1">
        <v>-205.0</v>
      </c>
      <c r="K30" s="1">
        <v>-281.0</v>
      </c>
      <c r="L30" s="2"/>
      <c r="M30" s="2"/>
      <c r="N30" s="2"/>
      <c r="O30" s="2"/>
      <c r="P30" s="2"/>
      <c r="Q30" s="2"/>
      <c r="R30" s="2"/>
      <c r="S30" s="2"/>
      <c r="T30" s="2"/>
      <c r="U30" s="2"/>
      <c r="V30" s="2"/>
      <c r="W30" s="2"/>
      <c r="X30" s="2"/>
      <c r="Y30" s="2"/>
      <c r="Z30" s="2"/>
    </row>
    <row r="31" ht="15.75" customHeight="1">
      <c r="A31" s="1" t="s">
        <v>46</v>
      </c>
      <c r="B31" s="1">
        <v>0.0</v>
      </c>
      <c r="C31" s="1">
        <v>0.0</v>
      </c>
      <c r="D31" s="1">
        <v>-15.0</v>
      </c>
      <c r="E31" s="1">
        <v>0.0</v>
      </c>
      <c r="F31" s="1">
        <v>0.0</v>
      </c>
      <c r="G31" s="1">
        <v>-9.0</v>
      </c>
      <c r="H31" s="1">
        <v>-54.0</v>
      </c>
      <c r="I31" s="1">
        <v>-3.0</v>
      </c>
      <c r="J31" s="1">
        <v>-83.0</v>
      </c>
      <c r="K31" s="1">
        <v>-50.0</v>
      </c>
      <c r="L31" s="2"/>
      <c r="M31" s="2"/>
      <c r="N31" s="2"/>
      <c r="O31" s="2"/>
      <c r="P31" s="2"/>
      <c r="Q31" s="2"/>
      <c r="R31" s="2"/>
      <c r="S31" s="2"/>
      <c r="T31" s="2"/>
      <c r="U31" s="2"/>
      <c r="V31" s="2"/>
      <c r="W31" s="2"/>
      <c r="X31" s="2"/>
      <c r="Y31" s="2"/>
      <c r="Z31" s="2"/>
    </row>
    <row r="32" ht="15.75" customHeight="1">
      <c r="A32" s="1" t="s">
        <v>47</v>
      </c>
      <c r="B32" s="1">
        <v>-103.0</v>
      </c>
      <c r="C32" s="1">
        <v>-91.0</v>
      </c>
      <c r="D32" s="1">
        <v>47.0</v>
      </c>
      <c r="E32" s="1">
        <v>-2.0</v>
      </c>
      <c r="F32" s="1">
        <v>0.0</v>
      </c>
      <c r="G32" s="1">
        <v>-45.0</v>
      </c>
      <c r="H32" s="1">
        <v>-7.0</v>
      </c>
      <c r="I32" s="1">
        <v>-86.0</v>
      </c>
      <c r="J32" s="1">
        <v>-283.0</v>
      </c>
      <c r="K32" s="1">
        <v>-282.0</v>
      </c>
      <c r="L32" s="2"/>
      <c r="M32" s="2"/>
      <c r="N32" s="2"/>
      <c r="O32" s="2"/>
      <c r="P32" s="2"/>
      <c r="Q32" s="2"/>
      <c r="R32" s="2"/>
      <c r="S32" s="2"/>
      <c r="T32" s="2"/>
      <c r="U32" s="2"/>
      <c r="V32" s="2"/>
      <c r="W32" s="2"/>
      <c r="X32" s="2"/>
      <c r="Y32" s="2"/>
      <c r="Z32" s="2"/>
    </row>
    <row r="33" ht="15.75" customHeight="1">
      <c r="A33" s="1" t="s">
        <v>48</v>
      </c>
      <c r="B33" s="1">
        <v>-5.0</v>
      </c>
      <c r="C33" s="1">
        <v>-29.0</v>
      </c>
      <c r="D33" s="1">
        <v>5.0</v>
      </c>
      <c r="E33" s="1">
        <v>-6.0</v>
      </c>
      <c r="F33" s="1">
        <v>12.0</v>
      </c>
      <c r="G33" s="1">
        <v>-24.0</v>
      </c>
      <c r="H33" s="1">
        <v>-6.0</v>
      </c>
      <c r="I33" s="1">
        <v>81.0</v>
      </c>
      <c r="J33" s="1">
        <v>-26.0</v>
      </c>
      <c r="K33" s="1">
        <v>-41.0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5.0</v>
      </c>
      <c r="C35" s="1">
        <v>5.0</v>
      </c>
      <c r="D35" s="1">
        <v>53.0</v>
      </c>
      <c r="E35" s="1">
        <v>59.0</v>
      </c>
      <c r="F35" s="1">
        <v>60.0</v>
      </c>
      <c r="G35" s="1">
        <v>60.0</v>
      </c>
      <c r="H35" s="1">
        <v>59.0</v>
      </c>
      <c r="I35" s="1">
        <v>51.0</v>
      </c>
      <c r="J35" s="1">
        <v>35.0</v>
      </c>
      <c r="K35" s="1">
        <v>34.0</v>
      </c>
      <c r="L35" s="2"/>
      <c r="M35" s="2"/>
      <c r="N35" s="2"/>
      <c r="O35" s="2"/>
      <c r="P35" s="2"/>
      <c r="Q35" s="2"/>
      <c r="R35" s="2"/>
      <c r="S35" s="2"/>
      <c r="T35" s="2"/>
      <c r="U35" s="2"/>
      <c r="V35" s="2"/>
      <c r="W35" s="2"/>
      <c r="X35" s="2"/>
      <c r="Y35" s="2"/>
      <c r="Z35" s="2"/>
    </row>
    <row r="36" ht="15.75" customHeight="1">
      <c r="A36" s="1" t="s">
        <v>51</v>
      </c>
      <c r="B36" s="1">
        <v>5.0</v>
      </c>
      <c r="C36" s="1">
        <v>3.0</v>
      </c>
      <c r="D36" s="1">
        <v>1.0</v>
      </c>
      <c r="E36" s="1">
        <v>-19.0</v>
      </c>
      <c r="F36" s="1">
        <v>2.0</v>
      </c>
      <c r="G36" s="1">
        <v>4.0</v>
      </c>
      <c r="H36" s="1">
        <v>6.0</v>
      </c>
      <c r="I36" s="1">
        <v>2.0</v>
      </c>
      <c r="J36" s="1">
        <v>11.0</v>
      </c>
      <c r="K36" s="1">
        <v>28.0</v>
      </c>
      <c r="L36" s="2"/>
      <c r="M36" s="2"/>
      <c r="N36" s="2"/>
      <c r="O36" s="2"/>
      <c r="P36" s="2"/>
      <c r="Q36" s="2"/>
      <c r="R36" s="2"/>
      <c r="S36" s="2"/>
      <c r="T36" s="2"/>
      <c r="U36" s="2"/>
      <c r="V36" s="2"/>
      <c r="W36" s="2"/>
      <c r="X36" s="2"/>
      <c r="Y36" s="2"/>
      <c r="Z36" s="2"/>
    </row>
    <row r="37" ht="15.75" customHeight="1">
      <c r="A37" s="1" t="s">
        <v>52</v>
      </c>
      <c r="B37" s="1">
        <v>69.0</v>
      </c>
      <c r="C37" s="1">
        <v>42.0</v>
      </c>
      <c r="D37" s="1">
        <v>34.0</v>
      </c>
      <c r="E37" s="1">
        <v>22.0</v>
      </c>
      <c r="F37" s="1">
        <v>26.0</v>
      </c>
      <c r="G37" s="1">
        <v>38.0</v>
      </c>
      <c r="H37" s="1">
        <v>27.0</v>
      </c>
      <c r="I37" s="1">
        <v>151.0</v>
      </c>
      <c r="J37" s="1">
        <v>174.0</v>
      </c>
      <c r="K37" s="1">
        <v>181.0</v>
      </c>
      <c r="L37" s="2"/>
      <c r="M37" s="2"/>
      <c r="N37" s="2"/>
      <c r="O37" s="2"/>
      <c r="P37" s="2"/>
      <c r="Q37" s="2"/>
      <c r="R37" s="2"/>
      <c r="S37" s="2"/>
      <c r="T37" s="2"/>
      <c r="U37" s="2"/>
      <c r="V37" s="2"/>
      <c r="W37" s="2"/>
      <c r="X37" s="2"/>
      <c r="Y37" s="2"/>
      <c r="Z37" s="2"/>
    </row>
    <row r="38" ht="15.75" customHeight="1">
      <c r="A38" s="1" t="s">
        <v>53</v>
      </c>
      <c r="B38" s="1">
        <v>73.0</v>
      </c>
      <c r="C38" s="1">
        <v>45.0</v>
      </c>
      <c r="D38" s="1">
        <v>63.0</v>
      </c>
      <c r="E38" s="1">
        <v>58.0</v>
      </c>
      <c r="F38" s="1">
        <v>62.0</v>
      </c>
      <c r="G38" s="1">
        <v>73.0</v>
      </c>
      <c r="H38" s="1">
        <v>63.0</v>
      </c>
      <c r="I38" s="1">
        <v>187.0</v>
      </c>
      <c r="J38" s="1">
        <v>194.0</v>
      </c>
      <c r="K38" s="1">
        <v>198.0</v>
      </c>
      <c r="L38" s="2"/>
      <c r="M38" s="2"/>
      <c r="N38" s="2"/>
      <c r="O38" s="2"/>
      <c r="P38" s="2"/>
      <c r="Q38" s="2"/>
      <c r="R38" s="2"/>
      <c r="S38" s="2"/>
      <c r="T38" s="2"/>
      <c r="U38" s="2"/>
      <c r="V38" s="2"/>
      <c r="W38" s="2"/>
      <c r="X38" s="2"/>
      <c r="Y38" s="2"/>
      <c r="Z38" s="2"/>
    </row>
    <row r="39" ht="15.75" customHeight="1">
      <c r="A39" s="1" t="s">
        <v>54</v>
      </c>
      <c r="B39" s="1">
        <v>-13.0</v>
      </c>
      <c r="C39" s="1">
        <v>12.0</v>
      </c>
      <c r="D39" s="1">
        <v>-6.0</v>
      </c>
      <c r="E39" s="1">
        <v>-2.0</v>
      </c>
      <c r="F39" s="1">
        <v>-3.0</v>
      </c>
      <c r="G39" s="1">
        <v>12.0</v>
      </c>
      <c r="H39" s="1">
        <v>1.0</v>
      </c>
      <c r="I39" s="1">
        <v>-26.0</v>
      </c>
      <c r="J39" s="1">
        <v>65.0</v>
      </c>
      <c r="K39" s="1">
        <v>-7.0</v>
      </c>
      <c r="L39" s="2"/>
      <c r="M39" s="2"/>
      <c r="N39" s="2"/>
      <c r="O39" s="2"/>
      <c r="P39" s="2"/>
      <c r="Q39" s="2"/>
      <c r="R39" s="2"/>
      <c r="S39" s="2"/>
      <c r="T39" s="2"/>
      <c r="U39" s="2"/>
      <c r="V39" s="2"/>
      <c r="W39" s="2"/>
      <c r="X39" s="2"/>
      <c r="Y39" s="2"/>
      <c r="Z39" s="2"/>
    </row>
    <row r="40" ht="15.75" customHeight="1">
      <c r="A40" s="1" t="s">
        <v>55</v>
      </c>
      <c r="B40" s="1">
        <v>0.0</v>
      </c>
      <c r="C40" s="1">
        <v>0.0</v>
      </c>
      <c r="D40" s="1">
        <v>133.0</v>
      </c>
      <c r="E40" s="1">
        <v>0.0</v>
      </c>
      <c r="F40" s="1">
        <v>0.0</v>
      </c>
      <c r="G40" s="1">
        <v>0.0</v>
      </c>
      <c r="H40" s="1">
        <v>0.0</v>
      </c>
      <c r="I40" s="1">
        <v>-32.0</v>
      </c>
      <c r="J40" s="1">
        <v>-65.0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79.0</v>
      </c>
      <c r="C3" s="1">
        <v>49.0</v>
      </c>
      <c r="D3" s="1">
        <v>55.0</v>
      </c>
      <c r="E3" s="1">
        <v>49.0</v>
      </c>
      <c r="F3" s="1">
        <v>61.0</v>
      </c>
      <c r="G3" s="1">
        <v>36.0</v>
      </c>
      <c r="H3" s="1">
        <v>30.0</v>
      </c>
      <c r="I3" s="1">
        <v>113.0</v>
      </c>
      <c r="J3" s="1">
        <v>86.0</v>
      </c>
      <c r="K3" s="1">
        <v>45.0</v>
      </c>
      <c r="L3" s="2"/>
      <c r="M3" s="2"/>
      <c r="N3" s="2"/>
      <c r="O3" s="2"/>
      <c r="P3" s="2"/>
      <c r="Q3" s="2"/>
      <c r="R3" s="2"/>
      <c r="S3" s="2"/>
      <c r="T3" s="2"/>
      <c r="U3" s="2"/>
      <c r="V3" s="2"/>
      <c r="W3" s="2"/>
      <c r="X3" s="2"/>
      <c r="Y3" s="2"/>
      <c r="Z3" s="2"/>
    </row>
    <row r="4">
      <c r="A4" s="1" t="s">
        <v>58</v>
      </c>
      <c r="B4" s="1">
        <v>79.0</v>
      </c>
      <c r="C4" s="1">
        <v>49.0</v>
      </c>
      <c r="D4" s="1">
        <v>55.0</v>
      </c>
      <c r="E4" s="1">
        <v>49.0</v>
      </c>
      <c r="F4" s="1">
        <v>61.0</v>
      </c>
      <c r="G4" s="1">
        <v>36.0</v>
      </c>
      <c r="H4" s="1">
        <v>30.0</v>
      </c>
      <c r="I4" s="1">
        <v>113.0</v>
      </c>
      <c r="J4" s="1">
        <v>86.0</v>
      </c>
      <c r="K4" s="1">
        <v>45.0</v>
      </c>
      <c r="L4" s="2"/>
      <c r="M4" s="2"/>
      <c r="N4" s="2"/>
      <c r="O4" s="2"/>
      <c r="P4" s="2"/>
      <c r="Q4" s="2"/>
      <c r="R4" s="2"/>
      <c r="S4" s="2"/>
      <c r="T4" s="2"/>
      <c r="U4" s="2"/>
      <c r="V4" s="2"/>
      <c r="W4" s="2"/>
      <c r="X4" s="2"/>
      <c r="Y4" s="2"/>
      <c r="Z4" s="2"/>
    </row>
    <row r="5">
      <c r="A5" s="1" t="s">
        <v>59</v>
      </c>
      <c r="B5" s="1">
        <v>8.0</v>
      </c>
      <c r="C5" s="1">
        <v>7.0</v>
      </c>
      <c r="D5" s="1">
        <v>14.0</v>
      </c>
      <c r="E5" s="1">
        <v>10.0</v>
      </c>
      <c r="F5" s="1">
        <v>61.0</v>
      </c>
      <c r="G5" s="1">
        <v>34.0</v>
      </c>
      <c r="H5" s="1">
        <v>36.0</v>
      </c>
      <c r="I5" s="1">
        <v>88.0</v>
      </c>
      <c r="J5" s="1">
        <v>90.0</v>
      </c>
      <c r="K5" s="1">
        <v>41.0</v>
      </c>
      <c r="L5" s="2"/>
      <c r="M5" s="2"/>
      <c r="N5" s="2"/>
      <c r="O5" s="2"/>
      <c r="P5" s="2"/>
      <c r="Q5" s="2"/>
      <c r="R5" s="2"/>
      <c r="S5" s="2"/>
      <c r="T5" s="2"/>
      <c r="U5" s="2"/>
      <c r="V5" s="2"/>
      <c r="W5" s="2"/>
      <c r="X5" s="2"/>
      <c r="Y5" s="2"/>
      <c r="Z5" s="2"/>
    </row>
    <row r="6">
      <c r="A6" s="1" t="s">
        <v>60</v>
      </c>
      <c r="B6" s="1">
        <v>1.0</v>
      </c>
      <c r="C6" s="1">
        <v>88.0</v>
      </c>
      <c r="D6" s="1">
        <v>75.0</v>
      </c>
      <c r="E6" s="1">
        <v>31.0</v>
      </c>
      <c r="F6" s="1">
        <v>0.0</v>
      </c>
      <c r="G6" s="1">
        <v>0.0</v>
      </c>
      <c r="H6" s="1">
        <v>0.0</v>
      </c>
      <c r="I6" s="1">
        <v>0.0</v>
      </c>
      <c r="J6" s="1">
        <v>0.0</v>
      </c>
      <c r="K6" s="1">
        <v>0.0</v>
      </c>
      <c r="L6" s="2"/>
      <c r="M6" s="2"/>
      <c r="N6" s="2"/>
      <c r="O6" s="2"/>
      <c r="P6" s="2"/>
      <c r="Q6" s="2"/>
      <c r="R6" s="2"/>
      <c r="S6" s="2"/>
      <c r="T6" s="2"/>
      <c r="U6" s="2"/>
      <c r="V6" s="2"/>
      <c r="W6" s="2"/>
      <c r="X6" s="2"/>
      <c r="Y6" s="2"/>
      <c r="Z6" s="2"/>
    </row>
    <row r="7">
      <c r="A7" s="1" t="s">
        <v>61</v>
      </c>
      <c r="B7" s="1">
        <v>10.0</v>
      </c>
      <c r="C7" s="1">
        <v>8.0</v>
      </c>
      <c r="D7" s="1">
        <v>14.0</v>
      </c>
      <c r="E7" s="1">
        <v>10.0</v>
      </c>
      <c r="F7" s="1">
        <v>61.0</v>
      </c>
      <c r="G7" s="1">
        <v>34.0</v>
      </c>
      <c r="H7" s="1">
        <v>36.0</v>
      </c>
      <c r="I7" s="1">
        <v>88.0</v>
      </c>
      <c r="J7" s="1">
        <v>90.0</v>
      </c>
      <c r="K7" s="1">
        <v>41.0</v>
      </c>
      <c r="L7" s="2"/>
      <c r="M7" s="2"/>
      <c r="N7" s="2"/>
      <c r="O7" s="2"/>
      <c r="P7" s="2"/>
      <c r="Q7" s="2"/>
      <c r="R7" s="2"/>
      <c r="S7" s="2"/>
      <c r="T7" s="2"/>
      <c r="U7" s="2"/>
      <c r="V7" s="2"/>
      <c r="W7" s="2"/>
      <c r="X7" s="2"/>
      <c r="Y7" s="2"/>
      <c r="Z7" s="2"/>
    </row>
    <row r="8">
      <c r="A8" s="1" t="s">
        <v>62</v>
      </c>
      <c r="B8" s="1">
        <v>35.0</v>
      </c>
      <c r="C8" s="1">
        <v>37.0</v>
      </c>
      <c r="D8" s="1">
        <v>58.0</v>
      </c>
      <c r="E8" s="1">
        <v>54.0</v>
      </c>
      <c r="F8" s="1">
        <v>63.0</v>
      </c>
      <c r="G8" s="1">
        <v>53.0</v>
      </c>
      <c r="H8" s="1">
        <v>42.0</v>
      </c>
      <c r="I8" s="1">
        <v>52.0</v>
      </c>
      <c r="J8" s="1">
        <v>77.0</v>
      </c>
      <c r="K8" s="1">
        <v>69.0</v>
      </c>
      <c r="L8" s="2"/>
      <c r="M8" s="2"/>
      <c r="N8" s="2"/>
      <c r="O8" s="2"/>
      <c r="P8" s="2"/>
      <c r="Q8" s="2"/>
      <c r="R8" s="2"/>
      <c r="S8" s="2"/>
      <c r="T8" s="2"/>
      <c r="U8" s="2"/>
      <c r="V8" s="2"/>
      <c r="W8" s="2"/>
      <c r="X8" s="2"/>
      <c r="Y8" s="2"/>
      <c r="Z8" s="2"/>
    </row>
    <row r="9">
      <c r="A9" s="1" t="s">
        <v>63</v>
      </c>
      <c r="B9" s="1">
        <v>3.0</v>
      </c>
      <c r="C9" s="1">
        <v>2.0</v>
      </c>
      <c r="D9" s="1">
        <v>5.0</v>
      </c>
      <c r="E9" s="1">
        <v>5.0</v>
      </c>
      <c r="F9" s="1">
        <v>6.0</v>
      </c>
      <c r="G9" s="1">
        <v>5.0</v>
      </c>
      <c r="H9" s="1">
        <v>8.0</v>
      </c>
      <c r="I9" s="1">
        <v>9.0</v>
      </c>
      <c r="J9" s="1">
        <v>11.0</v>
      </c>
      <c r="K9" s="1">
        <v>9.0</v>
      </c>
      <c r="L9" s="2"/>
      <c r="M9" s="2"/>
      <c r="N9" s="2"/>
      <c r="O9" s="2"/>
      <c r="P9" s="2"/>
      <c r="Q9" s="2"/>
      <c r="R9" s="2"/>
      <c r="S9" s="2"/>
      <c r="T9" s="2"/>
      <c r="U9" s="2"/>
      <c r="V9" s="2"/>
      <c r="W9" s="2"/>
      <c r="X9" s="2"/>
      <c r="Y9" s="2"/>
      <c r="Z9" s="2"/>
    </row>
    <row r="10">
      <c r="A10" s="1" t="s">
        <v>64</v>
      </c>
      <c r="B10" s="1">
        <v>30.0</v>
      </c>
      <c r="C10" s="1">
        <v>20.0</v>
      </c>
      <c r="D10" s="1">
        <v>20.0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130.0</v>
      </c>
      <c r="C11" s="1">
        <v>98.0</v>
      </c>
      <c r="D11" s="1">
        <v>135.0</v>
      </c>
      <c r="E11" s="1">
        <v>119.0</v>
      </c>
      <c r="F11" s="1">
        <v>194.0</v>
      </c>
      <c r="G11" s="1">
        <v>131.0</v>
      </c>
      <c r="H11" s="1">
        <v>118.0</v>
      </c>
      <c r="I11" s="1">
        <v>262.0</v>
      </c>
      <c r="J11" s="1">
        <v>266.0</v>
      </c>
      <c r="K11" s="1">
        <v>166.0</v>
      </c>
      <c r="L11" s="2"/>
      <c r="M11" s="2"/>
      <c r="N11" s="2"/>
      <c r="O11" s="2"/>
      <c r="P11" s="2"/>
      <c r="Q11" s="2"/>
      <c r="R11" s="2"/>
      <c r="S11" s="2"/>
      <c r="T11" s="2"/>
      <c r="U11" s="2"/>
      <c r="V11" s="2"/>
      <c r="W11" s="2"/>
      <c r="X11" s="2"/>
      <c r="Y11" s="2"/>
      <c r="Z11" s="2"/>
    </row>
    <row r="12">
      <c r="A12" s="1" t="s">
        <v>66</v>
      </c>
      <c r="B12" s="1">
        <v>589.0</v>
      </c>
      <c r="C12" s="1">
        <v>602.0</v>
      </c>
      <c r="D12" s="1">
        <v>1400.0</v>
      </c>
      <c r="E12" s="1">
        <v>1410.0</v>
      </c>
      <c r="F12" s="1">
        <v>1430.0</v>
      </c>
      <c r="G12" s="1">
        <v>1450.0</v>
      </c>
      <c r="H12" s="1">
        <v>1460.0</v>
      </c>
      <c r="I12" s="1">
        <v>1480.0</v>
      </c>
      <c r="J12" s="1">
        <v>1510.0</v>
      </c>
      <c r="K12" s="1">
        <v>1530.0</v>
      </c>
      <c r="L12" s="2"/>
      <c r="M12" s="2"/>
      <c r="N12" s="2"/>
      <c r="O12" s="2"/>
      <c r="P12" s="2"/>
      <c r="Q12" s="2"/>
      <c r="R12" s="2"/>
      <c r="S12" s="2"/>
      <c r="T12" s="2"/>
      <c r="U12" s="2"/>
      <c r="V12" s="2"/>
      <c r="W12" s="2"/>
      <c r="X12" s="2"/>
      <c r="Y12" s="2"/>
      <c r="Z12" s="2"/>
    </row>
    <row r="13">
      <c r="A13" s="1" t="s">
        <v>67</v>
      </c>
      <c r="B13" s="1">
        <v>-184.0</v>
      </c>
      <c r="C13" s="1">
        <v>-209.0</v>
      </c>
      <c r="D13" s="1">
        <v>-270.0</v>
      </c>
      <c r="E13" s="1">
        <v>-341.0</v>
      </c>
      <c r="F13" s="1">
        <v>-413.0</v>
      </c>
      <c r="G13" s="1">
        <v>-482.0</v>
      </c>
      <c r="H13" s="1">
        <v>-553.0</v>
      </c>
      <c r="I13" s="1">
        <v>-624.0</v>
      </c>
      <c r="J13" s="1">
        <v>-681.0</v>
      </c>
      <c r="K13" s="1">
        <v>-757.0</v>
      </c>
      <c r="L13" s="2"/>
      <c r="M13" s="2"/>
      <c r="N13" s="2"/>
      <c r="O13" s="2"/>
      <c r="P13" s="2"/>
      <c r="Q13" s="2"/>
      <c r="R13" s="2"/>
      <c r="S13" s="2"/>
      <c r="T13" s="2"/>
      <c r="U13" s="2"/>
      <c r="V13" s="2"/>
      <c r="W13" s="2"/>
      <c r="X13" s="2"/>
      <c r="Y13" s="2"/>
      <c r="Z13" s="2"/>
    </row>
    <row r="14">
      <c r="A14" s="1" t="s">
        <v>68</v>
      </c>
      <c r="B14" s="1">
        <v>405.0</v>
      </c>
      <c r="C14" s="1">
        <v>393.0</v>
      </c>
      <c r="D14" s="1">
        <v>1130.0</v>
      </c>
      <c r="E14" s="1">
        <v>1070.0</v>
      </c>
      <c r="F14" s="1">
        <v>1020.0</v>
      </c>
      <c r="G14" s="1">
        <v>965.0</v>
      </c>
      <c r="H14" s="1">
        <v>908.0</v>
      </c>
      <c r="I14" s="1">
        <v>858.0</v>
      </c>
      <c r="J14" s="1">
        <v>824.0</v>
      </c>
      <c r="K14" s="1">
        <v>775.0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0.0</v>
      </c>
      <c r="J15" s="1">
        <v>0.0</v>
      </c>
      <c r="K15" s="1">
        <v>24.0</v>
      </c>
      <c r="L15" s="2"/>
      <c r="M15" s="2"/>
      <c r="N15" s="2"/>
      <c r="O15" s="2"/>
      <c r="P15" s="2"/>
      <c r="Q15" s="2"/>
      <c r="R15" s="2"/>
      <c r="S15" s="2"/>
      <c r="T15" s="2"/>
      <c r="U15" s="2"/>
      <c r="V15" s="2"/>
      <c r="W15" s="2"/>
      <c r="X15" s="2"/>
      <c r="Y15" s="2"/>
      <c r="Z15" s="2"/>
    </row>
    <row r="16">
      <c r="A16" s="1" t="s">
        <v>70</v>
      </c>
      <c r="B16" s="1">
        <v>40.0</v>
      </c>
      <c r="C16" s="1">
        <v>40.0</v>
      </c>
      <c r="D16" s="1">
        <v>40.0</v>
      </c>
      <c r="E16" s="1">
        <v>40.0</v>
      </c>
      <c r="F16" s="1">
        <v>40.0</v>
      </c>
      <c r="G16" s="1">
        <v>40.0</v>
      </c>
      <c r="H16" s="1">
        <v>0.0</v>
      </c>
      <c r="I16" s="1">
        <v>0.0</v>
      </c>
      <c r="J16" s="1">
        <v>0.0</v>
      </c>
      <c r="K16" s="1">
        <v>0.0</v>
      </c>
      <c r="L16" s="2"/>
      <c r="M16" s="2"/>
      <c r="N16" s="2"/>
      <c r="O16" s="2"/>
      <c r="P16" s="2"/>
      <c r="Q16" s="2"/>
      <c r="R16" s="2"/>
      <c r="S16" s="2"/>
      <c r="T16" s="2"/>
      <c r="U16" s="2"/>
      <c r="V16" s="2"/>
      <c r="W16" s="2"/>
      <c r="X16" s="2"/>
      <c r="Y16" s="2"/>
      <c r="Z16" s="2"/>
    </row>
    <row r="17">
      <c r="A17" s="1" t="s">
        <v>71</v>
      </c>
      <c r="B17" s="1">
        <v>27.0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3.0</v>
      </c>
      <c r="C18" s="1">
        <v>3.0</v>
      </c>
      <c r="D18" s="1">
        <v>6.0</v>
      </c>
      <c r="E18" s="1">
        <v>4.0</v>
      </c>
      <c r="F18" s="1">
        <v>4.0</v>
      </c>
      <c r="G18" s="1">
        <v>1.0</v>
      </c>
      <c r="H18" s="1">
        <v>6.0</v>
      </c>
      <c r="I18" s="1">
        <v>6.0</v>
      </c>
      <c r="J18" s="1">
        <v>10.0</v>
      </c>
      <c r="K18" s="1">
        <v>9.0</v>
      </c>
      <c r="L18" s="2"/>
      <c r="M18" s="2"/>
      <c r="N18" s="2"/>
      <c r="O18" s="2"/>
      <c r="P18" s="2"/>
      <c r="Q18" s="2"/>
      <c r="R18" s="2"/>
      <c r="S18" s="2"/>
      <c r="T18" s="2"/>
      <c r="U18" s="2"/>
      <c r="V18" s="2"/>
      <c r="W18" s="2"/>
      <c r="X18" s="2"/>
      <c r="Y18" s="2"/>
      <c r="Z18" s="2"/>
    </row>
    <row r="19">
      <c r="A19" s="1" t="s">
        <v>73</v>
      </c>
      <c r="B19" s="1">
        <v>579.0</v>
      </c>
      <c r="C19" s="1">
        <v>536.0</v>
      </c>
      <c r="D19" s="1">
        <v>1310.0</v>
      </c>
      <c r="E19" s="1">
        <v>1230.0</v>
      </c>
      <c r="F19" s="1">
        <v>1250.0</v>
      </c>
      <c r="G19" s="1">
        <v>1140.0</v>
      </c>
      <c r="H19" s="1">
        <v>1030.0</v>
      </c>
      <c r="I19" s="1">
        <v>1130.0</v>
      </c>
      <c r="J19" s="1">
        <v>1100.0</v>
      </c>
      <c r="K19" s="1">
        <v>975.0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12.0</v>
      </c>
      <c r="C21" s="1">
        <v>11.0</v>
      </c>
      <c r="D21" s="1">
        <v>28.0</v>
      </c>
      <c r="E21" s="1">
        <v>23.0</v>
      </c>
      <c r="F21" s="1">
        <v>29.0</v>
      </c>
      <c r="G21" s="1">
        <v>22.0</v>
      </c>
      <c r="H21" s="1">
        <v>24.0</v>
      </c>
      <c r="I21" s="1">
        <v>50.0</v>
      </c>
      <c r="J21" s="1">
        <v>50.0</v>
      </c>
      <c r="K21" s="1">
        <v>38.0</v>
      </c>
      <c r="L21" s="2"/>
      <c r="M21" s="2"/>
      <c r="N21" s="2"/>
      <c r="O21" s="2"/>
      <c r="P21" s="2"/>
      <c r="Q21" s="2"/>
      <c r="R21" s="2"/>
      <c r="S21" s="2"/>
      <c r="T21" s="2"/>
      <c r="U21" s="2"/>
      <c r="V21" s="2"/>
      <c r="W21" s="2"/>
      <c r="X21" s="2"/>
      <c r="Y21" s="2"/>
      <c r="Z21" s="2"/>
    </row>
    <row r="22" ht="15.75" customHeight="1">
      <c r="A22" s="1" t="s">
        <v>76</v>
      </c>
      <c r="B22" s="1">
        <v>12.0</v>
      </c>
      <c r="C22" s="1">
        <v>11.0</v>
      </c>
      <c r="D22" s="1">
        <v>21.0</v>
      </c>
      <c r="E22" s="1">
        <v>19.0</v>
      </c>
      <c r="F22" s="1">
        <v>24.0</v>
      </c>
      <c r="G22" s="1">
        <v>21.0</v>
      </c>
      <c r="H22" s="1">
        <v>15.0</v>
      </c>
      <c r="I22" s="1">
        <v>20.0</v>
      </c>
      <c r="J22" s="1">
        <v>24.0</v>
      </c>
      <c r="K22" s="1">
        <v>17.0</v>
      </c>
      <c r="L22" s="2"/>
      <c r="M22" s="2"/>
      <c r="N22" s="2"/>
      <c r="O22" s="2"/>
      <c r="P22" s="2"/>
      <c r="Q22" s="2"/>
      <c r="R22" s="2"/>
      <c r="S22" s="2"/>
      <c r="T22" s="2"/>
      <c r="U22" s="2"/>
      <c r="V22" s="2"/>
      <c r="W22" s="2"/>
      <c r="X22" s="2"/>
      <c r="Y22" s="2"/>
      <c r="Z22" s="2"/>
    </row>
    <row r="23" ht="15.75" customHeight="1">
      <c r="A23" s="1" t="s">
        <v>77</v>
      </c>
      <c r="B23" s="1">
        <v>85.0</v>
      </c>
      <c r="C23" s="1">
        <v>11.0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3.0</v>
      </c>
      <c r="H24" s="1">
        <v>3.0</v>
      </c>
      <c r="I24" s="1">
        <v>3.0</v>
      </c>
      <c r="J24" s="1">
        <v>2.0</v>
      </c>
      <c r="K24" s="1">
        <v>3.0</v>
      </c>
      <c r="L24" s="2"/>
      <c r="M24" s="2"/>
      <c r="N24" s="2"/>
      <c r="O24" s="2"/>
      <c r="P24" s="2"/>
      <c r="Q24" s="2"/>
      <c r="R24" s="2"/>
      <c r="S24" s="2"/>
      <c r="T24" s="2"/>
      <c r="U24" s="2"/>
      <c r="V24" s="2"/>
      <c r="W24" s="2"/>
      <c r="X24" s="2"/>
      <c r="Y24" s="2"/>
      <c r="Z24" s="2"/>
    </row>
    <row r="25" ht="15.75" customHeight="1">
      <c r="A25" s="1" t="s">
        <v>79</v>
      </c>
      <c r="B25" s="1">
        <v>13.0</v>
      </c>
      <c r="C25" s="1">
        <v>3.0</v>
      </c>
      <c r="D25" s="1">
        <v>12.0</v>
      </c>
      <c r="E25" s="1">
        <v>12.0</v>
      </c>
      <c r="F25" s="1">
        <v>68.0</v>
      </c>
      <c r="G25" s="1">
        <v>28.0</v>
      </c>
      <c r="H25" s="1">
        <v>30.0</v>
      </c>
      <c r="I25" s="1">
        <v>88.0</v>
      </c>
      <c r="J25" s="1">
        <v>47.0</v>
      </c>
      <c r="K25" s="1">
        <v>15.0</v>
      </c>
      <c r="L25" s="2"/>
      <c r="M25" s="2"/>
      <c r="N25" s="2"/>
      <c r="O25" s="2"/>
      <c r="P25" s="2"/>
      <c r="Q25" s="2"/>
      <c r="R25" s="2"/>
      <c r="S25" s="2"/>
      <c r="T25" s="2"/>
      <c r="U25" s="2"/>
      <c r="V25" s="2"/>
      <c r="W25" s="2"/>
      <c r="X25" s="2"/>
      <c r="Y25" s="2"/>
      <c r="Z25" s="2"/>
    </row>
    <row r="26" ht="15.75" customHeight="1">
      <c r="A26" s="1" t="s">
        <v>80</v>
      </c>
      <c r="B26" s="1">
        <v>39.0</v>
      </c>
      <c r="C26" s="1">
        <v>25.0</v>
      </c>
      <c r="D26" s="1">
        <v>63.0</v>
      </c>
      <c r="E26" s="1">
        <v>56.0</v>
      </c>
      <c r="F26" s="1">
        <v>123.0</v>
      </c>
      <c r="G26" s="1">
        <v>75.0</v>
      </c>
      <c r="H26" s="1">
        <v>76.0</v>
      </c>
      <c r="I26" s="1">
        <v>162.0</v>
      </c>
      <c r="J26" s="1">
        <v>126.0</v>
      </c>
      <c r="K26" s="1">
        <v>75.0</v>
      </c>
      <c r="L26" s="2"/>
      <c r="M26" s="2"/>
      <c r="N26" s="2"/>
      <c r="O26" s="2"/>
      <c r="P26" s="2"/>
      <c r="Q26" s="2"/>
      <c r="R26" s="2"/>
      <c r="S26" s="2"/>
      <c r="T26" s="2"/>
      <c r="U26" s="2"/>
      <c r="V26" s="2"/>
      <c r="W26" s="2"/>
      <c r="X26" s="2"/>
      <c r="Y26" s="2"/>
      <c r="Z26" s="2"/>
    </row>
    <row r="27" ht="15.75" customHeight="1">
      <c r="A27" s="1" t="s">
        <v>81</v>
      </c>
      <c r="B27" s="1">
        <v>125.0</v>
      </c>
      <c r="C27" s="1">
        <v>125.0</v>
      </c>
      <c r="D27" s="1">
        <v>623.0</v>
      </c>
      <c r="E27" s="1">
        <v>626.0</v>
      </c>
      <c r="F27" s="1">
        <v>629.0</v>
      </c>
      <c r="G27" s="1">
        <v>632.0</v>
      </c>
      <c r="H27" s="1">
        <v>634.0</v>
      </c>
      <c r="I27" s="1">
        <v>611.0</v>
      </c>
      <c r="J27" s="1">
        <v>547.0</v>
      </c>
      <c r="K27" s="1">
        <v>547.0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7.0</v>
      </c>
      <c r="H28" s="1">
        <v>5.0</v>
      </c>
      <c r="I28" s="1">
        <v>2.0</v>
      </c>
      <c r="J28" s="1">
        <v>7.0</v>
      </c>
      <c r="K28" s="1">
        <v>9.0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0.0</v>
      </c>
      <c r="H29" s="1">
        <v>0.0</v>
      </c>
      <c r="I29" s="1">
        <v>0.0</v>
      </c>
      <c r="J29" s="1">
        <v>0.0</v>
      </c>
      <c r="K29" s="1">
        <v>33.0</v>
      </c>
      <c r="L29" s="2"/>
      <c r="M29" s="2"/>
      <c r="N29" s="2"/>
      <c r="O29" s="2"/>
      <c r="P29" s="2"/>
      <c r="Q29" s="2"/>
      <c r="R29" s="2"/>
      <c r="S29" s="2"/>
      <c r="T29" s="2"/>
      <c r="U29" s="2"/>
      <c r="V29" s="2"/>
      <c r="W29" s="2"/>
      <c r="X29" s="2"/>
      <c r="Y29" s="2"/>
      <c r="Z29" s="2"/>
    </row>
    <row r="30" ht="15.75" customHeight="1">
      <c r="A30" s="1" t="s">
        <v>84</v>
      </c>
      <c r="B30" s="1">
        <v>1.0</v>
      </c>
      <c r="C30" s="1">
        <v>1.0</v>
      </c>
      <c r="D30" s="1">
        <v>1.0</v>
      </c>
      <c r="E30" s="1">
        <v>2.0</v>
      </c>
      <c r="F30" s="1">
        <v>2.0</v>
      </c>
      <c r="G30" s="1">
        <v>2.0</v>
      </c>
      <c r="H30" s="1">
        <v>3.0</v>
      </c>
      <c r="I30" s="1">
        <v>10.0</v>
      </c>
      <c r="J30" s="1">
        <v>7.0</v>
      </c>
      <c r="K30" s="1">
        <v>7.0</v>
      </c>
      <c r="L30" s="2"/>
      <c r="M30" s="2"/>
      <c r="N30" s="2"/>
      <c r="O30" s="2"/>
      <c r="P30" s="2"/>
      <c r="Q30" s="2"/>
      <c r="R30" s="2"/>
      <c r="S30" s="2"/>
      <c r="T30" s="2"/>
      <c r="U30" s="2"/>
      <c r="V30" s="2"/>
      <c r="W30" s="2"/>
      <c r="X30" s="2"/>
      <c r="Y30" s="2"/>
      <c r="Z30" s="2"/>
    </row>
    <row r="31" ht="15.75" customHeight="1">
      <c r="A31" s="1" t="s">
        <v>85</v>
      </c>
      <c r="B31" s="1">
        <v>165.0</v>
      </c>
      <c r="C31" s="1">
        <v>151.0</v>
      </c>
      <c r="D31" s="1">
        <v>687.0</v>
      </c>
      <c r="E31" s="1">
        <v>684.0</v>
      </c>
      <c r="F31" s="1">
        <v>755.0</v>
      </c>
      <c r="G31" s="1">
        <v>718.0</v>
      </c>
      <c r="H31" s="1">
        <v>719.0</v>
      </c>
      <c r="I31" s="1">
        <v>785.0</v>
      </c>
      <c r="J31" s="1">
        <v>689.0</v>
      </c>
      <c r="K31" s="1">
        <v>672.0</v>
      </c>
      <c r="L31" s="2"/>
      <c r="M31" s="2"/>
      <c r="N31" s="2"/>
      <c r="O31" s="2"/>
      <c r="P31" s="2"/>
      <c r="Q31" s="2"/>
      <c r="R31" s="2"/>
      <c r="S31" s="2"/>
      <c r="T31" s="2"/>
      <c r="U31" s="2"/>
      <c r="V31" s="2"/>
      <c r="W31" s="2"/>
      <c r="X31" s="2"/>
      <c r="Y31" s="2"/>
      <c r="Z31" s="2"/>
    </row>
    <row r="32" ht="15.75" customHeight="1">
      <c r="A32" s="1" t="s">
        <v>86</v>
      </c>
      <c r="B32" s="1">
        <v>415.0</v>
      </c>
      <c r="C32" s="1">
        <v>386.0</v>
      </c>
      <c r="D32" s="1">
        <v>625.0</v>
      </c>
      <c r="E32" s="1">
        <v>550.0</v>
      </c>
      <c r="F32" s="1">
        <v>500.0</v>
      </c>
      <c r="G32" s="1">
        <v>420.0</v>
      </c>
      <c r="H32" s="1">
        <v>314.0</v>
      </c>
      <c r="I32" s="1">
        <v>342.0</v>
      </c>
      <c r="J32" s="1">
        <v>412.0</v>
      </c>
      <c r="K32" s="1">
        <v>303.0</v>
      </c>
      <c r="L32" s="2"/>
      <c r="M32" s="2"/>
      <c r="N32" s="2"/>
      <c r="O32" s="2"/>
      <c r="P32" s="2"/>
      <c r="Q32" s="2"/>
      <c r="R32" s="2"/>
      <c r="S32" s="2"/>
      <c r="T32" s="2"/>
      <c r="U32" s="2"/>
      <c r="V32" s="2"/>
      <c r="W32" s="2"/>
      <c r="X32" s="2"/>
      <c r="Y32" s="2"/>
      <c r="Z32" s="2"/>
    </row>
    <row r="33" ht="15.75" customHeight="1">
      <c r="A33" s="1" t="s">
        <v>87</v>
      </c>
      <c r="B33" s="1">
        <v>-1.0</v>
      </c>
      <c r="C33" s="1">
        <v>-11.0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88</v>
      </c>
      <c r="B34" s="1">
        <v>414.0</v>
      </c>
      <c r="C34" s="1">
        <v>386.0</v>
      </c>
      <c r="D34" s="1">
        <v>625.0</v>
      </c>
      <c r="E34" s="1">
        <v>550.0</v>
      </c>
      <c r="F34" s="1">
        <v>500.0</v>
      </c>
      <c r="G34" s="1">
        <v>420.0</v>
      </c>
      <c r="H34" s="1">
        <v>314.0</v>
      </c>
      <c r="I34" s="1">
        <v>342.0</v>
      </c>
      <c r="J34" s="1">
        <v>412.0</v>
      </c>
      <c r="K34" s="1">
        <v>303.0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90</v>
      </c>
      <c r="B36" s="1">
        <v>414.0</v>
      </c>
      <c r="C36" s="1">
        <v>386.0</v>
      </c>
      <c r="D36" s="1">
        <v>625.0</v>
      </c>
      <c r="E36" s="1">
        <v>550.0</v>
      </c>
      <c r="F36" s="1">
        <v>500.0</v>
      </c>
      <c r="G36" s="1">
        <v>420.0</v>
      </c>
      <c r="H36" s="1">
        <v>314.0</v>
      </c>
      <c r="I36" s="1">
        <v>342.0</v>
      </c>
      <c r="J36" s="1">
        <v>412.0</v>
      </c>
      <c r="K36" s="1">
        <v>303.0</v>
      </c>
      <c r="L36" s="2"/>
      <c r="M36" s="2"/>
      <c r="N36" s="2"/>
      <c r="O36" s="2"/>
      <c r="P36" s="2"/>
      <c r="Q36" s="2"/>
      <c r="R36" s="2"/>
      <c r="S36" s="2"/>
      <c r="T36" s="2"/>
      <c r="U36" s="2"/>
      <c r="V36" s="2"/>
      <c r="W36" s="2"/>
      <c r="X36" s="2"/>
      <c r="Y36" s="2"/>
      <c r="Z36" s="2"/>
    </row>
    <row r="37" ht="15.75" customHeight="1">
      <c r="A37" s="1" t="s">
        <v>91</v>
      </c>
      <c r="B37" s="1">
        <v>579.0</v>
      </c>
      <c r="C37" s="1">
        <v>536.0</v>
      </c>
      <c r="D37" s="1">
        <v>1310.0</v>
      </c>
      <c r="E37" s="1">
        <v>1230.0</v>
      </c>
      <c r="F37" s="1">
        <v>1250.0</v>
      </c>
      <c r="G37" s="1">
        <v>1140.0</v>
      </c>
      <c r="H37" s="1">
        <v>1030.0</v>
      </c>
      <c r="I37" s="1">
        <v>1130.0</v>
      </c>
      <c r="J37" s="1">
        <v>1100.0</v>
      </c>
      <c r="K37" s="1">
        <v>975.0</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7.0</v>
      </c>
      <c r="C39" s="1">
        <v>7.0</v>
      </c>
      <c r="D39" s="1">
        <v>11.0</v>
      </c>
      <c r="E39" s="1">
        <v>11.0</v>
      </c>
      <c r="F39" s="1">
        <v>11.0</v>
      </c>
      <c r="G39" s="1">
        <v>11.0</v>
      </c>
      <c r="H39" s="1">
        <v>10.0</v>
      </c>
      <c r="I39" s="1">
        <v>10.0</v>
      </c>
      <c r="J39" s="1">
        <v>10.0</v>
      </c>
      <c r="K39" s="1">
        <v>10.0</v>
      </c>
      <c r="L39" s="2"/>
      <c r="M39" s="2"/>
      <c r="N39" s="2"/>
      <c r="O39" s="2"/>
      <c r="P39" s="2"/>
      <c r="Q39" s="2"/>
      <c r="R39" s="2"/>
      <c r="S39" s="2"/>
      <c r="T39" s="2"/>
      <c r="U39" s="2"/>
      <c r="V39" s="2"/>
      <c r="W39" s="2"/>
      <c r="X39" s="2"/>
      <c r="Y39" s="2"/>
      <c r="Z39" s="2"/>
    </row>
    <row r="40" ht="15.75" customHeight="1">
      <c r="A40" s="1" t="s">
        <v>93</v>
      </c>
      <c r="B40" s="1">
        <v>7.0</v>
      </c>
      <c r="C40" s="1">
        <v>7.0</v>
      </c>
      <c r="D40" s="1">
        <v>11.0</v>
      </c>
      <c r="E40" s="1">
        <v>11.0</v>
      </c>
      <c r="F40" s="1">
        <v>11.0</v>
      </c>
      <c r="G40" s="1">
        <v>11.0</v>
      </c>
      <c r="H40" s="1">
        <v>10.0</v>
      </c>
      <c r="I40" s="1">
        <v>10.0</v>
      </c>
      <c r="J40" s="1">
        <v>10.0</v>
      </c>
      <c r="K40" s="1">
        <v>10.0</v>
      </c>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1" t="s">
        <v>102</v>
      </c>
      <c r="J41" s="1" t="s">
        <v>103</v>
      </c>
      <c r="K41" s="1" t="s">
        <v>104</v>
      </c>
      <c r="L41" s="2"/>
      <c r="M41" s="2"/>
      <c r="N41" s="2"/>
      <c r="O41" s="2"/>
      <c r="P41" s="2"/>
      <c r="Q41" s="2"/>
      <c r="R41" s="2"/>
      <c r="S41" s="2"/>
      <c r="T41" s="2"/>
      <c r="U41" s="2"/>
      <c r="V41" s="2"/>
      <c r="W41" s="2"/>
      <c r="X41" s="2"/>
      <c r="Y41" s="2"/>
      <c r="Z41" s="2"/>
    </row>
    <row r="42" ht="15.75" customHeight="1">
      <c r="A42" s="1" t="s">
        <v>105</v>
      </c>
      <c r="B42" s="1">
        <v>373.0</v>
      </c>
      <c r="C42" s="1">
        <v>345.0</v>
      </c>
      <c r="D42" s="1">
        <v>584.0</v>
      </c>
      <c r="E42" s="1">
        <v>509.0</v>
      </c>
      <c r="F42" s="1">
        <v>459.0</v>
      </c>
      <c r="G42" s="1">
        <v>379.0</v>
      </c>
      <c r="H42" s="1">
        <v>314.0</v>
      </c>
      <c r="I42" s="1">
        <v>342.0</v>
      </c>
      <c r="J42" s="1">
        <v>412.0</v>
      </c>
      <c r="K42" s="1">
        <v>303.0</v>
      </c>
      <c r="L42" s="2"/>
      <c r="M42" s="2"/>
      <c r="N42" s="2"/>
      <c r="O42" s="2"/>
      <c r="P42" s="2"/>
      <c r="Q42" s="2"/>
      <c r="R42" s="2"/>
      <c r="S42" s="2"/>
      <c r="T42" s="2"/>
      <c r="U42" s="2"/>
      <c r="V42" s="2"/>
      <c r="W42" s="2"/>
      <c r="X42" s="2"/>
      <c r="Y42" s="2"/>
      <c r="Z42" s="2"/>
    </row>
    <row r="43" ht="15.75" customHeight="1">
      <c r="A43" s="1" t="s">
        <v>106</v>
      </c>
      <c r="B43" s="1">
        <v>51.0</v>
      </c>
      <c r="C43" s="1" t="s">
        <v>107</v>
      </c>
      <c r="D43" s="1" t="s">
        <v>108</v>
      </c>
      <c r="E43" s="1" t="s">
        <v>109</v>
      </c>
      <c r="F43" s="1" t="s">
        <v>110</v>
      </c>
      <c r="G43" s="1" t="s">
        <v>111</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112</v>
      </c>
      <c r="B44" s="1">
        <v>126.0</v>
      </c>
      <c r="C44" s="1">
        <v>125.0</v>
      </c>
      <c r="D44" s="1">
        <v>623.0</v>
      </c>
      <c r="E44" s="1">
        <v>626.0</v>
      </c>
      <c r="F44" s="1">
        <v>629.0</v>
      </c>
      <c r="G44" s="1">
        <v>644.0</v>
      </c>
      <c r="H44" s="1">
        <v>645.0</v>
      </c>
      <c r="I44" s="1">
        <v>616.0</v>
      </c>
      <c r="J44" s="1">
        <v>558.0</v>
      </c>
      <c r="K44" s="1">
        <v>560.0</v>
      </c>
      <c r="L44" s="2"/>
      <c r="M44" s="2"/>
      <c r="N44" s="2"/>
      <c r="O44" s="2"/>
      <c r="P44" s="2"/>
      <c r="Q44" s="2"/>
      <c r="R44" s="2"/>
      <c r="S44" s="2"/>
      <c r="T44" s="2"/>
      <c r="U44" s="2"/>
      <c r="V44" s="2"/>
      <c r="W44" s="2"/>
      <c r="X44" s="2"/>
      <c r="Y44" s="2"/>
      <c r="Z44" s="2"/>
    </row>
    <row r="45" ht="15.75" customHeight="1">
      <c r="A45" s="1" t="s">
        <v>113</v>
      </c>
      <c r="B45" s="1">
        <v>46.0</v>
      </c>
      <c r="C45" s="1">
        <v>75.0</v>
      </c>
      <c r="D45" s="1">
        <v>568.0</v>
      </c>
      <c r="E45" s="1">
        <v>577.0</v>
      </c>
      <c r="F45" s="1">
        <v>567.0</v>
      </c>
      <c r="G45" s="1">
        <v>607.0</v>
      </c>
      <c r="H45" s="1">
        <v>614.0</v>
      </c>
      <c r="I45" s="1">
        <v>503.0</v>
      </c>
      <c r="J45" s="1">
        <v>471.0</v>
      </c>
      <c r="K45" s="1">
        <v>514.0</v>
      </c>
      <c r="L45" s="2"/>
      <c r="M45" s="2"/>
      <c r="N45" s="2"/>
      <c r="O45" s="2"/>
      <c r="P45" s="2"/>
      <c r="Q45" s="2"/>
      <c r="R45" s="2"/>
      <c r="S45" s="2"/>
      <c r="T45" s="2"/>
      <c r="U45" s="2"/>
      <c r="V45" s="2"/>
      <c r="W45" s="2"/>
      <c r="X45" s="2"/>
      <c r="Y45" s="2"/>
      <c r="Z45" s="2"/>
    </row>
    <row r="46" ht="15.75" customHeight="1">
      <c r="A46" s="1" t="s">
        <v>114</v>
      </c>
      <c r="B46" s="1">
        <v>36.0</v>
      </c>
      <c r="C46" s="1">
        <v>36.0</v>
      </c>
      <c r="D46" s="1">
        <v>39.0</v>
      </c>
      <c r="E46" s="1">
        <v>39.0</v>
      </c>
      <c r="F46" s="1">
        <v>45.0</v>
      </c>
      <c r="G46" s="1">
        <v>28.0</v>
      </c>
      <c r="H46" s="1">
        <v>36.0</v>
      </c>
      <c r="I46" s="1">
        <v>35.0</v>
      </c>
      <c r="J46" s="1">
        <v>56.0</v>
      </c>
      <c r="K46" s="1">
        <v>61.0</v>
      </c>
      <c r="L46" s="2"/>
      <c r="M46" s="2"/>
      <c r="N46" s="2"/>
      <c r="O46" s="2"/>
      <c r="P46" s="2"/>
      <c r="Q46" s="2"/>
      <c r="R46" s="2"/>
      <c r="S46" s="2"/>
      <c r="T46" s="2"/>
      <c r="U46" s="2"/>
      <c r="V46" s="2"/>
      <c r="W46" s="2"/>
      <c r="X46" s="2"/>
      <c r="Y46" s="2"/>
      <c r="Z46" s="2"/>
    </row>
    <row r="47" ht="15.75" customHeight="1">
      <c r="A47" s="1" t="s">
        <v>115</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0.0</v>
      </c>
      <c r="G48" s="1">
        <v>0.0</v>
      </c>
      <c r="H48" s="1">
        <v>0.0</v>
      </c>
      <c r="I48" s="1">
        <v>0.0</v>
      </c>
      <c r="J48" s="1">
        <v>0.0</v>
      </c>
      <c r="K48" s="1">
        <v>24.0</v>
      </c>
      <c r="L48" s="2"/>
      <c r="M48" s="2"/>
      <c r="N48" s="2"/>
      <c r="O48" s="2"/>
      <c r="P48" s="2"/>
      <c r="Q48" s="2"/>
      <c r="R48" s="2"/>
      <c r="S48" s="2"/>
      <c r="T48" s="2"/>
      <c r="U48" s="2"/>
      <c r="V48" s="2"/>
      <c r="W48" s="2"/>
      <c r="X48" s="2"/>
      <c r="Y48" s="2"/>
      <c r="Z48" s="2"/>
    </row>
    <row r="49" ht="15.75" customHeight="1">
      <c r="A49" s="1" t="s">
        <v>117</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118</v>
      </c>
      <c r="B50" s="1">
        <v>23.0</v>
      </c>
      <c r="C50" s="1">
        <v>27.0</v>
      </c>
      <c r="D50" s="1">
        <v>42.0</v>
      </c>
      <c r="E50" s="1">
        <v>40.0</v>
      </c>
      <c r="F50" s="1">
        <v>38.0</v>
      </c>
      <c r="G50" s="1">
        <v>36.0</v>
      </c>
      <c r="H50" s="1">
        <v>32.0</v>
      </c>
      <c r="I50" s="1">
        <v>35.0</v>
      </c>
      <c r="J50" s="1">
        <v>48.0</v>
      </c>
      <c r="K50" s="1">
        <v>54.0</v>
      </c>
      <c r="L50" s="2"/>
      <c r="M50" s="2"/>
      <c r="N50" s="2"/>
      <c r="O50" s="2"/>
      <c r="P50" s="2"/>
      <c r="Q50" s="2"/>
      <c r="R50" s="2"/>
      <c r="S50" s="2"/>
      <c r="T50" s="2"/>
      <c r="U50" s="2"/>
      <c r="V50" s="2"/>
      <c r="W50" s="2"/>
      <c r="X50" s="2"/>
      <c r="Y50" s="2"/>
      <c r="Z50" s="2"/>
    </row>
    <row r="51" ht="15.75" customHeight="1">
      <c r="A51" s="1" t="s">
        <v>119</v>
      </c>
      <c r="B51" s="1">
        <v>12.0</v>
      </c>
      <c r="C51" s="1">
        <v>9.0</v>
      </c>
      <c r="D51" s="1">
        <v>15.0</v>
      </c>
      <c r="E51" s="1">
        <v>13.0</v>
      </c>
      <c r="F51" s="1">
        <v>25.0</v>
      </c>
      <c r="G51" s="1">
        <v>17.0</v>
      </c>
      <c r="H51" s="1">
        <v>9.0</v>
      </c>
      <c r="I51" s="1">
        <v>17.0</v>
      </c>
      <c r="J51" s="1">
        <v>28.0</v>
      </c>
      <c r="K51" s="1">
        <v>15.0</v>
      </c>
      <c r="L51" s="2"/>
      <c r="M51" s="2"/>
      <c r="N51" s="2"/>
      <c r="O51" s="2"/>
      <c r="P51" s="2"/>
      <c r="Q51" s="2"/>
      <c r="R51" s="2"/>
      <c r="S51" s="2"/>
      <c r="T51" s="2"/>
      <c r="U51" s="2"/>
      <c r="V51" s="2"/>
      <c r="W51" s="2"/>
      <c r="X51" s="2"/>
      <c r="Y51" s="2"/>
      <c r="Z51" s="2"/>
    </row>
    <row r="52" ht="15.75" customHeight="1">
      <c r="A52" s="1" t="s">
        <v>120</v>
      </c>
      <c r="B52" s="1">
        <v>5.0</v>
      </c>
      <c r="C52" s="1">
        <v>5.0</v>
      </c>
      <c r="D52" s="1">
        <v>13.0</v>
      </c>
      <c r="E52" s="1">
        <v>13.0</v>
      </c>
      <c r="F52" s="1">
        <v>13.0</v>
      </c>
      <c r="G52" s="1">
        <v>14.0</v>
      </c>
      <c r="H52" s="1">
        <v>14.0</v>
      </c>
      <c r="I52" s="1">
        <v>14.0</v>
      </c>
      <c r="J52" s="1">
        <v>14.0</v>
      </c>
      <c r="K52" s="1">
        <v>14.0</v>
      </c>
      <c r="L52" s="2"/>
      <c r="M52" s="2"/>
      <c r="N52" s="2"/>
      <c r="O52" s="2"/>
      <c r="P52" s="2"/>
      <c r="Q52" s="2"/>
      <c r="R52" s="2"/>
      <c r="S52" s="2"/>
      <c r="T52" s="2"/>
      <c r="U52" s="2"/>
      <c r="V52" s="2"/>
      <c r="W52" s="2"/>
      <c r="X52" s="2"/>
      <c r="Y52" s="2"/>
      <c r="Z52" s="2"/>
    </row>
    <row r="53" ht="15.75" customHeight="1">
      <c r="A53" s="1" t="s">
        <v>121</v>
      </c>
      <c r="B53" s="1">
        <v>2.0</v>
      </c>
      <c r="C53" s="1">
        <v>3.0</v>
      </c>
      <c r="D53" s="1">
        <v>14.0</v>
      </c>
      <c r="E53" s="1">
        <v>16.0</v>
      </c>
      <c r="F53" s="1">
        <v>17.0</v>
      </c>
      <c r="G53" s="1">
        <v>17.0</v>
      </c>
      <c r="H53" s="1">
        <v>17.0</v>
      </c>
      <c r="I53" s="1">
        <v>17.0</v>
      </c>
      <c r="J53" s="1">
        <v>17.0</v>
      </c>
      <c r="K53" s="1">
        <v>18.0</v>
      </c>
      <c r="L53" s="2"/>
      <c r="M53" s="2"/>
      <c r="N53" s="2"/>
      <c r="O53" s="2"/>
      <c r="P53" s="2"/>
      <c r="Q53" s="2"/>
      <c r="R53" s="2"/>
      <c r="S53" s="2"/>
      <c r="T53" s="2"/>
      <c r="U53" s="2"/>
      <c r="V53" s="2"/>
      <c r="W53" s="2"/>
      <c r="X53" s="2"/>
      <c r="Y53" s="2"/>
      <c r="Z53" s="2"/>
    </row>
    <row r="54" ht="15.75" customHeight="1">
      <c r="A54" s="1" t="s">
        <v>122</v>
      </c>
      <c r="B54" s="1">
        <v>575.0</v>
      </c>
      <c r="C54" s="1">
        <v>592.0</v>
      </c>
      <c r="D54" s="1">
        <v>1360.0</v>
      </c>
      <c r="E54" s="1">
        <v>1370.0</v>
      </c>
      <c r="F54" s="1">
        <v>1360.0</v>
      </c>
      <c r="G54" s="1">
        <v>1400.0</v>
      </c>
      <c r="H54" s="1">
        <v>1410.0</v>
      </c>
      <c r="I54" s="1">
        <v>1430.0</v>
      </c>
      <c r="J54" s="1">
        <v>1450.0</v>
      </c>
      <c r="K54" s="1">
        <v>1460.0</v>
      </c>
      <c r="L54" s="2"/>
      <c r="M54" s="2"/>
      <c r="N54" s="2"/>
      <c r="O54" s="2"/>
      <c r="P54" s="2"/>
      <c r="Q54" s="2"/>
      <c r="R54" s="2"/>
      <c r="S54" s="2"/>
      <c r="T54" s="2"/>
      <c r="U54" s="2"/>
      <c r="V54" s="2"/>
      <c r="W54" s="2"/>
      <c r="X54" s="2"/>
      <c r="Y54" s="2"/>
      <c r="Z54" s="2"/>
    </row>
    <row r="55" ht="15.75" customHeight="1">
      <c r="A55" s="1" t="s">
        <v>123</v>
      </c>
      <c r="B55" s="1">
        <v>144.0</v>
      </c>
      <c r="C55" s="1">
        <v>149.0</v>
      </c>
      <c r="D55" s="1">
        <v>299.0</v>
      </c>
      <c r="E55" s="1">
        <v>304.0</v>
      </c>
      <c r="F55" s="1">
        <v>290.0</v>
      </c>
      <c r="G55" s="1">
        <v>286.0</v>
      </c>
      <c r="H55" s="1">
        <v>287.0</v>
      </c>
      <c r="I55" s="1">
        <v>296.0</v>
      </c>
      <c r="J55" s="1">
        <v>300.0</v>
      </c>
      <c r="K55" s="1">
        <v>310.0</v>
      </c>
      <c r="L55" s="2"/>
      <c r="M55" s="2"/>
      <c r="N55" s="2"/>
      <c r="O55" s="2"/>
      <c r="P55" s="2"/>
      <c r="Q55" s="2"/>
      <c r="R55" s="2"/>
      <c r="S55" s="2"/>
      <c r="T55" s="2"/>
      <c r="U55" s="2"/>
      <c r="V55" s="2"/>
      <c r="W55" s="2"/>
      <c r="X55" s="2"/>
      <c r="Y55" s="2"/>
      <c r="Z55" s="2"/>
    </row>
    <row r="56" ht="15.75" customHeight="1">
      <c r="A56" s="1" t="s">
        <v>124</v>
      </c>
      <c r="B56" s="1">
        <v>3.0</v>
      </c>
      <c r="C56" s="1">
        <v>2.0</v>
      </c>
      <c r="D56" s="1">
        <v>4.0</v>
      </c>
      <c r="E56" s="1">
        <v>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299.0</v>
      </c>
      <c r="C2" s="1">
        <v>289.0</v>
      </c>
      <c r="D2" s="1">
        <v>356.0</v>
      </c>
      <c r="E2" s="1">
        <v>331.0</v>
      </c>
      <c r="F2" s="1">
        <v>351.0</v>
      </c>
      <c r="G2" s="1">
        <v>404.0</v>
      </c>
      <c r="H2" s="1">
        <v>350.0</v>
      </c>
      <c r="I2" s="1">
        <v>533.0</v>
      </c>
      <c r="J2" s="1">
        <v>836.0</v>
      </c>
      <c r="K2" s="1">
        <v>681.0</v>
      </c>
      <c r="L2" s="2"/>
      <c r="M2" s="2"/>
      <c r="N2" s="2"/>
      <c r="O2" s="2"/>
      <c r="P2" s="2"/>
      <c r="Q2" s="2"/>
      <c r="R2" s="2"/>
      <c r="S2" s="2"/>
      <c r="T2" s="2"/>
      <c r="U2" s="2"/>
      <c r="V2" s="2"/>
      <c r="W2" s="2"/>
      <c r="X2" s="2"/>
      <c r="Y2" s="2"/>
      <c r="Z2" s="2"/>
    </row>
    <row r="3">
      <c r="A3" s="1" t="s">
        <v>126</v>
      </c>
      <c r="B3" s="1">
        <v>299.0</v>
      </c>
      <c r="C3" s="1">
        <v>289.0</v>
      </c>
      <c r="D3" s="1">
        <v>356.0</v>
      </c>
      <c r="E3" s="1">
        <v>331.0</v>
      </c>
      <c r="F3" s="1">
        <v>351.0</v>
      </c>
      <c r="G3" s="1">
        <v>404.0</v>
      </c>
      <c r="H3" s="1">
        <v>350.0</v>
      </c>
      <c r="I3" s="1">
        <v>533.0</v>
      </c>
      <c r="J3" s="1">
        <v>836.0</v>
      </c>
      <c r="K3" s="1">
        <v>681.0</v>
      </c>
      <c r="L3" s="2"/>
      <c r="M3" s="2"/>
      <c r="N3" s="2"/>
      <c r="O3" s="2"/>
      <c r="P3" s="2"/>
      <c r="Q3" s="2"/>
      <c r="R3" s="2"/>
      <c r="S3" s="2"/>
      <c r="T3" s="2"/>
      <c r="U3" s="2"/>
      <c r="V3" s="2"/>
      <c r="W3" s="2"/>
      <c r="X3" s="2"/>
      <c r="Y3" s="2"/>
      <c r="Z3" s="2"/>
    </row>
    <row r="4">
      <c r="A4" s="1" t="s">
        <v>127</v>
      </c>
      <c r="B4" s="1">
        <v>171.0</v>
      </c>
      <c r="C4" s="1">
        <v>171.0</v>
      </c>
      <c r="D4" s="1">
        <v>242.0</v>
      </c>
      <c r="E4" s="1">
        <v>240.0</v>
      </c>
      <c r="F4" s="1">
        <v>242.0</v>
      </c>
      <c r="G4" s="1">
        <v>267.0</v>
      </c>
      <c r="H4" s="1">
        <v>249.0</v>
      </c>
      <c r="I4" s="1">
        <v>297.0</v>
      </c>
      <c r="J4" s="1">
        <v>398.0</v>
      </c>
      <c r="K4" s="1">
        <v>366.0</v>
      </c>
      <c r="L4" s="2"/>
      <c r="M4" s="2"/>
      <c r="N4" s="2"/>
      <c r="O4" s="2"/>
      <c r="P4" s="2"/>
      <c r="Q4" s="2"/>
      <c r="R4" s="2"/>
      <c r="S4" s="2"/>
      <c r="T4" s="2"/>
      <c r="U4" s="2"/>
      <c r="V4" s="2"/>
      <c r="W4" s="2"/>
      <c r="X4" s="2"/>
      <c r="Y4" s="2"/>
      <c r="Z4" s="2"/>
    </row>
    <row r="5">
      <c r="A5" s="1" t="s">
        <v>128</v>
      </c>
      <c r="B5" s="1">
        <v>128.0</v>
      </c>
      <c r="C5" s="1">
        <v>118.0</v>
      </c>
      <c r="D5" s="1">
        <v>114.0</v>
      </c>
      <c r="E5" s="1">
        <v>90.0</v>
      </c>
      <c r="F5" s="1">
        <v>109.0</v>
      </c>
      <c r="G5" s="1">
        <v>137.0</v>
      </c>
      <c r="H5" s="1">
        <v>101.0</v>
      </c>
      <c r="I5" s="1">
        <v>236.0</v>
      </c>
      <c r="J5" s="1">
        <v>437.0</v>
      </c>
      <c r="K5" s="1">
        <v>315.0</v>
      </c>
      <c r="L5" s="2"/>
      <c r="M5" s="2"/>
      <c r="N5" s="2"/>
      <c r="O5" s="2"/>
      <c r="P5" s="2"/>
      <c r="Q5" s="2"/>
      <c r="R5" s="2"/>
      <c r="S5" s="2"/>
      <c r="T5" s="2"/>
      <c r="U5" s="2"/>
      <c r="V5" s="2"/>
      <c r="W5" s="2"/>
      <c r="X5" s="2"/>
      <c r="Y5" s="2"/>
      <c r="Z5" s="2"/>
    </row>
    <row r="6">
      <c r="A6" s="1" t="s">
        <v>129</v>
      </c>
      <c r="B6" s="1">
        <v>17.0</v>
      </c>
      <c r="C6" s="1">
        <v>18.0</v>
      </c>
      <c r="D6" s="1">
        <v>25.0</v>
      </c>
      <c r="E6" s="1">
        <v>25.0</v>
      </c>
      <c r="F6" s="1">
        <v>30.0</v>
      </c>
      <c r="G6" s="1">
        <v>23.0</v>
      </c>
      <c r="H6" s="1">
        <v>15.0</v>
      </c>
      <c r="I6" s="1">
        <v>27.0</v>
      </c>
      <c r="J6" s="1">
        <v>35.0</v>
      </c>
      <c r="K6" s="1">
        <v>32.0</v>
      </c>
      <c r="L6" s="2"/>
      <c r="M6" s="2"/>
      <c r="N6" s="2"/>
      <c r="O6" s="2"/>
      <c r="P6" s="2"/>
      <c r="Q6" s="2"/>
      <c r="R6" s="2"/>
      <c r="S6" s="2"/>
      <c r="T6" s="2"/>
      <c r="U6" s="2"/>
      <c r="V6" s="2"/>
      <c r="W6" s="2"/>
      <c r="X6" s="2"/>
      <c r="Y6" s="2"/>
      <c r="Z6" s="2"/>
    </row>
    <row r="7">
      <c r="A7" s="1" t="s">
        <v>130</v>
      </c>
      <c r="B7" s="1">
        <v>27.0</v>
      </c>
      <c r="C7" s="1">
        <v>28.0</v>
      </c>
      <c r="D7" s="1">
        <v>58.0</v>
      </c>
      <c r="E7" s="1">
        <v>73.0</v>
      </c>
      <c r="F7" s="1">
        <v>71.0</v>
      </c>
      <c r="G7" s="1">
        <v>79.0</v>
      </c>
      <c r="H7" s="1">
        <v>76.0</v>
      </c>
      <c r="I7" s="1">
        <v>73.0</v>
      </c>
      <c r="J7" s="1">
        <v>73.0</v>
      </c>
      <c r="K7" s="1">
        <v>79.0</v>
      </c>
      <c r="L7" s="2"/>
      <c r="M7" s="2"/>
      <c r="N7" s="2"/>
      <c r="O7" s="2"/>
      <c r="P7" s="2"/>
      <c r="Q7" s="2"/>
      <c r="R7" s="2"/>
      <c r="S7" s="2"/>
      <c r="T7" s="2"/>
      <c r="U7" s="2"/>
      <c r="V7" s="2"/>
      <c r="W7" s="2"/>
      <c r="X7" s="2"/>
      <c r="Y7" s="2"/>
      <c r="Z7" s="2"/>
    </row>
    <row r="8">
      <c r="A8" s="1" t="s">
        <v>131</v>
      </c>
      <c r="B8" s="1">
        <v>44.0</v>
      </c>
      <c r="C8" s="1">
        <v>46.0</v>
      </c>
      <c r="D8" s="1">
        <v>84.0</v>
      </c>
      <c r="E8" s="1">
        <v>99.0</v>
      </c>
      <c r="F8" s="1">
        <v>102.0</v>
      </c>
      <c r="G8" s="1">
        <v>103.0</v>
      </c>
      <c r="H8" s="1">
        <v>91.0</v>
      </c>
      <c r="I8" s="1">
        <v>101.0</v>
      </c>
      <c r="J8" s="1">
        <v>109.0</v>
      </c>
      <c r="K8" s="1">
        <v>112.0</v>
      </c>
      <c r="L8" s="2"/>
      <c r="M8" s="2"/>
      <c r="N8" s="2"/>
      <c r="O8" s="2"/>
      <c r="P8" s="2"/>
      <c r="Q8" s="2"/>
      <c r="R8" s="2"/>
      <c r="S8" s="2"/>
      <c r="T8" s="2"/>
      <c r="U8" s="2"/>
      <c r="V8" s="2"/>
      <c r="W8" s="2"/>
      <c r="X8" s="2"/>
      <c r="Y8" s="2"/>
      <c r="Z8" s="2"/>
    </row>
    <row r="9">
      <c r="A9" s="1" t="s">
        <v>132</v>
      </c>
      <c r="B9" s="1">
        <v>82.0</v>
      </c>
      <c r="C9" s="1">
        <v>71.0</v>
      </c>
      <c r="D9" s="1">
        <v>30.0</v>
      </c>
      <c r="E9" s="1">
        <v>-9.0</v>
      </c>
      <c r="F9" s="1">
        <v>6.0</v>
      </c>
      <c r="G9" s="1">
        <v>33.0</v>
      </c>
      <c r="H9" s="1">
        <v>9.0</v>
      </c>
      <c r="I9" s="1">
        <v>135.0</v>
      </c>
      <c r="J9" s="1">
        <v>328.0</v>
      </c>
      <c r="K9" s="1">
        <v>204.0</v>
      </c>
      <c r="L9" s="2"/>
      <c r="M9" s="2"/>
      <c r="N9" s="2"/>
      <c r="O9" s="2"/>
      <c r="P9" s="2"/>
      <c r="Q9" s="2"/>
      <c r="R9" s="2"/>
      <c r="S9" s="2"/>
      <c r="T9" s="2"/>
      <c r="U9" s="2"/>
      <c r="V9" s="2"/>
      <c r="W9" s="2"/>
      <c r="X9" s="2"/>
      <c r="Y9" s="2"/>
      <c r="Z9" s="2"/>
    </row>
    <row r="10">
      <c r="A10" s="1" t="s">
        <v>133</v>
      </c>
      <c r="B10" s="1">
        <v>-6.0</v>
      </c>
      <c r="C10" s="1">
        <v>-6.0</v>
      </c>
      <c r="D10" s="1">
        <v>-48.0</v>
      </c>
      <c r="E10" s="1">
        <v>-62.0</v>
      </c>
      <c r="F10" s="1">
        <v>-62.0</v>
      </c>
      <c r="G10" s="1">
        <v>-62.0</v>
      </c>
      <c r="H10" s="1">
        <v>-63.0</v>
      </c>
      <c r="I10" s="1">
        <v>-60.0</v>
      </c>
      <c r="J10" s="1">
        <v>-34.0</v>
      </c>
      <c r="K10" s="1">
        <v>-28.0</v>
      </c>
      <c r="L10" s="2"/>
      <c r="M10" s="2"/>
      <c r="N10" s="2"/>
      <c r="O10" s="2"/>
      <c r="P10" s="2"/>
      <c r="Q10" s="2"/>
      <c r="R10" s="2"/>
      <c r="S10" s="2"/>
      <c r="T10" s="2"/>
      <c r="U10" s="2"/>
      <c r="V10" s="2"/>
      <c r="W10" s="2"/>
      <c r="X10" s="2"/>
      <c r="Y10" s="2"/>
      <c r="Z10" s="2"/>
    </row>
    <row r="11">
      <c r="A11" s="1" t="s">
        <v>134</v>
      </c>
      <c r="B11" s="1">
        <v>3.0</v>
      </c>
      <c r="C11" s="1">
        <v>4.0</v>
      </c>
      <c r="D11" s="1">
        <v>0.0</v>
      </c>
      <c r="E11" s="1">
        <v>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135</v>
      </c>
      <c r="B12" s="1">
        <v>-6.0</v>
      </c>
      <c r="C12" s="1">
        <v>-6.0</v>
      </c>
      <c r="D12" s="1">
        <v>-48.0</v>
      </c>
      <c r="E12" s="1">
        <v>-62.0</v>
      </c>
      <c r="F12" s="1">
        <v>-62.0</v>
      </c>
      <c r="G12" s="1">
        <v>-62.0</v>
      </c>
      <c r="H12" s="1">
        <v>-63.0</v>
      </c>
      <c r="I12" s="1">
        <v>-60.0</v>
      </c>
      <c r="J12" s="1">
        <v>-34.0</v>
      </c>
      <c r="K12" s="1">
        <v>-28.0</v>
      </c>
      <c r="L12" s="2"/>
      <c r="M12" s="2"/>
      <c r="N12" s="2"/>
      <c r="O12" s="2"/>
      <c r="P12" s="2"/>
      <c r="Q12" s="2"/>
      <c r="R12" s="2"/>
      <c r="S12" s="2"/>
      <c r="T12" s="2"/>
      <c r="U12" s="2"/>
      <c r="V12" s="2"/>
      <c r="W12" s="2"/>
      <c r="X12" s="2"/>
      <c r="Y12" s="2"/>
      <c r="Z12" s="2"/>
    </row>
    <row r="13">
      <c r="A13" s="1" t="s">
        <v>136</v>
      </c>
      <c r="B13" s="1">
        <v>7.0</v>
      </c>
      <c r="C13" s="1">
        <v>16.0</v>
      </c>
      <c r="D13" s="1">
        <v>10.0</v>
      </c>
      <c r="E13" s="1">
        <v>9.0</v>
      </c>
      <c r="F13" s="1">
        <v>10.0</v>
      </c>
      <c r="G13" s="1">
        <v>26.0</v>
      </c>
      <c r="H13" s="1">
        <v>15.0</v>
      </c>
      <c r="I13" s="1">
        <v>4.0</v>
      </c>
      <c r="J13" s="1">
        <v>21.0</v>
      </c>
      <c r="K13" s="1">
        <v>-3.0</v>
      </c>
      <c r="L13" s="2"/>
      <c r="M13" s="2"/>
      <c r="N13" s="2"/>
      <c r="O13" s="2"/>
      <c r="P13" s="2"/>
      <c r="Q13" s="2"/>
      <c r="R13" s="2"/>
      <c r="S13" s="2"/>
      <c r="T13" s="2"/>
      <c r="U13" s="2"/>
      <c r="V13" s="2"/>
      <c r="W13" s="2"/>
      <c r="X13" s="2"/>
      <c r="Y13" s="2"/>
      <c r="Z13" s="2"/>
    </row>
    <row r="14">
      <c r="A14" s="1" t="s">
        <v>137</v>
      </c>
      <c r="B14" s="1">
        <v>76.0</v>
      </c>
      <c r="C14" s="1">
        <v>64.0</v>
      </c>
      <c r="D14" s="1">
        <v>-18.0</v>
      </c>
      <c r="E14" s="1">
        <v>-71.0</v>
      </c>
      <c r="F14" s="1">
        <v>-55.0</v>
      </c>
      <c r="G14" s="1">
        <v>-28.0</v>
      </c>
      <c r="H14" s="1">
        <v>-53.0</v>
      </c>
      <c r="I14" s="1">
        <v>79.0</v>
      </c>
      <c r="J14" s="1">
        <v>295.0</v>
      </c>
      <c r="K14" s="1">
        <v>175.0</v>
      </c>
      <c r="L14" s="2"/>
      <c r="M14" s="2"/>
      <c r="N14" s="2"/>
      <c r="O14" s="2"/>
      <c r="P14" s="2"/>
      <c r="Q14" s="2"/>
      <c r="R14" s="2"/>
      <c r="S14" s="2"/>
      <c r="T14" s="2"/>
      <c r="U14" s="2"/>
      <c r="V14" s="2"/>
      <c r="W14" s="2"/>
      <c r="X14" s="2"/>
      <c r="Y14" s="2"/>
      <c r="Z14" s="2"/>
    </row>
    <row r="15">
      <c r="A15" s="1" t="s">
        <v>138</v>
      </c>
      <c r="B15" s="1">
        <v>0.0</v>
      </c>
      <c r="C15" s="1">
        <v>-2.0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-40.0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-39.0</v>
      </c>
      <c r="G17" s="1">
        <v>-3.0</v>
      </c>
      <c r="H17" s="1">
        <v>-58.0</v>
      </c>
      <c r="I17" s="1">
        <v>-94.0</v>
      </c>
      <c r="J17" s="1">
        <v>-26.0</v>
      </c>
      <c r="K17" s="1">
        <v>-1.0</v>
      </c>
      <c r="L17" s="2"/>
      <c r="M17" s="2"/>
      <c r="N17" s="2"/>
      <c r="O17" s="2"/>
      <c r="P17" s="2"/>
      <c r="Q17" s="2"/>
      <c r="R17" s="2"/>
      <c r="S17" s="2"/>
      <c r="T17" s="2"/>
      <c r="U17" s="2"/>
      <c r="V17" s="2"/>
      <c r="W17" s="2"/>
      <c r="X17" s="2"/>
      <c r="Y17" s="2"/>
      <c r="Z17" s="2"/>
    </row>
    <row r="18">
      <c r="A18" s="1" t="s">
        <v>141</v>
      </c>
      <c r="B18" s="1">
        <v>0.0</v>
      </c>
      <c r="C18" s="1">
        <v>0.0</v>
      </c>
      <c r="D18" s="1">
        <v>0.0</v>
      </c>
      <c r="E18" s="1">
        <v>-60.0</v>
      </c>
      <c r="F18" s="1">
        <v>0.0</v>
      </c>
      <c r="G18" s="1">
        <v>-3.0</v>
      </c>
      <c r="H18" s="1">
        <v>-2.0</v>
      </c>
      <c r="I18" s="1">
        <v>0.0</v>
      </c>
      <c r="J18" s="1">
        <v>-8.0</v>
      </c>
      <c r="K18" s="1">
        <v>-70.0</v>
      </c>
      <c r="L18" s="2"/>
      <c r="M18" s="2"/>
      <c r="N18" s="2"/>
      <c r="O18" s="2"/>
      <c r="P18" s="2"/>
      <c r="Q18" s="2"/>
      <c r="R18" s="2"/>
      <c r="S18" s="2"/>
      <c r="T18" s="2"/>
      <c r="U18" s="2"/>
      <c r="V18" s="2"/>
      <c r="W18" s="2"/>
      <c r="X18" s="2"/>
      <c r="Y18" s="2"/>
      <c r="Z18" s="2"/>
    </row>
    <row r="19">
      <c r="A19" s="1" t="s">
        <v>142</v>
      </c>
      <c r="B19" s="1">
        <v>0.0</v>
      </c>
      <c r="C19" s="1">
        <v>0.0</v>
      </c>
      <c r="D19" s="1">
        <v>0.0</v>
      </c>
      <c r="E19" s="1">
        <v>0.0</v>
      </c>
      <c r="F19" s="1">
        <v>6.0</v>
      </c>
      <c r="G19" s="1">
        <v>0.0</v>
      </c>
      <c r="H19" s="1">
        <v>0.0</v>
      </c>
      <c r="I19" s="1">
        <v>0.0</v>
      </c>
      <c r="J19" s="1">
        <v>0.0</v>
      </c>
      <c r="K19" s="1">
        <v>0.0</v>
      </c>
      <c r="L19" s="2"/>
      <c r="M19" s="2"/>
      <c r="N19" s="2"/>
      <c r="O19" s="2"/>
      <c r="P19" s="2"/>
      <c r="Q19" s="2"/>
      <c r="R19" s="2"/>
      <c r="S19" s="2"/>
      <c r="T19" s="2"/>
      <c r="U19" s="2"/>
      <c r="V19" s="2"/>
      <c r="W19" s="2"/>
      <c r="X19" s="2"/>
      <c r="Y19" s="2"/>
      <c r="Z19" s="2"/>
    </row>
    <row r="20">
      <c r="A20" s="1" t="s">
        <v>143</v>
      </c>
      <c r="B20" s="1">
        <v>0.0</v>
      </c>
      <c r="C20" s="1">
        <v>0.0</v>
      </c>
      <c r="D20" s="1">
        <v>-4.0</v>
      </c>
      <c r="E20" s="1">
        <v>0.0</v>
      </c>
      <c r="F20" s="1">
        <v>0.0</v>
      </c>
      <c r="G20" s="1">
        <v>0.0</v>
      </c>
      <c r="H20" s="1">
        <v>0.0</v>
      </c>
      <c r="I20" s="1">
        <v>0.0</v>
      </c>
      <c r="J20" s="1">
        <v>90.0</v>
      </c>
      <c r="K20" s="1">
        <v>0.0</v>
      </c>
      <c r="L20" s="2"/>
      <c r="M20" s="2"/>
      <c r="N20" s="2"/>
      <c r="O20" s="2"/>
      <c r="P20" s="2"/>
      <c r="Q20" s="2"/>
      <c r="R20" s="2"/>
      <c r="S20" s="2"/>
      <c r="T20" s="2"/>
      <c r="U20" s="2"/>
      <c r="V20" s="2"/>
      <c r="W20" s="2"/>
      <c r="X20" s="2"/>
      <c r="Y20" s="2"/>
      <c r="Z20" s="2"/>
    </row>
    <row r="21" ht="15.75" customHeight="1">
      <c r="A21" s="1" t="s">
        <v>144</v>
      </c>
      <c r="B21" s="1">
        <v>76.0</v>
      </c>
      <c r="C21" s="1">
        <v>62.0</v>
      </c>
      <c r="D21" s="1">
        <v>-26.0</v>
      </c>
      <c r="E21" s="1">
        <v>-72.0</v>
      </c>
      <c r="F21" s="1">
        <v>-50.0</v>
      </c>
      <c r="G21" s="1">
        <v>-34.0</v>
      </c>
      <c r="H21" s="1">
        <v>-98.0</v>
      </c>
      <c r="I21" s="1">
        <v>78.0</v>
      </c>
      <c r="J21" s="1">
        <v>287.0</v>
      </c>
      <c r="K21" s="1">
        <v>173.0</v>
      </c>
      <c r="L21" s="2"/>
      <c r="M21" s="2"/>
      <c r="N21" s="2"/>
      <c r="O21" s="2"/>
      <c r="P21" s="2"/>
      <c r="Q21" s="2"/>
      <c r="R21" s="2"/>
      <c r="S21" s="2"/>
      <c r="T21" s="2"/>
      <c r="U21" s="2"/>
      <c r="V21" s="2"/>
      <c r="W21" s="2"/>
      <c r="X21" s="2"/>
      <c r="Y21" s="2"/>
      <c r="Z21" s="2"/>
    </row>
    <row r="22" ht="15.75" customHeight="1">
      <c r="A22" s="1" t="s">
        <v>145</v>
      </c>
      <c r="B22" s="1">
        <v>-2.0</v>
      </c>
      <c r="C22" s="1">
        <v>1.0</v>
      </c>
      <c r="D22" s="1">
        <v>32.0</v>
      </c>
      <c r="E22" s="1">
        <v>22.0</v>
      </c>
      <c r="F22" s="1">
        <v>-4.0</v>
      </c>
      <c r="G22" s="1">
        <v>-1.0</v>
      </c>
      <c r="H22" s="1">
        <v>3.0</v>
      </c>
      <c r="I22" s="1">
        <v>5.0</v>
      </c>
      <c r="J22" s="1">
        <v>16.0</v>
      </c>
      <c r="K22" s="1">
        <v>28.0</v>
      </c>
      <c r="L22" s="2"/>
      <c r="M22" s="2"/>
      <c r="N22" s="2"/>
      <c r="O22" s="2"/>
      <c r="P22" s="2"/>
      <c r="Q22" s="2"/>
      <c r="R22" s="2"/>
      <c r="S22" s="2"/>
      <c r="T22" s="2"/>
      <c r="U22" s="2"/>
      <c r="V22" s="2"/>
      <c r="W22" s="2"/>
      <c r="X22" s="2"/>
      <c r="Y22" s="2"/>
      <c r="Z22" s="2"/>
    </row>
    <row r="23" ht="15.75" customHeight="1">
      <c r="A23" s="1" t="s">
        <v>146</v>
      </c>
      <c r="B23" s="1">
        <v>76.0</v>
      </c>
      <c r="C23" s="1">
        <v>62.0</v>
      </c>
      <c r="D23" s="1">
        <v>-26.0</v>
      </c>
      <c r="E23" s="1">
        <v>-72.0</v>
      </c>
      <c r="F23" s="1">
        <v>-50.0</v>
      </c>
      <c r="G23" s="1">
        <v>-34.0</v>
      </c>
      <c r="H23" s="1">
        <v>-98.0</v>
      </c>
      <c r="I23" s="1">
        <v>78.0</v>
      </c>
      <c r="J23" s="1">
        <v>287.0</v>
      </c>
      <c r="K23" s="1">
        <v>172.0</v>
      </c>
      <c r="L23" s="2"/>
      <c r="M23" s="2"/>
      <c r="N23" s="2"/>
      <c r="O23" s="2"/>
      <c r="P23" s="2"/>
      <c r="Q23" s="2"/>
      <c r="R23" s="2"/>
      <c r="S23" s="2"/>
      <c r="T23" s="2"/>
      <c r="U23" s="2"/>
      <c r="V23" s="2"/>
      <c r="W23" s="2"/>
      <c r="X23" s="2"/>
      <c r="Y23" s="2"/>
      <c r="Z23" s="2"/>
    </row>
    <row r="24" ht="15.75" customHeight="1">
      <c r="A24" s="1" t="s">
        <v>147</v>
      </c>
      <c r="B24" s="1">
        <v>76.0</v>
      </c>
      <c r="C24" s="1">
        <v>62.0</v>
      </c>
      <c r="D24" s="1">
        <v>-26.0</v>
      </c>
      <c r="E24" s="1">
        <v>-72.0</v>
      </c>
      <c r="F24" s="1">
        <v>-50.0</v>
      </c>
      <c r="G24" s="1">
        <v>-34.0</v>
      </c>
      <c r="H24" s="1">
        <v>-98.0</v>
      </c>
      <c r="I24" s="1">
        <v>78.0</v>
      </c>
      <c r="J24" s="1">
        <v>287.0</v>
      </c>
      <c r="K24" s="1">
        <v>172.0</v>
      </c>
      <c r="L24" s="2"/>
      <c r="M24" s="2"/>
      <c r="N24" s="2"/>
      <c r="O24" s="2"/>
      <c r="P24" s="2"/>
      <c r="Q24" s="2"/>
      <c r="R24" s="2"/>
      <c r="S24" s="2"/>
      <c r="T24" s="2"/>
      <c r="U24" s="2"/>
      <c r="V24" s="2"/>
      <c r="W24" s="2"/>
      <c r="X24" s="2"/>
      <c r="Y24" s="2"/>
      <c r="Z24" s="2"/>
    </row>
    <row r="25" ht="15.75" customHeight="1">
      <c r="A25" s="1" t="s">
        <v>148</v>
      </c>
      <c r="B25" s="1">
        <v>76.0</v>
      </c>
      <c r="C25" s="1">
        <v>62.0</v>
      </c>
      <c r="D25" s="1">
        <v>-26.0</v>
      </c>
      <c r="E25" s="1">
        <v>-72.0</v>
      </c>
      <c r="F25" s="1">
        <v>-50.0</v>
      </c>
      <c r="G25" s="1">
        <v>-34.0</v>
      </c>
      <c r="H25" s="1">
        <v>-98.0</v>
      </c>
      <c r="I25" s="1">
        <v>78.0</v>
      </c>
      <c r="J25" s="1">
        <v>287.0</v>
      </c>
      <c r="K25" s="1">
        <v>172.0</v>
      </c>
      <c r="L25" s="2"/>
      <c r="M25" s="2"/>
      <c r="N25" s="2"/>
      <c r="O25" s="2"/>
      <c r="P25" s="2"/>
      <c r="Q25" s="2"/>
      <c r="R25" s="2"/>
      <c r="S25" s="2"/>
      <c r="T25" s="2"/>
      <c r="U25" s="2"/>
      <c r="V25" s="2"/>
      <c r="W25" s="2"/>
      <c r="X25" s="2"/>
      <c r="Y25" s="2"/>
      <c r="Z25" s="2"/>
    </row>
    <row r="26" ht="15.75" customHeight="1">
      <c r="A26" s="1" t="s">
        <v>149</v>
      </c>
      <c r="B26" s="1">
        <v>76.0</v>
      </c>
      <c r="C26" s="1">
        <v>62.0</v>
      </c>
      <c r="D26" s="1">
        <v>-26.0</v>
      </c>
      <c r="E26" s="1">
        <v>-72.0</v>
      </c>
      <c r="F26" s="1">
        <v>-50.0</v>
      </c>
      <c r="G26" s="1">
        <v>-34.0</v>
      </c>
      <c r="H26" s="1">
        <v>-98.0</v>
      </c>
      <c r="I26" s="1">
        <v>78.0</v>
      </c>
      <c r="J26" s="1">
        <v>287.0</v>
      </c>
      <c r="K26" s="1">
        <v>172.0</v>
      </c>
      <c r="L26" s="2"/>
      <c r="M26" s="2"/>
      <c r="N26" s="2"/>
      <c r="O26" s="2"/>
      <c r="P26" s="2"/>
      <c r="Q26" s="2"/>
      <c r="R26" s="2"/>
      <c r="S26" s="2"/>
      <c r="T26" s="2"/>
      <c r="U26" s="2"/>
      <c r="V26" s="2"/>
      <c r="W26" s="2"/>
      <c r="X26" s="2"/>
      <c r="Y26" s="2"/>
      <c r="Z26" s="2"/>
    </row>
    <row r="27" ht="15.75" customHeight="1">
      <c r="A27" s="1" t="s">
        <v>150</v>
      </c>
      <c r="B27" s="1">
        <v>76.0</v>
      </c>
      <c r="C27" s="1">
        <v>62.0</v>
      </c>
      <c r="D27" s="1">
        <v>-26.0</v>
      </c>
      <c r="E27" s="1">
        <v>-72.0</v>
      </c>
      <c r="F27" s="1">
        <v>-50.0</v>
      </c>
      <c r="G27" s="1">
        <v>-34.0</v>
      </c>
      <c r="H27" s="1">
        <v>-98.0</v>
      </c>
      <c r="I27" s="1">
        <v>78.0</v>
      </c>
      <c r="J27" s="1">
        <v>287.0</v>
      </c>
      <c r="K27" s="1">
        <v>172.0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163</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164</v>
      </c>
      <c r="B31" s="1">
        <v>7.0</v>
      </c>
      <c r="C31" s="1">
        <v>7.0</v>
      </c>
      <c r="D31" s="1">
        <v>10.0</v>
      </c>
      <c r="E31" s="1">
        <v>11.0</v>
      </c>
      <c r="F31" s="1">
        <v>11.0</v>
      </c>
      <c r="G31" s="1">
        <v>11.0</v>
      </c>
      <c r="H31" s="1">
        <v>11.0</v>
      </c>
      <c r="I31" s="1">
        <v>10.0</v>
      </c>
      <c r="J31" s="1">
        <v>10.0</v>
      </c>
      <c r="K31" s="1">
        <v>10.0</v>
      </c>
      <c r="L31" s="2"/>
      <c r="M31" s="2"/>
      <c r="N31" s="2"/>
      <c r="O31" s="2"/>
      <c r="P31" s="2"/>
      <c r="Q31" s="2"/>
      <c r="R31" s="2"/>
      <c r="S31" s="2"/>
      <c r="T31" s="2"/>
      <c r="U31" s="2"/>
      <c r="V31" s="2"/>
      <c r="W31" s="2"/>
      <c r="X31" s="2"/>
      <c r="Y31" s="2"/>
      <c r="Z31" s="2"/>
    </row>
    <row r="32" ht="15.75" customHeight="1">
      <c r="A32" s="1" t="s">
        <v>165</v>
      </c>
      <c r="B32" s="1" t="s">
        <v>166</v>
      </c>
      <c r="C32" s="1" t="s">
        <v>154</v>
      </c>
      <c r="D32" s="1" t="s">
        <v>155</v>
      </c>
      <c r="E32" s="1" t="s">
        <v>156</v>
      </c>
      <c r="F32" s="1" t="s">
        <v>157</v>
      </c>
      <c r="G32" s="1" t="s">
        <v>167</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168</v>
      </c>
      <c r="B33" s="1" t="s">
        <v>166</v>
      </c>
      <c r="C33" s="1" t="s">
        <v>154</v>
      </c>
      <c r="D33" s="1" t="s">
        <v>155</v>
      </c>
      <c r="E33" s="1" t="s">
        <v>156</v>
      </c>
      <c r="F33" s="1" t="s">
        <v>157</v>
      </c>
      <c r="G33" s="1" t="s">
        <v>167</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169</v>
      </c>
      <c r="B34" s="1">
        <v>7.0</v>
      </c>
      <c r="C34" s="1">
        <v>7.0</v>
      </c>
      <c r="D34" s="1">
        <v>10.0</v>
      </c>
      <c r="E34" s="1">
        <v>11.0</v>
      </c>
      <c r="F34" s="1">
        <v>11.0</v>
      </c>
      <c r="G34" s="1">
        <v>11.0</v>
      </c>
      <c r="H34" s="1">
        <v>11.0</v>
      </c>
      <c r="I34" s="1">
        <v>10.0</v>
      </c>
      <c r="J34" s="1">
        <v>10.0</v>
      </c>
      <c r="K34" s="1">
        <v>10.0</v>
      </c>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v>-3.0</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181</v>
      </c>
      <c r="C36" s="1" t="s">
        <v>172</v>
      </c>
      <c r="D36" s="1" t="s">
        <v>173</v>
      </c>
      <c r="E36" s="1" t="s">
        <v>174</v>
      </c>
      <c r="F36" s="1" t="s">
        <v>175</v>
      </c>
      <c r="G36" s="1" t="s">
        <v>176</v>
      </c>
      <c r="H36" s="1">
        <v>-3.0</v>
      </c>
      <c r="I36" s="1" t="s">
        <v>177</v>
      </c>
      <c r="J36" s="1" t="s">
        <v>178</v>
      </c>
      <c r="K36" s="1" t="s">
        <v>179</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v>0.0</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196</v>
      </c>
      <c r="F38" s="1">
        <v>0.0</v>
      </c>
      <c r="G38" s="1" t="s">
        <v>197</v>
      </c>
      <c r="H38" s="1">
        <v>0.0</v>
      </c>
      <c r="I38" s="1" t="s">
        <v>198</v>
      </c>
      <c r="J38" s="1" t="s">
        <v>199</v>
      </c>
      <c r="K38" s="1" t="s">
        <v>200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201</v>
      </c>
      <c r="B40" s="1">
        <v>110.0</v>
      </c>
      <c r="C40" s="1">
        <v>99.0</v>
      </c>
      <c r="D40" s="1">
        <v>88.0</v>
      </c>
      <c r="E40" s="1">
        <v>64.0</v>
      </c>
      <c r="F40" s="1">
        <v>78.0</v>
      </c>
      <c r="G40" s="1">
        <v>114.0</v>
      </c>
      <c r="H40" s="1">
        <v>85.0</v>
      </c>
      <c r="I40" s="1">
        <v>209.0</v>
      </c>
      <c r="J40" s="1">
        <v>402.0</v>
      </c>
      <c r="K40" s="1">
        <v>283.0</v>
      </c>
      <c r="L40" s="2"/>
      <c r="M40" s="2"/>
      <c r="N40" s="2"/>
      <c r="O40" s="2"/>
      <c r="P40" s="2"/>
      <c r="Q40" s="2"/>
      <c r="R40" s="2"/>
      <c r="S40" s="2"/>
      <c r="T40" s="2"/>
      <c r="U40" s="2"/>
      <c r="V40" s="2"/>
      <c r="W40" s="2"/>
      <c r="X40" s="2"/>
      <c r="Y40" s="2"/>
      <c r="Z40" s="2"/>
    </row>
    <row r="41" ht="15.75" customHeight="1">
      <c r="A41" s="1" t="s">
        <v>202</v>
      </c>
      <c r="B41" s="1">
        <v>82.0</v>
      </c>
      <c r="C41" s="1">
        <v>71.0</v>
      </c>
      <c r="D41" s="1">
        <v>30.0</v>
      </c>
      <c r="E41" s="1">
        <v>-9.0</v>
      </c>
      <c r="F41" s="1">
        <v>6.0</v>
      </c>
      <c r="G41" s="1">
        <v>33.0</v>
      </c>
      <c r="H41" s="1">
        <v>9.0</v>
      </c>
      <c r="I41" s="1">
        <v>135.0</v>
      </c>
      <c r="J41" s="1">
        <v>328.0</v>
      </c>
      <c r="K41" s="1">
        <v>204.0</v>
      </c>
      <c r="L41" s="2"/>
      <c r="M41" s="2"/>
      <c r="N41" s="2"/>
      <c r="O41" s="2"/>
      <c r="P41" s="2"/>
      <c r="Q41" s="2"/>
      <c r="R41" s="2"/>
      <c r="S41" s="2"/>
      <c r="T41" s="2"/>
      <c r="U41" s="2"/>
      <c r="V41" s="2"/>
      <c r="W41" s="2"/>
      <c r="X41" s="2"/>
      <c r="Y41" s="2"/>
      <c r="Z41" s="2"/>
    </row>
    <row r="42" ht="15.75" customHeight="1">
      <c r="A42" s="1" t="s">
        <v>203</v>
      </c>
      <c r="B42" s="1">
        <v>82.0</v>
      </c>
      <c r="C42" s="1">
        <v>71.0</v>
      </c>
      <c r="D42" s="1">
        <v>30.0</v>
      </c>
      <c r="E42" s="1">
        <v>-9.0</v>
      </c>
      <c r="F42" s="1">
        <v>6.0</v>
      </c>
      <c r="G42" s="1">
        <v>33.0</v>
      </c>
      <c r="H42" s="1">
        <v>9.0</v>
      </c>
      <c r="I42" s="1">
        <v>135.0</v>
      </c>
      <c r="J42" s="1">
        <v>328.0</v>
      </c>
      <c r="K42" s="1">
        <v>204.0</v>
      </c>
      <c r="L42" s="2"/>
      <c r="M42" s="2"/>
      <c r="N42" s="2"/>
      <c r="O42" s="2"/>
      <c r="P42" s="2"/>
      <c r="Q42" s="2"/>
      <c r="R42" s="2"/>
      <c r="S42" s="2"/>
      <c r="T42" s="2"/>
      <c r="U42" s="2"/>
      <c r="V42" s="2"/>
      <c r="W42" s="2"/>
      <c r="X42" s="2"/>
      <c r="Y42" s="2"/>
      <c r="Z42" s="2"/>
    </row>
    <row r="43" ht="15.75" customHeight="1">
      <c r="A43" s="1" t="s">
        <v>204</v>
      </c>
      <c r="B43" s="1">
        <v>115.0</v>
      </c>
      <c r="C43" s="1">
        <v>104.0</v>
      </c>
      <c r="D43" s="1">
        <v>93.0</v>
      </c>
      <c r="E43" s="1">
        <v>69.0</v>
      </c>
      <c r="F43" s="1">
        <v>83.0</v>
      </c>
      <c r="G43" s="1">
        <v>117.0</v>
      </c>
      <c r="H43" s="1">
        <v>90.0</v>
      </c>
      <c r="I43" s="1">
        <v>213.0</v>
      </c>
      <c r="J43" s="1">
        <v>409.0</v>
      </c>
      <c r="K43" s="1">
        <v>290.0</v>
      </c>
      <c r="L43" s="2"/>
      <c r="M43" s="2"/>
      <c r="N43" s="2"/>
      <c r="O43" s="2"/>
      <c r="P43" s="2"/>
      <c r="Q43" s="2"/>
      <c r="R43" s="2"/>
      <c r="S43" s="2"/>
      <c r="T43" s="2"/>
      <c r="U43" s="2"/>
      <c r="V43" s="2"/>
      <c r="W43" s="2"/>
      <c r="X43" s="2"/>
      <c r="Y43" s="2"/>
      <c r="Z43" s="2"/>
    </row>
    <row r="44" ht="15.75" customHeight="1">
      <c r="A44" s="1" t="s">
        <v>205</v>
      </c>
      <c r="B44" s="1" t="s">
        <v>206</v>
      </c>
      <c r="C44" s="1" t="s">
        <v>207</v>
      </c>
      <c r="D44" s="1" t="s">
        <v>208</v>
      </c>
      <c r="E44" s="1" t="s">
        <v>209</v>
      </c>
      <c r="F44" s="1" t="s">
        <v>210</v>
      </c>
      <c r="G44" s="1" t="s">
        <v>211</v>
      </c>
      <c r="H44" s="1" t="s">
        <v>212</v>
      </c>
      <c r="I44" s="1" t="s">
        <v>213</v>
      </c>
      <c r="J44" s="1" t="s">
        <v>214</v>
      </c>
      <c r="K44" s="1" t="s">
        <v>215</v>
      </c>
      <c r="L44" s="2"/>
      <c r="M44" s="2"/>
      <c r="N44" s="2"/>
      <c r="O44" s="2"/>
      <c r="P44" s="2"/>
      <c r="Q44" s="2"/>
      <c r="R44" s="2"/>
      <c r="S44" s="2"/>
      <c r="T44" s="2"/>
      <c r="U44" s="2"/>
      <c r="V44" s="2"/>
      <c r="W44" s="2"/>
      <c r="X44" s="2"/>
      <c r="Y44" s="2"/>
      <c r="Z44" s="2"/>
    </row>
    <row r="45" ht="15.75" customHeight="1">
      <c r="A45" s="1" t="s">
        <v>216</v>
      </c>
      <c r="B45" s="1">
        <v>47.0</v>
      </c>
      <c r="C45" s="1">
        <v>40.0</v>
      </c>
      <c r="D45" s="1">
        <v>-11.0</v>
      </c>
      <c r="E45" s="1">
        <v>-44.0</v>
      </c>
      <c r="F45" s="1">
        <v>-34.0</v>
      </c>
      <c r="G45" s="1">
        <v>-17.0</v>
      </c>
      <c r="H45" s="1">
        <v>-33.0</v>
      </c>
      <c r="I45" s="1">
        <v>49.0</v>
      </c>
      <c r="J45" s="1">
        <v>184.0</v>
      </c>
      <c r="K45" s="1">
        <v>109.0</v>
      </c>
      <c r="L45" s="2"/>
      <c r="M45" s="2"/>
      <c r="N45" s="2"/>
      <c r="O45" s="2"/>
      <c r="P45" s="2"/>
      <c r="Q45" s="2"/>
      <c r="R45" s="2"/>
      <c r="S45" s="2"/>
      <c r="T45" s="2"/>
      <c r="U45" s="2"/>
      <c r="V45" s="2"/>
      <c r="W45" s="2"/>
      <c r="X45" s="2"/>
      <c r="Y45" s="2"/>
      <c r="Z45" s="2"/>
    </row>
    <row r="46" ht="15.75" customHeight="1">
      <c r="A46" s="1" t="s">
        <v>217</v>
      </c>
      <c r="B46" s="1">
        <v>10.0</v>
      </c>
      <c r="C46" s="1">
        <v>0.0</v>
      </c>
      <c r="D46" s="1">
        <v>45.0</v>
      </c>
      <c r="E46" s="1">
        <v>18.0</v>
      </c>
      <c r="F46" s="1">
        <v>0.0</v>
      </c>
      <c r="G46" s="1">
        <v>0.0</v>
      </c>
      <c r="H46" s="1">
        <v>0.0</v>
      </c>
      <c r="I46" s="1">
        <v>0.0</v>
      </c>
      <c r="J46" s="1">
        <v>0.0</v>
      </c>
      <c r="K46" s="1">
        <v>50.0</v>
      </c>
      <c r="L46" s="2"/>
      <c r="M46" s="2"/>
      <c r="N46" s="2"/>
      <c r="O46" s="2"/>
      <c r="P46" s="2"/>
      <c r="Q46" s="2"/>
      <c r="R46" s="2"/>
      <c r="S46" s="2"/>
      <c r="T46" s="2"/>
      <c r="U46" s="2"/>
      <c r="V46" s="2"/>
      <c r="W46" s="2"/>
      <c r="X46" s="2"/>
      <c r="Y46" s="2"/>
      <c r="Z46" s="2"/>
    </row>
    <row r="47" ht="15.75" customHeight="1">
      <c r="A47" s="1" t="s">
        <v>218</v>
      </c>
      <c r="B47" s="1">
        <v>5.0</v>
      </c>
      <c r="C47" s="1">
        <v>0.0</v>
      </c>
      <c r="D47" s="1">
        <v>0.0</v>
      </c>
      <c r="E47" s="1">
        <v>0.0</v>
      </c>
      <c r="F47" s="1">
        <v>0.0</v>
      </c>
      <c r="G47" s="1">
        <v>1.0</v>
      </c>
      <c r="H47" s="1">
        <v>0.0</v>
      </c>
      <c r="I47" s="1">
        <v>0.0</v>
      </c>
      <c r="J47" s="1">
        <v>0.0</v>
      </c>
      <c r="K47" s="1">
        <v>0.0</v>
      </c>
      <c r="L47" s="2"/>
      <c r="M47" s="2"/>
      <c r="N47" s="2"/>
      <c r="O47" s="2"/>
      <c r="P47" s="2"/>
      <c r="Q47" s="2"/>
      <c r="R47" s="2"/>
      <c r="S47" s="2"/>
      <c r="T47" s="2"/>
      <c r="U47" s="2"/>
      <c r="V47" s="2"/>
      <c r="W47" s="2"/>
      <c r="X47" s="2"/>
      <c r="Y47" s="2"/>
      <c r="Z47" s="2"/>
    </row>
    <row r="48" ht="15.75" customHeight="1">
      <c r="A48" s="1" t="s">
        <v>219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220</v>
      </c>
      <c r="B49" s="1">
        <v>4.0</v>
      </c>
      <c r="C49" s="1">
        <v>4.0</v>
      </c>
      <c r="D49" s="1">
        <v>4.0</v>
      </c>
      <c r="E49" s="1">
        <v>4.0</v>
      </c>
      <c r="F49" s="1">
        <v>5.0</v>
      </c>
      <c r="G49" s="1">
        <v>3.0</v>
      </c>
      <c r="H49" s="1">
        <v>4.0</v>
      </c>
      <c r="I49" s="1">
        <v>4.0</v>
      </c>
      <c r="J49" s="1">
        <v>7.0</v>
      </c>
      <c r="K49" s="1">
        <v>7.0</v>
      </c>
      <c r="L49" s="2"/>
      <c r="M49" s="2"/>
      <c r="N49" s="2"/>
      <c r="O49" s="2"/>
      <c r="P49" s="2"/>
      <c r="Q49" s="2"/>
      <c r="R49" s="2"/>
      <c r="S49" s="2"/>
      <c r="T49" s="2"/>
      <c r="U49" s="2"/>
      <c r="V49" s="2"/>
      <c r="W49" s="2"/>
      <c r="X49" s="2"/>
      <c r="Y49" s="2"/>
      <c r="Z49" s="2"/>
    </row>
    <row r="50" ht="15.75" customHeight="1">
      <c r="A50" s="1" t="s">
        <v>221</v>
      </c>
      <c r="B50" s="1">
        <v>2.0</v>
      </c>
      <c r="C50" s="1">
        <v>2.0</v>
      </c>
      <c r="D50" s="1">
        <v>5.0</v>
      </c>
      <c r="E50" s="1">
        <v>3.0</v>
      </c>
      <c r="F50" s="1">
        <v>4.0</v>
      </c>
      <c r="G50" s="1">
        <v>2.0</v>
      </c>
      <c r="H50" s="1">
        <v>3.0</v>
      </c>
      <c r="I50" s="1">
        <v>3.0</v>
      </c>
      <c r="J50" s="1">
        <v>3.0</v>
      </c>
      <c r="K50" s="1">
        <v>3.0</v>
      </c>
      <c r="L50" s="2"/>
      <c r="M50" s="2"/>
      <c r="N50" s="2"/>
      <c r="O50" s="2"/>
      <c r="P50" s="2"/>
      <c r="Q50" s="2"/>
      <c r="R50" s="2"/>
      <c r="S50" s="2"/>
      <c r="T50" s="2"/>
      <c r="U50" s="2"/>
      <c r="V50" s="2"/>
      <c r="W50" s="2"/>
      <c r="X50" s="2"/>
      <c r="Y50" s="2"/>
      <c r="Z50" s="2"/>
    </row>
    <row r="51" ht="15.75" customHeight="1">
      <c r="A51" s="1" t="s">
        <v>222</v>
      </c>
      <c r="B51" s="1">
        <v>2.0</v>
      </c>
      <c r="C51" s="1">
        <v>2.0</v>
      </c>
      <c r="D51" s="1">
        <v>-23.0</v>
      </c>
      <c r="E51" s="1">
        <v>94.0</v>
      </c>
      <c r="F51" s="1">
        <v>1.0</v>
      </c>
      <c r="G51" s="1">
        <v>74.0</v>
      </c>
      <c r="H51" s="1">
        <v>95.0</v>
      </c>
      <c r="I51" s="1">
        <v>99.0</v>
      </c>
      <c r="J51" s="1">
        <v>3.0</v>
      </c>
      <c r="K51" s="1">
        <v>4.0</v>
      </c>
      <c r="L51" s="2"/>
      <c r="M51" s="2"/>
      <c r="N51" s="2"/>
      <c r="O51" s="2"/>
      <c r="P51" s="2"/>
      <c r="Q51" s="2"/>
      <c r="R51" s="2"/>
      <c r="S51" s="2"/>
      <c r="T51" s="2"/>
      <c r="U51" s="2"/>
      <c r="V51" s="2"/>
      <c r="W51" s="2"/>
      <c r="X51" s="2"/>
      <c r="Y51" s="2"/>
      <c r="Z51" s="2"/>
    </row>
    <row r="52" ht="15.75" customHeight="1">
      <c r="A52" s="1" t="s">
        <v>223</v>
      </c>
      <c r="B52" s="1">
        <v>0.0</v>
      </c>
      <c r="C52" s="1">
        <v>10.0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224</v>
      </c>
      <c r="B53" s="1">
        <v>1.0</v>
      </c>
      <c r="C53" s="1">
        <v>1.0</v>
      </c>
      <c r="D53" s="1">
        <v>40.0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225</v>
      </c>
      <c r="B54" s="1">
        <v>38.0</v>
      </c>
      <c r="C54" s="1">
        <v>1.0</v>
      </c>
      <c r="D54" s="1">
        <v>2.0</v>
      </c>
      <c r="E54" s="1">
        <v>3.0</v>
      </c>
      <c r="F54" s="1">
        <v>3.0</v>
      </c>
      <c r="G54" s="1">
        <v>3.0</v>
      </c>
      <c r="H54" s="1">
        <v>1.0</v>
      </c>
      <c r="I54" s="1">
        <v>23.0</v>
      </c>
      <c r="J54" s="1">
        <v>25.0</v>
      </c>
      <c r="K54" s="1">
        <v>8.0</v>
      </c>
      <c r="L54" s="2"/>
      <c r="M54" s="2"/>
      <c r="N54" s="2"/>
      <c r="O54" s="2"/>
      <c r="P54" s="2"/>
      <c r="Q54" s="2"/>
      <c r="R54" s="2"/>
      <c r="S54" s="2"/>
      <c r="T54" s="2"/>
      <c r="U54" s="2"/>
      <c r="V54" s="2"/>
      <c r="W54" s="2"/>
      <c r="X54" s="2"/>
      <c r="Y54" s="2"/>
      <c r="Z54" s="2"/>
    </row>
    <row r="55" ht="15.75" customHeight="1">
      <c r="A55" s="1" t="s">
        <v>226</v>
      </c>
      <c r="B55" s="1">
        <v>1.0</v>
      </c>
      <c r="C55" s="1">
        <v>2.0</v>
      </c>
      <c r="D55" s="1">
        <v>2.0</v>
      </c>
      <c r="E55" s="1">
        <v>3.0</v>
      </c>
      <c r="F55" s="1">
        <v>3.0</v>
      </c>
      <c r="G55" s="1">
        <v>3.0</v>
      </c>
      <c r="H55" s="1">
        <v>1.0</v>
      </c>
      <c r="I55" s="1">
        <v>23.0</v>
      </c>
      <c r="J55" s="1">
        <v>25.0</v>
      </c>
      <c r="K55" s="1">
        <v>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229</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154</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296</v>
      </c>
      <c r="C12" s="1" t="s">
        <v>297</v>
      </c>
      <c r="D12" s="1" t="s">
        <v>154</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306</v>
      </c>
      <c r="B13" s="1" t="s">
        <v>307</v>
      </c>
      <c r="C13" s="1" t="s">
        <v>308</v>
      </c>
      <c r="D13" s="1" t="s">
        <v>309</v>
      </c>
      <c r="E13" s="1">
        <v>-22.0</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307</v>
      </c>
      <c r="C14" s="1" t="s">
        <v>308</v>
      </c>
      <c r="D14" s="1" t="s">
        <v>309</v>
      </c>
      <c r="E14" s="1">
        <v>-22.0</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307</v>
      </c>
      <c r="C15" s="1" t="s">
        <v>308</v>
      </c>
      <c r="D15" s="1" t="s">
        <v>309</v>
      </c>
      <c r="E15" s="1">
        <v>-22.0</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157</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233</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233</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378</v>
      </c>
      <c r="J22" s="1" t="s">
        <v>240</v>
      </c>
      <c r="K22" s="1" t="s">
        <v>379</v>
      </c>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354</v>
      </c>
      <c r="G27" s="1" t="s">
        <v>352</v>
      </c>
      <c r="H27" s="1" t="s">
        <v>354</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v>88.0</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469</v>
      </c>
      <c r="E35" s="1" t="s">
        <v>470</v>
      </c>
      <c r="F35" s="1" t="s">
        <v>471</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480</v>
      </c>
      <c r="E36" s="1" t="s">
        <v>481</v>
      </c>
      <c r="F36" s="1" t="s">
        <v>482</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521</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545</v>
      </c>
      <c r="J40" s="1" t="s">
        <v>546</v>
      </c>
      <c r="K40" s="1" t="s">
        <v>325</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552</v>
      </c>
      <c r="G41" s="1" t="s">
        <v>172</v>
      </c>
      <c r="H41" s="1" t="s">
        <v>553</v>
      </c>
      <c r="I41" s="1" t="s">
        <v>554</v>
      </c>
      <c r="J41" s="1" t="s">
        <v>555</v>
      </c>
      <c r="K41" s="1" t="s">
        <v>245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564</v>
      </c>
      <c r="J42" s="1" t="s">
        <v>548</v>
      </c>
      <c r="K42" s="1" t="s">
        <v>565</v>
      </c>
      <c r="L42" s="2"/>
      <c r="M42" s="2"/>
      <c r="N42" s="2"/>
      <c r="O42" s="2"/>
      <c r="P42" s="2"/>
      <c r="Q42" s="2"/>
      <c r="R42" s="2"/>
      <c r="S42" s="2"/>
      <c r="T42" s="2"/>
      <c r="U42" s="2"/>
      <c r="V42" s="2"/>
      <c r="W42" s="2"/>
      <c r="X42" s="2"/>
      <c r="Y42" s="2"/>
      <c r="Z42" s="2"/>
    </row>
    <row r="43" ht="15.75" customHeight="1">
      <c r="A43" s="1" t="s">
        <v>566</v>
      </c>
      <c r="B43" s="1" t="s">
        <v>533</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352</v>
      </c>
      <c r="C44" s="1" t="s">
        <v>577</v>
      </c>
      <c r="D44" s="1" t="s">
        <v>578</v>
      </c>
      <c r="E44" s="1" t="s">
        <v>579</v>
      </c>
      <c r="F44" s="1" t="s">
        <v>580</v>
      </c>
      <c r="G44" s="1" t="s">
        <v>581</v>
      </c>
      <c r="H44" s="1" t="s">
        <v>582</v>
      </c>
      <c r="I44" s="1" t="s">
        <v>583</v>
      </c>
      <c r="J44" s="1" t="s">
        <v>584</v>
      </c>
      <c r="K44" s="1" t="s">
        <v>245</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324</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v>0.0</v>
      </c>
      <c r="J49" s="1" t="s">
        <v>626</v>
      </c>
      <c r="K49" s="1" t="s">
        <v>627</v>
      </c>
      <c r="L49" s="2"/>
      <c r="M49" s="2"/>
      <c r="N49" s="2"/>
      <c r="O49" s="2"/>
      <c r="P49" s="2"/>
      <c r="Q49" s="2"/>
      <c r="R49" s="2"/>
      <c r="S49" s="2"/>
      <c r="T49" s="2"/>
      <c r="U49" s="2"/>
      <c r="V49" s="2"/>
      <c r="W49" s="2"/>
      <c r="X49" s="2"/>
      <c r="Y49" s="2"/>
      <c r="Z49" s="2"/>
    </row>
    <row r="50" ht="15.75" customHeight="1">
      <c r="A50" s="1" t="s">
        <v>628</v>
      </c>
      <c r="B50" s="1" t="s">
        <v>619</v>
      </c>
      <c r="C50" s="1" t="s">
        <v>620</v>
      </c>
      <c r="D50" s="1" t="s">
        <v>621</v>
      </c>
      <c r="E50" s="1" t="s">
        <v>622</v>
      </c>
      <c r="F50" s="1" t="s">
        <v>623</v>
      </c>
      <c r="G50" s="1" t="s">
        <v>624</v>
      </c>
      <c r="H50" s="1" t="s">
        <v>625</v>
      </c>
      <c r="I50" s="1">
        <v>0.0</v>
      </c>
      <c r="J50" s="1" t="s">
        <v>626</v>
      </c>
      <c r="K50" s="1" t="s">
        <v>627</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t="s">
        <v>645</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630</v>
      </c>
      <c r="C54" s="1" t="s">
        <v>653</v>
      </c>
      <c r="D54" s="1" t="s">
        <v>654</v>
      </c>
      <c r="E54" s="1" t="s">
        <v>655</v>
      </c>
      <c r="F54" s="1" t="s">
        <v>634</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v>-7.0</v>
      </c>
      <c r="F56" s="1" t="s">
        <v>676</v>
      </c>
      <c r="G56" s="1" t="s">
        <v>677</v>
      </c>
      <c r="H56" s="1" t="s">
        <v>678</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255</v>
      </c>
      <c r="D59" s="1" t="s">
        <v>706</v>
      </c>
      <c r="E59" s="1" t="s">
        <v>707</v>
      </c>
      <c r="F59" s="1" t="s">
        <v>708</v>
      </c>
      <c r="G59" s="1" t="s">
        <v>709</v>
      </c>
      <c r="H59" s="1" t="s">
        <v>710</v>
      </c>
      <c r="I59" s="1" t="s">
        <v>560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t="s">
        <v>720</v>
      </c>
      <c r="I60" s="1" t="s">
        <v>560</v>
      </c>
      <c r="J60" s="1" t="s">
        <v>711</v>
      </c>
      <c r="K60" s="1" t="s">
        <v>712</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v>500.0</v>
      </c>
      <c r="G65" s="1" t="s">
        <v>770</v>
      </c>
      <c r="H65" s="1">
        <v>0.0</v>
      </c>
      <c r="I65" s="1">
        <v>0.0</v>
      </c>
      <c r="J65" s="1" t="s">
        <v>771</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780</v>
      </c>
      <c r="H67" s="1" t="s">
        <v>781</v>
      </c>
      <c r="I67" s="1" t="s">
        <v>782</v>
      </c>
      <c r="J67" s="1" t="s">
        <v>783</v>
      </c>
      <c r="K67" s="1" t="s">
        <v>538</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788</v>
      </c>
      <c r="F68" s="1" t="s">
        <v>789</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98</v>
      </c>
      <c r="L72" s="2"/>
      <c r="M72" s="2"/>
      <c r="N72" s="2"/>
      <c r="O72" s="2"/>
      <c r="P72" s="2"/>
      <c r="Q72" s="2"/>
      <c r="R72" s="2"/>
      <c r="S72" s="2"/>
      <c r="T72" s="2"/>
      <c r="U72" s="2"/>
      <c r="V72" s="2"/>
      <c r="W72" s="2"/>
      <c r="X72" s="2"/>
      <c r="Y72" s="2"/>
      <c r="Z72" s="2"/>
    </row>
    <row r="73" ht="15.75" customHeight="1">
      <c r="A73" s="1" t="s">
        <v>828</v>
      </c>
      <c r="B73" s="1" t="s">
        <v>819</v>
      </c>
      <c r="C73" s="1" t="s">
        <v>820</v>
      </c>
      <c r="D73" s="1" t="s">
        <v>821</v>
      </c>
      <c r="E73" s="1" t="s">
        <v>822</v>
      </c>
      <c r="F73" s="1" t="s">
        <v>823</v>
      </c>
      <c r="G73" s="1" t="s">
        <v>824</v>
      </c>
      <c r="H73" s="1" t="s">
        <v>825</v>
      </c>
      <c r="I73" s="1" t="s">
        <v>826</v>
      </c>
      <c r="J73" s="1" t="s">
        <v>827</v>
      </c>
      <c r="K73" s="1" t="s">
        <v>98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279</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571</v>
      </c>
      <c r="D77" s="1" t="s">
        <v>863</v>
      </c>
      <c r="E77" s="1" t="s">
        <v>864</v>
      </c>
      <c r="F77" s="1" t="s">
        <v>865</v>
      </c>
      <c r="G77" s="1" t="s">
        <v>417</v>
      </c>
      <c r="H77" s="1" t="s">
        <v>866</v>
      </c>
      <c r="I77" s="1" t="s">
        <v>867</v>
      </c>
      <c r="J77" s="1" t="s">
        <v>868</v>
      </c>
      <c r="K77" s="1" t="s">
        <v>869</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243</v>
      </c>
      <c r="J79" s="1" t="s">
        <v>889</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894</v>
      </c>
      <c r="E80" s="1" t="s">
        <v>895</v>
      </c>
      <c r="F80" s="1" t="s">
        <v>896</v>
      </c>
      <c r="G80" s="1" t="s">
        <v>897</v>
      </c>
      <c r="H80" s="1" t="s">
        <v>898</v>
      </c>
      <c r="I80" s="1" t="s">
        <v>899</v>
      </c>
      <c r="J80" s="1" t="s">
        <v>900</v>
      </c>
      <c r="K80" s="1" t="s">
        <v>692</v>
      </c>
      <c r="L80" s="2"/>
      <c r="M80" s="2"/>
      <c r="N80" s="2"/>
      <c r="O80" s="2"/>
      <c r="P80" s="2"/>
      <c r="Q80" s="2"/>
      <c r="R80" s="2"/>
      <c r="S80" s="2"/>
      <c r="T80" s="2"/>
      <c r="U80" s="2"/>
      <c r="V80" s="2"/>
      <c r="W80" s="2"/>
      <c r="X80" s="2"/>
      <c r="Y80" s="2"/>
      <c r="Z80" s="2"/>
    </row>
    <row r="81" ht="15.75" customHeight="1">
      <c r="A81" s="1" t="s">
        <v>901</v>
      </c>
      <c r="B81" s="1" t="s">
        <v>789</v>
      </c>
      <c r="C81" s="1" t="s">
        <v>902</v>
      </c>
      <c r="D81" s="1" t="s">
        <v>903</v>
      </c>
      <c r="E81" s="1" t="s">
        <v>904</v>
      </c>
      <c r="F81" s="1" t="s">
        <v>905</v>
      </c>
      <c r="G81" s="1" t="s">
        <v>906</v>
      </c>
      <c r="H81" s="1" t="s">
        <v>907</v>
      </c>
      <c r="I81" s="1" t="s">
        <v>908</v>
      </c>
      <c r="J81" s="1" t="s">
        <v>900</v>
      </c>
      <c r="K81" s="1" t="s">
        <v>692</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390</v>
      </c>
      <c r="E83" s="1" t="s">
        <v>923</v>
      </c>
      <c r="F83" s="1" t="s">
        <v>924</v>
      </c>
      <c r="G83" s="1" t="s">
        <v>925</v>
      </c>
      <c r="H83" s="1" t="s">
        <v>167</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943</v>
      </c>
      <c r="E85" s="1" t="s">
        <v>944</v>
      </c>
      <c r="F85" s="1" t="s">
        <v>698</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t="s">
        <v>253</v>
      </c>
      <c r="C86" s="1" t="s">
        <v>951</v>
      </c>
      <c r="D86" s="1" t="s">
        <v>952</v>
      </c>
      <c r="E86" s="1" t="s">
        <v>953</v>
      </c>
      <c r="F86" s="1" t="s">
        <v>954</v>
      </c>
      <c r="G86" s="1" t="s">
        <v>955</v>
      </c>
      <c r="H86" s="1">
        <v>0.0</v>
      </c>
      <c r="I86" s="1" t="s">
        <v>956</v>
      </c>
      <c r="J86" s="1">
        <v>0.0</v>
      </c>
      <c r="K86" s="1" t="s">
        <v>957</v>
      </c>
      <c r="L86" s="2"/>
      <c r="M86" s="2"/>
      <c r="N86" s="2"/>
      <c r="O86" s="2"/>
      <c r="P86" s="2"/>
      <c r="Q86" s="2"/>
      <c r="R86" s="2"/>
      <c r="S86" s="2"/>
      <c r="T86" s="2"/>
      <c r="U86" s="2"/>
      <c r="V86" s="2"/>
      <c r="W86" s="2"/>
      <c r="X86" s="2"/>
      <c r="Y86" s="2"/>
      <c r="Z86" s="2"/>
    </row>
    <row r="87" ht="15.75" customHeight="1">
      <c r="A87" s="1" t="s">
        <v>958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t="s">
        <v>964</v>
      </c>
      <c r="G88" s="1" t="s">
        <v>965</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974</v>
      </c>
      <c r="F89" s="1" t="s">
        <v>975</v>
      </c>
      <c r="G89" s="1" t="s">
        <v>976</v>
      </c>
      <c r="H89" s="1" t="s">
        <v>385</v>
      </c>
      <c r="I89" s="1" t="s">
        <v>977</v>
      </c>
      <c r="J89" s="1" t="s">
        <v>978</v>
      </c>
      <c r="K89" s="1">
        <v>46.0</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983</v>
      </c>
      <c r="F90" s="1" t="s">
        <v>599</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990</v>
      </c>
      <c r="C92" s="1" t="s">
        <v>991</v>
      </c>
      <c r="D92" s="1" t="s">
        <v>992</v>
      </c>
      <c r="E92" s="1" t="s">
        <v>993</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1008</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1002</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1018</v>
      </c>
      <c r="G95" s="1" t="s">
        <v>301</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274</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1046</v>
      </c>
      <c r="D98" s="1" t="s">
        <v>1047</v>
      </c>
      <c r="E98" s="1" t="s">
        <v>1048</v>
      </c>
      <c r="F98" s="1" t="s">
        <v>1049</v>
      </c>
      <c r="G98" s="1" t="s">
        <v>1050</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252</v>
      </c>
      <c r="I99" s="1" t="s">
        <v>1062</v>
      </c>
      <c r="J99" s="1" t="s">
        <v>1063</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939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787</v>
      </c>
      <c r="C102" s="1" t="s">
        <v>1086</v>
      </c>
      <c r="D102" s="1" t="s">
        <v>1087</v>
      </c>
      <c r="E102" s="1" t="s">
        <v>1088</v>
      </c>
      <c r="F102" s="1" t="s">
        <v>1046</v>
      </c>
      <c r="G102" s="1" t="s">
        <v>1089</v>
      </c>
      <c r="H102" s="1" t="s">
        <v>1090</v>
      </c>
      <c r="I102" s="1" t="s">
        <v>1091</v>
      </c>
      <c r="J102" s="1" t="s">
        <v>1092</v>
      </c>
      <c r="K102" s="1" t="s">
        <v>1084</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1099</v>
      </c>
      <c r="H103" s="1" t="s">
        <v>257</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962</v>
      </c>
      <c r="C104" s="1" t="s">
        <v>1104</v>
      </c>
      <c r="D104" s="1" t="s">
        <v>1105</v>
      </c>
      <c r="E104" s="1" t="s">
        <v>1106</v>
      </c>
      <c r="F104" s="1" t="s">
        <v>562</v>
      </c>
      <c r="G104" s="1" t="s">
        <v>1107</v>
      </c>
      <c r="H104" s="1" t="s">
        <v>1108</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171</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523</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t="s">
        <v>1133</v>
      </c>
      <c r="C107" s="1" t="s">
        <v>807</v>
      </c>
      <c r="D107" s="1" t="s">
        <v>1134</v>
      </c>
      <c r="E107" s="1" t="s">
        <v>1135</v>
      </c>
      <c r="F107" s="1" t="s">
        <v>1136</v>
      </c>
      <c r="G107" s="1" t="s">
        <v>1137</v>
      </c>
      <c r="H107" s="1">
        <v>0.0</v>
      </c>
      <c r="I107" s="1" t="s">
        <v>1138</v>
      </c>
      <c r="J107" s="1" t="s">
        <v>1139</v>
      </c>
      <c r="K107" s="1">
        <v>0.0</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189</v>
      </c>
      <c r="D109" s="1" t="s">
        <v>1143</v>
      </c>
      <c r="E109" s="1" t="s">
        <v>529</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t="s">
        <v>1151</v>
      </c>
      <c r="C110" s="1" t="s">
        <v>1152</v>
      </c>
      <c r="D110" s="1" t="s">
        <v>1153</v>
      </c>
      <c r="E110" s="1" t="s">
        <v>1154</v>
      </c>
      <c r="F110" s="1" t="s">
        <v>663</v>
      </c>
      <c r="G110" s="1" t="s">
        <v>1155</v>
      </c>
      <c r="H110" s="1" t="s">
        <v>1156</v>
      </c>
      <c r="I110" s="1" t="s">
        <v>752</v>
      </c>
      <c r="J110" s="1" t="s">
        <v>1157</v>
      </c>
      <c r="K110" s="1">
        <v>25.0</v>
      </c>
      <c r="L110" s="2"/>
      <c r="M110" s="2"/>
      <c r="N110" s="2"/>
      <c r="O110" s="2"/>
      <c r="P110" s="2"/>
      <c r="Q110" s="2"/>
      <c r="R110" s="2"/>
      <c r="S110" s="2"/>
      <c r="T110" s="2"/>
      <c r="U110" s="2"/>
      <c r="V110" s="2"/>
      <c r="W110" s="2"/>
      <c r="X110" s="2"/>
      <c r="Y110" s="2"/>
      <c r="Z110" s="2"/>
    </row>
    <row r="111" ht="15.75" customHeight="1">
      <c r="A111" s="1" t="s">
        <v>1158</v>
      </c>
      <c r="B111" s="1" t="s">
        <v>1159</v>
      </c>
      <c r="C111" s="1" t="s">
        <v>266</v>
      </c>
      <c r="D111" s="1" t="s">
        <v>1160</v>
      </c>
      <c r="E111" s="1" t="s">
        <v>1161</v>
      </c>
      <c r="F111" s="1" t="s">
        <v>1162</v>
      </c>
      <c r="G111" s="1" t="s">
        <v>1163</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t="s">
        <v>1169</v>
      </c>
      <c r="C112" s="1" t="s">
        <v>1170</v>
      </c>
      <c r="D112" s="1" t="s">
        <v>1171</v>
      </c>
      <c r="E112" s="1" t="s">
        <v>809</v>
      </c>
      <c r="F112" s="1" t="s">
        <v>1172</v>
      </c>
      <c r="G112" s="1" t="s">
        <v>1173</v>
      </c>
      <c r="H112" s="1" t="s">
        <v>1174</v>
      </c>
      <c r="I112" s="1" t="s">
        <v>1175</v>
      </c>
      <c r="J112" s="1" t="s">
        <v>1176</v>
      </c>
      <c r="K112" s="1" t="s">
        <v>1177</v>
      </c>
      <c r="L112" s="2"/>
      <c r="M112" s="2"/>
      <c r="N112" s="2"/>
      <c r="O112" s="2"/>
      <c r="P112" s="2"/>
      <c r="Q112" s="2"/>
      <c r="R112" s="2"/>
      <c r="S112" s="2"/>
      <c r="T112" s="2"/>
      <c r="U112" s="2"/>
      <c r="V112" s="2"/>
      <c r="W112" s="2"/>
      <c r="X112" s="2"/>
      <c r="Y112" s="2"/>
      <c r="Z112" s="2"/>
    </row>
    <row r="113" ht="15.75" customHeight="1">
      <c r="A113" s="1" t="s">
        <v>1178</v>
      </c>
      <c r="B113" s="1" t="s">
        <v>1179</v>
      </c>
      <c r="C113" s="1" t="s">
        <v>1180</v>
      </c>
      <c r="D113" s="1" t="s">
        <v>1171</v>
      </c>
      <c r="E113" s="1" t="s">
        <v>809</v>
      </c>
      <c r="F113" s="1" t="s">
        <v>1172</v>
      </c>
      <c r="G113" s="1" t="s">
        <v>1173</v>
      </c>
      <c r="H113" s="1" t="s">
        <v>1174</v>
      </c>
      <c r="I113" s="1" t="s">
        <v>1175</v>
      </c>
      <c r="J113" s="1" t="s">
        <v>1176</v>
      </c>
      <c r="K113" s="1" t="s">
        <v>1177</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1186</v>
      </c>
      <c r="G114" s="1" t="s">
        <v>1187</v>
      </c>
      <c r="H114" s="1" t="s">
        <v>1188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1182</v>
      </c>
      <c r="C115" s="1" t="s">
        <v>1183</v>
      </c>
      <c r="D115" s="1" t="s">
        <v>1184</v>
      </c>
      <c r="E115" s="1" t="s">
        <v>1185</v>
      </c>
      <c r="F115" s="1" t="s">
        <v>1186</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1197</v>
      </c>
      <c r="F116" s="1" t="s">
        <v>1198</v>
      </c>
      <c r="G116" s="1" t="s">
        <v>1199</v>
      </c>
      <c r="H116" s="1" t="s">
        <v>1200</v>
      </c>
      <c r="I116" s="1" t="s">
        <v>1201</v>
      </c>
      <c r="J116" s="1" t="s">
        <v>490</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925</v>
      </c>
      <c r="D117" s="1" t="s">
        <v>1205</v>
      </c>
      <c r="E117" s="1" t="s">
        <v>1206</v>
      </c>
      <c r="F117" s="1" t="s">
        <v>1207</v>
      </c>
      <c r="G117" s="1" t="s">
        <v>1208</v>
      </c>
      <c r="H117" s="1" t="s">
        <v>359</v>
      </c>
      <c r="I117" s="1" t="s">
        <v>1209</v>
      </c>
      <c r="J117" s="1" t="s">
        <v>1210</v>
      </c>
      <c r="K117" s="1" t="s">
        <v>1211</v>
      </c>
      <c r="L117" s="2"/>
      <c r="M117" s="2"/>
      <c r="N117" s="2"/>
      <c r="O117" s="2"/>
      <c r="P117" s="2"/>
      <c r="Q117" s="2"/>
      <c r="R117" s="2"/>
      <c r="S117" s="2"/>
      <c r="T117" s="2"/>
      <c r="U117" s="2"/>
      <c r="V117" s="2"/>
      <c r="W117" s="2"/>
      <c r="X117" s="2"/>
      <c r="Y117" s="2"/>
      <c r="Z117" s="2"/>
    </row>
    <row r="118" ht="15.75" customHeight="1">
      <c r="A118" s="1" t="s">
        <v>1212</v>
      </c>
      <c r="B118" s="1" t="s">
        <v>1213</v>
      </c>
      <c r="C118" s="1" t="s">
        <v>1214</v>
      </c>
      <c r="D118" s="1" t="s">
        <v>1215</v>
      </c>
      <c r="E118" s="1" t="s">
        <v>1216</v>
      </c>
      <c r="F118" s="1" t="s">
        <v>1217</v>
      </c>
      <c r="G118" s="1" t="s">
        <v>1218</v>
      </c>
      <c r="H118" s="1" t="s">
        <v>1219</v>
      </c>
      <c r="I118" s="1" t="s">
        <v>1220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1227</v>
      </c>
      <c r="F119" s="1" t="s">
        <v>1228</v>
      </c>
      <c r="G119" s="1" t="s">
        <v>1229</v>
      </c>
      <c r="H119" s="1" t="s">
        <v>1230</v>
      </c>
      <c r="I119" s="1" t="s">
        <v>1231</v>
      </c>
      <c r="J119" s="1" t="s">
        <v>1232</v>
      </c>
      <c r="K119" s="1" t="s">
        <v>1233</v>
      </c>
      <c r="L119" s="2"/>
      <c r="M119" s="2"/>
      <c r="N119" s="2"/>
      <c r="O119" s="2"/>
      <c r="P119" s="2"/>
      <c r="Q119" s="2"/>
      <c r="R119" s="2"/>
      <c r="S119" s="2"/>
      <c r="T119" s="2"/>
      <c r="U119" s="2"/>
      <c r="V119" s="2"/>
      <c r="W119" s="2"/>
      <c r="X119" s="2"/>
      <c r="Y119" s="2"/>
      <c r="Z119" s="2"/>
    </row>
    <row r="120" ht="15.75" customHeight="1">
      <c r="A120" s="1" t="s">
        <v>1234</v>
      </c>
      <c r="B120" s="1" t="s">
        <v>1235</v>
      </c>
      <c r="C120" s="1" t="s">
        <v>1236</v>
      </c>
      <c r="D120" s="1" t="s">
        <v>1237</v>
      </c>
      <c r="E120" s="1" t="s">
        <v>1238</v>
      </c>
      <c r="F120" s="1" t="s">
        <v>1239</v>
      </c>
      <c r="G120" s="1" t="s">
        <v>1240</v>
      </c>
      <c r="H120" s="1" t="s">
        <v>1241</v>
      </c>
      <c r="I120" s="1" t="s">
        <v>686</v>
      </c>
      <c r="J120" s="1" t="s">
        <v>1242</v>
      </c>
      <c r="K120" s="1" t="s">
        <v>1077</v>
      </c>
      <c r="L120" s="2"/>
      <c r="M120" s="2"/>
      <c r="N120" s="2"/>
      <c r="O120" s="2"/>
      <c r="P120" s="2"/>
      <c r="Q120" s="2"/>
      <c r="R120" s="2"/>
      <c r="S120" s="2"/>
      <c r="T120" s="2"/>
      <c r="U120" s="2"/>
      <c r="V120" s="2"/>
      <c r="W120" s="2"/>
      <c r="X120" s="2"/>
      <c r="Y120" s="2"/>
      <c r="Z120" s="2"/>
    </row>
    <row r="121" ht="15.75" customHeight="1">
      <c r="A121" s="1" t="s">
        <v>1243</v>
      </c>
      <c r="B121" s="1" t="s">
        <v>1244</v>
      </c>
      <c r="C121" s="1" t="s">
        <v>1245</v>
      </c>
      <c r="D121" s="1" t="s">
        <v>1246</v>
      </c>
      <c r="E121" s="1" t="s">
        <v>1247</v>
      </c>
      <c r="F121" s="1" t="s">
        <v>1248</v>
      </c>
      <c r="G121" s="1" t="s">
        <v>900</v>
      </c>
      <c r="H121" s="1" t="s">
        <v>1249</v>
      </c>
      <c r="I121" s="1">
        <v>-3.0</v>
      </c>
      <c r="J121" s="1" t="s">
        <v>1250</v>
      </c>
      <c r="K121" s="1" t="s">
        <v>688</v>
      </c>
      <c r="L121" s="2"/>
      <c r="M121" s="2"/>
      <c r="N121" s="2"/>
      <c r="O121" s="2"/>
      <c r="P121" s="2"/>
      <c r="Q121" s="2"/>
      <c r="R121" s="2"/>
      <c r="S121" s="2"/>
      <c r="T121" s="2"/>
      <c r="U121" s="2"/>
      <c r="V121" s="2"/>
      <c r="W121" s="2"/>
      <c r="X121" s="2"/>
      <c r="Y121" s="2"/>
      <c r="Z121" s="2"/>
    </row>
    <row r="122" ht="15.75" customHeight="1">
      <c r="A122" s="1" t="s">
        <v>1251</v>
      </c>
      <c r="B122" s="1" t="s">
        <v>1252</v>
      </c>
      <c r="C122" s="1" t="s">
        <v>1253</v>
      </c>
      <c r="D122" s="1" t="s">
        <v>1254</v>
      </c>
      <c r="E122" s="1" t="s">
        <v>1255</v>
      </c>
      <c r="F122" s="1" t="s">
        <v>1083</v>
      </c>
      <c r="G122" s="1" t="s">
        <v>364</v>
      </c>
      <c r="H122" s="1" t="s">
        <v>1256</v>
      </c>
      <c r="I122" s="1" t="s">
        <v>1257</v>
      </c>
      <c r="J122" s="1" t="s">
        <v>1258</v>
      </c>
      <c r="K122" s="1" t="s">
        <v>1259</v>
      </c>
      <c r="L122" s="2"/>
      <c r="M122" s="2"/>
      <c r="N122" s="2"/>
      <c r="O122" s="2"/>
      <c r="P122" s="2"/>
      <c r="Q122" s="2"/>
      <c r="R122" s="2"/>
      <c r="S122" s="2"/>
      <c r="T122" s="2"/>
      <c r="U122" s="2"/>
      <c r="V122" s="2"/>
      <c r="W122" s="2"/>
      <c r="X122" s="2"/>
      <c r="Y122" s="2"/>
      <c r="Z122" s="2"/>
    </row>
    <row r="123" ht="15.75" customHeight="1">
      <c r="A123" s="1" t="s">
        <v>1260</v>
      </c>
      <c r="B123" s="1" t="s">
        <v>1261</v>
      </c>
      <c r="C123" s="1" t="s">
        <v>1262</v>
      </c>
      <c r="D123" s="1" t="s">
        <v>1263</v>
      </c>
      <c r="E123" s="1" t="s">
        <v>1264</v>
      </c>
      <c r="F123" s="1" t="s">
        <v>1265</v>
      </c>
      <c r="G123" s="1" t="s">
        <v>1266</v>
      </c>
      <c r="H123" s="1" t="s">
        <v>1267</v>
      </c>
      <c r="I123" s="1" t="s">
        <v>896</v>
      </c>
      <c r="J123" s="1" t="s">
        <v>1268</v>
      </c>
      <c r="K123" s="1" t="s">
        <v>254</v>
      </c>
      <c r="L123" s="2"/>
      <c r="M123" s="2"/>
      <c r="N123" s="2"/>
      <c r="O123" s="2"/>
      <c r="P123" s="2"/>
      <c r="Q123" s="2"/>
      <c r="R123" s="2"/>
      <c r="S123" s="2"/>
      <c r="T123" s="2"/>
      <c r="U123" s="2"/>
      <c r="V123" s="2"/>
      <c r="W123" s="2"/>
      <c r="X123" s="2"/>
      <c r="Y123" s="2"/>
      <c r="Z123" s="2"/>
    </row>
    <row r="124" ht="15.75" customHeight="1">
      <c r="A124" s="1" t="s">
        <v>1269</v>
      </c>
      <c r="B124" s="1" t="s">
        <v>1270</v>
      </c>
      <c r="C124" s="1" t="s">
        <v>1163</v>
      </c>
      <c r="D124" s="1" t="s">
        <v>1271</v>
      </c>
      <c r="E124" s="1" t="s">
        <v>1272</v>
      </c>
      <c r="F124" s="1" t="s">
        <v>1273</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1" t="s">
        <v>1279</v>
      </c>
      <c r="B125" s="1" t="s">
        <v>1280</v>
      </c>
      <c r="C125" s="1" t="s">
        <v>1281</v>
      </c>
      <c r="D125" s="1" t="s">
        <v>1282</v>
      </c>
      <c r="E125" s="1" t="s">
        <v>1283</v>
      </c>
      <c r="F125" s="1" t="s">
        <v>1284</v>
      </c>
      <c r="G125" s="1" t="s">
        <v>1285</v>
      </c>
      <c r="H125" s="1" t="s">
        <v>1286</v>
      </c>
      <c r="I125" s="1" t="s">
        <v>1287</v>
      </c>
      <c r="J125" s="1" t="s">
        <v>445</v>
      </c>
      <c r="K125" s="1" t="s">
        <v>1288</v>
      </c>
      <c r="L125" s="2"/>
      <c r="M125" s="2"/>
      <c r="N125" s="2"/>
      <c r="O125" s="2"/>
      <c r="P125" s="2"/>
      <c r="Q125" s="2"/>
      <c r="R125" s="2"/>
      <c r="S125" s="2"/>
      <c r="T125" s="2"/>
      <c r="U125" s="2"/>
      <c r="V125" s="2"/>
      <c r="W125" s="2"/>
      <c r="X125" s="2"/>
      <c r="Y125" s="2"/>
      <c r="Z125" s="2"/>
    </row>
    <row r="126" ht="15.75" customHeight="1">
      <c r="A126" s="1" t="s">
        <v>1289</v>
      </c>
      <c r="B126" s="1" t="s">
        <v>1290</v>
      </c>
      <c r="C126" s="1" t="s">
        <v>1291</v>
      </c>
      <c r="D126" s="1" t="s">
        <v>1292</v>
      </c>
      <c r="E126" s="1" t="s">
        <v>1293</v>
      </c>
      <c r="F126" s="1" t="s">
        <v>1294</v>
      </c>
      <c r="G126" s="1" t="s">
        <v>1295</v>
      </c>
      <c r="H126" s="1" t="s">
        <v>1296</v>
      </c>
      <c r="I126" s="1" t="s">
        <v>1297</v>
      </c>
      <c r="J126" s="1" t="s">
        <v>1298</v>
      </c>
      <c r="K126" s="1" t="s">
        <v>1299</v>
      </c>
      <c r="L126" s="2"/>
      <c r="M126" s="2"/>
      <c r="N126" s="2"/>
      <c r="O126" s="2"/>
      <c r="P126" s="2"/>
      <c r="Q126" s="2"/>
      <c r="R126" s="2"/>
      <c r="S126" s="2"/>
      <c r="T126" s="2"/>
      <c r="U126" s="2"/>
      <c r="V126" s="2"/>
      <c r="W126" s="2"/>
      <c r="X126" s="2"/>
      <c r="Y126" s="2"/>
      <c r="Z126" s="2"/>
    </row>
    <row r="127" ht="15.75" customHeight="1">
      <c r="A127" s="1" t="s">
        <v>1300</v>
      </c>
      <c r="B127" s="1" t="s">
        <v>1301</v>
      </c>
      <c r="C127" s="1" t="s">
        <v>1302</v>
      </c>
      <c r="D127" s="1" t="s">
        <v>1086</v>
      </c>
      <c r="E127" s="1" t="s">
        <v>1303</v>
      </c>
      <c r="F127" s="1" t="s">
        <v>1304</v>
      </c>
      <c r="G127" s="1" t="s">
        <v>1305</v>
      </c>
      <c r="H127" s="1" t="s">
        <v>571</v>
      </c>
      <c r="I127" s="1" t="s">
        <v>1306</v>
      </c>
      <c r="J127" s="1" t="s">
        <v>1307</v>
      </c>
      <c r="K127" s="1" t="s">
        <v>1308</v>
      </c>
      <c r="L127" s="2"/>
      <c r="M127" s="2"/>
      <c r="N127" s="2"/>
      <c r="O127" s="2"/>
      <c r="P127" s="2"/>
      <c r="Q127" s="2"/>
      <c r="R127" s="2"/>
      <c r="S127" s="2"/>
      <c r="T127" s="2"/>
      <c r="U127" s="2"/>
      <c r="V127" s="2"/>
      <c r="W127" s="2"/>
      <c r="X127" s="2"/>
      <c r="Y127" s="2"/>
      <c r="Z127" s="2"/>
    </row>
    <row r="128" ht="15.75" customHeight="1">
      <c r="A128" s="1" t="s">
        <v>1309</v>
      </c>
      <c r="B128" s="1">
        <v>0.0</v>
      </c>
      <c r="C128" s="1">
        <v>0.0</v>
      </c>
      <c r="D128" s="1" t="s">
        <v>1310</v>
      </c>
      <c r="E128" s="1" t="s">
        <v>1311</v>
      </c>
      <c r="F128" s="1" t="s">
        <v>1312</v>
      </c>
      <c r="G128" s="1" t="s">
        <v>1313</v>
      </c>
      <c r="H128" s="1">
        <v>0.0</v>
      </c>
      <c r="I128" s="1" t="s">
        <v>1314</v>
      </c>
      <c r="J128" s="1" t="s">
        <v>1315</v>
      </c>
      <c r="K128" s="1" t="s">
        <v>1316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1317</v>
      </c>
      <c r="C1" s="1" t="s">
        <v>1318</v>
      </c>
      <c r="D1" s="1" t="s">
        <v>1319</v>
      </c>
      <c r="E1" s="1" t="s">
        <v>1320</v>
      </c>
      <c r="F1" s="1" t="s">
        <v>1321</v>
      </c>
      <c r="G1" s="1" t="s">
        <v>1322</v>
      </c>
      <c r="H1" s="2"/>
      <c r="I1" s="2"/>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2"/>
      <c r="I2" s="2"/>
      <c r="J2" s="2"/>
      <c r="K2" s="2"/>
      <c r="L2" s="2"/>
      <c r="M2" s="2"/>
      <c r="N2" s="2"/>
      <c r="O2" s="2"/>
      <c r="P2" s="2"/>
      <c r="Q2" s="2"/>
      <c r="R2" s="2"/>
      <c r="S2" s="2"/>
      <c r="T2" s="2"/>
      <c r="U2" s="2"/>
      <c r="V2" s="2"/>
      <c r="W2" s="2"/>
      <c r="X2" s="2"/>
      <c r="Y2" s="2"/>
      <c r="Z2" s="2"/>
    </row>
    <row r="3">
      <c r="A3" s="1" t="s">
        <v>1330</v>
      </c>
      <c r="B3" s="1" t="s">
        <v>1331</v>
      </c>
      <c r="C3" s="1" t="s">
        <v>1332</v>
      </c>
      <c r="D3" s="1" t="s">
        <v>1333</v>
      </c>
      <c r="E3" s="1" t="s">
        <v>1334</v>
      </c>
      <c r="F3" s="1" t="s">
        <v>1335</v>
      </c>
      <c r="G3" s="1" t="s">
        <v>1336</v>
      </c>
      <c r="H3" s="2"/>
      <c r="I3" s="2"/>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2"/>
      <c r="I4" s="2"/>
      <c r="J4" s="2"/>
      <c r="K4" s="2"/>
      <c r="L4" s="2"/>
      <c r="M4" s="2"/>
      <c r="N4" s="2"/>
      <c r="O4" s="2"/>
      <c r="P4" s="2"/>
      <c r="Q4" s="2"/>
      <c r="R4" s="2"/>
      <c r="S4" s="2"/>
      <c r="T4" s="2"/>
      <c r="U4" s="2"/>
      <c r="V4" s="2"/>
      <c r="W4" s="2"/>
      <c r="X4" s="2"/>
      <c r="Y4" s="2"/>
      <c r="Z4" s="2"/>
    </row>
    <row r="5">
      <c r="A5" s="1" t="s">
        <v>1330</v>
      </c>
      <c r="B5" s="1" t="s">
        <v>1331</v>
      </c>
      <c r="C5" s="1" t="s">
        <v>1344</v>
      </c>
      <c r="D5" s="1" t="s">
        <v>1345</v>
      </c>
      <c r="E5" s="1" t="s">
        <v>1346</v>
      </c>
      <c r="F5" s="1" t="s">
        <v>1347</v>
      </c>
      <c r="G5" s="1" t="s">
        <v>1348</v>
      </c>
      <c r="H5" s="2"/>
      <c r="I5" s="2"/>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2"/>
      <c r="I6" s="2"/>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1360</v>
      </c>
      <c r="G7" s="1" t="s">
        <v>1361</v>
      </c>
      <c r="H7" s="2"/>
      <c r="I7" s="2"/>
      <c r="J7" s="2"/>
      <c r="K7" s="2"/>
      <c r="L7" s="2"/>
      <c r="M7" s="2"/>
      <c r="N7" s="2"/>
      <c r="O7" s="2"/>
      <c r="P7" s="2"/>
      <c r="Q7" s="2"/>
      <c r="R7" s="2"/>
      <c r="S7" s="2"/>
      <c r="T7" s="2"/>
      <c r="U7" s="2"/>
      <c r="V7" s="2"/>
      <c r="W7" s="2"/>
      <c r="X7" s="2"/>
      <c r="Y7" s="2"/>
      <c r="Z7" s="2"/>
    </row>
    <row r="8">
      <c r="A8" s="1" t="s">
        <v>1362</v>
      </c>
      <c r="B8" s="1" t="s">
        <v>1331</v>
      </c>
      <c r="C8" s="1" t="s">
        <v>1363</v>
      </c>
      <c r="D8" s="1" t="s">
        <v>1364</v>
      </c>
      <c r="E8" s="1" t="s">
        <v>1364</v>
      </c>
      <c r="F8" s="1" t="s">
        <v>1365</v>
      </c>
      <c r="G8" s="1" t="s">
        <v>1366</v>
      </c>
      <c r="H8" s="2"/>
      <c r="I8" s="2"/>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1373</v>
      </c>
      <c r="H9" s="2"/>
      <c r="I9" s="2"/>
      <c r="J9" s="2"/>
      <c r="K9" s="2"/>
      <c r="L9" s="2"/>
      <c r="M9" s="2"/>
      <c r="N9" s="2"/>
      <c r="O9" s="2"/>
      <c r="P9" s="2"/>
      <c r="Q9" s="2"/>
      <c r="R9" s="2"/>
      <c r="S9" s="2"/>
      <c r="T9" s="2"/>
      <c r="U9" s="2"/>
      <c r="V9" s="2"/>
      <c r="W9" s="2"/>
      <c r="X9" s="2"/>
      <c r="Y9" s="2"/>
      <c r="Z9" s="2"/>
    </row>
    <row r="10">
      <c r="A10" s="1" t="s">
        <v>1374</v>
      </c>
      <c r="B10" s="1" t="s">
        <v>1375</v>
      </c>
      <c r="C10" s="1" t="s">
        <v>1376</v>
      </c>
      <c r="D10" s="1" t="s">
        <v>1377</v>
      </c>
      <c r="E10" s="1" t="s">
        <v>1378</v>
      </c>
      <c r="F10" s="1" t="s">
        <v>1379</v>
      </c>
      <c r="G10" s="1" t="s">
        <v>1380</v>
      </c>
      <c r="H10" s="2"/>
      <c r="I10" s="2"/>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2"/>
      <c r="I11" s="2"/>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2"/>
      <c r="I12" s="2"/>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2"/>
      <c r="I13" s="2"/>
      <c r="J13" s="2"/>
      <c r="K13" s="2"/>
      <c r="L13" s="2"/>
      <c r="M13" s="2"/>
      <c r="N13" s="2"/>
      <c r="O13" s="2"/>
      <c r="P13" s="2"/>
      <c r="Q13" s="2"/>
      <c r="R13" s="2"/>
      <c r="S13" s="2"/>
      <c r="T13" s="2"/>
      <c r="U13" s="2"/>
      <c r="V13" s="2"/>
      <c r="W13" s="2"/>
      <c r="X13" s="2"/>
      <c r="Y13" s="2"/>
      <c r="Z13" s="2"/>
    </row>
    <row r="14">
      <c r="A14" s="1" t="s">
        <v>1402</v>
      </c>
      <c r="B14" s="1" t="s">
        <v>1403</v>
      </c>
      <c r="C14" s="1" t="s">
        <v>1404</v>
      </c>
      <c r="D14" s="1" t="s">
        <v>1405</v>
      </c>
      <c r="E14" s="1" t="s">
        <v>1406</v>
      </c>
      <c r="F14" s="1" t="s">
        <v>1407</v>
      </c>
      <c r="G14" s="1" t="s">
        <v>1408</v>
      </c>
      <c r="H14" s="2"/>
      <c r="I14" s="2"/>
      <c r="J14" s="2"/>
      <c r="K14" s="2"/>
      <c r="L14" s="2"/>
      <c r="M14" s="2"/>
      <c r="N14" s="2"/>
      <c r="O14" s="2"/>
      <c r="P14" s="2"/>
      <c r="Q14" s="2"/>
      <c r="R14" s="2"/>
      <c r="S14" s="2"/>
      <c r="T14" s="2"/>
      <c r="U14" s="2"/>
      <c r="V14" s="2"/>
      <c r="W14" s="2"/>
      <c r="X14" s="2"/>
      <c r="Y14" s="2"/>
      <c r="Z14" s="2"/>
    </row>
    <row r="15">
      <c r="A15" s="1" t="s">
        <v>1409</v>
      </c>
      <c r="B15" s="1" t="s">
        <v>187</v>
      </c>
      <c r="C15" s="1" t="s">
        <v>188</v>
      </c>
      <c r="D15" s="1" t="s">
        <v>1331</v>
      </c>
      <c r="E15" s="1" t="s">
        <v>189</v>
      </c>
      <c r="F15" s="1" t="s">
        <v>190</v>
      </c>
      <c r="G15" s="1" t="s">
        <v>191</v>
      </c>
      <c r="H15" s="2"/>
      <c r="I15" s="2"/>
      <c r="J15" s="2"/>
      <c r="K15" s="2"/>
      <c r="L15" s="2"/>
      <c r="M15" s="2"/>
      <c r="N15" s="2"/>
      <c r="O15" s="2"/>
      <c r="P15" s="2"/>
      <c r="Q15" s="2"/>
      <c r="R15" s="2"/>
      <c r="S15" s="2"/>
      <c r="T15" s="2"/>
      <c r="U15" s="2"/>
      <c r="V15" s="2"/>
      <c r="W15" s="2"/>
      <c r="X15" s="2"/>
      <c r="Y15" s="2"/>
      <c r="Z15" s="2"/>
    </row>
    <row r="16">
      <c r="A16" s="1" t="s">
        <v>1410</v>
      </c>
      <c r="B16" s="1" t="s">
        <v>1411</v>
      </c>
      <c r="C16" s="1" t="s">
        <v>1412</v>
      </c>
      <c r="D16" s="1" t="s">
        <v>1331</v>
      </c>
      <c r="E16" s="1" t="s">
        <v>1413</v>
      </c>
      <c r="F16" s="1" t="s">
        <v>1414</v>
      </c>
      <c r="G16" s="1" t="s">
        <v>1415</v>
      </c>
      <c r="H16" s="2"/>
      <c r="I16" s="2"/>
      <c r="J16" s="2"/>
      <c r="K16" s="2"/>
      <c r="L16" s="2"/>
      <c r="M16" s="2"/>
      <c r="N16" s="2"/>
      <c r="O16" s="2"/>
      <c r="P16" s="2"/>
      <c r="Q16" s="2"/>
      <c r="R16" s="2"/>
      <c r="S16" s="2"/>
      <c r="T16" s="2"/>
      <c r="U16" s="2"/>
      <c r="V16" s="2"/>
      <c r="W16" s="2"/>
      <c r="X16" s="2"/>
      <c r="Y16" s="2"/>
      <c r="Z16" s="2"/>
    </row>
    <row r="17">
      <c r="A17" s="1" t="s">
        <v>1416</v>
      </c>
      <c r="B17" s="1" t="s">
        <v>1417</v>
      </c>
      <c r="C17" s="1" t="s">
        <v>167</v>
      </c>
      <c r="D17" s="1" t="s">
        <v>159</v>
      </c>
      <c r="E17" s="1" t="s">
        <v>1418</v>
      </c>
      <c r="F17" s="1" t="s">
        <v>161</v>
      </c>
      <c r="G17" s="1" t="s">
        <v>162</v>
      </c>
      <c r="H17" s="2"/>
      <c r="I17" s="2"/>
      <c r="J17" s="2"/>
      <c r="K17" s="2"/>
      <c r="L17" s="2"/>
      <c r="M17" s="2"/>
      <c r="N17" s="2"/>
      <c r="O17" s="2"/>
      <c r="P17" s="2"/>
      <c r="Q17" s="2"/>
      <c r="R17" s="2"/>
      <c r="S17" s="2"/>
      <c r="T17" s="2"/>
      <c r="U17" s="2"/>
      <c r="V17" s="2"/>
      <c r="W17" s="2"/>
      <c r="X17" s="2"/>
      <c r="Y17" s="2"/>
      <c r="Z17" s="2"/>
    </row>
    <row r="18">
      <c r="A18" s="1" t="s">
        <v>1419</v>
      </c>
      <c r="B18" s="1" t="s">
        <v>1420</v>
      </c>
      <c r="C18" s="1" t="s">
        <v>1421</v>
      </c>
      <c r="D18" s="1" t="s">
        <v>1331</v>
      </c>
      <c r="E18" s="1" t="s">
        <v>1422</v>
      </c>
      <c r="F18" s="1" t="s">
        <v>1423</v>
      </c>
      <c r="G18" s="1" t="s">
        <v>1424</v>
      </c>
      <c r="H18" s="2"/>
      <c r="I18" s="2"/>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2"/>
      <c r="I19" s="2"/>
      <c r="J19" s="2"/>
      <c r="K19" s="2"/>
      <c r="L19" s="2"/>
      <c r="M19" s="2"/>
      <c r="N19" s="2"/>
      <c r="O19" s="2"/>
      <c r="P19" s="2"/>
      <c r="Q19" s="2"/>
      <c r="R19" s="2"/>
      <c r="S19" s="2"/>
      <c r="T19" s="2"/>
      <c r="U19" s="2"/>
      <c r="V19" s="2"/>
      <c r="W19" s="2"/>
      <c r="X19" s="2"/>
      <c r="Y19" s="2"/>
      <c r="Z19" s="2"/>
    </row>
    <row r="20">
      <c r="A20" s="1" t="s">
        <v>1432</v>
      </c>
      <c r="B20" s="1" t="s">
        <v>1433</v>
      </c>
      <c r="C20" s="1" t="s">
        <v>1434</v>
      </c>
      <c r="D20" s="1" t="s">
        <v>1435</v>
      </c>
      <c r="E20" s="1" t="s">
        <v>1436</v>
      </c>
      <c r="F20" s="1" t="s">
        <v>1437</v>
      </c>
      <c r="G20" s="1" t="s">
        <v>1438</v>
      </c>
      <c r="H20" s="2"/>
      <c r="I20" s="2"/>
      <c r="J20" s="2"/>
      <c r="K20" s="2"/>
      <c r="L20" s="2"/>
      <c r="M20" s="2"/>
      <c r="N20" s="2"/>
      <c r="O20" s="2"/>
      <c r="P20" s="2"/>
      <c r="Q20" s="2"/>
      <c r="R20" s="2"/>
      <c r="S20" s="2"/>
      <c r="T20" s="2"/>
      <c r="U20" s="2"/>
      <c r="V20" s="2"/>
      <c r="W20" s="2"/>
      <c r="X20" s="2"/>
      <c r="Y20" s="2"/>
      <c r="Z20" s="2"/>
    </row>
    <row r="21" ht="15.75" customHeight="1">
      <c r="A21" s="1" t="s">
        <v>1439</v>
      </c>
      <c r="B21" s="1" t="s">
        <v>1440</v>
      </c>
      <c r="C21" s="1" t="s">
        <v>1110</v>
      </c>
      <c r="D21" s="1" t="s">
        <v>1441</v>
      </c>
      <c r="E21" s="1" t="s">
        <v>1442</v>
      </c>
      <c r="F21" s="1" t="s">
        <v>1443</v>
      </c>
      <c r="G21" s="1" t="s">
        <v>1444</v>
      </c>
      <c r="H21" s="2"/>
      <c r="I21" s="2"/>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2"/>
      <c r="I22" s="2"/>
      <c r="J22" s="2"/>
      <c r="K22" s="2"/>
      <c r="L22" s="2"/>
      <c r="M22" s="2"/>
      <c r="N22" s="2"/>
      <c r="O22" s="2"/>
      <c r="P22" s="2"/>
      <c r="Q22" s="2"/>
      <c r="R22" s="2"/>
      <c r="S22" s="2"/>
      <c r="T22" s="2"/>
      <c r="U22" s="2"/>
      <c r="V22" s="2"/>
      <c r="W22" s="2"/>
      <c r="X22" s="2"/>
      <c r="Y22" s="2"/>
      <c r="Z22" s="2"/>
    </row>
    <row r="23" ht="15.75" customHeight="1">
      <c r="A23" s="1" t="s">
        <v>1452</v>
      </c>
      <c r="B23" s="1" t="s">
        <v>1453</v>
      </c>
      <c r="C23" s="1" t="s">
        <v>1454</v>
      </c>
      <c r="D23" s="1" t="s">
        <v>1455</v>
      </c>
      <c r="E23" s="1" t="s">
        <v>1456</v>
      </c>
      <c r="F23" s="1" t="s">
        <v>1457</v>
      </c>
      <c r="G23" s="1" t="s">
        <v>1458</v>
      </c>
      <c r="H23" s="2"/>
      <c r="I23" s="2"/>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2"/>
      <c r="I24" s="2"/>
      <c r="J24" s="2"/>
      <c r="K24" s="2"/>
      <c r="L24" s="2"/>
      <c r="M24" s="2"/>
      <c r="N24" s="2"/>
      <c r="O24" s="2"/>
      <c r="P24" s="2"/>
      <c r="Q24" s="2"/>
      <c r="R24" s="2"/>
      <c r="S24" s="2"/>
      <c r="T24" s="2"/>
      <c r="U24" s="2"/>
      <c r="V24" s="2"/>
      <c r="W24" s="2"/>
      <c r="X24" s="2"/>
      <c r="Y24" s="2"/>
      <c r="Z24" s="2"/>
    </row>
    <row r="25" ht="15.75" customHeight="1">
      <c r="A25" s="1" t="s">
        <v>1466</v>
      </c>
      <c r="B25" s="1" t="s">
        <v>1467</v>
      </c>
      <c r="C25" s="1" t="s">
        <v>1467</v>
      </c>
      <c r="D25" s="1" t="s">
        <v>1468</v>
      </c>
      <c r="E25" s="1" t="s">
        <v>1469</v>
      </c>
      <c r="F25" s="1" t="s">
        <v>1470</v>
      </c>
      <c r="G25" s="1" t="s">
        <v>1470</v>
      </c>
      <c r="H25" s="2"/>
      <c r="I25" s="2"/>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1477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1487</v>
      </c>
      <c r="C6" s="2"/>
      <c r="D6" s="2"/>
      <c r="E6" s="2"/>
      <c r="F6" s="2"/>
      <c r="G6" s="2"/>
      <c r="H6" s="2"/>
      <c r="I6" s="2"/>
      <c r="J6" s="2"/>
      <c r="K6" s="2"/>
      <c r="L6" s="2"/>
      <c r="M6" s="2"/>
      <c r="N6" s="2"/>
      <c r="O6" s="2"/>
      <c r="P6" s="2"/>
      <c r="Q6" s="2"/>
      <c r="R6" s="2"/>
      <c r="S6" s="2"/>
      <c r="T6" s="2"/>
      <c r="U6" s="2"/>
      <c r="V6" s="2"/>
      <c r="W6" s="2"/>
      <c r="X6" s="2"/>
      <c r="Y6" s="2"/>
      <c r="Z6" s="2"/>
    </row>
    <row r="7">
      <c r="A7" s="3" t="s">
        <v>1488</v>
      </c>
      <c r="B7" s="1" t="s">
        <v>11</v>
      </c>
      <c r="C7" s="2"/>
      <c r="D7" s="2"/>
      <c r="E7" s="2"/>
      <c r="F7" s="2"/>
      <c r="G7" s="2"/>
      <c r="H7" s="2"/>
      <c r="I7" s="2"/>
      <c r="J7" s="2"/>
      <c r="K7" s="2"/>
      <c r="L7" s="2"/>
      <c r="M7" s="2"/>
      <c r="N7" s="2"/>
      <c r="O7" s="2"/>
      <c r="P7" s="2"/>
      <c r="Q7" s="2"/>
      <c r="R7" s="2"/>
      <c r="S7" s="2"/>
      <c r="T7" s="2"/>
      <c r="U7" s="2"/>
      <c r="V7" s="2"/>
      <c r="W7" s="2"/>
      <c r="X7" s="2"/>
      <c r="Y7" s="2"/>
      <c r="Z7" s="2"/>
    </row>
    <row r="8">
      <c r="A8" s="3" t="s">
        <v>1489</v>
      </c>
      <c r="B8" s="1" t="s">
        <v>1490</v>
      </c>
      <c r="C8" s="2"/>
      <c r="D8" s="2"/>
      <c r="E8" s="2"/>
      <c r="F8" s="2"/>
      <c r="G8" s="2"/>
      <c r="H8" s="2"/>
      <c r="I8" s="2"/>
      <c r="J8" s="2"/>
      <c r="K8" s="2"/>
      <c r="L8" s="2"/>
      <c r="M8" s="2"/>
      <c r="N8" s="2"/>
      <c r="O8" s="2"/>
      <c r="P8" s="2"/>
      <c r="Q8" s="2"/>
      <c r="R8" s="2"/>
      <c r="S8" s="2"/>
      <c r="T8" s="2"/>
      <c r="U8" s="2"/>
      <c r="V8" s="2"/>
      <c r="W8" s="2"/>
      <c r="X8" s="2"/>
      <c r="Y8" s="2"/>
      <c r="Z8" s="2"/>
    </row>
    <row r="9">
      <c r="A9" s="3" t="s">
        <v>1491</v>
      </c>
      <c r="B9" s="4"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1497</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1502</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t="s">
        <v>1504</v>
      </c>
      <c r="C16" s="2"/>
      <c r="D16" s="2"/>
      <c r="E16" s="2"/>
      <c r="F16" s="2"/>
      <c r="G16" s="2"/>
      <c r="H16" s="2"/>
      <c r="I16" s="2"/>
      <c r="J16" s="2"/>
      <c r="K16" s="2"/>
      <c r="L16" s="2"/>
      <c r="M16" s="2"/>
      <c r="N16" s="2"/>
      <c r="O16" s="2"/>
      <c r="P16" s="2"/>
      <c r="Q16" s="2"/>
      <c r="R16" s="2"/>
      <c r="S16" s="2"/>
      <c r="T16" s="2"/>
      <c r="U16" s="2"/>
      <c r="V16" s="2"/>
      <c r="W16" s="2"/>
      <c r="X16" s="2"/>
      <c r="Y16" s="2"/>
      <c r="Z16" s="2"/>
    </row>
    <row r="17">
      <c r="A17" s="3" t="s">
        <v>1505</v>
      </c>
      <c r="B17" s="1">
        <v>310.0</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t="s">
        <v>1507</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75.49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75.0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74.21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75.87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75.49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75.0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74.21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75.87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6.69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0.088599995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1.4185001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10.42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1.294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15.01006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-11.878981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19193.0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19193.0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38461.0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33290.0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33290.0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74.49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75.6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7.8849216E8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61.62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88.94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1.4950893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73.4876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74.927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6.69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0.08862101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t="s">
        <v>1545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1.238903936E9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0.099700004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6582136.0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1.05696E7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71601.0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78948.0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0.0068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0.00356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0.44280997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1.61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0.0108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1.05696E7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27.186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2.7440593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4.208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5.258E7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-6.28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t="s">
        <v>1570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1.606176E9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2.349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7.43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0.099315524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0.2353071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v>1.19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1.731024E9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t="s">
        <v>1579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t="s">
        <v>1581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t="s">
        <v>1585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1585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v>1.3022694E9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1588</v>
      </c>
      <c r="B94" s="1" t="s">
        <v>1589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v>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t="s">
        <v>1599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1.10539E8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v>10.458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1602</v>
      </c>
      <c r="B103" s="1">
        <v>1.66736E8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5.51539968E8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1.393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2.155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5.27388E8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191.939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49.895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0.05156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0.17625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8.1145752E7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1.19887E8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4.208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-0.041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0.37518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0.31615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0.08786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t="s">
        <v>1545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73.0</v>
      </c>
      <c r="C3" s="1">
        <v>45.0</v>
      </c>
      <c r="D3" s="1">
        <v>63.0</v>
      </c>
      <c r="E3" s="1">
        <v>58.0</v>
      </c>
      <c r="F3" s="1">
        <v>62.0</v>
      </c>
      <c r="G3" s="1">
        <v>73.0</v>
      </c>
      <c r="H3" s="1">
        <v>63.0</v>
      </c>
      <c r="I3" s="1">
        <v>187.0</v>
      </c>
      <c r="J3" s="1">
        <v>194.0</v>
      </c>
      <c r="K3" s="1">
        <v>198.0</v>
      </c>
      <c r="L3" s="1">
        <f>IF(K3*FORECAST(L2,B3:K3,B2:K2)&gt;0,FORECAST(L2,B3:K3,B2:K2),K3)*$X$1</f>
        <v>195.4</v>
      </c>
      <c r="M3" s="1">
        <f>IF(L3*FORECAST(M2,B3:L3,B2:L2)&gt;0,FORECAST(M2,B3:L3,B2:L2),L3)*$X$1</f>
        <v>212.4545455</v>
      </c>
      <c r="N3" s="1">
        <f>IF(M3*FORECAST(N2,B3:M3,B2:M2)&gt;0,FORECAST(N2,B3:M3,B2:M2),M3)*$X$1</f>
        <v>229.5090909</v>
      </c>
      <c r="O3" s="1">
        <f>IF(N3*FORECAST(O2,B3:N3,B2:N2)&gt;0,FORECAST(O2,B3:N3,B2:N2),N3)*$X$1</f>
        <v>246.5636364</v>
      </c>
      <c r="P3" s="1">
        <f>IF(O3*FORECAST(P2,B3:O3,B2:O2)&gt;0,FORECAST(P2,B3:O3,B2:O2),O3)*$X$1</f>
        <v>263.6181818</v>
      </c>
      <c r="Q3" s="1">
        <f>IF(P3*FORECAST(Q2,B3:P3,B2:P2)&gt;0,FORECAST(Q2,B3:P3,B2:P2),P3)*$X$1</f>
        <v>280.6727273</v>
      </c>
      <c r="R3" s="1">
        <f>IF(Q3*FORECAST(R2,B3:Q3,B2:Q2)&gt;0,FORECAST(R2,B3:Q3,B2:Q2),Q3)*$X$1</f>
        <v>297.7272727</v>
      </c>
      <c r="S3" s="5">
        <f>IF(R3*FORECAST(S2,B3:R3,B2:R2)&gt;0,FORECAST(S2,B3:R3,B2:R2),R3)*$X$1</f>
        <v>314.7818182</v>
      </c>
      <c r="T3" s="5">
        <f>IF(S3*FORECAST(T2,B3:S3,B2:S2)&gt;0,FORECAST(T2,B3:S3,B2:S2),S3)*$X$1</f>
        <v>331.8363636</v>
      </c>
      <c r="U3" s="5">
        <f>IF(T3*FORECAST(U2,B3:T3,B2:T2)&gt;0,FORECAST(U2,B3:T3,B2:T2),T3)*$X$1</f>
        <v>348.8909091</v>
      </c>
      <c r="V3" s="5">
        <f>IF(U3*FORECAST(V2,B3:U3,B2:U2)&gt;0,FORECAST(V2,B3:U3,B2:U2),U3)*$X$1</f>
        <v>365.9454545</v>
      </c>
      <c r="W3" s="5">
        <f>IF(V3*FORECAST(W2,B3:V3,B2:V2)&gt;0,FORECAST(W2,B3:V3,B2:V2),V3)*$X$1</f>
        <v>383</v>
      </c>
      <c r="X3" s="2"/>
      <c r="Y3" s="2"/>
      <c r="Z3" s="2"/>
    </row>
    <row r="4">
      <c r="A4" s="3" t="s">
        <v>112</v>
      </c>
      <c r="B4" s="1">
        <v>46.0</v>
      </c>
      <c r="C4" s="1">
        <v>75.0</v>
      </c>
      <c r="D4" s="1">
        <v>568.0</v>
      </c>
      <c r="E4" s="1">
        <v>577.0</v>
      </c>
      <c r="F4" s="1">
        <v>567.0</v>
      </c>
      <c r="G4" s="1">
        <v>607.0</v>
      </c>
      <c r="H4" s="1">
        <v>614.0</v>
      </c>
      <c r="I4" s="1">
        <v>503.0</v>
      </c>
      <c r="J4" s="1">
        <v>471.0</v>
      </c>
      <c r="K4" s="1">
        <v>514.0</v>
      </c>
      <c r="L4" s="2"/>
      <c r="M4" s="2"/>
      <c r="N4" s="2"/>
      <c r="O4" s="2"/>
      <c r="P4" s="2"/>
      <c r="Q4" s="2"/>
      <c r="R4" s="2"/>
      <c r="S4" s="2"/>
      <c r="T4" s="2"/>
      <c r="U4" s="2"/>
      <c r="V4" s="2"/>
      <c r="W4" s="2"/>
      <c r="X4" s="2"/>
      <c r="Y4" s="2"/>
      <c r="Z4" s="2"/>
    </row>
    <row r="5">
      <c r="A5" s="3" t="s">
        <v>1620</v>
      </c>
      <c r="B5" s="1">
        <v>7.0</v>
      </c>
      <c r="C5" s="1">
        <v>7.0</v>
      </c>
      <c r="D5" s="1">
        <v>10.0</v>
      </c>
      <c r="E5" s="1">
        <v>11.0</v>
      </c>
      <c r="F5" s="1">
        <v>11.0</v>
      </c>
      <c r="G5" s="1">
        <v>11.0</v>
      </c>
      <c r="H5" s="1">
        <v>11.0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(1+0.02)/(0.0818-0.02)</f>
        <v>6321.359223</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NPV(0.0818,M3:W3)</f>
        <v>2013.301472</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NPV(0.0818,M16:W16)</f>
        <v>2661.912174</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4675.213646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514.0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4161.213646</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416.1213646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6321.359223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76.0</v>
      </c>
      <c r="C3" s="1">
        <v>62.0</v>
      </c>
      <c r="D3" s="1">
        <v>-26.0</v>
      </c>
      <c r="E3" s="1">
        <v>-72.0</v>
      </c>
      <c r="F3" s="1">
        <v>-50.0</v>
      </c>
      <c r="G3" s="1">
        <v>-34.0</v>
      </c>
      <c r="H3" s="1">
        <v>-98.0</v>
      </c>
      <c r="I3" s="1">
        <v>78.0</v>
      </c>
      <c r="J3" s="1">
        <v>287.0</v>
      </c>
      <c r="K3" s="1">
        <v>172.0</v>
      </c>
      <c r="L3" s="1">
        <f>IF(K3*FORECAST(L2,B3:K3,B2:K2)&gt;0,FORECAST(L2,B3:K3,B2:K2),K3)*$X$1</f>
        <v>136.0666667</v>
      </c>
      <c r="M3" s="1">
        <f>IF(L3*FORECAST(M2,B3:L3,B2:L2)&gt;0,FORECAST(M2,B3:L3,B2:L2),L3)*$X$1</f>
        <v>153.6242424</v>
      </c>
      <c r="N3" s="1">
        <f>IF(M3*FORECAST(N2,B3:M3,B2:M2)&gt;0,FORECAST(N2,B3:M3,B2:M2),M3)*$X$1</f>
        <v>171.1818182</v>
      </c>
      <c r="O3" s="1">
        <f>IF(N3*FORECAST(O2,B3:N3,B2:N2)&gt;0,FORECAST(O2,B3:N3,B2:N2),N3)*$X$1</f>
        <v>188.7393939</v>
      </c>
      <c r="P3" s="1">
        <f>IF(O3*FORECAST(P2,B3:O3,B2:O2)&gt;0,FORECAST(P2,B3:O3,B2:O2),O3)*$X$1</f>
        <v>206.2969697</v>
      </c>
      <c r="Q3" s="1">
        <f>IF(P3*FORECAST(Q2,B3:P3,B2:P2)&gt;0,FORECAST(Q2,B3:P3,B2:P2),P3)*$X$1</f>
        <v>223.8545455</v>
      </c>
      <c r="R3" s="1">
        <f>IF(Q3*FORECAST(R2,B3:Q3,B2:Q2)&gt;0,FORECAST(R2,B3:Q3,B2:Q2),Q3)*$X$1</f>
        <v>241.4121212</v>
      </c>
      <c r="S3" s="5">
        <f>IF(R3*FORECAST(S2,B3:R3,B2:R2)&gt;0,FORECAST(S2,B3:R3,B2:R2),R3)*$X$1</f>
        <v>258.969697</v>
      </c>
      <c r="T3" s="5">
        <f>IF(S3*FORECAST(T2,B3:S3,B2:S2)&gt;0,FORECAST(T2,B3:S3,B2:S2),S3)*$X$1</f>
        <v>276.5272727</v>
      </c>
      <c r="U3" s="5">
        <f>IF(T3*FORECAST(U2,B3:T3,B2:T2)&gt;0,FORECAST(U2,B3:T3,B2:T2),T3)*$X$1</f>
        <v>294.0848485</v>
      </c>
      <c r="V3" s="5">
        <f>IF(U3*FORECAST(V2,B3:U3,B2:U2)&gt;0,FORECAST(V2,B3:U3,B2:U2),U3)*$X$1</f>
        <v>311.6424242</v>
      </c>
      <c r="W3" s="5">
        <f>IF(V3*FORECAST(W2,B3:V3,B2:V2)&gt;0,FORECAST(W2,B3:V3,B2:V2),V3)*$X$1</f>
        <v>329.2</v>
      </c>
      <c r="X3" s="2"/>
      <c r="Y3" s="2"/>
      <c r="Z3" s="2"/>
    </row>
    <row r="4">
      <c r="A4" s="3" t="s">
        <v>112</v>
      </c>
      <c r="B4" s="1">
        <v>46.0</v>
      </c>
      <c r="C4" s="1">
        <v>75.0</v>
      </c>
      <c r="D4" s="1">
        <v>568.0</v>
      </c>
      <c r="E4" s="1">
        <v>577.0</v>
      </c>
      <c r="F4" s="1">
        <v>567.0</v>
      </c>
      <c r="G4" s="1">
        <v>607.0</v>
      </c>
      <c r="H4" s="1">
        <v>614.0</v>
      </c>
      <c r="I4" s="1">
        <v>503.0</v>
      </c>
      <c r="J4" s="1">
        <v>471.0</v>
      </c>
      <c r="K4" s="1">
        <v>514.0</v>
      </c>
      <c r="L4" s="2"/>
      <c r="M4" s="2"/>
      <c r="N4" s="2"/>
      <c r="O4" s="2"/>
      <c r="P4" s="2"/>
      <c r="Q4" s="2"/>
      <c r="R4" s="2"/>
      <c r="S4" s="2"/>
      <c r="T4" s="2"/>
      <c r="U4" s="2"/>
      <c r="V4" s="2"/>
      <c r="W4" s="2"/>
      <c r="X4" s="2"/>
      <c r="Y4" s="2"/>
      <c r="Z4" s="2"/>
    </row>
    <row r="5">
      <c r="A5" s="3" t="s">
        <v>1620</v>
      </c>
      <c r="B5" s="1">
        <v>7.0</v>
      </c>
      <c r="C5" s="1">
        <v>7.0</v>
      </c>
      <c r="D5" s="1">
        <v>10.0</v>
      </c>
      <c r="E5" s="1">
        <v>11.0</v>
      </c>
      <c r="F5" s="1">
        <v>11.0</v>
      </c>
      <c r="G5" s="1">
        <v>11.0</v>
      </c>
      <c r="H5" s="1">
        <v>11.0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(1+0.02)/(0.0818-0.02)</f>
        <v>5433.398058</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NPV(0.0818,M3:W3)</f>
        <v>1611.992352</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NPV(0.0818,M16:W16)</f>
        <v>2287.993441</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3899.985793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514.0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3385.985793</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338.5985793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5433.398058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