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<sst xmlns="http://schemas.openxmlformats.org/spreadsheetml/2006/main" count="2023" uniqueCount="1734">
  <si>
    <t>ticker</t>
  </si>
  <si>
    <t>TXN</t>
  </si>
  <si>
    <t>nombre</t>
  </si>
  <si>
    <t>TEXAS INSTRUMENTS INCORPO</t>
  </si>
  <si>
    <t>empresa</t>
  </si>
  <si>
    <t>Semiconductors</t>
  </si>
  <si>
    <t>Open</t>
  </si>
  <si>
    <t>Target Price</t>
  </si>
  <si>
    <t>Upside</t>
  </si>
  <si>
    <t>-115.25%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</si>
  <si>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</si>
  <si>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</si>
  <si>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</si>
  <si>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</si>
  <si>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</si>
  <si>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</si>
  <si>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</si>
  <si>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</si>
  <si>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</si>
  <si>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</si>
  <si>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</si>
  <si>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</si>
  <si>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</si>
  <si>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</si>
  <si>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</si>
  <si>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</si>
  <si>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</si>
  <si>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</si>
  <si>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</si>
  <si>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</si>
  <si>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</si>
  <si>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</si>
  <si>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</si>
  <si>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</si>
  <si>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</si>
  <si>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</si>
  <si>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</si>
  <si>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</si>
  <si>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</si>
  <si>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</si>
  <si>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</si>
  <si>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</si>
  <si>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</si>
  <si>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</si>
  <si>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</si>
  <si>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</si>
  <si>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</si>
  <si>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</si>
  <si>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</si>
  <si>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</si>
  <si>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</si>
  <si>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</si>
  <si>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</si>
  <si>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</si>
  <si>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</si>
  <si>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</si>
  <si>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</si>
  <si>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</si>
  <si>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</si>
  <si>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</si>
  <si>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</si>
  <si>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</si>
  <si>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</si>
  <si>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</si>
  <si>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</si>
  <si>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</si>
  <si>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</si>
  <si>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</si>
  <si>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</si>
  <si>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</si>
  <si>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</si>
  <si>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</si>
  <si>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</si>
  <si>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</si>
  <si>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</si>
  <si>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</si>
  <si>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</si>
  <si>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</si>
  <si>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</si>
  <si>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</si>
  <si>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</si>
  <si>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</si>
  <si>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</si>
  <si>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</si>
  <si>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</si>
  <si>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</si>
  <si>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</si>
  <si>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</si>
  <si>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</si>
  <si>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</si>
  <si>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</si>
  <si>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</si>
  <si>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</si>
  <si>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</si>
  <si>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</si>
  <si>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</si>
  <si>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</si>
  <si>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</si>
  <si>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</si>
  <si>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</si>
  <si>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</si>
  <si>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9.93</t>
  </si>
  <si>
    <t>9.84</t>
  </si>
  <si>
    <t>10.52</t>
  </si>
  <si>
    <t>10.51</t>
  </si>
  <si>
    <t>9.52</t>
  </si>
  <si>
    <t>9.56</t>
  </si>
  <si>
    <t>9.99</t>
  </si>
  <si>
    <t>14.43</t>
  </si>
  <si>
    <t>16.09</t>
  </si>
  <si>
    <t>18.59</t>
  </si>
  <si>
    <t>Tangible Book Value</t>
  </si>
  <si>
    <t>Tangible Book Value Per Share</t>
  </si>
  <si>
    <t>3.86</t>
  </si>
  <si>
    <t>3.91</t>
  </si>
  <si>
    <t>4.81</t>
  </si>
  <si>
    <t>4.14</t>
  </si>
  <si>
    <t>4.44</t>
  </si>
  <si>
    <t>4.95</t>
  </si>
  <si>
    <t>9.62</t>
  </si>
  <si>
    <t>11.11</t>
  </si>
  <si>
    <t>13.54</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</si>
  <si>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</si>
  <si>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</si>
  <si>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</si>
  <si>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</si>
  <si>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</si>
  <si>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</si>
  <si>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</si>
  <si>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</si>
  <si>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</si>
  <si>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</si>
  <si>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</si>
  <si>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</si>
  <si>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</si>
  <si>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</si>
  <si>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</si>
  <si>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</si>
  <si>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</si>
  <si>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</si>
  <si>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</si>
  <si>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</si>
  <si>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</si>
  <si>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</si>
  <si>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</si>
  <si>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</si>
  <si>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</si>
  <si>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</si>
  <si>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</si>
  <si>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</si>
  <si>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</si>
  <si>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</si>
  <si>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</si>
  <si>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</si>
  <si>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</si>
  <si>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</si>
  <si>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</si>
  <si>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</si>
  <si>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</si>
  <si>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</si>
  <si>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</si>
  <si>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</si>
  <si>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</si>
  <si>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</si>
  <si>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</si>
  <si>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</si>
  <si>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</si>
  <si>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</si>
  <si>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</si>
  <si>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</si>
  <si>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2.61</t>
  </si>
  <si>
    <t>2.86</t>
  </si>
  <si>
    <t>3.54</t>
  </si>
  <si>
    <t>3.68</t>
  </si>
  <si>
    <t>5.71</t>
  </si>
  <si>
    <t>5.33</t>
  </si>
  <si>
    <t>6.05</t>
  </si>
  <si>
    <t>8.38</t>
  </si>
  <si>
    <t>9.51</t>
  </si>
  <si>
    <t>7.13</t>
  </si>
  <si>
    <t>Basic EPS - Continuing Operations</t>
  </si>
  <si>
    <t>Basic Weighted Average Shares Outstanding</t>
  </si>
  <si>
    <t>Net EPS - Diluted</t>
  </si>
  <si>
    <t>2.57</t>
  </si>
  <si>
    <t>2.82</t>
  </si>
  <si>
    <t>3.48</t>
  </si>
  <si>
    <t>3.61</t>
  </si>
  <si>
    <t>5.59</t>
  </si>
  <si>
    <t>5.24</t>
  </si>
  <si>
    <t>5.97</t>
  </si>
  <si>
    <t>8.26</t>
  </si>
  <si>
    <t>9.41</t>
  </si>
  <si>
    <t>7.07</t>
  </si>
  <si>
    <t>Diluted EPS - Continuing Operations</t>
  </si>
  <si>
    <t>Diluted Weighted Average Shares Outstanding</t>
  </si>
  <si>
    <t>Normalized Basic EPS</t>
  </si>
  <si>
    <t>2.25</t>
  </si>
  <si>
    <t>2.52</t>
  </si>
  <si>
    <t>2.94</t>
  </si>
  <si>
    <t>3.84</t>
  </si>
  <si>
    <t>4.31</t>
  </si>
  <si>
    <t>3.8</t>
  </si>
  <si>
    <t>4.1</t>
  </si>
  <si>
    <t>6.01</t>
  </si>
  <si>
    <t>6.84</t>
  </si>
  <si>
    <t>5.11</t>
  </si>
  <si>
    <t>Normalized Diluted EPS</t>
  </si>
  <si>
    <t>2.22</t>
  </si>
  <si>
    <t>2.49</t>
  </si>
  <si>
    <t>2.89</t>
  </si>
  <si>
    <t>3.76</t>
  </si>
  <si>
    <t>4.22</t>
  </si>
  <si>
    <t>3.74</t>
  </si>
  <si>
    <t>4.05</t>
  </si>
  <si>
    <t>5.92</t>
  </si>
  <si>
    <t>6.77</t>
  </si>
  <si>
    <t>5.06</t>
  </si>
  <si>
    <t>Dividend Per Share</t>
  </si>
  <si>
    <t>1.24</t>
  </si>
  <si>
    <t>1.4</t>
  </si>
  <si>
    <t>1.64</t>
  </si>
  <si>
    <t>2.12</t>
  </si>
  <si>
    <t>2.63</t>
  </si>
  <si>
    <t>3.21</t>
  </si>
  <si>
    <t>3.72</t>
  </si>
  <si>
    <t>4.21</t>
  </si>
  <si>
    <t>4.69</t>
  </si>
  <si>
    <t>5.02</t>
  </si>
  <si>
    <t>Payout Ratio</t>
  </si>
  <si>
    <t>46.9</t>
  </si>
  <si>
    <t>48.36</t>
  </si>
  <si>
    <t>45.79</t>
  </si>
  <si>
    <t>57.14</t>
  </si>
  <si>
    <t>59.96</t>
  </si>
  <si>
    <t>61.23</t>
  </si>
  <si>
    <t>50.02</t>
  </si>
  <si>
    <t>49.11</t>
  </si>
  <si>
    <t>American Depositary Receipts Ratio (ADR)</t>
  </si>
  <si>
    <t>0.07</t>
  </si>
  <si>
    <t>EBITDA</t>
  </si>
  <si>
    <t>EBITA</t>
  </si>
  <si>
    <t>EBIT</t>
  </si>
  <si>
    <t>EBITDAR</t>
  </si>
  <si>
    <t>Effective Tax Rate - (Ratio)</t>
  </si>
  <si>
    <t>27.18</t>
  </si>
  <si>
    <t>29.17</t>
  </si>
  <si>
    <t>27.08</t>
  </si>
  <si>
    <t>39.44</t>
  </si>
  <si>
    <t>16.54</t>
  </si>
  <si>
    <t>12.41</t>
  </si>
  <si>
    <t>7.01</t>
  </si>
  <si>
    <t>12.89</t>
  </si>
  <si>
    <t>12.79</t>
  </si>
  <si>
    <t>12.24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</si>
  <si>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</si>
  <si>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</si>
  <si>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</si>
  <si>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</si>
  <si>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</si>
  <si>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</si>
  <si>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</si>
  <si>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</si>
  <si>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</si>
  <si>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</si>
  <si>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</si>
  <si>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</si>
  <si>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</si>
  <si>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</si>
  <si>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</si>
  <si>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</si>
  <si>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</si>
  <si>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</si>
  <si>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</si>
  <si>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</si>
  <si>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</si>
  <si>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</si>
  <si>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</si>
  <si>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13.31</t>
  </si>
  <si>
    <t>15.68</t>
  </si>
  <si>
    <t>18.31</t>
  </si>
  <si>
    <t>22.13</t>
  </si>
  <si>
    <t>24.02</t>
  </si>
  <si>
    <t>20.2</t>
  </si>
  <si>
    <t>19.82</t>
  </si>
  <si>
    <t>25.32</t>
  </si>
  <si>
    <t>24.32</t>
  </si>
  <si>
    <t>15.35</t>
  </si>
  <si>
    <t>Return on Total Capital</t>
  </si>
  <si>
    <t>15.71</t>
  </si>
  <si>
    <t>18.09</t>
  </si>
  <si>
    <t>21.24</t>
  </si>
  <si>
    <t>26.46</t>
  </si>
  <si>
    <t>29.34</t>
  </si>
  <si>
    <t>24.4</t>
  </si>
  <si>
    <t>23.63</t>
  </si>
  <si>
    <t>29.46</t>
  </si>
  <si>
    <t>27.87</t>
  </si>
  <si>
    <t>17.44</t>
  </si>
  <si>
    <t>Return On Equity %</t>
  </si>
  <si>
    <t>26.62</t>
  </si>
  <si>
    <t>29.37</t>
  </si>
  <si>
    <t>35.21</t>
  </si>
  <si>
    <t>35.39</t>
  </si>
  <si>
    <t>57.73</t>
  </si>
  <si>
    <t>56.05</t>
  </si>
  <si>
    <t>61.84</t>
  </si>
  <si>
    <t>62.69</t>
  </si>
  <si>
    <t>41.37</t>
  </si>
  <si>
    <t>Return on Common Equity</t>
  </si>
  <si>
    <t>26.2</t>
  </si>
  <si>
    <t>28.94</t>
  </si>
  <si>
    <t>34.77</t>
  </si>
  <si>
    <t>35.06</t>
  </si>
  <si>
    <t>57.29</t>
  </si>
  <si>
    <t>55.7</t>
  </si>
  <si>
    <t>61.55</t>
  </si>
  <si>
    <t>68.7</t>
  </si>
  <si>
    <t>62.41</t>
  </si>
  <si>
    <t>41.15</t>
  </si>
  <si>
    <t>Margin Analysis</t>
  </si>
  <si>
    <t>Gross Profit Margin %</t>
  </si>
  <si>
    <t>56.93</t>
  </si>
  <si>
    <t>58.15</t>
  </si>
  <si>
    <t>61.63</t>
  </si>
  <si>
    <t>64.26</t>
  </si>
  <si>
    <t>65.11</t>
  </si>
  <si>
    <t>63.71</t>
  </si>
  <si>
    <t>64.1</t>
  </si>
  <si>
    <t>67.47</t>
  </si>
  <si>
    <t>68.76</t>
  </si>
  <si>
    <t>62.9</t>
  </si>
  <si>
    <t>SG&amp;A Margin</t>
  </si>
  <si>
    <t>14.13</t>
  </si>
  <si>
    <t>13.45</t>
  </si>
  <si>
    <t>13.22</t>
  </si>
  <si>
    <t>11.73</t>
  </si>
  <si>
    <t>10.87</t>
  </si>
  <si>
    <t>11.47</t>
  </si>
  <si>
    <t>11.17</t>
  </si>
  <si>
    <t>9.04</t>
  </si>
  <si>
    <t>8.73</t>
  </si>
  <si>
    <t>EBITDA Margin %</t>
  </si>
  <si>
    <t>38.89</t>
  </si>
  <si>
    <t>40.77</t>
  </si>
  <si>
    <t>42.65</t>
  </si>
  <si>
    <t>46.05</t>
  </si>
  <si>
    <t>48.08</t>
  </si>
  <si>
    <t>46.43</t>
  </si>
  <si>
    <t>46.04</t>
  </si>
  <si>
    <t>53.51</t>
  </si>
  <si>
    <t>55.02</t>
  </si>
  <si>
    <t>48.46</t>
  </si>
  <si>
    <t>EBITA Margin %</t>
  </si>
  <si>
    <t>32.38</t>
  </si>
  <si>
    <t>34.88</t>
  </si>
  <si>
    <t>38.17</t>
  </si>
  <si>
    <t>42.45</t>
  </si>
  <si>
    <t>44.36</t>
  </si>
  <si>
    <t>41.51</t>
  </si>
  <si>
    <t>40.97</t>
  </si>
  <si>
    <t>49.39</t>
  </si>
  <si>
    <t>50.4</t>
  </si>
  <si>
    <t>41.75</t>
  </si>
  <si>
    <t>EBIT Margin %</t>
  </si>
  <si>
    <t>29.92</t>
  </si>
  <si>
    <t>32.42</t>
  </si>
  <si>
    <t>35.78</t>
  </si>
  <si>
    <t>40.32</t>
  </si>
  <si>
    <t>42.35</t>
  </si>
  <si>
    <t>39.5</t>
  </si>
  <si>
    <t>48.62</t>
  </si>
  <si>
    <t>Income From Continuing Operations Margin %</t>
  </si>
  <si>
    <t>21.63</t>
  </si>
  <si>
    <t>22.97</t>
  </si>
  <si>
    <t>26.89</t>
  </si>
  <si>
    <t>24.61</t>
  </si>
  <si>
    <t>35.35</t>
  </si>
  <si>
    <t>38.69</t>
  </si>
  <si>
    <t>43.68</t>
  </si>
  <si>
    <t>37.16</t>
  </si>
  <si>
    <t>Net Income Margin %</t>
  </si>
  <si>
    <t>Net Avail. For Common Margin %</t>
  </si>
  <si>
    <t>21.29</t>
  </si>
  <si>
    <t>22.64</t>
  </si>
  <si>
    <t>26.55</t>
  </si>
  <si>
    <t>24.38</t>
  </si>
  <si>
    <t>35.08</t>
  </si>
  <si>
    <t>34.66</t>
  </si>
  <si>
    <t>38.5</t>
  </si>
  <si>
    <t>42.17</t>
  </si>
  <si>
    <t>43.48</t>
  </si>
  <si>
    <t>36.97</t>
  </si>
  <si>
    <t>Normalized Net Income Margin</t>
  </si>
  <si>
    <t>18.34</t>
  </si>
  <si>
    <t>19.99</t>
  </si>
  <si>
    <t>22.09</t>
  </si>
  <si>
    <t>25.45</t>
  </si>
  <si>
    <t>26.49</t>
  </si>
  <si>
    <t>24.73</t>
  </si>
  <si>
    <t>26.11</t>
  </si>
  <si>
    <t>30.22</t>
  </si>
  <si>
    <t>31.31</t>
  </si>
  <si>
    <t>Levered Free Cash Flow Margin</t>
  </si>
  <si>
    <t>25.6</t>
  </si>
  <si>
    <t>25.68</t>
  </si>
  <si>
    <t>26.74</t>
  </si>
  <si>
    <t>26.73</t>
  </si>
  <si>
    <t>28.63</t>
  </si>
  <si>
    <t>29.06</t>
  </si>
  <si>
    <t>28.16</t>
  </si>
  <si>
    <t>22.49</t>
  </si>
  <si>
    <t>20.28</t>
  </si>
  <si>
    <t>-2.8</t>
  </si>
  <si>
    <t>Unlevered Free Cash Flow Margin</t>
  </si>
  <si>
    <t>26.05</t>
  </si>
  <si>
    <t>27.13</t>
  </si>
  <si>
    <t>27.05</t>
  </si>
  <si>
    <t>29.13</t>
  </si>
  <si>
    <t>29.8</t>
  </si>
  <si>
    <t>28.98</t>
  </si>
  <si>
    <t>23.11</t>
  </si>
  <si>
    <t>20.95</t>
  </si>
  <si>
    <t>-1.54</t>
  </si>
  <si>
    <t>Asset Turnover</t>
  </si>
  <si>
    <t>0.71</t>
  </si>
  <si>
    <t>0.77</t>
  </si>
  <si>
    <t>0.82</t>
  </si>
  <si>
    <t>0.88</t>
  </si>
  <si>
    <t>0.91</t>
  </si>
  <si>
    <t>0.83</t>
  </si>
  <si>
    <t>0.59</t>
  </si>
  <si>
    <t>Fixed Assets Turnover</t>
  </si>
  <si>
    <t>4.18</t>
  </si>
  <si>
    <t>4.78</t>
  </si>
  <si>
    <t>5.23</t>
  </si>
  <si>
    <t>5.78</t>
  </si>
  <si>
    <t>5.4</t>
  </si>
  <si>
    <t>3.99</t>
  </si>
  <si>
    <t>3.1</t>
  </si>
  <si>
    <t>1.96</t>
  </si>
  <si>
    <t>Receivables Turnover (Average Receivables)</t>
  </si>
  <si>
    <t>10.65</t>
  </si>
  <si>
    <t>10.78</t>
  </si>
  <si>
    <t>11.76</t>
  </si>
  <si>
    <t>12.7</t>
  </si>
  <si>
    <t>12.61</t>
  </si>
  <si>
    <t>11.62</t>
  </si>
  <si>
    <t>11.78</t>
  </si>
  <si>
    <t>11.14</t>
  </si>
  <si>
    <t>Inventory Turnover (Average Inventory)</t>
  </si>
  <si>
    <t>3.2</t>
  </si>
  <si>
    <t>3.13</t>
  </si>
  <si>
    <t>2.95</t>
  </si>
  <si>
    <t>2.85</t>
  </si>
  <si>
    <t>2.64</t>
  </si>
  <si>
    <t>2.47</t>
  </si>
  <si>
    <t>2.62</t>
  </si>
  <si>
    <t>3.09</t>
  </si>
  <si>
    <t>2.68</t>
  </si>
  <si>
    <t>1.92</t>
  </si>
  <si>
    <t>Short Term Liquidity</t>
  </si>
  <si>
    <t>Current Ratio</t>
  </si>
  <si>
    <t>2.92</t>
  </si>
  <si>
    <t>2.77</t>
  </si>
  <si>
    <t>3.29</t>
  </si>
  <si>
    <t>3.87</t>
  </si>
  <si>
    <t>3.27</t>
  </si>
  <si>
    <t>4.13</t>
  </si>
  <si>
    <t>4.28</t>
  </si>
  <si>
    <t>4.7</t>
  </si>
  <si>
    <t>4.55</t>
  </si>
  <si>
    <t>Quick Ratio</t>
  </si>
  <si>
    <t>1.8</t>
  </si>
  <si>
    <t>1.72</t>
  </si>
  <si>
    <t>2.1</t>
  </si>
  <si>
    <t>2.55</t>
  </si>
  <si>
    <t>2.2</t>
  </si>
  <si>
    <t>3.04</t>
  </si>
  <si>
    <t>3.34</t>
  </si>
  <si>
    <t>4.45</t>
  </si>
  <si>
    <t>3.67</t>
  </si>
  <si>
    <t>3.12</t>
  </si>
  <si>
    <t>Operating Cash Flow to Current Liabilities</t>
  </si>
  <si>
    <t>1.46</t>
  </si>
  <si>
    <t>1.67</t>
  </si>
  <si>
    <t>2.04</t>
  </si>
  <si>
    <t>2.38</t>
  </si>
  <si>
    <t>2.91</t>
  </si>
  <si>
    <t>3.41</t>
  </si>
  <si>
    <t>1.93</t>
  </si>
  <si>
    <t>Days Sales Outstanding (Average Receivables)</t>
  </si>
  <si>
    <t>34.26</t>
  </si>
  <si>
    <t>33.85</t>
  </si>
  <si>
    <t>33.29</t>
  </si>
  <si>
    <t>31.04</t>
  </si>
  <si>
    <t>28.73</t>
  </si>
  <si>
    <t>31.48</t>
  </si>
  <si>
    <t>30.99</t>
  </si>
  <si>
    <t>32.77</t>
  </si>
  <si>
    <t>38.36</t>
  </si>
  <si>
    <t>Days Outstanding Inventory (Average Inventory)</t>
  </si>
  <si>
    <t>114.18</t>
  </si>
  <si>
    <t>116.58</t>
  </si>
  <si>
    <t>124.18</t>
  </si>
  <si>
    <t>127.89</t>
  </si>
  <si>
    <t>138.32</t>
  </si>
  <si>
    <t>147.5</t>
  </si>
  <si>
    <t>139.44</t>
  </si>
  <si>
    <t>118.19</t>
  </si>
  <si>
    <t>136.12</t>
  </si>
  <si>
    <t>189.69</t>
  </si>
  <si>
    <t>Average Days Payable Outstanding</t>
  </si>
  <si>
    <t>26.39</t>
  </si>
  <si>
    <t>27.07</t>
  </si>
  <si>
    <t>27.37</t>
  </si>
  <si>
    <t>28.53</t>
  </si>
  <si>
    <t>29.87</t>
  </si>
  <si>
    <t>31.59</t>
  </si>
  <si>
    <t>28.56</t>
  </si>
  <si>
    <t>32.91</t>
  </si>
  <si>
    <t>36.53</t>
  </si>
  <si>
    <t>38.97</t>
  </si>
  <si>
    <t>Cash Conversion Cycle (Average Days)</t>
  </si>
  <si>
    <t>122.06</t>
  </si>
  <si>
    <t>123.36</t>
  </si>
  <si>
    <t>130.1</t>
  </si>
  <si>
    <t>130.4</t>
  </si>
  <si>
    <t>137.18</t>
  </si>
  <si>
    <t>144.85</t>
  </si>
  <si>
    <t>142.36</t>
  </si>
  <si>
    <t>116.27</t>
  </si>
  <si>
    <t>132.36</t>
  </si>
  <si>
    <t>189.08</t>
  </si>
  <si>
    <t>Long Term Solvency</t>
  </si>
  <si>
    <t>Total Debt/Equity</t>
  </si>
  <si>
    <t>45.31</t>
  </si>
  <si>
    <t>34.46</t>
  </si>
  <si>
    <t>56.35</t>
  </si>
  <si>
    <t>68.88</t>
  </si>
  <si>
    <t>77.49</t>
  </si>
  <si>
    <t>62.8</t>
  </si>
  <si>
    <t>69.77</t>
  </si>
  <si>
    <t>Total Debt / Total Capital</t>
  </si>
  <si>
    <t>31.18</t>
  </si>
  <si>
    <t>29.45</t>
  </si>
  <si>
    <t>25.63</t>
  </si>
  <si>
    <t>28.28</t>
  </si>
  <si>
    <t>36.04</t>
  </si>
  <si>
    <t>40.79</t>
  </si>
  <si>
    <t>43.66</t>
  </si>
  <si>
    <t>38.1</t>
  </si>
  <si>
    <t>38.57</t>
  </si>
  <si>
    <t>41.1</t>
  </si>
  <si>
    <t>LT Debt/Equity</t>
  </si>
  <si>
    <t>35.3</t>
  </si>
  <si>
    <t>31.39</t>
  </si>
  <si>
    <t>28.44</t>
  </si>
  <si>
    <t>34.6</t>
  </si>
  <si>
    <t>48.02</t>
  </si>
  <si>
    <t>62.45</t>
  </si>
  <si>
    <t>70.72</t>
  </si>
  <si>
    <t>57.18</t>
  </si>
  <si>
    <t>58.85</t>
  </si>
  <si>
    <t>65.7</t>
  </si>
  <si>
    <t>Long-Term Debt / Total Capital</t>
  </si>
  <si>
    <t>24.29</t>
  </si>
  <si>
    <t>22.14</t>
  </si>
  <si>
    <t>21.15</t>
  </si>
  <si>
    <t>24.82</t>
  </si>
  <si>
    <t>30.71</t>
  </si>
  <si>
    <t>36.98</t>
  </si>
  <si>
    <t>39.84</t>
  </si>
  <si>
    <t>35.4</t>
  </si>
  <si>
    <t>36.15</t>
  </si>
  <si>
    <t>38.7</t>
  </si>
  <si>
    <t>Total Liabilities / Total Assets</t>
  </si>
  <si>
    <t>38.72</t>
  </si>
  <si>
    <t>36.26</t>
  </si>
  <si>
    <t>41.41</t>
  </si>
  <si>
    <t>47.52</t>
  </si>
  <si>
    <t>50.57</t>
  </si>
  <si>
    <t>52.52</t>
  </si>
  <si>
    <t>45.97</t>
  </si>
  <si>
    <t>46.42</t>
  </si>
  <si>
    <t>47.76</t>
  </si>
  <si>
    <t>EBIT / Interest Expense</t>
  </si>
  <si>
    <t>41.52</t>
  </si>
  <si>
    <t>46.83</t>
  </si>
  <si>
    <t>57.64</t>
  </si>
  <si>
    <t>77.35</t>
  </si>
  <si>
    <t>53.47</t>
  </si>
  <si>
    <t>33.42</t>
  </si>
  <si>
    <t>48.47</t>
  </si>
  <si>
    <t>47.17</t>
  </si>
  <si>
    <t>20.72</t>
  </si>
  <si>
    <t>EBITDA / Interest Expense</t>
  </si>
  <si>
    <t>53.97</t>
  </si>
  <si>
    <t>58.89</t>
  </si>
  <si>
    <t>88.32</t>
  </si>
  <si>
    <t>60.71</t>
  </si>
  <si>
    <t>39.91</t>
  </si>
  <si>
    <t>35.6</t>
  </si>
  <si>
    <t>54.02</t>
  </si>
  <si>
    <t>52.02</t>
  </si>
  <si>
    <t>24.41</t>
  </si>
  <si>
    <t>(EBITDA - Capex) / Interest Expense</t>
  </si>
  <si>
    <t>49.87</t>
  </si>
  <si>
    <t>52.77</t>
  </si>
  <si>
    <t>62.3</t>
  </si>
  <si>
    <t>79.41</t>
  </si>
  <si>
    <t>51.66</t>
  </si>
  <si>
    <t>34.93</t>
  </si>
  <si>
    <t>32.18</t>
  </si>
  <si>
    <t>40.64</t>
  </si>
  <si>
    <t>38.95</t>
  </si>
  <si>
    <t>10.05</t>
  </si>
  <si>
    <t>Total Debt / EBITDA</t>
  </si>
  <si>
    <t>0.93</t>
  </si>
  <si>
    <t>0.78</t>
  </si>
  <si>
    <t>0.63</t>
  </si>
  <si>
    <t>0.67</t>
  </si>
  <si>
    <t>0.9</t>
  </si>
  <si>
    <t>1.05</t>
  </si>
  <si>
    <t>1.37</t>
  </si>
  <si>
    <t>Net Debt / EBITDA</t>
  </si>
  <si>
    <t>0.23</t>
  </si>
  <si>
    <t>0.18</t>
  </si>
  <si>
    <t>0.02</t>
  </si>
  <si>
    <t>-0.06</t>
  </si>
  <si>
    <t>0.11</t>
  </si>
  <si>
    <t>0.08</t>
  </si>
  <si>
    <t>-0.15</t>
  </si>
  <si>
    <t>0.01</t>
  </si>
  <si>
    <t>0.37</t>
  </si>
  <si>
    <t>Total Debt / (EBITDA - Capex)</t>
  </si>
  <si>
    <t>0.87</t>
  </si>
  <si>
    <t>0.7</t>
  </si>
  <si>
    <t>0.66</t>
  </si>
  <si>
    <t>1.03</t>
  </si>
  <si>
    <t>1.16</t>
  </si>
  <si>
    <t>1.1</t>
  </si>
  <si>
    <t>3.32</t>
  </si>
  <si>
    <t>Net Debt / (EBITDA - Capex)</t>
  </si>
  <si>
    <t>0.25</t>
  </si>
  <si>
    <t>0.2</t>
  </si>
  <si>
    <t>0.13</t>
  </si>
  <si>
    <t>0.09</t>
  </si>
  <si>
    <t>-0.21</t>
  </si>
  <si>
    <t>Growth Over Prior Year</t>
  </si>
  <si>
    <t>Total Revenues, 1 Yr. Growth %</t>
  </si>
  <si>
    <t>6.88</t>
  </si>
  <si>
    <t>-0.34</t>
  </si>
  <si>
    <t>11.9</t>
  </si>
  <si>
    <t>5.5</t>
  </si>
  <si>
    <t>-8.88</t>
  </si>
  <si>
    <t>0.54</t>
  </si>
  <si>
    <t>26.85</t>
  </si>
  <si>
    <t>9.18</t>
  </si>
  <si>
    <t>-12.53</t>
  </si>
  <si>
    <t>Gross Profit, 1 Yr. Growth %</t>
  </si>
  <si>
    <t>16.7</t>
  </si>
  <si>
    <t>1.79</t>
  </si>
  <si>
    <t>8.99</t>
  </si>
  <si>
    <t>16.43</t>
  </si>
  <si>
    <t>6.9</t>
  </si>
  <si>
    <t>-10.83</t>
  </si>
  <si>
    <t>1.15</t>
  </si>
  <si>
    <t>33.52</t>
  </si>
  <si>
    <t>11.27</t>
  </si>
  <si>
    <t>-19.98</t>
  </si>
  <si>
    <t>EBITDA, 1 Yr. Growth %</t>
  </si>
  <si>
    <t>31.25</t>
  </si>
  <si>
    <t>7.58</t>
  </si>
  <si>
    <t>20.82</t>
  </si>
  <si>
    <t>10.15</t>
  </si>
  <si>
    <t>-0.3</t>
  </si>
  <si>
    <t>43.16</t>
  </si>
  <si>
    <t>12.28</t>
  </si>
  <si>
    <t>-24.71</t>
  </si>
  <si>
    <t>EBITA, 1 Yr. Growth %</t>
  </si>
  <si>
    <t>40.94</t>
  </si>
  <si>
    <t>7.34</t>
  </si>
  <si>
    <t>12.55</t>
  </si>
  <si>
    <t>24.46</t>
  </si>
  <si>
    <t>10.23</t>
  </si>
  <si>
    <t>-14.74</t>
  </si>
  <si>
    <t>-0.75</t>
  </si>
  <si>
    <t>47.97</t>
  </si>
  <si>
    <t>11.42</t>
  </si>
  <si>
    <t>-29.34</t>
  </si>
  <si>
    <t>EBIT, 1 Yr. Growth %</t>
  </si>
  <si>
    <t>46.67</t>
  </si>
  <si>
    <t>7.99</t>
  </si>
  <si>
    <t>13.5</t>
  </si>
  <si>
    <t>10.77</t>
  </si>
  <si>
    <t>-14.99</t>
  </si>
  <si>
    <t>50.51</t>
  </si>
  <si>
    <t>13.2</t>
  </si>
  <si>
    <t>Earnings From Cont. Operations, 1 Yr. Growth %</t>
  </si>
  <si>
    <t>30.48</t>
  </si>
  <si>
    <t>5.85</t>
  </si>
  <si>
    <t>20.4</t>
  </si>
  <si>
    <t>2.42</t>
  </si>
  <si>
    <t>51.55</t>
  </si>
  <si>
    <t>-10.09</t>
  </si>
  <si>
    <t>11.52</t>
  </si>
  <si>
    <t>38.86</t>
  </si>
  <si>
    <t>-25.59</t>
  </si>
  <si>
    <t>Net Income, 1 Yr. Growth %</t>
  </si>
  <si>
    <t>Normalized Net Income, 1 Yr. Growth %</t>
  </si>
  <si>
    <t>48.89</t>
  </si>
  <si>
    <t>8.62</t>
  </si>
  <si>
    <t>13.64</t>
  </si>
  <si>
    <t>28.86</t>
  </si>
  <si>
    <t>9.82</t>
  </si>
  <si>
    <t>-14.91</t>
  </si>
  <si>
    <t>6.13</t>
  </si>
  <si>
    <t>46.81</t>
  </si>
  <si>
    <t>13.11</t>
  </si>
  <si>
    <t>-27.9</t>
  </si>
  <si>
    <t>Diluted EPS Before Extra, 1 Yr. Growth %</t>
  </si>
  <si>
    <t>9.73</t>
  </si>
  <si>
    <t>23.22</t>
  </si>
  <si>
    <t>55.14</t>
  </si>
  <si>
    <t>-6.37</t>
  </si>
  <si>
    <t>13.99</t>
  </si>
  <si>
    <t>13.87</t>
  </si>
  <si>
    <t>-24.83</t>
  </si>
  <si>
    <t>Accounts Receivable, 1 Yr. Growth %</t>
  </si>
  <si>
    <t>3.57</t>
  </si>
  <si>
    <t>-6.5</t>
  </si>
  <si>
    <t>8.76</t>
  </si>
  <si>
    <t>-5.56</t>
  </si>
  <si>
    <t>-11.02</t>
  </si>
  <si>
    <t>31.66</t>
  </si>
  <si>
    <t>20.3</t>
  </si>
  <si>
    <t>11.4</t>
  </si>
  <si>
    <t>-5.7</t>
  </si>
  <si>
    <t>Inventory, 1 Yr. Growth %</t>
  </si>
  <si>
    <t>3.06</t>
  </si>
  <si>
    <t>-5.21</t>
  </si>
  <si>
    <t>9.33</t>
  </si>
  <si>
    <t>13.29</t>
  </si>
  <si>
    <t>-9.74</t>
  </si>
  <si>
    <t>-2.3</t>
  </si>
  <si>
    <t>44.35</t>
  </si>
  <si>
    <t>45.05</t>
  </si>
  <si>
    <t>Net Property, Plant and Equip., 1 Yr. Growth %</t>
  </si>
  <si>
    <t>-16.45</t>
  </si>
  <si>
    <t>-8.59</t>
  </si>
  <si>
    <t>-3.24</t>
  </si>
  <si>
    <t>19.48</t>
  </si>
  <si>
    <t>14.36</t>
  </si>
  <si>
    <t>-1.43</t>
  </si>
  <si>
    <t>56.24</t>
  </si>
  <si>
    <t>30.34</t>
  </si>
  <si>
    <t>44.77</t>
  </si>
  <si>
    <t>Total Assets, 1 Yr. Growth %</t>
  </si>
  <si>
    <t>-6.42</t>
  </si>
  <si>
    <t>-6.57</t>
  </si>
  <si>
    <t>7.37</t>
  </si>
  <si>
    <t>-2.86</t>
  </si>
  <si>
    <t>5.14</t>
  </si>
  <si>
    <t>7.4</t>
  </si>
  <si>
    <t>27.52</t>
  </si>
  <si>
    <t>10.26</t>
  </si>
  <si>
    <t>18.9</t>
  </si>
  <si>
    <t>Tangible Book Value, 1 Yr. Growth %</t>
  </si>
  <si>
    <t>-1.49</t>
  </si>
  <si>
    <t>-2.18</t>
  </si>
  <si>
    <t>2.59</t>
  </si>
  <si>
    <t>-20.41</t>
  </si>
  <si>
    <t>5.64</t>
  </si>
  <si>
    <t>10.03</t>
  </si>
  <si>
    <t>88.94</t>
  </si>
  <si>
    <t>13.25</t>
  </si>
  <si>
    <t>22.35</t>
  </si>
  <si>
    <t>Common Equity, 1 Yr. Growth %</t>
  </si>
  <si>
    <t>-3.86</t>
  </si>
  <si>
    <t>-4.27</t>
  </si>
  <si>
    <t>5.3</t>
  </si>
  <si>
    <t>-1.3</t>
  </si>
  <si>
    <t>-12.99</t>
  </si>
  <si>
    <t>-0.97</t>
  </si>
  <si>
    <t>3.14</t>
  </si>
  <si>
    <t>45.13</t>
  </si>
  <si>
    <t>15.92</t>
  </si>
  <si>
    <t>Cash From Operations, 1 Yr. Growth %</t>
  </si>
  <si>
    <t>15.01</t>
  </si>
  <si>
    <t>9.66</t>
  </si>
  <si>
    <t>4.94</t>
  </si>
  <si>
    <t>16.23</t>
  </si>
  <si>
    <t>34.05</t>
  </si>
  <si>
    <t>-7.51</t>
  </si>
  <si>
    <t>-7.67</t>
  </si>
  <si>
    <t>42.63</t>
  </si>
  <si>
    <t>-0.41</t>
  </si>
  <si>
    <t>-26.38</t>
  </si>
  <si>
    <t>Capital Expenditures, 1 Yr. Growth %</t>
  </si>
  <si>
    <t>-6.55</t>
  </si>
  <si>
    <t>43.12</t>
  </si>
  <si>
    <t>-3.63</t>
  </si>
  <si>
    <t>30.89</t>
  </si>
  <si>
    <t>62.73</t>
  </si>
  <si>
    <t>-25.11</t>
  </si>
  <si>
    <t>-23.38</t>
  </si>
  <si>
    <t>279.35</t>
  </si>
  <si>
    <t>13.61</t>
  </si>
  <si>
    <t>81.3</t>
  </si>
  <si>
    <t>Levered Free Cash Flow, 1 Yr. Growth %</t>
  </si>
  <si>
    <t>-10.33</t>
  </si>
  <si>
    <t>6.15</t>
  </si>
  <si>
    <t>11.79</t>
  </si>
  <si>
    <t>-2.57</t>
  </si>
  <si>
    <t>1.29</t>
  </si>
  <si>
    <t>-1.53</t>
  </si>
  <si>
    <t>-111.6</t>
  </si>
  <si>
    <t>Unlevered Free Cash Flow, 1 Yr. Growth %</t>
  </si>
  <si>
    <t>25.12</t>
  </si>
  <si>
    <t>-10.23</t>
  </si>
  <si>
    <t>11.6</t>
  </si>
  <si>
    <t>13.57</t>
  </si>
  <si>
    <t>-6.77</t>
  </si>
  <si>
    <t>-2.22</t>
  </si>
  <si>
    <t>-1.05</t>
  </si>
  <si>
    <t>-106.18</t>
  </si>
  <si>
    <t>Dividend Per Share, 1 Yr. Growth %</t>
  </si>
  <si>
    <t>15.89</t>
  </si>
  <si>
    <t>12.9</t>
  </si>
  <si>
    <t>17.14</t>
  </si>
  <si>
    <t>29.27</t>
  </si>
  <si>
    <t>24.06</t>
  </si>
  <si>
    <t>22.05</t>
  </si>
  <si>
    <t>13.17</t>
  </si>
  <si>
    <t>7.04</t>
  </si>
  <si>
    <t>Compound Annual Growth Rate Over Two Years</t>
  </si>
  <si>
    <t>Total Revenues, 2 Yr. CAGR %</t>
  </si>
  <si>
    <t>0.85</t>
  </si>
  <si>
    <t>7.28</t>
  </si>
  <si>
    <t>8.65</t>
  </si>
  <si>
    <t>-1.95</t>
  </si>
  <si>
    <t>-4.28</t>
  </si>
  <si>
    <t>12.93</t>
  </si>
  <si>
    <t>17.68</t>
  </si>
  <si>
    <t>-2.27</t>
  </si>
  <si>
    <t>Gross Profit, 2 Yr. CAGR %</t>
  </si>
  <si>
    <t>7.82</t>
  </si>
  <si>
    <t>12.66</t>
  </si>
  <si>
    <t>11.56</t>
  </si>
  <si>
    <t>-2.37</t>
  </si>
  <si>
    <t>-5.03</t>
  </si>
  <si>
    <t>16.21</t>
  </si>
  <si>
    <t>21.89</t>
  </si>
  <si>
    <t>-5.64</t>
  </si>
  <si>
    <t>EBITDA, 2 Yr. CAGR %</t>
  </si>
  <si>
    <t>17.84</t>
  </si>
  <si>
    <t>17.04</t>
  </si>
  <si>
    <t>14.01</t>
  </si>
  <si>
    <t>15.37</t>
  </si>
  <si>
    <t>-1.55</t>
  </si>
  <si>
    <t>-6.35</t>
  </si>
  <si>
    <t>21.23</t>
  </si>
  <si>
    <t>28.65</t>
  </si>
  <si>
    <t>-7.48</t>
  </si>
  <si>
    <t>EBITA, 2 Yr. CAGR %</t>
  </si>
  <si>
    <t>24.69</t>
  </si>
  <si>
    <t>23.14</t>
  </si>
  <si>
    <t>9.91</t>
  </si>
  <si>
    <t>18.35</t>
  </si>
  <si>
    <t>-3.05</t>
  </si>
  <si>
    <t>-8.01</t>
  </si>
  <si>
    <t>23.19</t>
  </si>
  <si>
    <t>30.53</t>
  </si>
  <si>
    <t>-10.66</t>
  </si>
  <si>
    <t>EBIT, 2 Yr. CAGR %</t>
  </si>
  <si>
    <t>28.19</t>
  </si>
  <si>
    <t>26.02</t>
  </si>
  <si>
    <t>10.71</t>
  </si>
  <si>
    <t>19.64</t>
  </si>
  <si>
    <t>18.2</t>
  </si>
  <si>
    <t>-2.96</t>
  </si>
  <si>
    <t>-5.85</t>
  </si>
  <si>
    <t>25.28</t>
  </si>
  <si>
    <t>-9.96</t>
  </si>
  <si>
    <t>Earnings From Cont. Operations, 2 Yr. CAGR %</t>
  </si>
  <si>
    <t>26.64</t>
  </si>
  <si>
    <t>17.52</t>
  </si>
  <si>
    <t>11.04</t>
  </si>
  <si>
    <t>24.59</t>
  </si>
  <si>
    <t>16.73</t>
  </si>
  <si>
    <t>24.44</t>
  </si>
  <si>
    <t>25.05</t>
  </si>
  <si>
    <t>-8.46</t>
  </si>
  <si>
    <t>Net Income, 2 Yr. CAGR %</t>
  </si>
  <si>
    <t>Normalized Net Income, 2 Yr. CAGR %</t>
  </si>
  <si>
    <t>28.01</t>
  </si>
  <si>
    <t>27.35</t>
  </si>
  <si>
    <t>11.1</t>
  </si>
  <si>
    <t>21.05</t>
  </si>
  <si>
    <t>16.66</t>
  </si>
  <si>
    <t>-3.33</t>
  </si>
  <si>
    <t>-4.97</t>
  </si>
  <si>
    <t>24.83</t>
  </si>
  <si>
    <t>28.87</t>
  </si>
  <si>
    <t>-9.08</t>
  </si>
  <si>
    <t>Diluted EPS Before Extra, 2 Yr. CAGR %</t>
  </si>
  <si>
    <t>30.52</t>
  </si>
  <si>
    <t>21.56</t>
  </si>
  <si>
    <t>16.28</t>
  </si>
  <si>
    <t>13.02</t>
  </si>
  <si>
    <t>26.82</t>
  </si>
  <si>
    <t>20.52</t>
  </si>
  <si>
    <t>3.31</t>
  </si>
  <si>
    <t>25.58</t>
  </si>
  <si>
    <t>25.52</t>
  </si>
  <si>
    <t>Accounts Receivable, 2 Yr. CAGR %</t>
  </si>
  <si>
    <t>0.65</t>
  </si>
  <si>
    <t>-1.59</t>
  </si>
  <si>
    <t>0.84</t>
  </si>
  <si>
    <t>4.74</t>
  </si>
  <si>
    <t>-2.4</t>
  </si>
  <si>
    <t>-8.33</t>
  </si>
  <si>
    <t>8.24</t>
  </si>
  <si>
    <t>25.85</t>
  </si>
  <si>
    <t>15.77</t>
  </si>
  <si>
    <t>2.5</t>
  </si>
  <si>
    <t>Inventory, 2 Yr. CAGR %</t>
  </si>
  <si>
    <t>-1.16</t>
  </si>
  <si>
    <t>0.17</t>
  </si>
  <si>
    <t>11.29</t>
  </si>
  <si>
    <t>1.12</t>
  </si>
  <si>
    <t>-6.09</t>
  </si>
  <si>
    <t>18.75</t>
  </si>
  <si>
    <t>44.7</t>
  </si>
  <si>
    <t>Net Property, Plant and Equip., 2 Yr. CAGR %</t>
  </si>
  <si>
    <t>-14.8</t>
  </si>
  <si>
    <t>-12.61</t>
  </si>
  <si>
    <t>-5.95</t>
  </si>
  <si>
    <t>1.3</t>
  </si>
  <si>
    <t>12.57</t>
  </si>
  <si>
    <t>16.89</t>
  </si>
  <si>
    <t>6.17</t>
  </si>
  <si>
    <t>24.1</t>
  </si>
  <si>
    <t>42.71</t>
  </si>
  <si>
    <t>37.36</t>
  </si>
  <si>
    <t>Total Assets, 2 Yr. CAGR %</t>
  </si>
  <si>
    <t>-5.92</t>
  </si>
  <si>
    <t>-7.43</t>
  </si>
  <si>
    <t>-2.75</t>
  </si>
  <si>
    <t>4.26</t>
  </si>
  <si>
    <t>2.13</t>
  </si>
  <si>
    <t>1.06</t>
  </si>
  <si>
    <t>6.26</t>
  </si>
  <si>
    <t>17.03</t>
  </si>
  <si>
    <t>18.57</t>
  </si>
  <si>
    <t>14.49</t>
  </si>
  <si>
    <t>Tangible Book Value, 2 Yr. CAGR %</t>
  </si>
  <si>
    <t>1.83</t>
  </si>
  <si>
    <t>-1.83</t>
  </si>
  <si>
    <t>8.9</t>
  </si>
  <si>
    <t>-9.64</t>
  </si>
  <si>
    <t>-8.3</t>
  </si>
  <si>
    <t>46.58</t>
  </si>
  <si>
    <t>46.28</t>
  </si>
  <si>
    <t>17.71</t>
  </si>
  <si>
    <t>Common Equity, 2 Yr. CAGR %</t>
  </si>
  <si>
    <t>-2.64</t>
  </si>
  <si>
    <t>-4.07</t>
  </si>
  <si>
    <t>0.4</t>
  </si>
  <si>
    <t>1.95</t>
  </si>
  <si>
    <t>-7.33</t>
  </si>
  <si>
    <t>-7.17</t>
  </si>
  <si>
    <t>1.07</t>
  </si>
  <si>
    <t>25.96</t>
  </si>
  <si>
    <t>Cash From Operations, 2 Yr. CAGR %</t>
  </si>
  <si>
    <t>12.3</t>
  </si>
  <si>
    <t>6.68</t>
  </si>
  <si>
    <t>10.44</t>
  </si>
  <si>
    <t>11.35</t>
  </si>
  <si>
    <t>-7.59</t>
  </si>
  <si>
    <t>14.76</t>
  </si>
  <si>
    <t>19.18</t>
  </si>
  <si>
    <t>-14.37</t>
  </si>
  <si>
    <t>Capital Expenditures, 2 Yr. CAGR %</t>
  </si>
  <si>
    <t>-11.81</t>
  </si>
  <si>
    <t>15.65</t>
  </si>
  <si>
    <t>12.31</t>
  </si>
  <si>
    <t>45.94</t>
  </si>
  <si>
    <t>10.4</t>
  </si>
  <si>
    <t>-24.25</t>
  </si>
  <si>
    <t>70.49</t>
  </si>
  <si>
    <t>107.6</t>
  </si>
  <si>
    <t>43.52</t>
  </si>
  <si>
    <t>Levered Free Cash Flow, 2 Yr. CAGR %</t>
  </si>
  <si>
    <t>5.17</t>
  </si>
  <si>
    <t>12.08</t>
  </si>
  <si>
    <t>8.96</t>
  </si>
  <si>
    <t>12.4</t>
  </si>
  <si>
    <t>2.23</t>
  </si>
  <si>
    <t>-5.11</t>
  </si>
  <si>
    <t>-0.66</t>
  </si>
  <si>
    <t>-0.13</t>
  </si>
  <si>
    <t>-65.81</t>
  </si>
  <si>
    <t>Unlevered Free Cash Flow, 2 Yr. CAGR %</t>
  </si>
  <si>
    <t>11.65</t>
  </si>
  <si>
    <t>-2.06</t>
  </si>
  <si>
    <t>8.72</t>
  </si>
  <si>
    <t>12.59</t>
  </si>
  <si>
    <t>2.9</t>
  </si>
  <si>
    <t>-4.55</t>
  </si>
  <si>
    <t>-0.54</t>
  </si>
  <si>
    <t>0.05</t>
  </si>
  <si>
    <t>Dividend Per Share, 2 Yr. CAGR %</t>
  </si>
  <si>
    <t>31.23</t>
  </si>
  <si>
    <t>14.39</t>
  </si>
  <si>
    <t>23.06</t>
  </si>
  <si>
    <t>23.05</t>
  </si>
  <si>
    <t>18.93</t>
  </si>
  <si>
    <t>14.52</t>
  </si>
  <si>
    <t>9.2</t>
  </si>
  <si>
    <t>Compound Annual Growth Rate Over Three Years</t>
  </si>
  <si>
    <t>Total Revenues, 3 Yr. CAGR %</t>
  </si>
  <si>
    <t>-1.7</t>
  </si>
  <si>
    <t>0.45</t>
  </si>
  <si>
    <t>4.67</t>
  </si>
  <si>
    <t>2.46</t>
  </si>
  <si>
    <t>-1.13</t>
  </si>
  <si>
    <t>11.67</t>
  </si>
  <si>
    <t>6.6</t>
  </si>
  <si>
    <t>Gross Profit, 3 Yr. CAGR %</t>
  </si>
  <si>
    <t>5.77</t>
  </si>
  <si>
    <t>8.98</t>
  </si>
  <si>
    <t>10.7</t>
  </si>
  <si>
    <t>-1.21</t>
  </si>
  <si>
    <t>6.39</t>
  </si>
  <si>
    <t>14.54</t>
  </si>
  <si>
    <t>5.93</t>
  </si>
  <si>
    <t>EBITDA, 3 Yr. CAGR %</t>
  </si>
  <si>
    <t>4.56</t>
  </si>
  <si>
    <t>13.21</t>
  </si>
  <si>
    <t>13.8</t>
  </si>
  <si>
    <t>10.73</t>
  </si>
  <si>
    <t>12.71</t>
  </si>
  <si>
    <t>5.41</t>
  </si>
  <si>
    <t>-1.14</t>
  </si>
  <si>
    <t>8.94</t>
  </si>
  <si>
    <t>18.17</t>
  </si>
  <si>
    <t>8.44</t>
  </si>
  <si>
    <t>EBITA, 3 Yr. CAGR %</t>
  </si>
  <si>
    <t>6.08</t>
  </si>
  <si>
    <t>18.61</t>
  </si>
  <si>
    <t>19.5</t>
  </si>
  <si>
    <t>14.56</t>
  </si>
  <si>
    <t>15.59</t>
  </si>
  <si>
    <t>5.37</t>
  </si>
  <si>
    <t>-2.29</t>
  </si>
  <si>
    <t>8.97</t>
  </si>
  <si>
    <t>19.14</t>
  </si>
  <si>
    <t>EBIT, 3 Yr. CAGR %</t>
  </si>
  <si>
    <t>4.42</t>
  </si>
  <si>
    <t>21.07</t>
  </si>
  <si>
    <t>21.7</t>
  </si>
  <si>
    <t>15.62</t>
  </si>
  <si>
    <t>16.61</t>
  </si>
  <si>
    <t>5.9</t>
  </si>
  <si>
    <t>-0.61</t>
  </si>
  <si>
    <t>10.09</t>
  </si>
  <si>
    <t>21.12</t>
  </si>
  <si>
    <t>Earnings From Cont. Operations, 3 Yr. CAGR %</t>
  </si>
  <si>
    <t>8.05</t>
  </si>
  <si>
    <t>19.29</t>
  </si>
  <si>
    <t>18.47</t>
  </si>
  <si>
    <t>9.28</t>
  </si>
  <si>
    <t>23.17</t>
  </si>
  <si>
    <t>11.75</t>
  </si>
  <si>
    <t>14.97</t>
  </si>
  <si>
    <t>11.66</t>
  </si>
  <si>
    <t>20.37</t>
  </si>
  <si>
    <t>5.18</t>
  </si>
  <si>
    <t>Net Income, 3 Yr. CAGR %</t>
  </si>
  <si>
    <t>Normalized Net Income, 3 Yr. CAGR %</t>
  </si>
  <si>
    <t>21.19</t>
  </si>
  <si>
    <t>22.6</t>
  </si>
  <si>
    <t>16.75</t>
  </si>
  <si>
    <t>17.18</t>
  </si>
  <si>
    <t>5.01</t>
  </si>
  <si>
    <t>-0.27</t>
  </si>
  <si>
    <t>9.86</t>
  </si>
  <si>
    <t>20.79</t>
  </si>
  <si>
    <t>7.08</t>
  </si>
  <si>
    <t>Diluted EPS Before Extra, 3 Yr. CAGR %</t>
  </si>
  <si>
    <t>11.01</t>
  </si>
  <si>
    <t>22.11</t>
  </si>
  <si>
    <t>11.92</t>
  </si>
  <si>
    <t>25.61</t>
  </si>
  <si>
    <t>14.62</t>
  </si>
  <si>
    <t>18.3</t>
  </si>
  <si>
    <t>21.55</t>
  </si>
  <si>
    <t>5.8</t>
  </si>
  <si>
    <t>Accounts Receivable, 3 Yr. CAGR %</t>
  </si>
  <si>
    <t>-6.92</t>
  </si>
  <si>
    <t>-1.79</t>
  </si>
  <si>
    <t>1.74</t>
  </si>
  <si>
    <t>1.19</t>
  </si>
  <si>
    <t>-5.36</t>
  </si>
  <si>
    <t>3.43</t>
  </si>
  <si>
    <t>12.12</t>
  </si>
  <si>
    <t>20.84</t>
  </si>
  <si>
    <t>8.12</t>
  </si>
  <si>
    <t>Inventory, 3 Yr. CAGR %</t>
  </si>
  <si>
    <t>-0.07</t>
  </si>
  <si>
    <t>-1.27</t>
  </si>
  <si>
    <t>9.45</t>
  </si>
  <si>
    <t>3.78</t>
  </si>
  <si>
    <t>-0.03</t>
  </si>
  <si>
    <t>-4.85</t>
  </si>
  <si>
    <t>26.94</t>
  </si>
  <si>
    <t>Net Property, Plant and Equip., 3 Yr. CAGR %</t>
  </si>
  <si>
    <t>-13.76</t>
  </si>
  <si>
    <t>-12.78</t>
  </si>
  <si>
    <t>-9.59</t>
  </si>
  <si>
    <t>-2.11</t>
  </si>
  <si>
    <t>7.03</t>
  </si>
  <si>
    <t>13.16</t>
  </si>
  <si>
    <t>10.43</t>
  </si>
  <si>
    <t>20.76</t>
  </si>
  <si>
    <t>26.15</t>
  </si>
  <si>
    <t>43.39</t>
  </si>
  <si>
    <t>Total Assets, 3 Yr. CAGR %</t>
  </si>
  <si>
    <t>-4.73</t>
  </si>
  <si>
    <t>-6.76</t>
  </si>
  <si>
    <t>-4.62</t>
  </si>
  <si>
    <t>0.52</t>
  </si>
  <si>
    <t>12.92</t>
  </si>
  <si>
    <t>14.72</t>
  </si>
  <si>
    <t>18.68</t>
  </si>
  <si>
    <t>Tangible Book Value, 3 Yr. CAGR %</t>
  </si>
  <si>
    <t>0.48</t>
  </si>
  <si>
    <t>5.32</t>
  </si>
  <si>
    <t>6.76</t>
  </si>
  <si>
    <t>-4.81</t>
  </si>
  <si>
    <t>-2.56</t>
  </si>
  <si>
    <t>31.42</t>
  </si>
  <si>
    <t>34.5</t>
  </si>
  <si>
    <t>37.82</t>
  </si>
  <si>
    <t>Common Equity, 3 Yr. CAGR %</t>
  </si>
  <si>
    <t>-1.74</t>
  </si>
  <si>
    <t>-3.19</t>
  </si>
  <si>
    <t>-1.04</t>
  </si>
  <si>
    <t>-0.17</t>
  </si>
  <si>
    <t>-3.3</t>
  </si>
  <si>
    <t>-5.26</t>
  </si>
  <si>
    <t>14.02</t>
  </si>
  <si>
    <t>17.85</t>
  </si>
  <si>
    <t>22.52</t>
  </si>
  <si>
    <t>Cash From Operations, 3 Yr. CAGR %</t>
  </si>
  <si>
    <t>7.73</t>
  </si>
  <si>
    <t>10.89</t>
  </si>
  <si>
    <t>9.78</t>
  </si>
  <si>
    <t>17.81</t>
  </si>
  <si>
    <t>12.95</t>
  </si>
  <si>
    <t>4.61</t>
  </si>
  <si>
    <t>6.79</t>
  </si>
  <si>
    <t>9.46</t>
  </si>
  <si>
    <t>1.5</t>
  </si>
  <si>
    <t>Capital Expenditures, 3 Yr. CAGR %</t>
  </si>
  <si>
    <t>-22.15</t>
  </si>
  <si>
    <t>3.64</t>
  </si>
  <si>
    <t>8.83</t>
  </si>
  <si>
    <t>21.76</t>
  </si>
  <si>
    <t>27.09</t>
  </si>
  <si>
    <t>16.84</t>
  </si>
  <si>
    <t>-2.26</t>
  </si>
  <si>
    <t>29.6</t>
  </si>
  <si>
    <t>48.91</t>
  </si>
  <si>
    <t>98.43</t>
  </si>
  <si>
    <t>Levered Free Cash Flow, 3 Yr. CAGR %</t>
  </si>
  <si>
    <t>20.59</t>
  </si>
  <si>
    <t>3.4</t>
  </si>
  <si>
    <t>2.41</t>
  </si>
  <si>
    <t>10.3</t>
  </si>
  <si>
    <t>0.6</t>
  </si>
  <si>
    <t>-3.02</t>
  </si>
  <si>
    <t>-0.95</t>
  </si>
  <si>
    <t>-50.64</t>
  </si>
  <si>
    <t>Unlevered Free Cash Flow, 3 Yr. CAGR %</t>
  </si>
  <si>
    <t>20.74</t>
  </si>
  <si>
    <t>3.38</t>
  </si>
  <si>
    <t>2.29</t>
  </si>
  <si>
    <t>10.32</t>
  </si>
  <si>
    <t>5.72</t>
  </si>
  <si>
    <t>-2.69</t>
  </si>
  <si>
    <t>-0.71</t>
  </si>
  <si>
    <t>-59.96</t>
  </si>
  <si>
    <t>Dividend Per Share, 3 Yr. CAGR %</t>
  </si>
  <si>
    <t>24.81</t>
  </si>
  <si>
    <t>15.3</t>
  </si>
  <si>
    <t>19.57</t>
  </si>
  <si>
    <t>23.39</t>
  </si>
  <si>
    <t>25.09</t>
  </si>
  <si>
    <t>20.62</t>
  </si>
  <si>
    <t>16.98</t>
  </si>
  <si>
    <t>13.47</t>
  </si>
  <si>
    <t>Compound Annual Growth Rate Over Five Years</t>
  </si>
  <si>
    <t>Total Revenues, 5 Yr. CAGR %</t>
  </si>
  <si>
    <t>4.58</t>
  </si>
  <si>
    <t>-1.42</t>
  </si>
  <si>
    <t>5.28</t>
  </si>
  <si>
    <t>1.97</t>
  </si>
  <si>
    <t>2.15</t>
  </si>
  <si>
    <t>6.53</t>
  </si>
  <si>
    <t>2.11</t>
  </si>
  <si>
    <t>Gross Profit, 5 Yr. CAGR %</t>
  </si>
  <si>
    <t>3.71</t>
  </si>
  <si>
    <t>8.52</t>
  </si>
  <si>
    <t>10.06</t>
  </si>
  <si>
    <t>4.29</t>
  </si>
  <si>
    <t>4.12</t>
  </si>
  <si>
    <t>8.43</t>
  </si>
  <si>
    <t>7.45</t>
  </si>
  <si>
    <t>EBITDA, 5 Yr. CAGR %</t>
  </si>
  <si>
    <t>13.53</t>
  </si>
  <si>
    <t>14.42</t>
  </si>
  <si>
    <t>5.65</t>
  </si>
  <si>
    <t>9.85</t>
  </si>
  <si>
    <t>2.26</t>
  </si>
  <si>
    <t>EBITA, 5 Yr. CAGR %</t>
  </si>
  <si>
    <t>13.41</t>
  </si>
  <si>
    <t>7.59</t>
  </si>
  <si>
    <t>18.51</t>
  </si>
  <si>
    <t>18.55</t>
  </si>
  <si>
    <t>7.16</t>
  </si>
  <si>
    <t>12.17</t>
  </si>
  <si>
    <t>9.71</t>
  </si>
  <si>
    <t>EBIT, 5 Yr. CAGR %</t>
  </si>
  <si>
    <t>-0.87</t>
  </si>
  <si>
    <t>6.89</t>
  </si>
  <si>
    <t>20.5</t>
  </si>
  <si>
    <t>20.29</t>
  </si>
  <si>
    <t>7.8</t>
  </si>
  <si>
    <t>7.05</t>
  </si>
  <si>
    <t>13.26</t>
  </si>
  <si>
    <t>10.84</t>
  </si>
  <si>
    <t>1.82</t>
  </si>
  <si>
    <t>Earnings From Cont. Operations, 5 Yr. CAGR %</t>
  </si>
  <si>
    <t>13.92</t>
  </si>
  <si>
    <t>9.96</t>
  </si>
  <si>
    <t>20.88</t>
  </si>
  <si>
    <t>12.2</t>
  </si>
  <si>
    <t>13.38</t>
  </si>
  <si>
    <t>Net Income, 5 Yr. CAGR %</t>
  </si>
  <si>
    <t>Normalized Net Income, 5 Yr. CAGR %</t>
  </si>
  <si>
    <t>11.28</t>
  </si>
  <si>
    <t>-1.26</t>
  </si>
  <si>
    <t>6.87</t>
  </si>
  <si>
    <t>21.13</t>
  </si>
  <si>
    <t>21.14</t>
  </si>
  <si>
    <t>7.76</t>
  </si>
  <si>
    <t>12.53</t>
  </si>
  <si>
    <t>10.49</t>
  </si>
  <si>
    <t>2.09</t>
  </si>
  <si>
    <t>Diluted EPS Before Extra, 5 Yr. CAGR %</t>
  </si>
  <si>
    <t>17.47</t>
  </si>
  <si>
    <t>13.09</t>
  </si>
  <si>
    <t>19.02</t>
  </si>
  <si>
    <t>23.97</t>
  </si>
  <si>
    <t>15.28</t>
  </si>
  <si>
    <t>16.16</t>
  </si>
  <si>
    <t>18.89</t>
  </si>
  <si>
    <t>4.8</t>
  </si>
  <si>
    <t>Accounts Receivable, 5 Yr. CAGR %</t>
  </si>
  <si>
    <t>-0.49</t>
  </si>
  <si>
    <t>-5.16</t>
  </si>
  <si>
    <t>-3.89</t>
  </si>
  <si>
    <t>-2.93</t>
  </si>
  <si>
    <t>3.95</t>
  </si>
  <si>
    <t>6.07</t>
  </si>
  <si>
    <t>8.2</t>
  </si>
  <si>
    <t>8.16</t>
  </si>
  <si>
    <t>Inventory, 5 Yr. CAGR %</t>
  </si>
  <si>
    <t>8.22</t>
  </si>
  <si>
    <t>2.16</t>
  </si>
  <si>
    <t>2.18</t>
  </si>
  <si>
    <t>5.07</t>
  </si>
  <si>
    <t>2.32</t>
  </si>
  <si>
    <t>1.31</t>
  </si>
  <si>
    <t>7.1</t>
  </si>
  <si>
    <t>12.52</t>
  </si>
  <si>
    <t>Net Property, Plant and Equip., 5 Yr. CAGR %</t>
  </si>
  <si>
    <t>-2.1</t>
  </si>
  <si>
    <t>-6.74</t>
  </si>
  <si>
    <t>-10.72</t>
  </si>
  <si>
    <t>-7.4</t>
  </si>
  <si>
    <t>5.09</t>
  </si>
  <si>
    <t>6.69</t>
  </si>
  <si>
    <t>17.42</t>
  </si>
  <si>
    <t>22.36</t>
  </si>
  <si>
    <t>27.15</t>
  </si>
  <si>
    <t>Total Assets, 5 Yr. CAGR %</t>
  </si>
  <si>
    <t>7.9</t>
  </si>
  <si>
    <t>3.9</t>
  </si>
  <si>
    <t>-4.33</t>
  </si>
  <si>
    <t>-2.5</t>
  </si>
  <si>
    <t>-1.98</t>
  </si>
  <si>
    <t>0.73</t>
  </si>
  <si>
    <t>3.58</t>
  </si>
  <si>
    <t>8.47</t>
  </si>
  <si>
    <t>9.05</t>
  </si>
  <si>
    <t>13.55</t>
  </si>
  <si>
    <t>Tangible Book Value, 5 Yr. CAGR %</t>
  </si>
  <si>
    <t>-13.92</t>
  </si>
  <si>
    <t>-15.59</t>
  </si>
  <si>
    <t>4.76</t>
  </si>
  <si>
    <t>-0.94</t>
  </si>
  <si>
    <t>0.46</t>
  </si>
  <si>
    <t>13.13</t>
  </si>
  <si>
    <t>15.39</t>
  </si>
  <si>
    <t>25.75</t>
  </si>
  <si>
    <t>Common Equity, 5 Yr. CAGR %</t>
  </si>
  <si>
    <t>1.34</t>
  </si>
  <si>
    <t>-0.96</t>
  </si>
  <si>
    <t>-0.89</t>
  </si>
  <si>
    <t>-1.17</t>
  </si>
  <si>
    <t>-3.61</t>
  </si>
  <si>
    <t>-3.03</t>
  </si>
  <si>
    <t>-1.58</t>
  </si>
  <si>
    <t>7.12</t>
  </si>
  <si>
    <t>13.44</t>
  </si>
  <si>
    <t>Cash From Operations, 5 Yr. CAGR %</t>
  </si>
  <si>
    <t>2.24</t>
  </si>
  <si>
    <t>7.22</t>
  </si>
  <si>
    <t>16.26</t>
  </si>
  <si>
    <t>13.67</t>
  </si>
  <si>
    <t>10.21</t>
  </si>
  <si>
    <t>-2.24</t>
  </si>
  <si>
    <t>Capital Expenditures, 5 Yr. CAGR %</t>
  </si>
  <si>
    <t>-12.56</t>
  </si>
  <si>
    <t>-14.4</t>
  </si>
  <si>
    <t>-8.23</t>
  </si>
  <si>
    <t>7.02</t>
  </si>
  <si>
    <t>22.38</t>
  </si>
  <si>
    <t>17.08</t>
  </si>
  <si>
    <t>3.33</t>
  </si>
  <si>
    <t>35.91</t>
  </si>
  <si>
    <t>32.11</t>
  </si>
  <si>
    <t>Levered Free Cash Flow, 5 Yr. CAGR %</t>
  </si>
  <si>
    <t>8.19</t>
  </si>
  <si>
    <t>13.43</t>
  </si>
  <si>
    <t>11.21</t>
  </si>
  <si>
    <t>2.34</t>
  </si>
  <si>
    <t>0.31</t>
  </si>
  <si>
    <t>-35.89</t>
  </si>
  <si>
    <t>Unlevered Free Cash Flow, 5 Yr. CAGR %</t>
  </si>
  <si>
    <t>8.56</t>
  </si>
  <si>
    <t>5.67</t>
  </si>
  <si>
    <t>11.05</t>
  </si>
  <si>
    <t>2.54</t>
  </si>
  <si>
    <t>3.17</t>
  </si>
  <si>
    <t>0.72</t>
  </si>
  <si>
    <t>-43.32</t>
  </si>
  <si>
    <t>Dividend Per Share, 5 Yr. CAGR %</t>
  </si>
  <si>
    <t>22.47</t>
  </si>
  <si>
    <t>23.36</t>
  </si>
  <si>
    <t>24.11</t>
  </si>
  <si>
    <t>19.71</t>
  </si>
  <si>
    <t>21.59</t>
  </si>
  <si>
    <t>20.75</t>
  </si>
  <si>
    <t>17.21</t>
  </si>
  <si>
    <t>2019</t>
  </si>
  <si>
    <t>2020</t>
  </si>
  <si>
    <t>2021</t>
  </si>
  <si>
    <t>2022</t>
  </si>
  <si>
    <t>2023</t>
  </si>
  <si>
    <t>2024</t>
  </si>
  <si>
    <t>2025</t>
  </si>
  <si>
    <t>2026</t>
  </si>
  <si>
    <t>Capitalization
                                    1</t>
  </si>
  <si>
    <t>119,922</t>
  </si>
  <si>
    <t>150,662</t>
  </si>
  <si>
    <t>174,057</t>
  </si>
  <si>
    <t>149,949</t>
  </si>
  <si>
    <t>154,812</t>
  </si>
  <si>
    <t>174,835</t>
  </si>
  <si>
    <t>-</t>
  </si>
  <si>
    <t>Change</t>
  </si>
  <si>
    <t>25.63%</t>
  </si>
  <si>
    <t>15.53%</t>
  </si>
  <si>
    <t>-13.85%</t>
  </si>
  <si>
    <t>3.24%</t>
  </si>
  <si>
    <t>12.93%</t>
  </si>
  <si>
    <t>0%</t>
  </si>
  <si>
    <t>Enterprise Value (EV)
                                    1</t>
  </si>
  <si>
    <t>120,338</t>
  </si>
  <si>
    <t>150,892</t>
  </si>
  <si>
    <t>172,059</t>
  </si>
  <si>
    <t>149,617</t>
  </si>
  <si>
    <t>157,460</t>
  </si>
  <si>
    <t>180,814</t>
  </si>
  <si>
    <t>181,693</t>
  </si>
  <si>
    <t>180,717</t>
  </si>
  <si>
    <t>25.39%</t>
  </si>
  <si>
    <t>14.03%</t>
  </si>
  <si>
    <t>-13.04%</t>
  </si>
  <si>
    <t>5.24%</t>
  </si>
  <si>
    <t>14.83%</t>
  </si>
  <si>
    <t>0.49%</t>
  </si>
  <si>
    <t>-0.54%</t>
  </si>
  <si>
    <t>P/E ratio</t>
  </si>
  <si>
    <t>24.5x</t>
  </si>
  <si>
    <t>27.5x</t>
  </si>
  <si>
    <t>22.8x</t>
  </si>
  <si>
    <t>17.6x</t>
  </si>
  <si>
    <t>24.1x</t>
  </si>
  <si>
    <t>37.6x</t>
  </si>
  <si>
    <t>33x</t>
  </si>
  <si>
    <t>25.8x</t>
  </si>
  <si>
    <t>PBR</t>
  </si>
  <si>
    <t>13.4x</t>
  </si>
  <si>
    <t>16.4x</t>
  </si>
  <si>
    <t>13.1x</t>
  </si>
  <si>
    <t>17.7x</t>
  </si>
  <si>
    <t>9.17x</t>
  </si>
  <si>
    <t>10.2x</t>
  </si>
  <si>
    <t>9.55x</t>
  </si>
  <si>
    <t>9.15x</t>
  </si>
  <si>
    <t>PEG</t>
  </si>
  <si>
    <t>2x</t>
  </si>
  <si>
    <t>0.6x</t>
  </si>
  <si>
    <t>1.3x</t>
  </si>
  <si>
    <t>-1x</t>
  </si>
  <si>
    <t>-1.3x</t>
  </si>
  <si>
    <t>2.3x</t>
  </si>
  <si>
    <t>0.9x</t>
  </si>
  <si>
    <t>Capitalization / Revenue</t>
  </si>
  <si>
    <t>8.34x</t>
  </si>
  <si>
    <t>10.4x</t>
  </si>
  <si>
    <t>9.49x</t>
  </si>
  <si>
    <t>7.49x</t>
  </si>
  <si>
    <t>8.84x</t>
  </si>
  <si>
    <t>11.3x</t>
  </si>
  <si>
    <t>8.95x</t>
  </si>
  <si>
    <t>EV / Revenue</t>
  </si>
  <si>
    <t>8.37x</t>
  </si>
  <si>
    <t>9.38x</t>
  </si>
  <si>
    <t>7.47x</t>
  </si>
  <si>
    <t>8.99x</t>
  </si>
  <si>
    <t>11.7x</t>
  </si>
  <si>
    <t>10.6x</t>
  </si>
  <si>
    <t>9.25x</t>
  </si>
  <si>
    <t>EV / EBITDA</t>
  </si>
  <si>
    <t>17.9x</t>
  </si>
  <si>
    <t>22.1x</t>
  </si>
  <si>
    <t>17.5x</t>
  </si>
  <si>
    <t>13.5x</t>
  </si>
  <si>
    <t>18.5x</t>
  </si>
  <si>
    <t>25.9x</t>
  </si>
  <si>
    <t>21.3x</t>
  </si>
  <si>
    <t>17.4x</t>
  </si>
  <si>
    <t>EV / EBIT</t>
  </si>
  <si>
    <t>21x</t>
  </si>
  <si>
    <t>25.6x</t>
  </si>
  <si>
    <t>19.2x</t>
  </si>
  <si>
    <t>14.8x</t>
  </si>
  <si>
    <t>21.5x</t>
  </si>
  <si>
    <t>33.7x</t>
  </si>
  <si>
    <t>28.8x</t>
  </si>
  <si>
    <t>22.4x</t>
  </si>
  <si>
    <t>EV / FCF</t>
  </si>
  <si>
    <t>20.7x</t>
  </si>
  <si>
    <t>27.3x</t>
  </si>
  <si>
    <t>25.3x</t>
  </si>
  <si>
    <t>117x</t>
  </si>
  <si>
    <t>54.9x</t>
  </si>
  <si>
    <t>26.7x</t>
  </si>
  <si>
    <t>FCF Yield</t>
  </si>
  <si>
    <t>4.82%</t>
  </si>
  <si>
    <t>3.64%</t>
  </si>
  <si>
    <t>3.66%</t>
  </si>
  <si>
    <t>3.96%</t>
  </si>
  <si>
    <t>0.86%</t>
  </si>
  <si>
    <t>0.85%</t>
  </si>
  <si>
    <t>1.82%</t>
  </si>
  <si>
    <t>3.75%</t>
  </si>
  <si>
    <t>Dividend per Share
                                    2</t>
  </si>
  <si>
    <t>5.235</t>
  </si>
  <si>
    <t>5.497</t>
  </si>
  <si>
    <t>5.707</t>
  </si>
  <si>
    <t>Rate of return</t>
  </si>
  <si>
    <t>2.5%</t>
  </si>
  <si>
    <t>2.27%</t>
  </si>
  <si>
    <t>2.23%</t>
  </si>
  <si>
    <t>2.84%</t>
  </si>
  <si>
    <t>2.94%</t>
  </si>
  <si>
    <t>2.73%</t>
  </si>
  <si>
    <t>2.87%</t>
  </si>
  <si>
    <t>2.98%</t>
  </si>
  <si>
    <t>EPS
                                    2</t>
  </si>
  <si>
    <t>5.092</t>
  </si>
  <si>
    <t>5.808</t>
  </si>
  <si>
    <t>7.425</t>
  </si>
  <si>
    <t>Distribution rate</t>
  </si>
  <si>
    <t>61.3%</t>
  </si>
  <si>
    <t>62.3%</t>
  </si>
  <si>
    <t>51%</t>
  </si>
  <si>
    <t>49.8%</t>
  </si>
  <si>
    <t>71%</t>
  </si>
  <si>
    <t>103%</t>
  </si>
  <si>
    <t>94.6%</t>
  </si>
  <si>
    <t>76.9%</t>
  </si>
  <si>
    <t>Net sales
                                    1</t>
  </si>
  <si>
    <t>14,383</t>
  </si>
  <si>
    <t>14,461</t>
  </si>
  <si>
    <t>18,344</t>
  </si>
  <si>
    <t>20,028</t>
  </si>
  <si>
    <t>17,519</t>
  </si>
  <si>
    <t>15,511</t>
  </si>
  <si>
    <t>17,184</t>
  </si>
  <si>
    <t>19,533</t>
  </si>
  <si>
    <t>EBITDA
                                    1</t>
  </si>
  <si>
    <t>6,719</t>
  </si>
  <si>
    <t>6,825</t>
  </si>
  <si>
    <t>9,857</t>
  </si>
  <si>
    <t>11,065</t>
  </si>
  <si>
    <t>8,506</t>
  </si>
  <si>
    <t>6,979</t>
  </si>
  <si>
    <t>8,542</t>
  </si>
  <si>
    <t>10,412</t>
  </si>
  <si>
    <t>EBIT
                                    1</t>
  </si>
  <si>
    <t>5,723</t>
  </si>
  <si>
    <t>5,894</t>
  </si>
  <si>
    <t>8,960</t>
  </si>
  <si>
    <t>10,140</t>
  </si>
  <si>
    <t>7,331</t>
  </si>
  <si>
    <t>5,369</t>
  </si>
  <si>
    <t>6,302</t>
  </si>
  <si>
    <t>8,052</t>
  </si>
  <si>
    <t>Net income
                                    1</t>
  </si>
  <si>
    <t>5,017</t>
  </si>
  <si>
    <t>5,595</t>
  </si>
  <si>
    <t>7,769</t>
  </si>
  <si>
    <t>8,749</t>
  </si>
  <si>
    <t>6,510</t>
  </si>
  <si>
    <t>4,677</t>
  </si>
  <si>
    <t>5,288</t>
  </si>
  <si>
    <t>6,711</t>
  </si>
  <si>
    <t>Net Debt
                                    1</t>
  </si>
  <si>
    <t>416</t>
  </si>
  <si>
    <t>230</t>
  </si>
  <si>
    <t>-1,998</t>
  </si>
  <si>
    <t>-332</t>
  </si>
  <si>
    <t>2,648</t>
  </si>
  <si>
    <t>5,978</t>
  </si>
  <si>
    <t>6,858</t>
  </si>
  <si>
    <t>5,881</t>
  </si>
  <si>
    <t>Reference price
                                    2</t>
  </si>
  <si>
    <t>128.29</t>
  </si>
  <si>
    <t>164.13</t>
  </si>
  <si>
    <t>188.47</t>
  </si>
  <si>
    <t>165.22</t>
  </si>
  <si>
    <t>170.46</t>
  </si>
  <si>
    <t>191.66</t>
  </si>
  <si>
    <t>Nbr of stocks (in thousands)</t>
  </si>
  <si>
    <t>934,775</t>
  </si>
  <si>
    <t>917,942</t>
  </si>
  <si>
    <t>923,526</t>
  </si>
  <si>
    <t>907,572</t>
  </si>
  <si>
    <t>908,204</t>
  </si>
  <si>
    <t>912,217</t>
  </si>
  <si>
    <t>Announcement Date</t>
  </si>
  <si>
    <t>1/22/20</t>
  </si>
  <si>
    <t>1/26/21</t>
  </si>
  <si>
    <t>1/25/22</t>
  </si>
  <si>
    <t>1/24/23</t>
  </si>
  <si>
    <t>1/23/24</t>
  </si>
  <si>
    <t>address1</t>
  </si>
  <si>
    <t>12500 TI Boulevard</t>
  </si>
  <si>
    <t>city</t>
  </si>
  <si>
    <t>Dallas</t>
  </si>
  <si>
    <t>state</t>
  </si>
  <si>
    <t>TX</t>
  </si>
  <si>
    <t>zip</t>
  </si>
  <si>
    <t>75243</t>
  </si>
  <si>
    <t>country</t>
  </si>
  <si>
    <t>phone</t>
  </si>
  <si>
    <t>214 479 3773</t>
  </si>
  <si>
    <t>website</t>
  </si>
  <si>
    <t>https://www.ti.com</t>
  </si>
  <si>
    <t>industry</t>
  </si>
  <si>
    <t>industryKey</t>
  </si>
  <si>
    <t>semiconductors</t>
  </si>
  <si>
    <t>industryDisp</t>
  </si>
  <si>
    <t>sector</t>
  </si>
  <si>
    <t>Technology</t>
  </si>
  <si>
    <t>sectorKey</t>
  </si>
  <si>
    <t>technology</t>
  </si>
  <si>
    <t>sectorDisp</t>
  </si>
  <si>
    <t>longBusinessSummary</t>
  </si>
  <si>
    <t>Texas Instruments Incorporated designs, manufactures, and sells semiconductors to electronics designers and manufacturers in the United States and internationally. The company operates through Analog and Embedded Processing segments. The Analog segment offers power products to manage power requirements across various voltage levels, including battery-management solutions, DC/DC switching regulators, AC/DC and isolated controllers and converters, power switches, linear regulators, voltage references, and lighting products. This segment provides signal chain products that sense, condition, and measure signals to allow information to be transferred or converted for further processing and control, including amplifiers, data converters, interface products, motor drives, clocks, and logic and sensing products. The Embedded Processing segment offers microcontrollers that are used in electronic equipment; digital signal processors for mathematical computations; and applications processors for specific computing activity. This segment offers products for use in various markets, such as industrial, automotive, personal electronics, communications equipment, enterprise systems, and calculators and other. It provides DLP products primarily for use in project high-definition images; calculators; and application-specific integrated circuits. The company markets and sells its semiconductor products through direct sales and distributors, as well as through its website. Texas Instruments Incorporated was founded in 1930 and is headquartered in Dallas, Texas.</t>
  </si>
  <si>
    <t>fullTimeEmployees</t>
  </si>
  <si>
    <t>companyOfficers</t>
  </si>
  <si>
    <t>[{'maxAge': 1, 'name': 'Mr. Haviv  Ilan', 'age': 55, 'title': 'CEO, President &amp; Director', 'yearBorn': 1969, 'fiscalYear': 2023, 'totalPay': 4199028, 'exercisedValue': 0, 'unexercisedValue': 18615624}, {'maxAge': 1, 'name': 'Mr. Rafael R. Lizardi', 'age': 51, 'title': 'CFO and Senior VP of Finance &amp; Operations', 'yearBorn': 1973, 'fiscalYear': 2023, 'totalPay': 2194074, 'exercisedValue': 0, 'unexercisedValue': 4982689}, {'maxAge': 1, 'name': 'Mr. Hagop H. Kozanian', 'age': 41, 'title': 'Senior Vice President of Analog Signal Chain', 'yearBorn': 1983, 'fiscalYear': 2023, 'totalPay': 2324216, 'exercisedValue': 0, 'unexercisedValue': 1362949}, {'maxAge': 1, 'name': 'Mr. Amichai  Ron', 'age': 46, 'title': 'Senior Vice President of Embedded Processing &amp; DLP® Products', 'yearBorn': 1978, 'fiscalYear': 2023, 'totalPay': 2176075, 'exercisedValue': 0, 'unexercisedValue': 3021375}, {'maxAge': 1, 'name': 'Ms. Julie C. Knecht', 'age': 51, 'title': 'VP &amp; Chief Accounting Officer', 'yearBorn': 1973, 'fiscalYear': 2023, 'exercisedValue': 0, 'unexercisedValue': 0}, {'maxAge': 1, 'name': 'Dr. Ahmad R. S.  Bahai Ph.D.', 'age': 61, 'title': 'Senior VP &amp; CTO', 'yearBorn': 1963, 'fiscalYear': 2023, 'exercisedValue': 0, 'unexercisedValue': 0}, {'maxAge': 1, 'name': 'Ms. Krunali  Patel', 'title': 'Senior VP of Information Technology (IT) Solutions &amp; Chief Information Officer', 'fiscalYear': 2023, 'exercisedValue': 0, 'unexercisedValue': 0}, {'maxAge': 1, 'name': 'Mr. Dave  Pahl', 'title': 'Head of Investor Relations &amp; VP', 'fiscalYear': 2023, 'exercisedValue': 0, 'unexercisedValue': 0}, {'maxAge': 1, 'name': 'Mr. Senthil  Velayudham', 'title': 'VP &amp; Controller of Analog Signal Chain Strategic Business Entity', 'fiscalYear': 2023, 'exercisedValue': 0, 'unexercisedValue': 0}]</t>
  </si>
  <si>
    <t>auditRisk</t>
  </si>
  <si>
    <t>boardRisk</t>
  </si>
  <si>
    <t>compensationRisk</t>
  </si>
  <si>
    <t>shareHolderRightsRisk</t>
  </si>
  <si>
    <t>overallRisk</t>
  </si>
  <si>
    <t>governanceEpochDate</t>
  </si>
  <si>
    <t>compensationAsOfEpochDate</t>
  </si>
  <si>
    <t>irWebsite</t>
  </si>
  <si>
    <t>http://investor.ti.com/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</si>
  <si>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</si>
  <si>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</si>
  <si>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</si>
  <si>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</si>
  <si>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</si>
  <si>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</si>
  <si>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</si>
  <si>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</si>
  <si>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</si>
  <si>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</si>
  <si>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</si>
  <si>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</si>
  <si>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</si>
  <si>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</si>
  <si>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</si>
  <si>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</si>
  <si>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</si>
  <si>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</si>
  <si>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</si>
  <si>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</si>
  <si>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</si>
  <si>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</si>
  <si>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</si>
  <si>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</si>
  <si>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</si>
  <si>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</si>
  <si>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</si>
  <si>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</si>
  <si>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</si>
  <si>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</si>
  <si>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</si>
  <si>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</si>
  <si>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</si>
  <si>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</si>
  <si>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</si>
  <si>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</si>
  <si>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</si>
  <si>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</si>
  <si>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</si>
  <si>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</si>
  <si>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</si>
  <si>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</si>
  <si>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</si>
  <si>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</si>
  <si>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</si>
  <si>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</si>
  <si>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</si>
  <si>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</si>
  <si>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</si>
  <si>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</si>
  <si>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</si>
  <si>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</si>
  <si>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</si>
  <si>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</si>
  <si>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</si>
  <si>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</si>
  <si>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</si>
  <si>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</si>
  <si>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</si>
  <si>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</si>
  <si>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</si>
  <si>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</si>
  <si>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</si>
  <si>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</si>
  <si>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</si>
  <si>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</si>
  <si>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</si>
  <si>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</si>
  <si>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</si>
  <si>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</si>
  <si>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</si>
  <si>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</si>
  <si>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</si>
  <si>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</si>
  <si>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</si>
  <si>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</si>
  <si>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Texas Instruments Incorporated</t>
  </si>
  <si>
    <t>longName</t>
  </si>
  <si>
    <t>firstTradeDateEpochUtc</t>
  </si>
  <si>
    <t>timeZoneFullName</t>
  </si>
  <si>
    <t>America/New_York</t>
  </si>
  <si>
    <t>timeZoneShortName</t>
  </si>
  <si>
    <t>EST</t>
  </si>
  <si>
    <t>uuid</t>
  </si>
  <si>
    <t>a06516ec-4e7b-3444-b29a-1e4ac0c3f046</t>
  </si>
  <si>
    <t>messageBoardId</t>
  </si>
  <si>
    <t>finmb_140283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</si>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</sst>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com/" TargetMode="External"/><Relationship Id="rId2" Type="http://schemas.openxmlformats.org/officeDocument/2006/relationships/hyperlink" Target="http://investor.ti.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192.58</v>
      </c>
      <c r="C4" s="2"/>
      <c r="D4" s="2"/>
      <c r="E4" s="2"/>
      <c r="F4" s="2"/>
      <c r="G4" s="2"/>
      <c r="H4" s="2"/>
      <c r="I4" s="2"/>
      <c r="J4" s="2"/>
      <c r="K4" s="2"/>
      <c r="L4" s="2"/>
      <c r="M4" s="2"/>
      <c r="N4" s="2"/>
      <c r="O4" s="2"/>
      <c r="P4" s="2"/>
      <c r="Q4" s="2"/>
      <c r="R4" s="2"/>
      <c r="S4" s="2"/>
      <c r="T4" s="2"/>
      <c r="U4" s="2"/>
      <c r="V4" s="2"/>
      <c r="W4" s="2"/>
      <c r="X4" s="2"/>
      <c r="Y4" s="2"/>
      <c r="Z4" s="2"/>
    </row>
    <row r="5">
      <c r="A5" s="1" t="s">
        <v>7</v>
      </c>
      <c r="B5" s="1">
        <v>-29.37377561504506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1.7412399104E11</v>
      </c>
      <c r="C8" s="2"/>
      <c r="D8" s="2"/>
      <c r="E8" s="2"/>
      <c r="F8" s="2"/>
      <c r="G8" s="2"/>
      <c r="H8" s="2"/>
      <c r="I8" s="2"/>
      <c r="J8" s="2"/>
      <c r="K8" s="2"/>
      <c r="L8" s="2"/>
      <c r="M8" s="2"/>
      <c r="N8" s="2"/>
      <c r="O8" s="2"/>
      <c r="P8" s="2"/>
      <c r="Q8" s="2"/>
      <c r="R8" s="2"/>
      <c r="S8" s="2"/>
      <c r="T8" s="2"/>
      <c r="U8" s="2"/>
      <c r="V8" s="2"/>
      <c r="W8" s="2"/>
      <c r="X8" s="2"/>
      <c r="Y8" s="2"/>
      <c r="Z8" s="2"/>
    </row>
    <row r="9">
      <c r="A9" s="1" t="s">
        <v>13</v>
      </c>
      <c r="B9" s="1">
        <v>18.934</v>
      </c>
      <c r="C9" s="2"/>
      <c r="D9" s="2"/>
      <c r="E9" s="2"/>
      <c r="F9" s="2"/>
      <c r="G9" s="2"/>
      <c r="H9" s="2"/>
      <c r="I9" s="2"/>
      <c r="J9" s="2"/>
      <c r="K9" s="2"/>
      <c r="L9" s="2"/>
      <c r="M9" s="2"/>
      <c r="N9" s="2"/>
      <c r="O9" s="2"/>
      <c r="P9" s="2"/>
      <c r="Q9" s="2"/>
      <c r="R9" s="2"/>
      <c r="S9" s="2"/>
      <c r="T9" s="2"/>
      <c r="U9" s="2"/>
      <c r="V9" s="2"/>
      <c r="W9" s="2"/>
      <c r="X9" s="2"/>
      <c r="Y9" s="2"/>
      <c r="Z9" s="2"/>
    </row>
    <row r="10">
      <c r="A10" s="1" t="s">
        <v>14</v>
      </c>
      <c r="B10" s="1">
        <v>31.451122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2820.0</v>
      </c>
      <c r="C2" s="1">
        <v>2990.0</v>
      </c>
      <c r="D2" s="1">
        <v>3600.0</v>
      </c>
      <c r="E2" s="1">
        <v>3680.0</v>
      </c>
      <c r="F2" s="1">
        <v>5580.0</v>
      </c>
      <c r="G2" s="1">
        <v>5020.0</v>
      </c>
      <c r="H2" s="1">
        <v>5600.0</v>
      </c>
      <c r="I2" s="1">
        <v>7770.0</v>
      </c>
      <c r="J2" s="1">
        <v>8750.0</v>
      </c>
      <c r="K2" s="1">
        <v>6510.0</v>
      </c>
      <c r="L2" s="2"/>
      <c r="M2" s="2"/>
      <c r="N2" s="2"/>
      <c r="O2" s="2"/>
      <c r="P2" s="2"/>
      <c r="Q2" s="2"/>
      <c r="R2" s="2"/>
      <c r="S2" s="2"/>
      <c r="T2" s="2"/>
      <c r="U2" s="2"/>
      <c r="V2" s="2"/>
      <c r="W2" s="2"/>
      <c r="X2" s="2"/>
      <c r="Y2" s="2"/>
      <c r="Z2" s="2"/>
    </row>
    <row r="3">
      <c r="A3" s="1" t="s">
        <v>18</v>
      </c>
      <c r="B3" s="1">
        <v>849.0</v>
      </c>
      <c r="C3" s="1">
        <v>766.0</v>
      </c>
      <c r="D3" s="1">
        <v>599.0</v>
      </c>
      <c r="E3" s="1">
        <v>538.0</v>
      </c>
      <c r="F3" s="1">
        <v>587.0</v>
      </c>
      <c r="G3" s="1">
        <v>708.0</v>
      </c>
      <c r="H3" s="1">
        <v>733.0</v>
      </c>
      <c r="I3" s="1">
        <v>755.0</v>
      </c>
      <c r="J3" s="1">
        <v>925.0</v>
      </c>
      <c r="K3" s="1">
        <v>1180.0</v>
      </c>
      <c r="L3" s="2"/>
      <c r="M3" s="2"/>
      <c r="N3" s="2"/>
      <c r="O3" s="2"/>
      <c r="P3" s="2"/>
      <c r="Q3" s="2"/>
      <c r="R3" s="2"/>
      <c r="S3" s="2"/>
      <c r="T3" s="2"/>
      <c r="U3" s="2"/>
      <c r="V3" s="2"/>
      <c r="W3" s="2"/>
      <c r="X3" s="2"/>
      <c r="Y3" s="2"/>
      <c r="Z3" s="2"/>
    </row>
    <row r="4">
      <c r="A4" s="1" t="s">
        <v>19</v>
      </c>
      <c r="B4" s="1">
        <v>321.0</v>
      </c>
      <c r="C4" s="1">
        <v>319.0</v>
      </c>
      <c r="D4" s="1">
        <v>319.0</v>
      </c>
      <c r="E4" s="1">
        <v>318.0</v>
      </c>
      <c r="F4" s="1">
        <v>318.0</v>
      </c>
      <c r="G4" s="1">
        <v>288.0</v>
      </c>
      <c r="H4" s="1">
        <v>0.0</v>
      </c>
      <c r="I4" s="1">
        <v>142.0</v>
      </c>
      <c r="J4" s="1">
        <v>0.0</v>
      </c>
      <c r="K4" s="1">
        <v>0.0</v>
      </c>
      <c r="L4" s="2"/>
      <c r="M4" s="2"/>
      <c r="N4" s="2"/>
      <c r="O4" s="2"/>
      <c r="P4" s="2"/>
      <c r="Q4" s="2"/>
      <c r="R4" s="2"/>
      <c r="S4" s="2"/>
      <c r="T4" s="2"/>
      <c r="U4" s="2"/>
      <c r="V4" s="2"/>
      <c r="W4" s="2"/>
      <c r="X4" s="2"/>
      <c r="Y4" s="2"/>
      <c r="Z4" s="2"/>
    </row>
    <row r="5">
      <c r="A5" s="1" t="s">
        <v>20</v>
      </c>
      <c r="B5" s="1">
        <v>1170.0</v>
      </c>
      <c r="C5" s="1">
        <v>1080.0</v>
      </c>
      <c r="D5" s="1">
        <v>918.0</v>
      </c>
      <c r="E5" s="1">
        <v>856.0</v>
      </c>
      <c r="F5" s="1">
        <v>905.0</v>
      </c>
      <c r="G5" s="1">
        <v>996.0</v>
      </c>
      <c r="H5" s="1">
        <v>733.0</v>
      </c>
      <c r="I5" s="1">
        <v>897.0</v>
      </c>
      <c r="J5" s="1">
        <v>925.0</v>
      </c>
      <c r="K5" s="1">
        <v>1180.0</v>
      </c>
      <c r="L5" s="2"/>
      <c r="M5" s="2"/>
      <c r="N5" s="2"/>
      <c r="O5" s="2"/>
      <c r="P5" s="2"/>
      <c r="Q5" s="2"/>
      <c r="R5" s="2"/>
      <c r="S5" s="2"/>
      <c r="T5" s="2"/>
      <c r="U5" s="2"/>
      <c r="V5" s="2"/>
      <c r="W5" s="2"/>
      <c r="X5" s="2"/>
      <c r="Y5" s="2"/>
      <c r="Z5" s="2"/>
    </row>
    <row r="6">
      <c r="A6" s="1" t="s">
        <v>21</v>
      </c>
      <c r="B6" s="1">
        <v>59.0</v>
      </c>
      <c r="C6" s="1">
        <v>48.0</v>
      </c>
      <c r="D6" s="1">
        <v>31.0</v>
      </c>
      <c r="E6" s="1">
        <v>47.0</v>
      </c>
      <c r="F6" s="1">
        <v>46.0</v>
      </c>
      <c r="G6" s="1">
        <v>54.0</v>
      </c>
      <c r="H6" s="1">
        <v>259.0</v>
      </c>
      <c r="I6" s="1">
        <v>57.0</v>
      </c>
      <c r="J6" s="1">
        <v>54.0</v>
      </c>
      <c r="K6" s="1">
        <v>63.0</v>
      </c>
      <c r="L6" s="2"/>
      <c r="M6" s="2"/>
      <c r="N6" s="2"/>
      <c r="O6" s="2"/>
      <c r="P6" s="2"/>
      <c r="Q6" s="2"/>
      <c r="R6" s="2"/>
      <c r="S6" s="2"/>
      <c r="T6" s="2"/>
      <c r="U6" s="2"/>
      <c r="V6" s="2"/>
      <c r="W6" s="2"/>
      <c r="X6" s="2"/>
      <c r="Y6" s="2"/>
      <c r="Z6" s="2"/>
    </row>
    <row r="7">
      <c r="A7" s="1" t="s">
        <v>22</v>
      </c>
      <c r="B7" s="1">
        <v>-73.0</v>
      </c>
      <c r="C7" s="1">
        <v>-85.0</v>
      </c>
      <c r="D7" s="1">
        <v>-40.0</v>
      </c>
      <c r="E7" s="1">
        <v>0.0</v>
      </c>
      <c r="F7" s="1">
        <v>-3.0</v>
      </c>
      <c r="G7" s="1">
        <v>-23.0</v>
      </c>
      <c r="H7" s="1">
        <v>-4.0</v>
      </c>
      <c r="I7" s="1">
        <v>-57.0</v>
      </c>
      <c r="J7" s="1">
        <v>-3.0</v>
      </c>
      <c r="K7" s="1">
        <v>0.0</v>
      </c>
      <c r="L7" s="2"/>
      <c r="M7" s="2"/>
      <c r="N7" s="2"/>
      <c r="O7" s="2"/>
      <c r="P7" s="2"/>
      <c r="Q7" s="2"/>
      <c r="R7" s="2"/>
      <c r="S7" s="2"/>
      <c r="T7" s="2"/>
      <c r="U7" s="2"/>
      <c r="V7" s="2"/>
      <c r="W7" s="2"/>
      <c r="X7" s="2"/>
      <c r="Y7" s="2"/>
      <c r="Z7" s="2"/>
    </row>
    <row r="8">
      <c r="A8" s="1" t="s">
        <v>23</v>
      </c>
      <c r="B8" s="1">
        <v>1.0</v>
      </c>
      <c r="C8" s="1">
        <v>0.0</v>
      </c>
      <c r="D8" s="1">
        <v>6.0</v>
      </c>
      <c r="E8" s="1">
        <v>1.0</v>
      </c>
      <c r="F8" s="1">
        <v>3.0</v>
      </c>
      <c r="G8" s="1">
        <v>0.0</v>
      </c>
      <c r="H8" s="1">
        <v>0.0</v>
      </c>
      <c r="I8" s="1">
        <v>0.0</v>
      </c>
      <c r="J8" s="1">
        <v>0.0</v>
      </c>
      <c r="K8" s="1">
        <v>0.0</v>
      </c>
      <c r="L8" s="2"/>
      <c r="M8" s="2"/>
      <c r="N8" s="2"/>
      <c r="O8" s="2"/>
      <c r="P8" s="2"/>
      <c r="Q8" s="2"/>
      <c r="R8" s="2"/>
      <c r="S8" s="2"/>
      <c r="T8" s="2"/>
      <c r="U8" s="2"/>
      <c r="V8" s="2"/>
      <c r="W8" s="2"/>
      <c r="X8" s="2"/>
      <c r="Y8" s="2"/>
      <c r="Z8" s="2"/>
    </row>
    <row r="9">
      <c r="A9" s="1" t="s">
        <v>24</v>
      </c>
      <c r="B9" s="1">
        <v>277.0</v>
      </c>
      <c r="C9" s="1">
        <v>286.0</v>
      </c>
      <c r="D9" s="1">
        <v>252.0</v>
      </c>
      <c r="E9" s="1">
        <v>242.0</v>
      </c>
      <c r="F9" s="1">
        <v>232.0</v>
      </c>
      <c r="G9" s="1">
        <v>217.0</v>
      </c>
      <c r="H9" s="1">
        <v>224.0</v>
      </c>
      <c r="I9" s="1">
        <v>230.0</v>
      </c>
      <c r="J9" s="1">
        <v>289.0</v>
      </c>
      <c r="K9" s="1">
        <v>362.0</v>
      </c>
      <c r="L9" s="2"/>
      <c r="M9" s="2"/>
      <c r="N9" s="2"/>
      <c r="O9" s="2"/>
      <c r="P9" s="2"/>
      <c r="Q9" s="2"/>
      <c r="R9" s="2"/>
      <c r="S9" s="2"/>
      <c r="T9" s="2"/>
      <c r="U9" s="2"/>
      <c r="V9" s="2"/>
      <c r="W9" s="2"/>
      <c r="X9" s="2"/>
      <c r="Y9" s="2"/>
      <c r="Z9" s="2"/>
    </row>
    <row r="10">
      <c r="A10" s="1" t="s">
        <v>25</v>
      </c>
      <c r="B10" s="1">
        <v>-140.0</v>
      </c>
      <c r="C10" s="1">
        <v>-146.0</v>
      </c>
      <c r="D10" s="1">
        <v>-301.0</v>
      </c>
      <c r="E10" s="1">
        <v>117.0</v>
      </c>
      <c r="F10" s="1">
        <v>-176.0</v>
      </c>
      <c r="G10" s="1">
        <v>75.0</v>
      </c>
      <c r="H10" s="1">
        <v>-240.0</v>
      </c>
      <c r="I10" s="1">
        <v>25.0</v>
      </c>
      <c r="J10" s="1">
        <v>-481.0</v>
      </c>
      <c r="K10" s="1">
        <v>-591.0</v>
      </c>
      <c r="L10" s="2"/>
      <c r="M10" s="2"/>
      <c r="N10" s="2"/>
      <c r="O10" s="2"/>
      <c r="P10" s="2"/>
      <c r="Q10" s="2"/>
      <c r="R10" s="2"/>
      <c r="S10" s="2"/>
      <c r="T10" s="2"/>
      <c r="U10" s="2"/>
      <c r="V10" s="2"/>
      <c r="W10" s="2"/>
      <c r="X10" s="2"/>
      <c r="Y10" s="2"/>
      <c r="Z10" s="2"/>
    </row>
    <row r="11">
      <c r="A11" s="1" t="s">
        <v>26</v>
      </c>
      <c r="B11" s="1">
        <v>-49.0</v>
      </c>
      <c r="C11" s="1">
        <v>77.0</v>
      </c>
      <c r="D11" s="1">
        <v>-108.0</v>
      </c>
      <c r="E11" s="1">
        <v>-7.0</v>
      </c>
      <c r="F11" s="1">
        <v>71.0</v>
      </c>
      <c r="G11" s="1">
        <v>133.0</v>
      </c>
      <c r="H11" s="1">
        <v>-340.0</v>
      </c>
      <c r="I11" s="1">
        <v>-287.0</v>
      </c>
      <c r="J11" s="1">
        <v>-194.0</v>
      </c>
      <c r="K11" s="1">
        <v>108.0</v>
      </c>
      <c r="L11" s="2"/>
      <c r="M11" s="2"/>
      <c r="N11" s="2"/>
      <c r="O11" s="2"/>
      <c r="P11" s="2"/>
      <c r="Q11" s="2"/>
      <c r="R11" s="2"/>
      <c r="S11" s="2"/>
      <c r="T11" s="2"/>
      <c r="U11" s="2"/>
      <c r="V11" s="2"/>
      <c r="W11" s="2"/>
      <c r="X11" s="2"/>
      <c r="Y11" s="2"/>
      <c r="Z11" s="2"/>
    </row>
    <row r="12">
      <c r="A12" s="1" t="s">
        <v>27</v>
      </c>
      <c r="B12" s="1">
        <v>-53.0</v>
      </c>
      <c r="C12" s="1">
        <v>93.0</v>
      </c>
      <c r="D12" s="1">
        <v>-99.0</v>
      </c>
      <c r="E12" s="1">
        <v>-167.0</v>
      </c>
      <c r="F12" s="1">
        <v>-282.0</v>
      </c>
      <c r="G12" s="1">
        <v>216.0</v>
      </c>
      <c r="H12" s="1">
        <v>46.0</v>
      </c>
      <c r="I12" s="1">
        <v>45.0</v>
      </c>
      <c r="J12" s="1">
        <v>-847.0</v>
      </c>
      <c r="K12" s="1">
        <v>-1240.0</v>
      </c>
      <c r="L12" s="2"/>
      <c r="M12" s="2"/>
      <c r="N12" s="2"/>
      <c r="O12" s="2"/>
      <c r="P12" s="2"/>
      <c r="Q12" s="2"/>
      <c r="R12" s="2"/>
      <c r="S12" s="2"/>
      <c r="T12" s="2"/>
      <c r="U12" s="2"/>
      <c r="V12" s="2"/>
      <c r="W12" s="2"/>
      <c r="X12" s="2"/>
      <c r="Y12" s="2"/>
      <c r="Z12" s="2"/>
    </row>
    <row r="13">
      <c r="A13" s="1" t="s">
        <v>28</v>
      </c>
      <c r="B13" s="1">
        <v>-194.0</v>
      </c>
      <c r="C13" s="1">
        <v>-188.0</v>
      </c>
      <c r="D13" s="1">
        <v>72.0</v>
      </c>
      <c r="E13" s="1">
        <v>51.0</v>
      </c>
      <c r="F13" s="1">
        <v>-7.0</v>
      </c>
      <c r="G13" s="1">
        <v>-93.0</v>
      </c>
      <c r="H13" s="1">
        <v>63.0</v>
      </c>
      <c r="I13" s="1">
        <v>33.0</v>
      </c>
      <c r="J13" s="1">
        <v>106.0</v>
      </c>
      <c r="K13" s="1">
        <v>-33.0</v>
      </c>
      <c r="L13" s="2"/>
      <c r="M13" s="2"/>
      <c r="N13" s="2"/>
      <c r="O13" s="2"/>
      <c r="P13" s="2"/>
      <c r="Q13" s="2"/>
      <c r="R13" s="2"/>
      <c r="S13" s="2"/>
      <c r="T13" s="2"/>
      <c r="U13" s="2"/>
      <c r="V13" s="2"/>
      <c r="W13" s="2"/>
      <c r="X13" s="2"/>
      <c r="Y13" s="2"/>
      <c r="Z13" s="2"/>
    </row>
    <row r="14">
      <c r="A14" s="1" t="s">
        <v>29</v>
      </c>
      <c r="B14" s="1">
        <v>-81.0</v>
      </c>
      <c r="C14" s="1">
        <v>11.0</v>
      </c>
      <c r="D14" s="1">
        <v>333.0</v>
      </c>
      <c r="E14" s="1">
        <v>468.0</v>
      </c>
      <c r="F14" s="1">
        <v>158.0</v>
      </c>
      <c r="G14" s="1">
        <v>-193.0</v>
      </c>
      <c r="H14" s="1">
        <v>-181.0</v>
      </c>
      <c r="I14" s="1">
        <v>-20.0</v>
      </c>
      <c r="J14" s="1">
        <v>94.0</v>
      </c>
      <c r="K14" s="1">
        <v>-7.0</v>
      </c>
      <c r="L14" s="2"/>
      <c r="M14" s="2"/>
      <c r="N14" s="2"/>
      <c r="O14" s="2"/>
      <c r="P14" s="2"/>
      <c r="Q14" s="2"/>
      <c r="R14" s="2"/>
      <c r="S14" s="2"/>
      <c r="T14" s="2"/>
      <c r="U14" s="2"/>
      <c r="V14" s="2"/>
      <c r="W14" s="2"/>
      <c r="X14" s="2"/>
      <c r="Y14" s="2"/>
      <c r="Z14" s="2"/>
    </row>
    <row r="15">
      <c r="A15" s="1" t="s">
        <v>30</v>
      </c>
      <c r="B15" s="1">
        <v>154.0</v>
      </c>
      <c r="C15" s="1">
        <v>101.0</v>
      </c>
      <c r="D15" s="1">
        <v>-45.0</v>
      </c>
      <c r="E15" s="1">
        <v>73.0</v>
      </c>
      <c r="F15" s="1">
        <v>662.0</v>
      </c>
      <c r="G15" s="1">
        <v>250.0</v>
      </c>
      <c r="H15" s="1">
        <v>-16.0</v>
      </c>
      <c r="I15" s="1">
        <v>64.0</v>
      </c>
      <c r="J15" s="1">
        <v>28.0</v>
      </c>
      <c r="K15" s="1">
        <v>75.0</v>
      </c>
      <c r="L15" s="2"/>
      <c r="M15" s="2"/>
      <c r="N15" s="2"/>
      <c r="O15" s="2"/>
      <c r="P15" s="2"/>
      <c r="Q15" s="2"/>
      <c r="R15" s="2"/>
      <c r="S15" s="2"/>
      <c r="T15" s="2"/>
      <c r="U15" s="2"/>
      <c r="V15" s="2"/>
      <c r="W15" s="2"/>
      <c r="X15" s="2"/>
      <c r="Y15" s="2"/>
      <c r="Z15" s="2"/>
    </row>
    <row r="16">
      <c r="A16" s="1" t="s">
        <v>31</v>
      </c>
      <c r="B16" s="1">
        <v>3890.0</v>
      </c>
      <c r="C16" s="1">
        <v>4270.0</v>
      </c>
      <c r="D16" s="1">
        <v>4610.0</v>
      </c>
      <c r="E16" s="1">
        <v>5360.0</v>
      </c>
      <c r="F16" s="1">
        <v>7190.0</v>
      </c>
      <c r="G16" s="1">
        <v>6650.0</v>
      </c>
      <c r="H16" s="1">
        <v>6140.0</v>
      </c>
      <c r="I16" s="1">
        <v>8760.0</v>
      </c>
      <c r="J16" s="1">
        <v>8720.0</v>
      </c>
      <c r="K16" s="1">
        <v>6420.0</v>
      </c>
      <c r="L16" s="2"/>
      <c r="M16" s="2"/>
      <c r="N16" s="2"/>
      <c r="O16" s="2"/>
      <c r="P16" s="2"/>
      <c r="Q16" s="2"/>
      <c r="R16" s="2"/>
      <c r="S16" s="2"/>
      <c r="T16" s="2"/>
      <c r="U16" s="2"/>
      <c r="V16" s="2"/>
      <c r="W16" s="2"/>
      <c r="X16" s="2"/>
      <c r="Y16" s="2"/>
      <c r="Z16" s="2"/>
    </row>
    <row r="17">
      <c r="A17" s="1" t="s">
        <v>32</v>
      </c>
      <c r="B17" s="1">
        <v>-385.0</v>
      </c>
      <c r="C17" s="1">
        <v>-551.0</v>
      </c>
      <c r="D17" s="1">
        <v>-531.0</v>
      </c>
      <c r="E17" s="1">
        <v>-695.0</v>
      </c>
      <c r="F17" s="1">
        <v>-1130.0</v>
      </c>
      <c r="G17" s="1">
        <v>-847.0</v>
      </c>
      <c r="H17" s="1">
        <v>-649.0</v>
      </c>
      <c r="I17" s="1">
        <v>-2460.0</v>
      </c>
      <c r="J17" s="1">
        <v>-2800.0</v>
      </c>
      <c r="K17" s="1">
        <v>-5070.0</v>
      </c>
      <c r="L17" s="2"/>
      <c r="M17" s="2"/>
      <c r="N17" s="2"/>
      <c r="O17" s="2"/>
      <c r="P17" s="2"/>
      <c r="Q17" s="2"/>
      <c r="R17" s="2"/>
      <c r="S17" s="2"/>
      <c r="T17" s="2"/>
      <c r="U17" s="2"/>
      <c r="V17" s="2"/>
      <c r="W17" s="2"/>
      <c r="X17" s="2"/>
      <c r="Y17" s="2"/>
      <c r="Z17" s="2"/>
    </row>
    <row r="18">
      <c r="A18" s="1" t="s">
        <v>33</v>
      </c>
      <c r="B18" s="1">
        <v>142.0</v>
      </c>
      <c r="C18" s="1">
        <v>110.0</v>
      </c>
      <c r="D18" s="1">
        <v>0.0</v>
      </c>
      <c r="E18" s="1">
        <v>40.0</v>
      </c>
      <c r="F18" s="1">
        <v>9.0</v>
      </c>
      <c r="G18" s="1">
        <v>30.0</v>
      </c>
      <c r="H18" s="1">
        <v>4.0</v>
      </c>
      <c r="I18" s="1">
        <v>75.0</v>
      </c>
      <c r="J18" s="1">
        <v>3.0</v>
      </c>
      <c r="K18" s="1">
        <v>3.0</v>
      </c>
      <c r="L18" s="2"/>
      <c r="M18" s="2"/>
      <c r="N18" s="2"/>
      <c r="O18" s="2"/>
      <c r="P18" s="2"/>
      <c r="Q18" s="2"/>
      <c r="R18" s="2"/>
      <c r="S18" s="2"/>
      <c r="T18" s="2"/>
      <c r="U18" s="2"/>
      <c r="V18" s="2"/>
      <c r="W18" s="2"/>
      <c r="X18" s="2"/>
      <c r="Y18" s="2"/>
      <c r="Z18" s="2"/>
    </row>
    <row r="19">
      <c r="A19" s="1" t="s">
        <v>34</v>
      </c>
      <c r="B19" s="1">
        <v>-141.0</v>
      </c>
      <c r="C19" s="1">
        <v>125.0</v>
      </c>
      <c r="D19" s="1">
        <v>-113.0</v>
      </c>
      <c r="E19" s="1">
        <v>-460.0</v>
      </c>
      <c r="F19" s="1">
        <v>1070.0</v>
      </c>
      <c r="G19" s="1">
        <v>-1140.0</v>
      </c>
      <c r="H19" s="1">
        <v>-241.0</v>
      </c>
      <c r="I19" s="1">
        <v>-1650.0</v>
      </c>
      <c r="J19" s="1">
        <v>-826.0</v>
      </c>
      <c r="K19" s="1">
        <v>682.0</v>
      </c>
      <c r="L19" s="2"/>
      <c r="M19" s="2"/>
      <c r="N19" s="2"/>
      <c r="O19" s="2"/>
      <c r="P19" s="2"/>
      <c r="Q19" s="2"/>
      <c r="R19" s="2"/>
      <c r="S19" s="2"/>
      <c r="T19" s="2"/>
      <c r="U19" s="2"/>
      <c r="V19" s="2"/>
      <c r="W19" s="2"/>
      <c r="X19" s="2"/>
      <c r="Y19" s="2"/>
      <c r="Z19" s="2"/>
    </row>
    <row r="20">
      <c r="A20" s="1" t="s">
        <v>35</v>
      </c>
      <c r="B20" s="1">
        <v>7.0</v>
      </c>
      <c r="C20" s="1">
        <v>14.0</v>
      </c>
      <c r="D20" s="1">
        <v>-6.0</v>
      </c>
      <c r="E20" s="1">
        <v>-12.0</v>
      </c>
      <c r="F20" s="1">
        <v>-23.0</v>
      </c>
      <c r="G20" s="1">
        <v>32.0</v>
      </c>
      <c r="H20" s="1">
        <v>-36.0</v>
      </c>
      <c r="I20" s="1">
        <v>-62.0</v>
      </c>
      <c r="J20" s="1">
        <v>37.0</v>
      </c>
      <c r="K20" s="1">
        <v>24.0</v>
      </c>
      <c r="L20" s="2"/>
      <c r="M20" s="2"/>
      <c r="N20" s="2"/>
      <c r="O20" s="2"/>
      <c r="P20" s="2"/>
      <c r="Q20" s="2"/>
      <c r="R20" s="2"/>
      <c r="S20" s="2"/>
      <c r="T20" s="2"/>
      <c r="U20" s="2"/>
      <c r="V20" s="2"/>
      <c r="W20" s="2"/>
      <c r="X20" s="2"/>
      <c r="Y20" s="2"/>
      <c r="Z20" s="2"/>
    </row>
    <row r="21" ht="15.75" customHeight="1">
      <c r="A21" s="1" t="s">
        <v>36</v>
      </c>
      <c r="B21" s="1">
        <v>-377.0</v>
      </c>
      <c r="C21" s="1">
        <v>-302.0</v>
      </c>
      <c r="D21" s="1">
        <v>-650.0</v>
      </c>
      <c r="E21" s="1">
        <v>-1130.0</v>
      </c>
      <c r="F21" s="1">
        <v>-78.0</v>
      </c>
      <c r="G21" s="1">
        <v>-1920.0</v>
      </c>
      <c r="H21" s="1">
        <v>-922.0</v>
      </c>
      <c r="I21" s="1">
        <v>-4100.0</v>
      </c>
      <c r="J21" s="1">
        <v>-3580.0</v>
      </c>
      <c r="K21" s="1">
        <v>-4360.0</v>
      </c>
      <c r="L21" s="2"/>
      <c r="M21" s="2"/>
      <c r="N21" s="2"/>
      <c r="O21" s="2"/>
      <c r="P21" s="2"/>
      <c r="Q21" s="2"/>
      <c r="R21" s="2"/>
      <c r="S21" s="2"/>
      <c r="T21" s="2"/>
      <c r="U21" s="2"/>
      <c r="V21" s="2"/>
      <c r="W21" s="2"/>
      <c r="X21" s="2"/>
      <c r="Y21" s="2"/>
      <c r="Z21" s="2"/>
    </row>
    <row r="22" ht="15.75" customHeight="1">
      <c r="A22" s="1" t="s">
        <v>37</v>
      </c>
      <c r="B22" s="1">
        <v>498.0</v>
      </c>
      <c r="C22" s="1">
        <v>498.0</v>
      </c>
      <c r="D22" s="1">
        <v>499.0</v>
      </c>
      <c r="E22" s="1">
        <v>1100.0</v>
      </c>
      <c r="F22" s="1">
        <v>1500.0</v>
      </c>
      <c r="G22" s="1">
        <v>1490.0</v>
      </c>
      <c r="H22" s="1">
        <v>1500.0</v>
      </c>
      <c r="I22" s="1">
        <v>1500.0</v>
      </c>
      <c r="J22" s="1">
        <v>1490.0</v>
      </c>
      <c r="K22" s="1">
        <v>3000.0</v>
      </c>
      <c r="L22" s="2"/>
      <c r="M22" s="2"/>
      <c r="N22" s="2"/>
      <c r="O22" s="2"/>
      <c r="P22" s="2"/>
      <c r="Q22" s="2"/>
      <c r="R22" s="2"/>
      <c r="S22" s="2"/>
      <c r="T22" s="2"/>
      <c r="U22" s="2"/>
      <c r="V22" s="2"/>
      <c r="W22" s="2"/>
      <c r="X22" s="2"/>
      <c r="Y22" s="2"/>
      <c r="Z22" s="2"/>
    </row>
    <row r="23" ht="15.75" customHeight="1">
      <c r="A23" s="1" t="s">
        <v>38</v>
      </c>
      <c r="B23" s="1">
        <v>498.0</v>
      </c>
      <c r="C23" s="1">
        <v>498.0</v>
      </c>
      <c r="D23" s="1">
        <v>499.0</v>
      </c>
      <c r="E23" s="1">
        <v>1100.0</v>
      </c>
      <c r="F23" s="1">
        <v>1500.0</v>
      </c>
      <c r="G23" s="1">
        <v>1490.0</v>
      </c>
      <c r="H23" s="1">
        <v>1500.0</v>
      </c>
      <c r="I23" s="1">
        <v>1500.0</v>
      </c>
      <c r="J23" s="1">
        <v>1490.0</v>
      </c>
      <c r="K23" s="1">
        <v>3000.0</v>
      </c>
      <c r="L23" s="2"/>
      <c r="M23" s="2"/>
      <c r="N23" s="2"/>
      <c r="O23" s="2"/>
      <c r="P23" s="2"/>
      <c r="Q23" s="2"/>
      <c r="R23" s="2"/>
      <c r="S23" s="2"/>
      <c r="T23" s="2"/>
      <c r="U23" s="2"/>
      <c r="V23" s="2"/>
      <c r="W23" s="2"/>
      <c r="X23" s="2"/>
      <c r="Y23" s="2"/>
      <c r="Z23" s="2"/>
    </row>
    <row r="24" ht="15.75" customHeight="1">
      <c r="A24" s="1" t="s">
        <v>39</v>
      </c>
      <c r="B24" s="1">
        <v>-1000.0</v>
      </c>
      <c r="C24" s="1">
        <v>-1000.0</v>
      </c>
      <c r="D24" s="1">
        <v>-1000.0</v>
      </c>
      <c r="E24" s="1">
        <v>-625.0</v>
      </c>
      <c r="F24" s="1">
        <v>-500.0</v>
      </c>
      <c r="G24" s="1">
        <v>-750.0</v>
      </c>
      <c r="H24" s="1">
        <v>-500.0</v>
      </c>
      <c r="I24" s="1">
        <v>-550.0</v>
      </c>
      <c r="J24" s="1">
        <v>-500.0</v>
      </c>
      <c r="K24" s="1">
        <v>-500.0</v>
      </c>
      <c r="L24" s="2"/>
      <c r="M24" s="2"/>
      <c r="N24" s="2"/>
      <c r="O24" s="2"/>
      <c r="P24" s="2"/>
      <c r="Q24" s="2"/>
      <c r="R24" s="2"/>
      <c r="S24" s="2"/>
      <c r="T24" s="2"/>
      <c r="U24" s="2"/>
      <c r="V24" s="2"/>
      <c r="W24" s="2"/>
      <c r="X24" s="2"/>
      <c r="Y24" s="2"/>
      <c r="Z24" s="2"/>
    </row>
    <row r="25" ht="15.75" customHeight="1">
      <c r="A25" s="1" t="s">
        <v>40</v>
      </c>
      <c r="B25" s="1">
        <v>-1000.0</v>
      </c>
      <c r="C25" s="1">
        <v>-1000.0</v>
      </c>
      <c r="D25" s="1">
        <v>-1000.0</v>
      </c>
      <c r="E25" s="1">
        <v>-625.0</v>
      </c>
      <c r="F25" s="1">
        <v>-500.0</v>
      </c>
      <c r="G25" s="1">
        <v>-750.0</v>
      </c>
      <c r="H25" s="1">
        <v>-500.0</v>
      </c>
      <c r="I25" s="1">
        <v>-550.0</v>
      </c>
      <c r="J25" s="1">
        <v>-500.0</v>
      </c>
      <c r="K25" s="1">
        <v>-500.0</v>
      </c>
      <c r="L25" s="2"/>
      <c r="M25" s="2"/>
      <c r="N25" s="2"/>
      <c r="O25" s="2"/>
      <c r="P25" s="2"/>
      <c r="Q25" s="2"/>
      <c r="R25" s="2"/>
      <c r="S25" s="2"/>
      <c r="T25" s="2"/>
      <c r="U25" s="2"/>
      <c r="V25" s="2"/>
      <c r="W25" s="2"/>
      <c r="X25" s="2"/>
      <c r="Y25" s="2"/>
      <c r="Z25" s="2"/>
    </row>
    <row r="26" ht="15.75" customHeight="1">
      <c r="A26" s="1" t="s">
        <v>41</v>
      </c>
      <c r="B26" s="1">
        <v>616.0</v>
      </c>
      <c r="C26" s="1">
        <v>442.0</v>
      </c>
      <c r="D26" s="1">
        <v>472.0</v>
      </c>
      <c r="E26" s="1">
        <v>483.0</v>
      </c>
      <c r="F26" s="1">
        <v>373.0</v>
      </c>
      <c r="G26" s="1">
        <v>539.0</v>
      </c>
      <c r="H26" s="1">
        <v>470.0</v>
      </c>
      <c r="I26" s="1">
        <v>377.0</v>
      </c>
      <c r="J26" s="1">
        <v>241.0</v>
      </c>
      <c r="K26" s="1">
        <v>263.0</v>
      </c>
      <c r="L26" s="2"/>
      <c r="M26" s="2"/>
      <c r="N26" s="2"/>
      <c r="O26" s="2"/>
      <c r="P26" s="2"/>
      <c r="Q26" s="2"/>
      <c r="R26" s="2"/>
      <c r="S26" s="2"/>
      <c r="T26" s="2"/>
      <c r="U26" s="2"/>
      <c r="V26" s="2"/>
      <c r="W26" s="2"/>
      <c r="X26" s="2"/>
      <c r="Y26" s="2"/>
      <c r="Z26" s="2"/>
    </row>
    <row r="27" ht="15.75" customHeight="1">
      <c r="A27" s="1" t="s">
        <v>42</v>
      </c>
      <c r="B27" s="1">
        <v>-2830.0</v>
      </c>
      <c r="C27" s="1">
        <v>-2740.0</v>
      </c>
      <c r="D27" s="1">
        <v>-2130.0</v>
      </c>
      <c r="E27" s="1">
        <v>-2560.0</v>
      </c>
      <c r="F27" s="1">
        <v>-5100.0</v>
      </c>
      <c r="G27" s="1">
        <v>-2960.0</v>
      </c>
      <c r="H27" s="1">
        <v>-2550.0</v>
      </c>
      <c r="I27" s="1">
        <v>-527.0</v>
      </c>
      <c r="J27" s="1">
        <v>-3620.0</v>
      </c>
      <c r="K27" s="1">
        <v>-293.0</v>
      </c>
      <c r="L27" s="2"/>
      <c r="M27" s="2"/>
      <c r="N27" s="2"/>
      <c r="O27" s="2"/>
      <c r="P27" s="2"/>
      <c r="Q27" s="2"/>
      <c r="R27" s="2"/>
      <c r="S27" s="2"/>
      <c r="T27" s="2"/>
      <c r="U27" s="2"/>
      <c r="V27" s="2"/>
      <c r="W27" s="2"/>
      <c r="X27" s="2"/>
      <c r="Y27" s="2"/>
      <c r="Z27" s="2"/>
    </row>
    <row r="28" ht="15.75" customHeight="1">
      <c r="A28" s="1" t="s">
        <v>43</v>
      </c>
      <c r="B28" s="1">
        <v>-1320.0</v>
      </c>
      <c r="C28" s="1">
        <v>-1440.0</v>
      </c>
      <c r="D28" s="1">
        <v>-1650.0</v>
      </c>
      <c r="E28" s="1">
        <v>-2100.0</v>
      </c>
      <c r="F28" s="1">
        <v>-2560.0</v>
      </c>
      <c r="G28" s="1">
        <v>-3010.0</v>
      </c>
      <c r="H28" s="1">
        <v>-3430.0</v>
      </c>
      <c r="I28" s="1">
        <v>-3890.0</v>
      </c>
      <c r="J28" s="1">
        <v>-4300.0</v>
      </c>
      <c r="K28" s="1">
        <v>-4560.0</v>
      </c>
      <c r="L28" s="2"/>
      <c r="M28" s="2"/>
      <c r="N28" s="2"/>
      <c r="O28" s="2"/>
      <c r="P28" s="2"/>
      <c r="Q28" s="2"/>
      <c r="R28" s="2"/>
      <c r="S28" s="2"/>
      <c r="T28" s="2"/>
      <c r="U28" s="2"/>
      <c r="V28" s="2"/>
      <c r="W28" s="2"/>
      <c r="X28" s="2"/>
      <c r="Y28" s="2"/>
      <c r="Z28" s="2"/>
    </row>
    <row r="29" ht="15.75" customHeight="1">
      <c r="A29" s="1" t="s">
        <v>44</v>
      </c>
      <c r="B29" s="1">
        <v>-1320.0</v>
      </c>
      <c r="C29" s="1">
        <v>-1440.0</v>
      </c>
      <c r="D29" s="1">
        <v>-1650.0</v>
      </c>
      <c r="E29" s="1">
        <v>-2100.0</v>
      </c>
      <c r="F29" s="1">
        <v>-2560.0</v>
      </c>
      <c r="G29" s="1">
        <v>-3010.0</v>
      </c>
      <c r="H29" s="1">
        <v>-3430.0</v>
      </c>
      <c r="I29" s="1">
        <v>-3890.0</v>
      </c>
      <c r="J29" s="1">
        <v>-4300.0</v>
      </c>
      <c r="K29" s="1">
        <v>-4560.0</v>
      </c>
      <c r="L29" s="2"/>
      <c r="M29" s="2"/>
      <c r="N29" s="2"/>
      <c r="O29" s="2"/>
      <c r="P29" s="2"/>
      <c r="Q29" s="2"/>
      <c r="R29" s="2"/>
      <c r="S29" s="2"/>
      <c r="T29" s="2"/>
      <c r="U29" s="2"/>
      <c r="V29" s="2"/>
      <c r="W29" s="2"/>
      <c r="X29" s="2"/>
      <c r="Y29" s="2"/>
      <c r="Z29" s="2"/>
    </row>
    <row r="30" ht="15.75" customHeight="1">
      <c r="A30" s="1" t="s">
        <v>45</v>
      </c>
      <c r="B30" s="1">
        <v>97.0</v>
      </c>
      <c r="C30" s="1">
        <v>80.0</v>
      </c>
      <c r="D30" s="1">
        <v>-3.0</v>
      </c>
      <c r="E30" s="1">
        <v>-31.0</v>
      </c>
      <c r="F30" s="1">
        <v>-47.0</v>
      </c>
      <c r="G30" s="1">
        <v>-42.0</v>
      </c>
      <c r="H30" s="1">
        <v>-36.0</v>
      </c>
      <c r="I30" s="1">
        <v>-46.0</v>
      </c>
      <c r="J30" s="1">
        <v>-41.0</v>
      </c>
      <c r="K30" s="1">
        <v>-57.0</v>
      </c>
      <c r="L30" s="2"/>
      <c r="M30" s="2"/>
      <c r="N30" s="2"/>
      <c r="O30" s="2"/>
      <c r="P30" s="2"/>
      <c r="Q30" s="2"/>
      <c r="R30" s="2"/>
      <c r="S30" s="2"/>
      <c r="T30" s="2"/>
      <c r="U30" s="2"/>
      <c r="V30" s="2"/>
      <c r="W30" s="2"/>
      <c r="X30" s="2"/>
      <c r="Y30" s="2"/>
      <c r="Z30" s="2"/>
    </row>
    <row r="31" ht="15.75" customHeight="1">
      <c r="A31" s="1" t="s">
        <v>46</v>
      </c>
      <c r="B31" s="1">
        <v>-3940.0</v>
      </c>
      <c r="C31" s="1">
        <v>-4160.0</v>
      </c>
      <c r="D31" s="1">
        <v>-3810.0</v>
      </c>
      <c r="E31" s="1">
        <v>-3730.0</v>
      </c>
      <c r="F31" s="1">
        <v>-6330.0</v>
      </c>
      <c r="G31" s="1">
        <v>-4730.0</v>
      </c>
      <c r="H31" s="1">
        <v>-4550.0</v>
      </c>
      <c r="I31" s="1">
        <v>-3140.0</v>
      </c>
      <c r="J31" s="1">
        <v>-6720.0</v>
      </c>
      <c r="K31" s="1">
        <v>-2140.0</v>
      </c>
      <c r="L31" s="2"/>
      <c r="M31" s="2"/>
      <c r="N31" s="2"/>
      <c r="O31" s="2"/>
      <c r="P31" s="2"/>
      <c r="Q31" s="2"/>
      <c r="R31" s="2"/>
      <c r="S31" s="2"/>
      <c r="T31" s="2"/>
      <c r="U31" s="2"/>
      <c r="V31" s="2"/>
      <c r="W31" s="2"/>
      <c r="X31" s="2"/>
      <c r="Y31" s="2"/>
      <c r="Z31" s="2"/>
    </row>
    <row r="32" ht="15.75" customHeight="1">
      <c r="A32" s="1" t="s">
        <v>47</v>
      </c>
      <c r="B32" s="1">
        <v>-428.0</v>
      </c>
      <c r="C32" s="1">
        <v>-199.0</v>
      </c>
      <c r="D32" s="1">
        <v>154.0</v>
      </c>
      <c r="E32" s="1">
        <v>502.0</v>
      </c>
      <c r="F32" s="1">
        <v>782.0</v>
      </c>
      <c r="G32" s="1">
        <v>-1.0</v>
      </c>
      <c r="H32" s="1">
        <v>670.0</v>
      </c>
      <c r="I32" s="1">
        <v>1520.0</v>
      </c>
      <c r="J32" s="1">
        <v>-1580.0</v>
      </c>
      <c r="K32" s="1">
        <v>-86.0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102.0</v>
      </c>
      <c r="C34" s="1">
        <v>99.0</v>
      </c>
      <c r="D34" s="1">
        <v>88.0</v>
      </c>
      <c r="E34" s="1">
        <v>75.0</v>
      </c>
      <c r="F34" s="1">
        <v>114.0</v>
      </c>
      <c r="G34" s="1">
        <v>156.0</v>
      </c>
      <c r="H34" s="1">
        <v>182.0</v>
      </c>
      <c r="I34" s="1">
        <v>181.0</v>
      </c>
      <c r="J34" s="1">
        <v>198.0</v>
      </c>
      <c r="K34" s="1">
        <v>321.0</v>
      </c>
      <c r="L34" s="2"/>
      <c r="M34" s="2"/>
      <c r="N34" s="2"/>
      <c r="O34" s="2"/>
      <c r="P34" s="2"/>
      <c r="Q34" s="2"/>
      <c r="R34" s="2"/>
      <c r="S34" s="2"/>
      <c r="T34" s="2"/>
      <c r="U34" s="2"/>
      <c r="V34" s="2"/>
      <c r="W34" s="2"/>
      <c r="X34" s="2"/>
      <c r="Y34" s="2"/>
      <c r="Z34" s="2"/>
    </row>
    <row r="35" ht="15.75" customHeight="1">
      <c r="A35" s="1" t="s">
        <v>50</v>
      </c>
      <c r="B35" s="1">
        <v>1100.0</v>
      </c>
      <c r="C35" s="1">
        <v>1170.0</v>
      </c>
      <c r="D35" s="1">
        <v>1150.0</v>
      </c>
      <c r="E35" s="1">
        <v>1800.0</v>
      </c>
      <c r="F35" s="1">
        <v>705.0</v>
      </c>
      <c r="G35" s="1">
        <v>570.0</v>
      </c>
      <c r="H35" s="1">
        <v>720.0</v>
      </c>
      <c r="I35" s="1">
        <v>1200.0</v>
      </c>
      <c r="J35" s="1">
        <v>1480.0</v>
      </c>
      <c r="K35" s="1">
        <v>1350.0</v>
      </c>
      <c r="L35" s="2"/>
      <c r="M35" s="2"/>
      <c r="N35" s="2"/>
      <c r="O35" s="2"/>
      <c r="P35" s="2"/>
      <c r="Q35" s="2"/>
      <c r="R35" s="2"/>
      <c r="S35" s="2"/>
      <c r="T35" s="2"/>
      <c r="U35" s="2"/>
      <c r="V35" s="2"/>
      <c r="W35" s="2"/>
      <c r="X35" s="2"/>
      <c r="Y35" s="2"/>
      <c r="Z35" s="2"/>
    </row>
    <row r="36" ht="15.75" customHeight="1">
      <c r="A36" s="1" t="s">
        <v>51</v>
      </c>
      <c r="B36" s="1">
        <v>3340.0</v>
      </c>
      <c r="C36" s="1">
        <v>3340.0</v>
      </c>
      <c r="D36" s="1">
        <v>3580.0</v>
      </c>
      <c r="E36" s="1">
        <v>4000.0</v>
      </c>
      <c r="F36" s="1">
        <v>4520.0</v>
      </c>
      <c r="G36" s="1">
        <v>4180.0</v>
      </c>
      <c r="H36" s="1">
        <v>4070.0</v>
      </c>
      <c r="I36" s="1">
        <v>4120.0</v>
      </c>
      <c r="J36" s="1">
        <v>4059.0</v>
      </c>
      <c r="K36" s="1">
        <v>-490.0</v>
      </c>
      <c r="L36" s="2"/>
      <c r="M36" s="2"/>
      <c r="N36" s="2"/>
      <c r="O36" s="2"/>
      <c r="P36" s="2"/>
      <c r="Q36" s="2"/>
      <c r="R36" s="2"/>
      <c r="S36" s="2"/>
      <c r="T36" s="2"/>
      <c r="U36" s="2"/>
      <c r="V36" s="2"/>
      <c r="W36" s="2"/>
      <c r="X36" s="2"/>
      <c r="Y36" s="2"/>
      <c r="Z36" s="2"/>
    </row>
    <row r="37" ht="15.75" customHeight="1">
      <c r="A37" s="1" t="s">
        <v>52</v>
      </c>
      <c r="B37" s="1">
        <v>3400.0</v>
      </c>
      <c r="C37" s="1">
        <v>3390.0</v>
      </c>
      <c r="D37" s="1">
        <v>3630.0</v>
      </c>
      <c r="E37" s="1">
        <v>4050.0</v>
      </c>
      <c r="F37" s="1">
        <v>4600.0</v>
      </c>
      <c r="G37" s="1">
        <v>4290.0</v>
      </c>
      <c r="H37" s="1">
        <v>4190.0</v>
      </c>
      <c r="I37" s="1">
        <v>4240.0</v>
      </c>
      <c r="J37" s="1">
        <v>4200.0</v>
      </c>
      <c r="K37" s="1">
        <v>-269.0</v>
      </c>
      <c r="L37" s="2"/>
      <c r="M37" s="2"/>
      <c r="N37" s="2"/>
      <c r="O37" s="2"/>
      <c r="P37" s="2"/>
      <c r="Q37" s="2"/>
      <c r="R37" s="2"/>
      <c r="S37" s="2"/>
      <c r="T37" s="2"/>
      <c r="U37" s="2"/>
      <c r="V37" s="2"/>
      <c r="W37" s="2"/>
      <c r="X37" s="2"/>
      <c r="Y37" s="2"/>
      <c r="Z37" s="2"/>
    </row>
    <row r="38" ht="15.75" customHeight="1">
      <c r="A38" s="1" t="s">
        <v>53</v>
      </c>
      <c r="B38" s="1">
        <v>162.0</v>
      </c>
      <c r="C38" s="1">
        <v>108.0</v>
      </c>
      <c r="D38" s="1">
        <v>33.0</v>
      </c>
      <c r="E38" s="1">
        <v>173.0</v>
      </c>
      <c r="F38" s="1">
        <v>-368.0</v>
      </c>
      <c r="G38" s="1">
        <v>-315.0</v>
      </c>
      <c r="H38" s="1">
        <v>79.0</v>
      </c>
      <c r="I38" s="1">
        <v>56.0</v>
      </c>
      <c r="J38" s="1">
        <v>585.0</v>
      </c>
      <c r="K38" s="1">
        <v>1370.0</v>
      </c>
      <c r="L38" s="2"/>
      <c r="M38" s="2"/>
      <c r="N38" s="2"/>
      <c r="O38" s="2"/>
      <c r="P38" s="2"/>
      <c r="Q38" s="2"/>
      <c r="R38" s="2"/>
      <c r="S38" s="2"/>
      <c r="T38" s="2"/>
      <c r="U38" s="2"/>
      <c r="V38" s="2"/>
      <c r="W38" s="2"/>
      <c r="X38" s="2"/>
      <c r="Y38" s="2"/>
      <c r="Z38" s="2"/>
    </row>
    <row r="39" ht="15.75" customHeight="1">
      <c r="A39" s="1" t="s">
        <v>54</v>
      </c>
      <c r="B39" s="1">
        <v>-502.0</v>
      </c>
      <c r="C39" s="1">
        <v>-502.0</v>
      </c>
      <c r="D39" s="1">
        <v>-501.0</v>
      </c>
      <c r="E39" s="1">
        <v>474.0</v>
      </c>
      <c r="F39" s="1">
        <v>1000.0</v>
      </c>
      <c r="G39" s="1">
        <v>741.0</v>
      </c>
      <c r="H39" s="1">
        <v>998.0</v>
      </c>
      <c r="I39" s="1">
        <v>945.0</v>
      </c>
      <c r="J39" s="1">
        <v>994.0</v>
      </c>
      <c r="K39" s="1">
        <v>2500.0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1200.0</v>
      </c>
      <c r="C3" s="1">
        <v>1000.0</v>
      </c>
      <c r="D3" s="1">
        <v>1150.0</v>
      </c>
      <c r="E3" s="1">
        <v>1660.0</v>
      </c>
      <c r="F3" s="1">
        <v>2440.0</v>
      </c>
      <c r="G3" s="1">
        <v>2440.0</v>
      </c>
      <c r="H3" s="1">
        <v>3110.0</v>
      </c>
      <c r="I3" s="1">
        <v>4630.0</v>
      </c>
      <c r="J3" s="1">
        <v>3050.0</v>
      </c>
      <c r="K3" s="1">
        <v>2960.0</v>
      </c>
      <c r="L3" s="2"/>
      <c r="M3" s="2"/>
      <c r="N3" s="2"/>
      <c r="O3" s="2"/>
      <c r="P3" s="2"/>
      <c r="Q3" s="2"/>
      <c r="R3" s="2"/>
      <c r="S3" s="2"/>
      <c r="T3" s="2"/>
      <c r="U3" s="2"/>
      <c r="V3" s="2"/>
      <c r="W3" s="2"/>
      <c r="X3" s="2"/>
      <c r="Y3" s="2"/>
      <c r="Z3" s="2"/>
    </row>
    <row r="4">
      <c r="A4" s="1" t="s">
        <v>57</v>
      </c>
      <c r="B4" s="1">
        <v>2340.0</v>
      </c>
      <c r="C4" s="1">
        <v>2220.0</v>
      </c>
      <c r="D4" s="1">
        <v>2340.0</v>
      </c>
      <c r="E4" s="1">
        <v>2810.0</v>
      </c>
      <c r="F4" s="1">
        <v>1800.0</v>
      </c>
      <c r="G4" s="1">
        <v>2950.0</v>
      </c>
      <c r="H4" s="1">
        <v>3460.0</v>
      </c>
      <c r="I4" s="1">
        <v>5110.0</v>
      </c>
      <c r="J4" s="1">
        <v>6020.0</v>
      </c>
      <c r="K4" s="1">
        <v>5610.0</v>
      </c>
      <c r="L4" s="2"/>
      <c r="M4" s="2"/>
      <c r="N4" s="2"/>
      <c r="O4" s="2"/>
      <c r="P4" s="2"/>
      <c r="Q4" s="2"/>
      <c r="R4" s="2"/>
      <c r="S4" s="2"/>
      <c r="T4" s="2"/>
      <c r="U4" s="2"/>
      <c r="V4" s="2"/>
      <c r="W4" s="2"/>
      <c r="X4" s="2"/>
      <c r="Y4" s="2"/>
      <c r="Z4" s="2"/>
    </row>
    <row r="5">
      <c r="A5" s="1" t="s">
        <v>58</v>
      </c>
      <c r="B5" s="1">
        <v>3540.0</v>
      </c>
      <c r="C5" s="1">
        <v>3220.0</v>
      </c>
      <c r="D5" s="1">
        <v>3490.0</v>
      </c>
      <c r="E5" s="1">
        <v>4470.0</v>
      </c>
      <c r="F5" s="1">
        <v>4230.0</v>
      </c>
      <c r="G5" s="1">
        <v>5390.0</v>
      </c>
      <c r="H5" s="1">
        <v>6570.0</v>
      </c>
      <c r="I5" s="1">
        <v>9740.0</v>
      </c>
      <c r="J5" s="1">
        <v>9070.0</v>
      </c>
      <c r="K5" s="1">
        <v>8580.0</v>
      </c>
      <c r="L5" s="2"/>
      <c r="M5" s="2"/>
      <c r="N5" s="2"/>
      <c r="O5" s="2"/>
      <c r="P5" s="2"/>
      <c r="Q5" s="2"/>
      <c r="R5" s="2"/>
      <c r="S5" s="2"/>
      <c r="T5" s="2"/>
      <c r="U5" s="2"/>
      <c r="V5" s="2"/>
      <c r="W5" s="2"/>
      <c r="X5" s="2"/>
      <c r="Y5" s="2"/>
      <c r="Z5" s="2"/>
    </row>
    <row r="6">
      <c r="A6" s="1" t="s">
        <v>59</v>
      </c>
      <c r="B6" s="1">
        <v>1250.0</v>
      </c>
      <c r="C6" s="1">
        <v>1160.0</v>
      </c>
      <c r="D6" s="1">
        <v>1270.0</v>
      </c>
      <c r="E6" s="1">
        <v>1280.0</v>
      </c>
      <c r="F6" s="1">
        <v>1210.0</v>
      </c>
      <c r="G6" s="1">
        <v>1070.0</v>
      </c>
      <c r="H6" s="1">
        <v>1410.0</v>
      </c>
      <c r="I6" s="1">
        <v>1700.0</v>
      </c>
      <c r="J6" s="1">
        <v>1900.0</v>
      </c>
      <c r="K6" s="1">
        <v>1790.0</v>
      </c>
      <c r="L6" s="2"/>
      <c r="M6" s="2"/>
      <c r="N6" s="2"/>
      <c r="O6" s="2"/>
      <c r="P6" s="2"/>
      <c r="Q6" s="2"/>
      <c r="R6" s="2"/>
      <c r="S6" s="2"/>
      <c r="T6" s="2"/>
      <c r="U6" s="2"/>
      <c r="V6" s="2"/>
      <c r="W6" s="2"/>
      <c r="X6" s="2"/>
      <c r="Y6" s="2"/>
      <c r="Z6" s="2"/>
    </row>
    <row r="7">
      <c r="A7" s="1" t="s">
        <v>60</v>
      </c>
      <c r="B7" s="1">
        <v>1250.0</v>
      </c>
      <c r="C7" s="1">
        <v>1160.0</v>
      </c>
      <c r="D7" s="1">
        <v>1270.0</v>
      </c>
      <c r="E7" s="1">
        <v>1280.0</v>
      </c>
      <c r="F7" s="1">
        <v>1210.0</v>
      </c>
      <c r="G7" s="1">
        <v>1070.0</v>
      </c>
      <c r="H7" s="1">
        <v>1410.0</v>
      </c>
      <c r="I7" s="1">
        <v>1700.0</v>
      </c>
      <c r="J7" s="1">
        <v>1900.0</v>
      </c>
      <c r="K7" s="1">
        <v>1790.0</v>
      </c>
      <c r="L7" s="2"/>
      <c r="M7" s="2"/>
      <c r="N7" s="2"/>
      <c r="O7" s="2"/>
      <c r="P7" s="2"/>
      <c r="Q7" s="2"/>
      <c r="R7" s="2"/>
      <c r="S7" s="2"/>
      <c r="T7" s="2"/>
      <c r="U7" s="2"/>
      <c r="V7" s="2"/>
      <c r="W7" s="2"/>
      <c r="X7" s="2"/>
      <c r="Y7" s="2"/>
      <c r="Z7" s="2"/>
    </row>
    <row r="8">
      <c r="A8" s="1" t="s">
        <v>61</v>
      </c>
      <c r="B8" s="1">
        <v>1780.0</v>
      </c>
      <c r="C8" s="1">
        <v>1690.0</v>
      </c>
      <c r="D8" s="1">
        <v>1790.0</v>
      </c>
      <c r="E8" s="1">
        <v>1960.0</v>
      </c>
      <c r="F8" s="1">
        <v>2220.0</v>
      </c>
      <c r="G8" s="1">
        <v>2000.0</v>
      </c>
      <c r="H8" s="1">
        <v>1960.0</v>
      </c>
      <c r="I8" s="1">
        <v>1910.0</v>
      </c>
      <c r="J8" s="1">
        <v>2760.0</v>
      </c>
      <c r="K8" s="1">
        <v>4000.0</v>
      </c>
      <c r="L8" s="2"/>
      <c r="M8" s="2"/>
      <c r="N8" s="2"/>
      <c r="O8" s="2"/>
      <c r="P8" s="2"/>
      <c r="Q8" s="2"/>
      <c r="R8" s="2"/>
      <c r="S8" s="2"/>
      <c r="T8" s="2"/>
      <c r="U8" s="2"/>
      <c r="V8" s="2"/>
      <c r="W8" s="2"/>
      <c r="X8" s="2"/>
      <c r="Y8" s="2"/>
      <c r="Z8" s="2"/>
    </row>
    <row r="9">
      <c r="A9" s="1" t="s">
        <v>62</v>
      </c>
      <c r="B9" s="1">
        <v>850.0</v>
      </c>
      <c r="C9" s="1">
        <v>1000.0</v>
      </c>
      <c r="D9" s="1">
        <v>910.0</v>
      </c>
      <c r="E9" s="1">
        <v>768.0</v>
      </c>
      <c r="F9" s="1">
        <v>132.0</v>
      </c>
      <c r="G9" s="1">
        <v>299.0</v>
      </c>
      <c r="H9" s="1">
        <v>302.0</v>
      </c>
      <c r="I9" s="1">
        <v>335.0</v>
      </c>
      <c r="J9" s="1">
        <v>302.0</v>
      </c>
      <c r="K9" s="1">
        <v>761.0</v>
      </c>
      <c r="L9" s="2"/>
      <c r="M9" s="2"/>
      <c r="N9" s="2"/>
      <c r="O9" s="2"/>
      <c r="P9" s="2"/>
      <c r="Q9" s="2"/>
      <c r="R9" s="2"/>
      <c r="S9" s="2"/>
      <c r="T9" s="2"/>
      <c r="U9" s="2"/>
      <c r="V9" s="2"/>
      <c r="W9" s="2"/>
      <c r="X9" s="2"/>
      <c r="Y9" s="2"/>
      <c r="Z9" s="2"/>
    </row>
    <row r="10">
      <c r="A10" s="1" t="s">
        <v>63</v>
      </c>
      <c r="B10" s="1">
        <v>347.0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0.0</v>
      </c>
      <c r="D11" s="1">
        <v>0.0</v>
      </c>
      <c r="E11" s="1">
        <v>262.0</v>
      </c>
      <c r="F11" s="1">
        <v>308.0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7770.0</v>
      </c>
      <c r="C12" s="1">
        <v>7070.0</v>
      </c>
      <c r="D12" s="1">
        <v>7460.0</v>
      </c>
      <c r="E12" s="1">
        <v>8730.0</v>
      </c>
      <c r="F12" s="1">
        <v>8100.0</v>
      </c>
      <c r="G12" s="1">
        <v>8760.0</v>
      </c>
      <c r="H12" s="1">
        <v>10240.0</v>
      </c>
      <c r="I12" s="1">
        <v>13680.0</v>
      </c>
      <c r="J12" s="1">
        <v>14020.0</v>
      </c>
      <c r="K12" s="1">
        <v>15120.0</v>
      </c>
      <c r="L12" s="2"/>
      <c r="M12" s="2"/>
      <c r="N12" s="2"/>
      <c r="O12" s="2"/>
      <c r="P12" s="2"/>
      <c r="Q12" s="2"/>
      <c r="R12" s="2"/>
      <c r="S12" s="2"/>
      <c r="T12" s="2"/>
      <c r="U12" s="2"/>
      <c r="V12" s="2"/>
      <c r="W12" s="2"/>
      <c r="X12" s="2"/>
      <c r="Y12" s="2"/>
      <c r="Z12" s="2"/>
    </row>
    <row r="13">
      <c r="A13" s="1" t="s">
        <v>66</v>
      </c>
      <c r="B13" s="1">
        <v>6270.0</v>
      </c>
      <c r="C13" s="1">
        <v>5460.0</v>
      </c>
      <c r="D13" s="1">
        <v>4920.0</v>
      </c>
      <c r="E13" s="1">
        <v>4790.0</v>
      </c>
      <c r="F13" s="1">
        <v>5420.0</v>
      </c>
      <c r="G13" s="1">
        <v>6080.0</v>
      </c>
      <c r="H13" s="1">
        <v>6100.0</v>
      </c>
      <c r="I13" s="1">
        <v>8320.0</v>
      </c>
      <c r="J13" s="1">
        <v>10380.0</v>
      </c>
      <c r="K13" s="1">
        <v>13850.0</v>
      </c>
      <c r="L13" s="2"/>
      <c r="M13" s="2"/>
      <c r="N13" s="2"/>
      <c r="O13" s="2"/>
      <c r="P13" s="2"/>
      <c r="Q13" s="2"/>
      <c r="R13" s="2"/>
      <c r="S13" s="2"/>
      <c r="T13" s="2"/>
      <c r="U13" s="2"/>
      <c r="V13" s="2"/>
      <c r="W13" s="2"/>
      <c r="X13" s="2"/>
      <c r="Y13" s="2"/>
      <c r="Z13" s="2"/>
    </row>
    <row r="14">
      <c r="A14" s="1" t="s">
        <v>67</v>
      </c>
      <c r="B14" s="1">
        <v>-3430.0</v>
      </c>
      <c r="C14" s="1">
        <v>-2870.0</v>
      </c>
      <c r="D14" s="1">
        <v>-2410.0</v>
      </c>
      <c r="E14" s="1">
        <v>-2120.0</v>
      </c>
      <c r="F14" s="1">
        <v>-2240.0</v>
      </c>
      <c r="G14" s="1">
        <v>-2440.0</v>
      </c>
      <c r="H14" s="1">
        <v>-2510.0</v>
      </c>
      <c r="I14" s="1">
        <v>-2720.0</v>
      </c>
      <c r="J14" s="1">
        <v>-3070.0</v>
      </c>
      <c r="K14" s="1">
        <v>-3270.0</v>
      </c>
      <c r="L14" s="2"/>
      <c r="M14" s="2"/>
      <c r="N14" s="2"/>
      <c r="O14" s="2"/>
      <c r="P14" s="2"/>
      <c r="Q14" s="2"/>
      <c r="R14" s="2"/>
      <c r="S14" s="2"/>
      <c r="T14" s="2"/>
      <c r="U14" s="2"/>
      <c r="V14" s="2"/>
      <c r="W14" s="2"/>
      <c r="X14" s="2"/>
      <c r="Y14" s="2"/>
      <c r="Z14" s="2"/>
    </row>
    <row r="15">
      <c r="A15" s="1" t="s">
        <v>68</v>
      </c>
      <c r="B15" s="1">
        <v>2840.0</v>
      </c>
      <c r="C15" s="1">
        <v>2600.0</v>
      </c>
      <c r="D15" s="1">
        <v>2510.0</v>
      </c>
      <c r="E15" s="1">
        <v>2660.0</v>
      </c>
      <c r="F15" s="1">
        <v>3180.0</v>
      </c>
      <c r="G15" s="1">
        <v>3640.0</v>
      </c>
      <c r="H15" s="1">
        <v>3590.0</v>
      </c>
      <c r="I15" s="1">
        <v>5610.0</v>
      </c>
      <c r="J15" s="1">
        <v>7310.0</v>
      </c>
      <c r="K15" s="1">
        <v>10580.0</v>
      </c>
      <c r="L15" s="2"/>
      <c r="M15" s="2"/>
      <c r="N15" s="2"/>
      <c r="O15" s="2"/>
      <c r="P15" s="2"/>
      <c r="Q15" s="2"/>
      <c r="R15" s="2"/>
      <c r="S15" s="2"/>
      <c r="T15" s="2"/>
      <c r="U15" s="2"/>
      <c r="V15" s="2"/>
      <c r="W15" s="2"/>
      <c r="X15" s="2"/>
      <c r="Y15" s="2"/>
      <c r="Z15" s="2"/>
    </row>
    <row r="16">
      <c r="A16" s="1" t="s">
        <v>69</v>
      </c>
      <c r="B16" s="1">
        <v>224.0</v>
      </c>
      <c r="C16" s="1">
        <v>221.0</v>
      </c>
      <c r="D16" s="1">
        <v>34.0</v>
      </c>
      <c r="E16" s="1">
        <v>32.0</v>
      </c>
      <c r="F16" s="1">
        <v>25.0</v>
      </c>
      <c r="G16" s="1">
        <v>28.0</v>
      </c>
      <c r="H16" s="1">
        <v>49.0</v>
      </c>
      <c r="I16" s="1">
        <v>0.0</v>
      </c>
      <c r="J16" s="1">
        <v>0.0</v>
      </c>
      <c r="K16" s="1">
        <v>0.0</v>
      </c>
      <c r="L16" s="2"/>
      <c r="M16" s="2"/>
      <c r="N16" s="2"/>
      <c r="O16" s="2"/>
      <c r="P16" s="2"/>
      <c r="Q16" s="2"/>
      <c r="R16" s="2"/>
      <c r="S16" s="2"/>
      <c r="T16" s="2"/>
      <c r="U16" s="2"/>
      <c r="V16" s="2"/>
      <c r="W16" s="2"/>
      <c r="X16" s="2"/>
      <c r="Y16" s="2"/>
      <c r="Z16" s="2"/>
    </row>
    <row r="17">
      <c r="A17" s="1" t="s">
        <v>70</v>
      </c>
      <c r="B17" s="1">
        <v>4360.0</v>
      </c>
      <c r="C17" s="1">
        <v>4360.0</v>
      </c>
      <c r="D17" s="1">
        <v>4360.0</v>
      </c>
      <c r="E17" s="1">
        <v>4360.0</v>
      </c>
      <c r="F17" s="1">
        <v>4360.0</v>
      </c>
      <c r="G17" s="1">
        <v>4360.0</v>
      </c>
      <c r="H17" s="1">
        <v>4360.0</v>
      </c>
      <c r="I17" s="1">
        <v>4360.0</v>
      </c>
      <c r="J17" s="1">
        <v>4360.0</v>
      </c>
      <c r="K17" s="1">
        <v>4360.0</v>
      </c>
      <c r="L17" s="2"/>
      <c r="M17" s="2"/>
      <c r="N17" s="2"/>
      <c r="O17" s="2"/>
      <c r="P17" s="2"/>
      <c r="Q17" s="2"/>
      <c r="R17" s="2"/>
      <c r="S17" s="2"/>
      <c r="T17" s="2"/>
      <c r="U17" s="2"/>
      <c r="V17" s="2"/>
      <c r="W17" s="2"/>
      <c r="X17" s="2"/>
      <c r="Y17" s="2"/>
      <c r="Z17" s="2"/>
    </row>
    <row r="18">
      <c r="A18" s="1" t="s">
        <v>71</v>
      </c>
      <c r="B18" s="1">
        <v>1980.0</v>
      </c>
      <c r="C18" s="1">
        <v>1630.0</v>
      </c>
      <c r="D18" s="1">
        <v>1320.0</v>
      </c>
      <c r="E18" s="1">
        <v>1060.0</v>
      </c>
      <c r="F18" s="1">
        <v>717.0</v>
      </c>
      <c r="G18" s="1">
        <v>409.0</v>
      </c>
      <c r="H18" s="1">
        <v>274.0</v>
      </c>
      <c r="I18" s="1">
        <v>85.0</v>
      </c>
      <c r="J18" s="1">
        <v>152.0</v>
      </c>
      <c r="K18" s="1">
        <v>223.0</v>
      </c>
      <c r="L18" s="2"/>
      <c r="M18" s="2"/>
      <c r="N18" s="2"/>
      <c r="O18" s="2"/>
      <c r="P18" s="2"/>
      <c r="Q18" s="2"/>
      <c r="R18" s="2"/>
      <c r="S18" s="2"/>
      <c r="T18" s="2"/>
      <c r="U18" s="2"/>
      <c r="V18" s="2"/>
      <c r="W18" s="2"/>
      <c r="X18" s="2"/>
      <c r="Y18" s="2"/>
      <c r="Z18" s="2"/>
    </row>
    <row r="19">
      <c r="A19" s="1" t="s">
        <v>72</v>
      </c>
      <c r="B19" s="1">
        <v>172.0</v>
      </c>
      <c r="C19" s="1">
        <v>201.0</v>
      </c>
      <c r="D19" s="1">
        <v>374.0</v>
      </c>
      <c r="E19" s="1">
        <v>264.0</v>
      </c>
      <c r="F19" s="1">
        <v>295.0</v>
      </c>
      <c r="G19" s="1">
        <v>197.0</v>
      </c>
      <c r="H19" s="1">
        <v>343.0</v>
      </c>
      <c r="I19" s="1">
        <v>263.0</v>
      </c>
      <c r="J19" s="1">
        <v>473.0</v>
      </c>
      <c r="K19" s="1">
        <v>757.0</v>
      </c>
      <c r="L19" s="2"/>
      <c r="M19" s="2"/>
      <c r="N19" s="2"/>
      <c r="O19" s="2"/>
      <c r="P19" s="2"/>
      <c r="Q19" s="2"/>
      <c r="R19" s="2"/>
      <c r="S19" s="2"/>
      <c r="T19" s="2"/>
      <c r="U19" s="2"/>
      <c r="V19" s="2"/>
      <c r="W19" s="2"/>
      <c r="X19" s="2"/>
      <c r="Y19" s="2"/>
      <c r="Z19" s="2"/>
    </row>
    <row r="20">
      <c r="A20" s="1" t="s">
        <v>73</v>
      </c>
      <c r="B20" s="1">
        <v>371.0</v>
      </c>
      <c r="C20" s="1">
        <v>147.0</v>
      </c>
      <c r="D20" s="1">
        <v>376.0</v>
      </c>
      <c r="E20" s="1">
        <v>530.0</v>
      </c>
      <c r="F20" s="1">
        <v>458.0</v>
      </c>
      <c r="G20" s="1">
        <v>621.0</v>
      </c>
      <c r="H20" s="1">
        <v>496.0</v>
      </c>
      <c r="I20" s="1">
        <v>675.0</v>
      </c>
      <c r="J20" s="1">
        <v>892.0</v>
      </c>
      <c r="K20" s="1">
        <v>1310.0</v>
      </c>
      <c r="L20" s="2"/>
      <c r="M20" s="2"/>
      <c r="N20" s="2"/>
      <c r="O20" s="2"/>
      <c r="P20" s="2"/>
      <c r="Q20" s="2"/>
      <c r="R20" s="2"/>
      <c r="S20" s="2"/>
      <c r="T20" s="2"/>
      <c r="U20" s="2"/>
      <c r="V20" s="2"/>
      <c r="W20" s="2"/>
      <c r="X20" s="2"/>
      <c r="Y20" s="2"/>
      <c r="Z20" s="2"/>
    </row>
    <row r="21" ht="15.75" customHeight="1">
      <c r="A21" s="1" t="s">
        <v>74</v>
      </c>
      <c r="B21" s="1">
        <v>17720.0</v>
      </c>
      <c r="C21" s="1">
        <v>16230.0</v>
      </c>
      <c r="D21" s="1">
        <v>16430.0</v>
      </c>
      <c r="E21" s="1">
        <v>17640.0</v>
      </c>
      <c r="F21" s="1">
        <v>17140.0</v>
      </c>
      <c r="G21" s="1">
        <v>18020.0</v>
      </c>
      <c r="H21" s="1">
        <v>19350.0</v>
      </c>
      <c r="I21" s="1">
        <v>24680.0</v>
      </c>
      <c r="J21" s="1">
        <v>27210.0</v>
      </c>
      <c r="K21" s="1">
        <v>32350.0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398.0</v>
      </c>
      <c r="C23" s="1">
        <v>356.0</v>
      </c>
      <c r="D23" s="1">
        <v>396.0</v>
      </c>
      <c r="E23" s="1">
        <v>466.0</v>
      </c>
      <c r="F23" s="1">
        <v>478.0</v>
      </c>
      <c r="G23" s="1">
        <v>388.0</v>
      </c>
      <c r="H23" s="1">
        <v>415.0</v>
      </c>
      <c r="I23" s="1">
        <v>653.0</v>
      </c>
      <c r="J23" s="1">
        <v>851.0</v>
      </c>
      <c r="K23" s="1">
        <v>802.0</v>
      </c>
      <c r="L23" s="2"/>
      <c r="M23" s="2"/>
      <c r="N23" s="2"/>
      <c r="O23" s="2"/>
      <c r="P23" s="2"/>
      <c r="Q23" s="2"/>
      <c r="R23" s="2"/>
      <c r="S23" s="2"/>
      <c r="T23" s="2"/>
      <c r="U23" s="2"/>
      <c r="V23" s="2"/>
      <c r="W23" s="2"/>
      <c r="X23" s="2"/>
      <c r="Y23" s="2"/>
      <c r="Z23" s="2"/>
    </row>
    <row r="24" ht="15.75" customHeight="1">
      <c r="A24" s="1" t="s">
        <v>77</v>
      </c>
      <c r="B24" s="1">
        <v>812.0</v>
      </c>
      <c r="C24" s="1">
        <v>1070.0</v>
      </c>
      <c r="D24" s="1">
        <v>1150.0</v>
      </c>
      <c r="E24" s="1">
        <v>1160.0</v>
      </c>
      <c r="F24" s="1">
        <v>1140.0</v>
      </c>
      <c r="G24" s="1">
        <v>1120.0</v>
      </c>
      <c r="H24" s="1">
        <v>1220.0</v>
      </c>
      <c r="I24" s="1">
        <v>1210.0</v>
      </c>
      <c r="J24" s="1">
        <v>1370.0</v>
      </c>
      <c r="K24" s="1">
        <v>1660.0</v>
      </c>
      <c r="L24" s="2"/>
      <c r="M24" s="2"/>
      <c r="N24" s="2"/>
      <c r="O24" s="2"/>
      <c r="P24" s="2"/>
      <c r="Q24" s="2"/>
      <c r="R24" s="2"/>
      <c r="S24" s="2"/>
      <c r="T24" s="2"/>
      <c r="U24" s="2"/>
      <c r="V24" s="2"/>
      <c r="W24" s="2"/>
      <c r="X24" s="2"/>
      <c r="Y24" s="2"/>
      <c r="Z24" s="2"/>
    </row>
    <row r="25" ht="15.75" customHeight="1">
      <c r="A25" s="1" t="s">
        <v>78</v>
      </c>
      <c r="B25" s="1">
        <v>1000.0</v>
      </c>
      <c r="C25" s="1">
        <v>1000.0</v>
      </c>
      <c r="D25" s="1">
        <v>631.0</v>
      </c>
      <c r="E25" s="1">
        <v>500.0</v>
      </c>
      <c r="F25" s="1">
        <v>749.0</v>
      </c>
      <c r="G25" s="1">
        <v>500.0</v>
      </c>
      <c r="H25" s="1">
        <v>550.0</v>
      </c>
      <c r="I25" s="1">
        <v>500.0</v>
      </c>
      <c r="J25" s="1">
        <v>500.0</v>
      </c>
      <c r="K25" s="1">
        <v>599.0</v>
      </c>
      <c r="L25" s="2"/>
      <c r="M25" s="2"/>
      <c r="N25" s="2"/>
      <c r="O25" s="2"/>
      <c r="P25" s="2"/>
      <c r="Q25" s="2"/>
      <c r="R25" s="2"/>
      <c r="S25" s="2"/>
      <c r="T25" s="2"/>
      <c r="U25" s="2"/>
      <c r="V25" s="2"/>
      <c r="W25" s="2"/>
      <c r="X25" s="2"/>
      <c r="Y25" s="2"/>
      <c r="Z25" s="2"/>
    </row>
    <row r="26" ht="15.75" customHeight="1">
      <c r="A26" s="1" t="s">
        <v>79</v>
      </c>
      <c r="B26" s="1">
        <v>39.0</v>
      </c>
      <c r="C26" s="1">
        <v>30.0</v>
      </c>
      <c r="D26" s="1">
        <v>0.0</v>
      </c>
      <c r="E26" s="1">
        <v>0.0</v>
      </c>
      <c r="F26" s="1">
        <v>0.0</v>
      </c>
      <c r="G26" s="1">
        <v>73.0</v>
      </c>
      <c r="H26" s="1">
        <v>72.0</v>
      </c>
      <c r="I26" s="1">
        <v>82.0</v>
      </c>
      <c r="J26" s="1">
        <v>75.0</v>
      </c>
      <c r="K26" s="1">
        <v>88.0</v>
      </c>
      <c r="L26" s="2"/>
      <c r="M26" s="2"/>
      <c r="N26" s="2"/>
      <c r="O26" s="2"/>
      <c r="P26" s="2"/>
      <c r="Q26" s="2"/>
      <c r="R26" s="2"/>
      <c r="S26" s="2"/>
      <c r="T26" s="2"/>
      <c r="U26" s="2"/>
      <c r="V26" s="2"/>
      <c r="W26" s="2"/>
      <c r="X26" s="2"/>
      <c r="Y26" s="2"/>
      <c r="Z26" s="2"/>
    </row>
    <row r="27" ht="15.75" customHeight="1">
      <c r="A27" s="1" t="s">
        <v>80</v>
      </c>
      <c r="B27" s="1">
        <v>71.0</v>
      </c>
      <c r="C27" s="1">
        <v>95.0</v>
      </c>
      <c r="D27" s="1">
        <v>83.0</v>
      </c>
      <c r="E27" s="1">
        <v>128.0</v>
      </c>
      <c r="F27" s="1">
        <v>103.0</v>
      </c>
      <c r="G27" s="1">
        <v>46.0</v>
      </c>
      <c r="H27" s="1">
        <v>134.0</v>
      </c>
      <c r="I27" s="1">
        <v>121.0</v>
      </c>
      <c r="J27" s="1">
        <v>189.0</v>
      </c>
      <c r="K27" s="1">
        <v>172.0</v>
      </c>
      <c r="L27" s="2"/>
      <c r="M27" s="2"/>
      <c r="N27" s="2"/>
      <c r="O27" s="2"/>
      <c r="P27" s="2"/>
      <c r="Q27" s="2"/>
      <c r="R27" s="2"/>
      <c r="S27" s="2"/>
      <c r="T27" s="2"/>
      <c r="U27" s="2"/>
      <c r="V27" s="2"/>
      <c r="W27" s="2"/>
      <c r="X27" s="2"/>
      <c r="Y27" s="2"/>
      <c r="Z27" s="2"/>
    </row>
    <row r="28" ht="15.75" customHeight="1">
      <c r="A28" s="1" t="s">
        <v>81</v>
      </c>
      <c r="B28" s="1">
        <v>4.0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337.0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2660.0</v>
      </c>
      <c r="C30" s="1">
        <v>2560.0</v>
      </c>
      <c r="D30" s="1">
        <v>2260.0</v>
      </c>
      <c r="E30" s="1">
        <v>2260.0</v>
      </c>
      <c r="F30" s="1">
        <v>2470.0</v>
      </c>
      <c r="G30" s="1">
        <v>2120.0</v>
      </c>
      <c r="H30" s="1">
        <v>2390.0</v>
      </c>
      <c r="I30" s="1">
        <v>2570.0</v>
      </c>
      <c r="J30" s="1">
        <v>2980.0</v>
      </c>
      <c r="K30" s="1">
        <v>3320.0</v>
      </c>
      <c r="L30" s="2"/>
      <c r="M30" s="2"/>
      <c r="N30" s="2"/>
      <c r="O30" s="2"/>
      <c r="P30" s="2"/>
      <c r="Q30" s="2"/>
      <c r="R30" s="2"/>
      <c r="S30" s="2"/>
      <c r="T30" s="2"/>
      <c r="U30" s="2"/>
      <c r="V30" s="2"/>
      <c r="W30" s="2"/>
      <c r="X30" s="2"/>
      <c r="Y30" s="2"/>
      <c r="Z30" s="2"/>
    </row>
    <row r="31" ht="15.75" customHeight="1">
      <c r="A31" s="1" t="s">
        <v>84</v>
      </c>
      <c r="B31" s="1">
        <v>3640.0</v>
      </c>
      <c r="C31" s="1">
        <v>3120.0</v>
      </c>
      <c r="D31" s="1">
        <v>2980.0</v>
      </c>
      <c r="E31" s="1">
        <v>3580.0</v>
      </c>
      <c r="F31" s="1">
        <v>4320.0</v>
      </c>
      <c r="G31" s="1">
        <v>5300.0</v>
      </c>
      <c r="H31" s="1">
        <v>6250.0</v>
      </c>
      <c r="I31" s="1">
        <v>7240.0</v>
      </c>
      <c r="J31" s="1">
        <v>8240.0</v>
      </c>
      <c r="K31" s="1">
        <v>10620.0</v>
      </c>
      <c r="L31" s="2"/>
      <c r="M31" s="2"/>
      <c r="N31" s="2"/>
      <c r="O31" s="2"/>
      <c r="P31" s="2"/>
      <c r="Q31" s="2"/>
      <c r="R31" s="2"/>
      <c r="S31" s="2"/>
      <c r="T31" s="2"/>
      <c r="U31" s="2"/>
      <c r="V31" s="2"/>
      <c r="W31" s="2"/>
      <c r="X31" s="2"/>
      <c r="Y31" s="2"/>
      <c r="Z31" s="2"/>
    </row>
    <row r="32" ht="15.75" customHeight="1">
      <c r="A32" s="1" t="s">
        <v>85</v>
      </c>
      <c r="B32" s="1">
        <v>27.0</v>
      </c>
      <c r="C32" s="1">
        <v>2.0</v>
      </c>
      <c r="D32" s="1">
        <v>0.0</v>
      </c>
      <c r="E32" s="1">
        <v>0.0</v>
      </c>
      <c r="F32" s="1">
        <v>0.0</v>
      </c>
      <c r="G32" s="1">
        <v>259.0</v>
      </c>
      <c r="H32" s="1">
        <v>249.0</v>
      </c>
      <c r="I32" s="1">
        <v>383.0</v>
      </c>
      <c r="J32" s="1">
        <v>344.0</v>
      </c>
      <c r="K32" s="1">
        <v>478.0</v>
      </c>
      <c r="L32" s="2"/>
      <c r="M32" s="2"/>
      <c r="N32" s="2"/>
      <c r="O32" s="2"/>
      <c r="P32" s="2"/>
      <c r="Q32" s="2"/>
      <c r="R32" s="2"/>
      <c r="S32" s="2"/>
      <c r="T32" s="2"/>
      <c r="U32" s="2"/>
      <c r="V32" s="2"/>
      <c r="W32" s="2"/>
      <c r="X32" s="2"/>
      <c r="Y32" s="2"/>
      <c r="Z32" s="2"/>
    </row>
    <row r="33" ht="15.75" customHeight="1">
      <c r="A33" s="1" t="s">
        <v>86</v>
      </c>
      <c r="B33" s="1">
        <v>225.0</v>
      </c>
      <c r="C33" s="1">
        <v>196.0</v>
      </c>
      <c r="D33" s="1">
        <v>129.0</v>
      </c>
      <c r="E33" s="1">
        <v>89.0</v>
      </c>
      <c r="F33" s="1">
        <v>118.0</v>
      </c>
      <c r="G33" s="1">
        <v>93.0</v>
      </c>
      <c r="H33" s="1">
        <v>131.0</v>
      </c>
      <c r="I33" s="1">
        <v>79.0</v>
      </c>
      <c r="J33" s="1">
        <v>118.0</v>
      </c>
      <c r="K33" s="1">
        <v>108.0</v>
      </c>
      <c r="L33" s="2"/>
      <c r="M33" s="2"/>
      <c r="N33" s="2"/>
      <c r="O33" s="2"/>
      <c r="P33" s="2"/>
      <c r="Q33" s="2"/>
      <c r="R33" s="2"/>
      <c r="S33" s="2"/>
      <c r="T33" s="2"/>
      <c r="U33" s="2"/>
      <c r="V33" s="2"/>
      <c r="W33" s="2"/>
      <c r="X33" s="2"/>
      <c r="Y33" s="2"/>
      <c r="Z33" s="2"/>
    </row>
    <row r="34" ht="15.75" customHeight="1">
      <c r="A34" s="1" t="s">
        <v>87</v>
      </c>
      <c r="B34" s="1">
        <v>399.0</v>
      </c>
      <c r="C34" s="1">
        <v>37.0</v>
      </c>
      <c r="D34" s="1">
        <v>33.0</v>
      </c>
      <c r="E34" s="1">
        <v>78.0</v>
      </c>
      <c r="F34" s="1">
        <v>42.0</v>
      </c>
      <c r="G34" s="1">
        <v>78.0</v>
      </c>
      <c r="H34" s="1">
        <v>90.0</v>
      </c>
      <c r="I34" s="1">
        <v>87.0</v>
      </c>
      <c r="J34" s="1">
        <v>66.0</v>
      </c>
      <c r="K34" s="1">
        <v>63.0</v>
      </c>
      <c r="L34" s="2"/>
      <c r="M34" s="2"/>
      <c r="N34" s="2"/>
      <c r="O34" s="2"/>
      <c r="P34" s="2"/>
      <c r="Q34" s="2"/>
      <c r="R34" s="2"/>
      <c r="S34" s="2"/>
      <c r="T34" s="2"/>
      <c r="U34" s="2"/>
      <c r="V34" s="2"/>
      <c r="W34" s="2"/>
      <c r="X34" s="2"/>
      <c r="Y34" s="2"/>
      <c r="Z34" s="2"/>
    </row>
    <row r="35" ht="15.75" customHeight="1">
      <c r="A35" s="1" t="s">
        <v>88</v>
      </c>
      <c r="B35" s="1">
        <v>378.0</v>
      </c>
      <c r="C35" s="1">
        <v>374.0</v>
      </c>
      <c r="D35" s="1">
        <v>554.0</v>
      </c>
      <c r="E35" s="1">
        <v>1300.0</v>
      </c>
      <c r="F35" s="1">
        <v>1190.0</v>
      </c>
      <c r="G35" s="1">
        <v>1260.0</v>
      </c>
      <c r="H35" s="1">
        <v>1060.0</v>
      </c>
      <c r="I35" s="1">
        <v>984.0</v>
      </c>
      <c r="J35" s="1">
        <v>882.0</v>
      </c>
      <c r="K35" s="1">
        <v>858.0</v>
      </c>
      <c r="L35" s="2"/>
      <c r="M35" s="2"/>
      <c r="N35" s="2"/>
      <c r="O35" s="2"/>
      <c r="P35" s="2"/>
      <c r="Q35" s="2"/>
      <c r="R35" s="2"/>
      <c r="S35" s="2"/>
      <c r="T35" s="2"/>
      <c r="U35" s="2"/>
      <c r="V35" s="2"/>
      <c r="W35" s="2"/>
      <c r="X35" s="2"/>
      <c r="Y35" s="2"/>
      <c r="Z35" s="2"/>
    </row>
    <row r="36" ht="15.75" customHeight="1">
      <c r="A36" s="1" t="s">
        <v>89</v>
      </c>
      <c r="B36" s="1">
        <v>7330.0</v>
      </c>
      <c r="C36" s="1">
        <v>6280.0</v>
      </c>
      <c r="D36" s="1">
        <v>5960.0</v>
      </c>
      <c r="E36" s="1">
        <v>7300.0</v>
      </c>
      <c r="F36" s="1">
        <v>8140.0</v>
      </c>
      <c r="G36" s="1">
        <v>9110.0</v>
      </c>
      <c r="H36" s="1">
        <v>10160.0</v>
      </c>
      <c r="I36" s="1">
        <v>11340.0</v>
      </c>
      <c r="J36" s="1">
        <v>12630.0</v>
      </c>
      <c r="K36" s="1">
        <v>15450.0</v>
      </c>
      <c r="L36" s="2"/>
      <c r="M36" s="2"/>
      <c r="N36" s="2"/>
      <c r="O36" s="2"/>
      <c r="P36" s="2"/>
      <c r="Q36" s="2"/>
      <c r="R36" s="2"/>
      <c r="S36" s="2"/>
      <c r="T36" s="2"/>
      <c r="U36" s="2"/>
      <c r="V36" s="2"/>
      <c r="W36" s="2"/>
      <c r="X36" s="2"/>
      <c r="Y36" s="2"/>
      <c r="Z36" s="2"/>
    </row>
    <row r="37" ht="15.75" customHeight="1">
      <c r="A37" s="1" t="s">
        <v>90</v>
      </c>
      <c r="B37" s="1">
        <v>1740.0</v>
      </c>
      <c r="C37" s="1">
        <v>1740.0</v>
      </c>
      <c r="D37" s="1">
        <v>1740.0</v>
      </c>
      <c r="E37" s="1">
        <v>1740.0</v>
      </c>
      <c r="F37" s="1">
        <v>1740.0</v>
      </c>
      <c r="G37" s="1">
        <v>1740.0</v>
      </c>
      <c r="H37" s="1">
        <v>1740.0</v>
      </c>
      <c r="I37" s="1">
        <v>1740.0</v>
      </c>
      <c r="J37" s="1">
        <v>1740.0</v>
      </c>
      <c r="K37" s="1">
        <v>1740.0</v>
      </c>
      <c r="L37" s="2"/>
      <c r="M37" s="2"/>
      <c r="N37" s="2"/>
      <c r="O37" s="2"/>
      <c r="P37" s="2"/>
      <c r="Q37" s="2"/>
      <c r="R37" s="2"/>
      <c r="S37" s="2"/>
      <c r="T37" s="2"/>
      <c r="U37" s="2"/>
      <c r="V37" s="2"/>
      <c r="W37" s="2"/>
      <c r="X37" s="2"/>
      <c r="Y37" s="2"/>
      <c r="Z37" s="2"/>
    </row>
    <row r="38" ht="15.75" customHeight="1">
      <c r="A38" s="1" t="s">
        <v>91</v>
      </c>
      <c r="B38" s="1">
        <v>1370.0</v>
      </c>
      <c r="C38" s="1">
        <v>1630.0</v>
      </c>
      <c r="D38" s="1">
        <v>1670.0</v>
      </c>
      <c r="E38" s="1">
        <v>1780.0</v>
      </c>
      <c r="F38" s="1">
        <v>1950.0</v>
      </c>
      <c r="G38" s="1">
        <v>2110.0</v>
      </c>
      <c r="H38" s="1">
        <v>2330.0</v>
      </c>
      <c r="I38" s="1">
        <v>2630.0</v>
      </c>
      <c r="J38" s="1">
        <v>2950.0</v>
      </c>
      <c r="K38" s="1">
        <v>3360.0</v>
      </c>
      <c r="L38" s="2"/>
      <c r="M38" s="2"/>
      <c r="N38" s="2"/>
      <c r="O38" s="2"/>
      <c r="P38" s="2"/>
      <c r="Q38" s="2"/>
      <c r="R38" s="2"/>
      <c r="S38" s="2"/>
      <c r="T38" s="2"/>
      <c r="U38" s="2"/>
      <c r="V38" s="2"/>
      <c r="W38" s="2"/>
      <c r="X38" s="2"/>
      <c r="Y38" s="2"/>
      <c r="Z38" s="2"/>
    </row>
    <row r="39" ht="15.75" customHeight="1">
      <c r="A39" s="1" t="s">
        <v>92</v>
      </c>
      <c r="B39" s="1">
        <v>29650.0</v>
      </c>
      <c r="C39" s="1">
        <v>31180.0</v>
      </c>
      <c r="D39" s="1">
        <v>33110.0</v>
      </c>
      <c r="E39" s="1">
        <v>34660.0</v>
      </c>
      <c r="F39" s="1">
        <v>37910.0</v>
      </c>
      <c r="G39" s="1">
        <v>39900.0</v>
      </c>
      <c r="H39" s="1">
        <v>42050.0</v>
      </c>
      <c r="I39" s="1">
        <v>45920.0</v>
      </c>
      <c r="J39" s="1">
        <v>50350.0</v>
      </c>
      <c r="K39" s="1">
        <v>52280.0</v>
      </c>
      <c r="L39" s="2"/>
      <c r="M39" s="2"/>
      <c r="N39" s="2"/>
      <c r="O39" s="2"/>
      <c r="P39" s="2"/>
      <c r="Q39" s="2"/>
      <c r="R39" s="2"/>
      <c r="S39" s="2"/>
      <c r="T39" s="2"/>
      <c r="U39" s="2"/>
      <c r="V39" s="2"/>
      <c r="W39" s="2"/>
      <c r="X39" s="2"/>
      <c r="Y39" s="2"/>
      <c r="Z39" s="2"/>
    </row>
    <row r="40" ht="15.75" customHeight="1">
      <c r="A40" s="1" t="s">
        <v>93</v>
      </c>
      <c r="B40" s="1">
        <v>-21840.0</v>
      </c>
      <c r="C40" s="1">
        <v>-24070.0</v>
      </c>
      <c r="D40" s="1">
        <v>-25520.0</v>
      </c>
      <c r="E40" s="1">
        <v>-27460.0</v>
      </c>
      <c r="F40" s="1">
        <v>-32130.0</v>
      </c>
      <c r="G40" s="1">
        <v>-34500.0</v>
      </c>
      <c r="H40" s="1">
        <v>-36580.0</v>
      </c>
      <c r="I40" s="1">
        <v>-36800.0</v>
      </c>
      <c r="J40" s="1">
        <v>-40210.0</v>
      </c>
      <c r="K40" s="1">
        <v>-40280.0</v>
      </c>
      <c r="L40" s="2"/>
      <c r="M40" s="2"/>
      <c r="N40" s="2"/>
      <c r="O40" s="2"/>
      <c r="P40" s="2"/>
      <c r="Q40" s="2"/>
      <c r="R40" s="2"/>
      <c r="S40" s="2"/>
      <c r="T40" s="2"/>
      <c r="U40" s="2"/>
      <c r="V40" s="2"/>
      <c r="W40" s="2"/>
      <c r="X40" s="2"/>
      <c r="Y40" s="2"/>
      <c r="Z40" s="2"/>
    </row>
    <row r="41" ht="15.75" customHeight="1">
      <c r="A41" s="1" t="s">
        <v>94</v>
      </c>
      <c r="B41" s="1">
        <v>-532.0</v>
      </c>
      <c r="C41" s="1">
        <v>-532.0</v>
      </c>
      <c r="D41" s="1">
        <v>-526.0</v>
      </c>
      <c r="E41" s="1">
        <v>-384.0</v>
      </c>
      <c r="F41" s="1">
        <v>-473.0</v>
      </c>
      <c r="G41" s="1">
        <v>-347.0</v>
      </c>
      <c r="H41" s="1">
        <v>-360.0</v>
      </c>
      <c r="I41" s="1">
        <v>-157.0</v>
      </c>
      <c r="J41" s="1">
        <v>-254.0</v>
      </c>
      <c r="K41" s="1">
        <v>-205.0</v>
      </c>
      <c r="L41" s="2"/>
      <c r="M41" s="2"/>
      <c r="N41" s="2"/>
      <c r="O41" s="2"/>
      <c r="P41" s="2"/>
      <c r="Q41" s="2"/>
      <c r="R41" s="2"/>
      <c r="S41" s="2"/>
      <c r="T41" s="2"/>
      <c r="U41" s="2"/>
      <c r="V41" s="2"/>
      <c r="W41" s="2"/>
      <c r="X41" s="2"/>
      <c r="Y41" s="2"/>
      <c r="Z41" s="2"/>
    </row>
    <row r="42" ht="15.75" customHeight="1">
      <c r="A42" s="1" t="s">
        <v>95</v>
      </c>
      <c r="B42" s="1">
        <v>10390.0</v>
      </c>
      <c r="C42" s="1">
        <v>9950.0</v>
      </c>
      <c r="D42" s="1">
        <v>10470.0</v>
      </c>
      <c r="E42" s="1">
        <v>10340.0</v>
      </c>
      <c r="F42" s="1">
        <v>8990.0</v>
      </c>
      <c r="G42" s="1">
        <v>8910.0</v>
      </c>
      <c r="H42" s="1">
        <v>9190.0</v>
      </c>
      <c r="I42" s="1">
        <v>13330.0</v>
      </c>
      <c r="J42" s="1">
        <v>14580.0</v>
      </c>
      <c r="K42" s="1">
        <v>16900.0</v>
      </c>
      <c r="L42" s="2"/>
      <c r="M42" s="2"/>
      <c r="N42" s="2"/>
      <c r="O42" s="2"/>
      <c r="P42" s="2"/>
      <c r="Q42" s="2"/>
      <c r="R42" s="2"/>
      <c r="S42" s="2"/>
      <c r="T42" s="2"/>
      <c r="U42" s="2"/>
      <c r="V42" s="2"/>
      <c r="W42" s="2"/>
      <c r="X42" s="2"/>
      <c r="Y42" s="2"/>
      <c r="Z42" s="2"/>
    </row>
    <row r="43" ht="15.75" customHeight="1">
      <c r="A43" s="1" t="s">
        <v>96</v>
      </c>
      <c r="B43" s="1">
        <v>10390.0</v>
      </c>
      <c r="C43" s="1">
        <v>9950.0</v>
      </c>
      <c r="D43" s="1">
        <v>10470.0</v>
      </c>
      <c r="E43" s="1">
        <v>10340.0</v>
      </c>
      <c r="F43" s="1">
        <v>8990.0</v>
      </c>
      <c r="G43" s="1">
        <v>8910.0</v>
      </c>
      <c r="H43" s="1">
        <v>9190.0</v>
      </c>
      <c r="I43" s="1">
        <v>13330.0</v>
      </c>
      <c r="J43" s="1">
        <v>14580.0</v>
      </c>
      <c r="K43" s="1">
        <v>16900.0</v>
      </c>
      <c r="L43" s="2"/>
      <c r="M43" s="2"/>
      <c r="N43" s="2"/>
      <c r="O43" s="2"/>
      <c r="P43" s="2"/>
      <c r="Q43" s="2"/>
      <c r="R43" s="2"/>
      <c r="S43" s="2"/>
      <c r="T43" s="2"/>
      <c r="U43" s="2"/>
      <c r="V43" s="2"/>
      <c r="W43" s="2"/>
      <c r="X43" s="2"/>
      <c r="Y43" s="2"/>
      <c r="Z43" s="2"/>
    </row>
    <row r="44" ht="15.75" customHeight="1">
      <c r="A44" s="1" t="s">
        <v>97</v>
      </c>
      <c r="B44" s="1">
        <v>17720.0</v>
      </c>
      <c r="C44" s="1">
        <v>16230.0</v>
      </c>
      <c r="D44" s="1">
        <v>16430.0</v>
      </c>
      <c r="E44" s="1">
        <v>17640.0</v>
      </c>
      <c r="F44" s="1">
        <v>17140.0</v>
      </c>
      <c r="G44" s="1">
        <v>18020.0</v>
      </c>
      <c r="H44" s="1">
        <v>19350.0</v>
      </c>
      <c r="I44" s="1">
        <v>24680.0</v>
      </c>
      <c r="J44" s="1">
        <v>27210.0</v>
      </c>
      <c r="K44" s="1">
        <v>32350.0</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1050.0</v>
      </c>
      <c r="C46" s="1">
        <v>1010.0</v>
      </c>
      <c r="D46" s="1">
        <v>1000.0</v>
      </c>
      <c r="E46" s="1">
        <v>984.0</v>
      </c>
      <c r="F46" s="1">
        <v>938.0</v>
      </c>
      <c r="G46" s="1">
        <v>934.0</v>
      </c>
      <c r="H46" s="1">
        <v>920.0</v>
      </c>
      <c r="I46" s="1">
        <v>924.0</v>
      </c>
      <c r="J46" s="1">
        <v>906.0</v>
      </c>
      <c r="K46" s="1">
        <v>909.0</v>
      </c>
      <c r="L46" s="2"/>
      <c r="M46" s="2"/>
      <c r="N46" s="2"/>
      <c r="O46" s="2"/>
      <c r="P46" s="2"/>
      <c r="Q46" s="2"/>
      <c r="R46" s="2"/>
      <c r="S46" s="2"/>
      <c r="T46" s="2"/>
      <c r="U46" s="2"/>
      <c r="V46" s="2"/>
      <c r="W46" s="2"/>
      <c r="X46" s="2"/>
      <c r="Y46" s="2"/>
      <c r="Z46" s="2"/>
    </row>
    <row r="47" ht="15.75" customHeight="1">
      <c r="A47" s="1" t="s">
        <v>99</v>
      </c>
      <c r="B47" s="1">
        <v>1050.0</v>
      </c>
      <c r="C47" s="1">
        <v>1010.0</v>
      </c>
      <c r="D47" s="1">
        <v>996.0</v>
      </c>
      <c r="E47" s="1">
        <v>983.0</v>
      </c>
      <c r="F47" s="1">
        <v>945.0</v>
      </c>
      <c r="G47" s="1">
        <v>932.0</v>
      </c>
      <c r="H47" s="1">
        <v>919.0</v>
      </c>
      <c r="I47" s="1">
        <v>924.0</v>
      </c>
      <c r="J47" s="1">
        <v>906.0</v>
      </c>
      <c r="K47" s="1">
        <v>909.0</v>
      </c>
      <c r="L47" s="2"/>
      <c r="M47" s="2"/>
      <c r="N47" s="2"/>
      <c r="O47" s="2"/>
      <c r="P47" s="2"/>
      <c r="Q47" s="2"/>
      <c r="R47" s="2"/>
      <c r="S47" s="2"/>
      <c r="T47" s="2"/>
      <c r="U47" s="2"/>
      <c r="V47" s="2"/>
      <c r="W47" s="2"/>
      <c r="X47" s="2"/>
      <c r="Y47" s="2"/>
      <c r="Z47" s="2"/>
    </row>
    <row r="48" ht="15.75" customHeight="1">
      <c r="A48" s="1" t="s">
        <v>100</v>
      </c>
      <c r="B48" s="1" t="s">
        <v>101</v>
      </c>
      <c r="C48" s="1" t="s">
        <v>102</v>
      </c>
      <c r="D48" s="1" t="s">
        <v>103</v>
      </c>
      <c r="E48" s="1" t="s">
        <v>104</v>
      </c>
      <c r="F48" s="1" t="s">
        <v>105</v>
      </c>
      <c r="G48" s="1" t="s">
        <v>106</v>
      </c>
      <c r="H48" s="1" t="s">
        <v>107</v>
      </c>
      <c r="I48" s="1" t="s">
        <v>108</v>
      </c>
      <c r="J48" s="1" t="s">
        <v>109</v>
      </c>
      <c r="K48" s="1" t="s">
        <v>110</v>
      </c>
      <c r="L48" s="2"/>
      <c r="M48" s="2"/>
      <c r="N48" s="2"/>
      <c r="O48" s="2"/>
      <c r="P48" s="2"/>
      <c r="Q48" s="2"/>
      <c r="R48" s="2"/>
      <c r="S48" s="2"/>
      <c r="T48" s="2"/>
      <c r="U48" s="2"/>
      <c r="V48" s="2"/>
      <c r="W48" s="2"/>
      <c r="X48" s="2"/>
      <c r="Y48" s="2"/>
      <c r="Z48" s="2"/>
    </row>
    <row r="49" ht="15.75" customHeight="1">
      <c r="A49" s="1" t="s">
        <v>111</v>
      </c>
      <c r="B49" s="1">
        <v>4040.0</v>
      </c>
      <c r="C49" s="1">
        <v>3960.0</v>
      </c>
      <c r="D49" s="1">
        <v>4800.0</v>
      </c>
      <c r="E49" s="1">
        <v>4920.0</v>
      </c>
      <c r="F49" s="1">
        <v>3920.0</v>
      </c>
      <c r="G49" s="1">
        <v>4140.0</v>
      </c>
      <c r="H49" s="1">
        <v>4550.0</v>
      </c>
      <c r="I49" s="1">
        <v>8890.0</v>
      </c>
      <c r="J49" s="1">
        <v>10060.0</v>
      </c>
      <c r="K49" s="1">
        <v>12310.0</v>
      </c>
      <c r="L49" s="2"/>
      <c r="M49" s="2"/>
      <c r="N49" s="2"/>
      <c r="O49" s="2"/>
      <c r="P49" s="2"/>
      <c r="Q49" s="2"/>
      <c r="R49" s="2"/>
      <c r="S49" s="2"/>
      <c r="T49" s="2"/>
      <c r="U49" s="2"/>
      <c r="V49" s="2"/>
      <c r="W49" s="2"/>
      <c r="X49" s="2"/>
      <c r="Y49" s="2"/>
      <c r="Z49" s="2"/>
    </row>
    <row r="50" ht="15.75" customHeight="1">
      <c r="A50" s="1" t="s">
        <v>112</v>
      </c>
      <c r="B50" s="1" t="s">
        <v>113</v>
      </c>
      <c r="C50" s="1" t="s">
        <v>114</v>
      </c>
      <c r="D50" s="1" t="s">
        <v>115</v>
      </c>
      <c r="E50" s="1">
        <v>5.0</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4710.0</v>
      </c>
      <c r="C51" s="1">
        <v>4150.0</v>
      </c>
      <c r="D51" s="1">
        <v>3610.0</v>
      </c>
      <c r="E51" s="1">
        <v>4080.0</v>
      </c>
      <c r="F51" s="1">
        <v>5070.0</v>
      </c>
      <c r="G51" s="1">
        <v>6140.0</v>
      </c>
      <c r="H51" s="1">
        <v>7120.0</v>
      </c>
      <c r="I51" s="1">
        <v>8210.0</v>
      </c>
      <c r="J51" s="1">
        <v>9150.0</v>
      </c>
      <c r="K51" s="1">
        <v>11790.0</v>
      </c>
      <c r="L51" s="2"/>
      <c r="M51" s="2"/>
      <c r="N51" s="2"/>
      <c r="O51" s="2"/>
      <c r="P51" s="2"/>
      <c r="Q51" s="2"/>
      <c r="R51" s="2"/>
      <c r="S51" s="2"/>
      <c r="T51" s="2"/>
      <c r="U51" s="2"/>
      <c r="V51" s="2"/>
      <c r="W51" s="2"/>
      <c r="X51" s="2"/>
      <c r="Y51" s="2"/>
      <c r="Z51" s="2"/>
    </row>
    <row r="52" ht="15.75" customHeight="1">
      <c r="A52" s="1" t="s">
        <v>123</v>
      </c>
      <c r="B52" s="1">
        <v>1170.0</v>
      </c>
      <c r="C52" s="1">
        <v>934.0</v>
      </c>
      <c r="D52" s="1">
        <v>119.0</v>
      </c>
      <c r="E52" s="1">
        <v>-392.0</v>
      </c>
      <c r="F52" s="1">
        <v>835.0</v>
      </c>
      <c r="G52" s="1">
        <v>748.0</v>
      </c>
      <c r="H52" s="1">
        <v>551.0</v>
      </c>
      <c r="I52" s="1">
        <v>-1530.0</v>
      </c>
      <c r="J52" s="1">
        <v>87.0</v>
      </c>
      <c r="K52" s="1">
        <v>3210.0</v>
      </c>
      <c r="L52" s="2"/>
      <c r="M52" s="2"/>
      <c r="N52" s="2"/>
      <c r="O52" s="2"/>
      <c r="P52" s="2"/>
      <c r="Q52" s="2"/>
      <c r="R52" s="2"/>
      <c r="S52" s="2"/>
      <c r="T52" s="2"/>
      <c r="U52" s="2"/>
      <c r="V52" s="2"/>
      <c r="W52" s="2"/>
      <c r="X52" s="2"/>
      <c r="Y52" s="2"/>
      <c r="Z52" s="2"/>
    </row>
    <row r="53" ht="15.75" customHeight="1">
      <c r="A53" s="1" t="s">
        <v>124</v>
      </c>
      <c r="B53" s="1">
        <v>97.0</v>
      </c>
      <c r="C53" s="1">
        <v>111.0</v>
      </c>
      <c r="D53" s="1">
        <v>48.0</v>
      </c>
      <c r="E53" s="1">
        <v>-121.0</v>
      </c>
      <c r="F53" s="1">
        <v>6.0</v>
      </c>
      <c r="G53" s="1">
        <v>-107.0</v>
      </c>
      <c r="H53" s="1">
        <v>-104.0</v>
      </c>
      <c r="I53" s="1">
        <v>-278.0</v>
      </c>
      <c r="J53" s="1">
        <v>-55.0</v>
      </c>
      <c r="K53" s="1">
        <v>-47.0</v>
      </c>
      <c r="L53" s="2"/>
      <c r="M53" s="2"/>
      <c r="N53" s="2"/>
      <c r="O53" s="2"/>
      <c r="P53" s="2"/>
      <c r="Q53" s="2"/>
      <c r="R53" s="2"/>
      <c r="S53" s="2"/>
      <c r="T53" s="2"/>
      <c r="U53" s="2"/>
      <c r="V53" s="2"/>
      <c r="W53" s="2"/>
      <c r="X53" s="2"/>
      <c r="Y53" s="2"/>
      <c r="Z53" s="2"/>
    </row>
    <row r="54" ht="15.75" customHeight="1">
      <c r="A54" s="1" t="s">
        <v>125</v>
      </c>
      <c r="B54" s="1">
        <v>904.0</v>
      </c>
      <c r="C54" s="1">
        <v>784.0</v>
      </c>
      <c r="D54" s="1">
        <v>688.0</v>
      </c>
      <c r="E54" s="1">
        <v>648.0</v>
      </c>
      <c r="F54" s="1">
        <v>632.0</v>
      </c>
      <c r="G54" s="1">
        <v>856.0</v>
      </c>
      <c r="H54" s="1">
        <v>848.0</v>
      </c>
      <c r="I54" s="1">
        <v>1000.0</v>
      </c>
      <c r="J54" s="1">
        <v>904.0</v>
      </c>
      <c r="K54" s="1">
        <v>1020.0</v>
      </c>
      <c r="L54" s="2"/>
      <c r="M54" s="2"/>
      <c r="N54" s="2"/>
      <c r="O54" s="2"/>
      <c r="P54" s="2"/>
      <c r="Q54" s="2"/>
      <c r="R54" s="2"/>
      <c r="S54" s="2"/>
      <c r="T54" s="2"/>
      <c r="U54" s="2"/>
      <c r="V54" s="2"/>
      <c r="W54" s="2"/>
      <c r="X54" s="2"/>
      <c r="Y54" s="2"/>
      <c r="Z54" s="2"/>
    </row>
    <row r="55" ht="15.75" customHeight="1">
      <c r="A55" s="1" t="s">
        <v>126</v>
      </c>
      <c r="B55" s="1">
        <v>27.0</v>
      </c>
      <c r="C55" s="1">
        <v>25.0</v>
      </c>
      <c r="D55" s="1">
        <v>25.0</v>
      </c>
      <c r="E55" s="1">
        <v>26.0</v>
      </c>
      <c r="F55" s="1">
        <v>21.0</v>
      </c>
      <c r="G55" s="1">
        <v>24.0</v>
      </c>
      <c r="H55" s="1">
        <v>27.0</v>
      </c>
      <c r="I55" s="1">
        <v>0.0</v>
      </c>
      <c r="J55" s="1">
        <v>0.0</v>
      </c>
      <c r="K55" s="1">
        <v>0.0</v>
      </c>
      <c r="L55" s="2"/>
      <c r="M55" s="2"/>
      <c r="N55" s="2"/>
      <c r="O55" s="2"/>
      <c r="P55" s="2"/>
      <c r="Q55" s="2"/>
      <c r="R55" s="2"/>
      <c r="S55" s="2"/>
      <c r="T55" s="2"/>
      <c r="U55" s="2"/>
      <c r="V55" s="2"/>
      <c r="W55" s="2"/>
      <c r="X55" s="2"/>
      <c r="Y55" s="2"/>
      <c r="Z55" s="2"/>
    </row>
    <row r="56" ht="15.75" customHeight="1">
      <c r="A56" s="1" t="s">
        <v>127</v>
      </c>
      <c r="B56" s="1">
        <v>5.0</v>
      </c>
      <c r="C56" s="1">
        <v>5.0</v>
      </c>
      <c r="D56" s="1">
        <v>5.0</v>
      </c>
      <c r="E56" s="1">
        <v>3.0</v>
      </c>
      <c r="F56" s="1">
        <v>3.0</v>
      </c>
      <c r="G56" s="1">
        <v>3.0</v>
      </c>
      <c r="H56" s="1">
        <v>3.0</v>
      </c>
      <c r="I56" s="1">
        <v>3.0</v>
      </c>
      <c r="J56" s="1">
        <v>5.0</v>
      </c>
      <c r="K56" s="1">
        <v>5.0</v>
      </c>
      <c r="L56" s="2"/>
      <c r="M56" s="2"/>
      <c r="N56" s="2"/>
      <c r="O56" s="2"/>
      <c r="P56" s="2"/>
      <c r="Q56" s="2"/>
      <c r="R56" s="2"/>
      <c r="S56" s="2"/>
      <c r="T56" s="2"/>
      <c r="U56" s="2"/>
      <c r="V56" s="2"/>
      <c r="W56" s="2"/>
      <c r="X56" s="2"/>
      <c r="Y56" s="2"/>
      <c r="Z56" s="2"/>
    </row>
    <row r="57" ht="15.75" customHeight="1">
      <c r="A57" s="1" t="s">
        <v>128</v>
      </c>
      <c r="B57" s="1">
        <v>101.0</v>
      </c>
      <c r="C57" s="1">
        <v>109.0</v>
      </c>
      <c r="D57" s="1">
        <v>102.0</v>
      </c>
      <c r="E57" s="1">
        <v>126.0</v>
      </c>
      <c r="F57" s="1">
        <v>181.0</v>
      </c>
      <c r="G57" s="1">
        <v>176.0</v>
      </c>
      <c r="H57" s="1">
        <v>180.0</v>
      </c>
      <c r="I57" s="1">
        <v>245.0</v>
      </c>
      <c r="J57" s="1">
        <v>353.0</v>
      </c>
      <c r="K57" s="1">
        <v>420.0</v>
      </c>
      <c r="L57" s="2"/>
      <c r="M57" s="2"/>
      <c r="N57" s="2"/>
      <c r="O57" s="2"/>
      <c r="P57" s="2"/>
      <c r="Q57" s="2"/>
      <c r="R57" s="2"/>
      <c r="S57" s="2"/>
      <c r="T57" s="2"/>
      <c r="U57" s="2"/>
      <c r="V57" s="2"/>
      <c r="W57" s="2"/>
      <c r="X57" s="2"/>
      <c r="Y57" s="2"/>
      <c r="Z57" s="2"/>
    </row>
    <row r="58" ht="15.75" customHeight="1">
      <c r="A58" s="1" t="s">
        <v>129</v>
      </c>
      <c r="B58" s="1">
        <v>896.0</v>
      </c>
      <c r="C58" s="1">
        <v>846.0</v>
      </c>
      <c r="D58" s="1">
        <v>954.0</v>
      </c>
      <c r="E58" s="1">
        <v>1090.0</v>
      </c>
      <c r="F58" s="1">
        <v>1070.0</v>
      </c>
      <c r="G58" s="1">
        <v>916.0</v>
      </c>
      <c r="H58" s="1">
        <v>964.0</v>
      </c>
      <c r="I58" s="1">
        <v>1070.0</v>
      </c>
      <c r="J58" s="1">
        <v>1550.0</v>
      </c>
      <c r="K58" s="1">
        <v>2110.0</v>
      </c>
      <c r="L58" s="2"/>
      <c r="M58" s="2"/>
      <c r="N58" s="2"/>
      <c r="O58" s="2"/>
      <c r="P58" s="2"/>
      <c r="Q58" s="2"/>
      <c r="R58" s="2"/>
      <c r="S58" s="2"/>
      <c r="T58" s="2"/>
      <c r="U58" s="2"/>
      <c r="V58" s="2"/>
      <c r="W58" s="2"/>
      <c r="X58" s="2"/>
      <c r="Y58" s="2"/>
      <c r="Z58" s="2"/>
    </row>
    <row r="59" ht="15.75" customHeight="1">
      <c r="A59" s="1" t="s">
        <v>130</v>
      </c>
      <c r="B59" s="1">
        <v>787.0</v>
      </c>
      <c r="C59" s="1">
        <v>736.0</v>
      </c>
      <c r="D59" s="1">
        <v>734.0</v>
      </c>
      <c r="E59" s="1">
        <v>742.0</v>
      </c>
      <c r="F59" s="1">
        <v>966.0</v>
      </c>
      <c r="G59" s="1">
        <v>909.0</v>
      </c>
      <c r="H59" s="1">
        <v>811.0</v>
      </c>
      <c r="I59" s="1">
        <v>598.0</v>
      </c>
      <c r="J59" s="1">
        <v>858.0</v>
      </c>
      <c r="K59" s="1">
        <v>1470.0</v>
      </c>
      <c r="L59" s="2"/>
      <c r="M59" s="2"/>
      <c r="N59" s="2"/>
      <c r="O59" s="2"/>
      <c r="P59" s="2"/>
      <c r="Q59" s="2"/>
      <c r="R59" s="2"/>
      <c r="S59" s="2"/>
      <c r="T59" s="2"/>
      <c r="U59" s="2"/>
      <c r="V59" s="2"/>
      <c r="W59" s="2"/>
      <c r="X59" s="2"/>
      <c r="Y59" s="2"/>
      <c r="Z59" s="2"/>
    </row>
    <row r="60" ht="15.75" customHeight="1">
      <c r="A60" s="1" t="s">
        <v>131</v>
      </c>
      <c r="B60" s="1">
        <v>137.0</v>
      </c>
      <c r="C60" s="1">
        <v>127.0</v>
      </c>
      <c r="D60" s="1">
        <v>127.0</v>
      </c>
      <c r="E60" s="1">
        <v>127.0</v>
      </c>
      <c r="F60" s="1">
        <v>128.0</v>
      </c>
      <c r="G60" s="1">
        <v>126.0</v>
      </c>
      <c r="H60" s="1">
        <v>125.0</v>
      </c>
      <c r="I60" s="1">
        <v>132.0</v>
      </c>
      <c r="J60" s="1">
        <v>132.0</v>
      </c>
      <c r="K60" s="1">
        <v>150.0</v>
      </c>
      <c r="L60" s="2"/>
      <c r="M60" s="2"/>
      <c r="N60" s="2"/>
      <c r="O60" s="2"/>
      <c r="P60" s="2"/>
      <c r="Q60" s="2"/>
      <c r="R60" s="2"/>
      <c r="S60" s="2"/>
      <c r="T60" s="2"/>
      <c r="U60" s="2"/>
      <c r="V60" s="2"/>
      <c r="W60" s="2"/>
      <c r="X60" s="2"/>
      <c r="Y60" s="2"/>
      <c r="Z60" s="2"/>
    </row>
    <row r="61" ht="15.75" customHeight="1">
      <c r="A61" s="1" t="s">
        <v>132</v>
      </c>
      <c r="B61" s="1">
        <v>2800.0</v>
      </c>
      <c r="C61" s="1">
        <v>2790.0</v>
      </c>
      <c r="D61" s="1">
        <v>2750.0</v>
      </c>
      <c r="E61" s="1">
        <v>2470.0</v>
      </c>
      <c r="F61" s="1">
        <v>2500.0</v>
      </c>
      <c r="G61" s="1">
        <v>2500.0</v>
      </c>
      <c r="H61" s="1">
        <v>2570.0</v>
      </c>
      <c r="I61" s="1">
        <v>3490.0</v>
      </c>
      <c r="J61" s="1">
        <v>4150.0</v>
      </c>
      <c r="K61" s="1">
        <v>5550.0</v>
      </c>
      <c r="L61" s="2"/>
      <c r="M61" s="2"/>
      <c r="N61" s="2"/>
      <c r="O61" s="2"/>
      <c r="P61" s="2"/>
      <c r="Q61" s="2"/>
      <c r="R61" s="2"/>
      <c r="S61" s="2"/>
      <c r="T61" s="2"/>
      <c r="U61" s="2"/>
      <c r="V61" s="2"/>
      <c r="W61" s="2"/>
      <c r="X61" s="2"/>
      <c r="Y61" s="2"/>
      <c r="Z61" s="2"/>
    </row>
    <row r="62" ht="15.75" customHeight="1">
      <c r="A62" s="1" t="s">
        <v>133</v>
      </c>
      <c r="B62" s="1">
        <v>3330.0</v>
      </c>
      <c r="C62" s="1">
        <v>2550.0</v>
      </c>
      <c r="D62" s="1">
        <v>2040.0</v>
      </c>
      <c r="E62" s="1">
        <v>2200.0</v>
      </c>
      <c r="F62" s="1">
        <v>2800.0</v>
      </c>
      <c r="G62" s="1">
        <v>3110.0</v>
      </c>
      <c r="H62" s="1">
        <v>3080.0</v>
      </c>
      <c r="I62" s="1">
        <v>4240.0</v>
      </c>
      <c r="J62" s="1">
        <v>5660.0</v>
      </c>
      <c r="K62" s="1">
        <v>7570.0</v>
      </c>
      <c r="L62" s="2"/>
      <c r="M62" s="2"/>
      <c r="N62" s="2"/>
      <c r="O62" s="2"/>
      <c r="P62" s="2"/>
      <c r="Q62" s="2"/>
      <c r="R62" s="2"/>
      <c r="S62" s="2"/>
      <c r="T62" s="2"/>
      <c r="U62" s="2"/>
      <c r="V62" s="2"/>
      <c r="W62" s="2"/>
      <c r="X62" s="2"/>
      <c r="Y62" s="2"/>
      <c r="Z62" s="2"/>
    </row>
    <row r="63" ht="15.75" customHeight="1">
      <c r="A63" s="1" t="s">
        <v>134</v>
      </c>
      <c r="B63" s="1">
        <v>3.0</v>
      </c>
      <c r="C63" s="1">
        <v>2.0</v>
      </c>
      <c r="D63" s="1">
        <v>2.0</v>
      </c>
      <c r="E63" s="1">
        <v>2.0</v>
      </c>
      <c r="F63" s="1">
        <v>2.0</v>
      </c>
      <c r="G63" s="1">
        <v>2.0</v>
      </c>
      <c r="H63" s="1">
        <v>3.0</v>
      </c>
      <c r="I63" s="1">
        <v>3.0</v>
      </c>
      <c r="J63" s="1">
        <v>3.0</v>
      </c>
      <c r="K63" s="1">
        <v>3.0</v>
      </c>
      <c r="L63" s="2"/>
      <c r="M63" s="2"/>
      <c r="N63" s="2"/>
      <c r="O63" s="2"/>
      <c r="P63" s="2"/>
      <c r="Q63" s="2"/>
      <c r="R63" s="2"/>
      <c r="S63" s="2"/>
      <c r="T63" s="2"/>
      <c r="U63" s="2"/>
      <c r="V63" s="2"/>
      <c r="W63" s="2"/>
      <c r="X63" s="2"/>
      <c r="Y63" s="2"/>
      <c r="Z63" s="2"/>
    </row>
    <row r="64" ht="15.75" customHeight="1">
      <c r="A64" s="1" t="s">
        <v>135</v>
      </c>
      <c r="B64" s="1">
        <v>12.0</v>
      </c>
      <c r="C64" s="1">
        <v>7.0</v>
      </c>
      <c r="D64" s="1">
        <v>17.0</v>
      </c>
      <c r="E64" s="1">
        <v>8.0</v>
      </c>
      <c r="F64" s="1">
        <v>19.0</v>
      </c>
      <c r="G64" s="1">
        <v>8.0</v>
      </c>
      <c r="H64" s="1">
        <v>11.0</v>
      </c>
      <c r="I64" s="1">
        <v>8.0</v>
      </c>
      <c r="J64" s="1">
        <v>13.0</v>
      </c>
      <c r="K64" s="1">
        <v>16.0</v>
      </c>
      <c r="L64" s="2"/>
      <c r="M64" s="2"/>
      <c r="N64" s="2"/>
      <c r="O64" s="2"/>
      <c r="P64" s="2"/>
      <c r="Q64" s="2"/>
      <c r="R64" s="2"/>
      <c r="S64" s="2"/>
      <c r="T64" s="2"/>
      <c r="U64" s="2"/>
      <c r="V64" s="2"/>
      <c r="W64" s="2"/>
      <c r="X64" s="2"/>
      <c r="Y64" s="2"/>
      <c r="Z64" s="2"/>
    </row>
    <row r="65" ht="15.75" customHeight="1">
      <c r="A65" s="1" t="s">
        <v>136</v>
      </c>
      <c r="B65" s="1">
        <v>940.0</v>
      </c>
      <c r="C65" s="1">
        <v>950.0</v>
      </c>
      <c r="D65" s="1">
        <v>1090.0</v>
      </c>
      <c r="E65" s="1">
        <v>1320.0</v>
      </c>
      <c r="F65" s="1">
        <v>1450.0</v>
      </c>
      <c r="G65" s="1">
        <v>1000.0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13040.0</v>
      </c>
      <c r="C2" s="1">
        <v>13000.0</v>
      </c>
      <c r="D2" s="1">
        <v>13370.0</v>
      </c>
      <c r="E2" s="1">
        <v>14960.0</v>
      </c>
      <c r="F2" s="1">
        <v>15780.0</v>
      </c>
      <c r="G2" s="1">
        <v>14380.0</v>
      </c>
      <c r="H2" s="1">
        <v>14460.0</v>
      </c>
      <c r="I2" s="1">
        <v>18340.0</v>
      </c>
      <c r="J2" s="1">
        <v>20030.0</v>
      </c>
      <c r="K2" s="1">
        <v>17520.0</v>
      </c>
      <c r="L2" s="2"/>
      <c r="M2" s="2"/>
      <c r="N2" s="2"/>
      <c r="O2" s="2"/>
      <c r="P2" s="2"/>
      <c r="Q2" s="2"/>
      <c r="R2" s="2"/>
      <c r="S2" s="2"/>
      <c r="T2" s="2"/>
      <c r="U2" s="2"/>
      <c r="V2" s="2"/>
      <c r="W2" s="2"/>
      <c r="X2" s="2"/>
      <c r="Y2" s="2"/>
      <c r="Z2" s="2"/>
    </row>
    <row r="3">
      <c r="A3" s="1" t="s">
        <v>138</v>
      </c>
      <c r="B3" s="1">
        <v>13040.0</v>
      </c>
      <c r="C3" s="1">
        <v>13000.0</v>
      </c>
      <c r="D3" s="1">
        <v>13370.0</v>
      </c>
      <c r="E3" s="1">
        <v>14960.0</v>
      </c>
      <c r="F3" s="1">
        <v>15780.0</v>
      </c>
      <c r="G3" s="1">
        <v>14380.0</v>
      </c>
      <c r="H3" s="1">
        <v>14460.0</v>
      </c>
      <c r="I3" s="1">
        <v>18340.0</v>
      </c>
      <c r="J3" s="1">
        <v>20030.0</v>
      </c>
      <c r="K3" s="1">
        <v>17520.0</v>
      </c>
      <c r="L3" s="2"/>
      <c r="M3" s="2"/>
      <c r="N3" s="2"/>
      <c r="O3" s="2"/>
      <c r="P3" s="2"/>
      <c r="Q3" s="2"/>
      <c r="R3" s="2"/>
      <c r="S3" s="2"/>
      <c r="T3" s="2"/>
      <c r="U3" s="2"/>
      <c r="V3" s="2"/>
      <c r="W3" s="2"/>
      <c r="X3" s="2"/>
      <c r="Y3" s="2"/>
      <c r="Z3" s="2"/>
    </row>
    <row r="4">
      <c r="A4" s="1" t="s">
        <v>139</v>
      </c>
      <c r="B4" s="1">
        <v>5620.0</v>
      </c>
      <c r="C4" s="1">
        <v>5440.0</v>
      </c>
      <c r="D4" s="1">
        <v>5130.0</v>
      </c>
      <c r="E4" s="1">
        <v>5350.0</v>
      </c>
      <c r="F4" s="1">
        <v>5510.0</v>
      </c>
      <c r="G4" s="1">
        <v>5220.0</v>
      </c>
      <c r="H4" s="1">
        <v>5190.0</v>
      </c>
      <c r="I4" s="1">
        <v>5970.0</v>
      </c>
      <c r="J4" s="1">
        <v>6260.0</v>
      </c>
      <c r="K4" s="1">
        <v>6500.0</v>
      </c>
      <c r="L4" s="2"/>
      <c r="M4" s="2"/>
      <c r="N4" s="2"/>
      <c r="O4" s="2"/>
      <c r="P4" s="2"/>
      <c r="Q4" s="2"/>
      <c r="R4" s="2"/>
      <c r="S4" s="2"/>
      <c r="T4" s="2"/>
      <c r="U4" s="2"/>
      <c r="V4" s="2"/>
      <c r="W4" s="2"/>
      <c r="X4" s="2"/>
      <c r="Y4" s="2"/>
      <c r="Z4" s="2"/>
    </row>
    <row r="5">
      <c r="A5" s="1" t="s">
        <v>140</v>
      </c>
      <c r="B5" s="1">
        <v>7430.0</v>
      </c>
      <c r="C5" s="1">
        <v>7560.0</v>
      </c>
      <c r="D5" s="1">
        <v>8240.0</v>
      </c>
      <c r="E5" s="1">
        <v>9610.0</v>
      </c>
      <c r="F5" s="1">
        <v>10280.0</v>
      </c>
      <c r="G5" s="1">
        <v>9160.0</v>
      </c>
      <c r="H5" s="1">
        <v>9270.0</v>
      </c>
      <c r="I5" s="1">
        <v>12380.0</v>
      </c>
      <c r="J5" s="1">
        <v>13770.0</v>
      </c>
      <c r="K5" s="1">
        <v>11020.0</v>
      </c>
      <c r="L5" s="2"/>
      <c r="M5" s="2"/>
      <c r="N5" s="2"/>
      <c r="O5" s="2"/>
      <c r="P5" s="2"/>
      <c r="Q5" s="2"/>
      <c r="R5" s="2"/>
      <c r="S5" s="2"/>
      <c r="T5" s="2"/>
      <c r="U5" s="2"/>
      <c r="V5" s="2"/>
      <c r="W5" s="2"/>
      <c r="X5" s="2"/>
      <c r="Y5" s="2"/>
      <c r="Z5" s="2"/>
    </row>
    <row r="6">
      <c r="A6" s="1" t="s">
        <v>141</v>
      </c>
      <c r="B6" s="1">
        <v>1840.0</v>
      </c>
      <c r="C6" s="1">
        <v>1750.0</v>
      </c>
      <c r="D6" s="1">
        <v>1770.0</v>
      </c>
      <c r="E6" s="1">
        <v>1760.0</v>
      </c>
      <c r="F6" s="1">
        <v>1720.0</v>
      </c>
      <c r="G6" s="1">
        <v>1650.0</v>
      </c>
      <c r="H6" s="1">
        <v>1620.0</v>
      </c>
      <c r="I6" s="1">
        <v>1660.0</v>
      </c>
      <c r="J6" s="1">
        <v>1750.0</v>
      </c>
      <c r="K6" s="1">
        <v>1840.0</v>
      </c>
      <c r="L6" s="2"/>
      <c r="M6" s="2"/>
      <c r="N6" s="2"/>
      <c r="O6" s="2"/>
      <c r="P6" s="2"/>
      <c r="Q6" s="2"/>
      <c r="R6" s="2"/>
      <c r="S6" s="2"/>
      <c r="T6" s="2"/>
      <c r="U6" s="2"/>
      <c r="V6" s="2"/>
      <c r="W6" s="2"/>
      <c r="X6" s="2"/>
      <c r="Y6" s="2"/>
      <c r="Z6" s="2"/>
    </row>
    <row r="7">
      <c r="A7" s="1" t="s">
        <v>142</v>
      </c>
      <c r="B7" s="1">
        <v>0.0</v>
      </c>
      <c r="C7" s="1">
        <v>0.0</v>
      </c>
      <c r="D7" s="1">
        <v>0.0</v>
      </c>
      <c r="E7" s="1">
        <v>0.0</v>
      </c>
      <c r="F7" s="1">
        <v>0.0</v>
      </c>
      <c r="G7" s="1">
        <v>0.0</v>
      </c>
      <c r="H7" s="1">
        <v>0.0</v>
      </c>
      <c r="I7" s="1">
        <v>8.0</v>
      </c>
      <c r="J7" s="1">
        <v>0.0</v>
      </c>
      <c r="K7" s="1">
        <v>0.0</v>
      </c>
      <c r="L7" s="2"/>
      <c r="M7" s="2"/>
      <c r="N7" s="2"/>
      <c r="O7" s="2"/>
      <c r="P7" s="2"/>
      <c r="Q7" s="2"/>
      <c r="R7" s="2"/>
      <c r="S7" s="2"/>
      <c r="T7" s="2"/>
      <c r="U7" s="2"/>
      <c r="V7" s="2"/>
      <c r="W7" s="2"/>
      <c r="X7" s="2"/>
      <c r="Y7" s="2"/>
      <c r="Z7" s="2"/>
    </row>
    <row r="8">
      <c r="A8" s="1" t="s">
        <v>143</v>
      </c>
      <c r="B8" s="1">
        <v>1360.0</v>
      </c>
      <c r="C8" s="1">
        <v>1280.0</v>
      </c>
      <c r="D8" s="1">
        <v>1370.0</v>
      </c>
      <c r="E8" s="1">
        <v>1510.0</v>
      </c>
      <c r="F8" s="1">
        <v>1560.0</v>
      </c>
      <c r="G8" s="1">
        <v>1540.0</v>
      </c>
      <c r="H8" s="1">
        <v>1530.0</v>
      </c>
      <c r="I8" s="1">
        <v>1550.0</v>
      </c>
      <c r="J8" s="1">
        <v>1670.0</v>
      </c>
      <c r="K8" s="1">
        <v>1860.0</v>
      </c>
      <c r="L8" s="2"/>
      <c r="M8" s="2"/>
      <c r="N8" s="2"/>
      <c r="O8" s="2"/>
      <c r="P8" s="2"/>
      <c r="Q8" s="2"/>
      <c r="R8" s="2"/>
      <c r="S8" s="2"/>
      <c r="T8" s="2"/>
      <c r="U8" s="2"/>
      <c r="V8" s="2"/>
      <c r="W8" s="2"/>
      <c r="X8" s="2"/>
      <c r="Y8" s="2"/>
      <c r="Z8" s="2"/>
    </row>
    <row r="9">
      <c r="A9" s="1" t="s">
        <v>144</v>
      </c>
      <c r="B9" s="1">
        <v>319.0</v>
      </c>
      <c r="C9" s="1">
        <v>319.0</v>
      </c>
      <c r="D9" s="1">
        <v>319.0</v>
      </c>
      <c r="E9" s="1">
        <v>318.0</v>
      </c>
      <c r="F9" s="1">
        <v>318.0</v>
      </c>
      <c r="G9" s="1">
        <v>288.0</v>
      </c>
      <c r="H9" s="1">
        <v>198.0</v>
      </c>
      <c r="I9" s="1">
        <v>142.0</v>
      </c>
      <c r="J9" s="1">
        <v>0.0</v>
      </c>
      <c r="K9" s="1">
        <v>0.0</v>
      </c>
      <c r="L9" s="2"/>
      <c r="M9" s="2"/>
      <c r="N9" s="2"/>
      <c r="O9" s="2"/>
      <c r="P9" s="2"/>
      <c r="Q9" s="2"/>
      <c r="R9" s="2"/>
      <c r="S9" s="2"/>
      <c r="T9" s="2"/>
      <c r="U9" s="2"/>
      <c r="V9" s="2"/>
      <c r="W9" s="2"/>
      <c r="X9" s="2"/>
      <c r="Y9" s="2"/>
      <c r="Z9" s="2"/>
    </row>
    <row r="10">
      <c r="A10" s="1" t="s">
        <v>145</v>
      </c>
      <c r="B10" s="1">
        <v>4.0</v>
      </c>
      <c r="C10" s="1">
        <v>-2.0</v>
      </c>
      <c r="D10" s="1">
        <v>0.0</v>
      </c>
      <c r="E10" s="1">
        <v>0.0</v>
      </c>
      <c r="F10" s="1">
        <v>0.0</v>
      </c>
      <c r="G10" s="1">
        <v>0.0</v>
      </c>
      <c r="H10" s="1">
        <v>0.0</v>
      </c>
      <c r="I10" s="1">
        <v>96.0</v>
      </c>
      <c r="J10" s="1">
        <v>257.0</v>
      </c>
      <c r="K10" s="1">
        <v>0.0</v>
      </c>
      <c r="L10" s="2"/>
      <c r="M10" s="2"/>
      <c r="N10" s="2"/>
      <c r="O10" s="2"/>
      <c r="P10" s="2"/>
      <c r="Q10" s="2"/>
      <c r="R10" s="2"/>
      <c r="S10" s="2"/>
      <c r="T10" s="2"/>
      <c r="U10" s="2"/>
      <c r="V10" s="2"/>
      <c r="W10" s="2"/>
      <c r="X10" s="2"/>
      <c r="Y10" s="2"/>
      <c r="Z10" s="2"/>
    </row>
    <row r="11">
      <c r="A11" s="1" t="s">
        <v>146</v>
      </c>
      <c r="B11" s="1">
        <v>3520.0</v>
      </c>
      <c r="C11" s="1">
        <v>3340.0</v>
      </c>
      <c r="D11" s="1">
        <v>3460.0</v>
      </c>
      <c r="E11" s="1">
        <v>3580.0</v>
      </c>
      <c r="F11" s="1">
        <v>3590.0</v>
      </c>
      <c r="G11" s="1">
        <v>3480.0</v>
      </c>
      <c r="H11" s="1">
        <v>3340.0</v>
      </c>
      <c r="I11" s="1">
        <v>3460.0</v>
      </c>
      <c r="J11" s="1">
        <v>3680.0</v>
      </c>
      <c r="K11" s="1">
        <v>3700.0</v>
      </c>
      <c r="L11" s="2"/>
      <c r="M11" s="2"/>
      <c r="N11" s="2"/>
      <c r="O11" s="2"/>
      <c r="P11" s="2"/>
      <c r="Q11" s="2"/>
      <c r="R11" s="2"/>
      <c r="S11" s="2"/>
      <c r="T11" s="2"/>
      <c r="U11" s="2"/>
      <c r="V11" s="2"/>
      <c r="W11" s="2"/>
      <c r="X11" s="2"/>
      <c r="Y11" s="2"/>
      <c r="Z11" s="2"/>
    </row>
    <row r="12">
      <c r="A12" s="1" t="s">
        <v>147</v>
      </c>
      <c r="B12" s="1">
        <v>3900.0</v>
      </c>
      <c r="C12" s="1">
        <v>4220.0</v>
      </c>
      <c r="D12" s="1">
        <v>4780.0</v>
      </c>
      <c r="E12" s="1">
        <v>6030.0</v>
      </c>
      <c r="F12" s="1">
        <v>6680.0</v>
      </c>
      <c r="G12" s="1">
        <v>5680.0</v>
      </c>
      <c r="H12" s="1">
        <v>5920.0</v>
      </c>
      <c r="I12" s="1">
        <v>8920.0</v>
      </c>
      <c r="J12" s="1">
        <v>10100.0</v>
      </c>
      <c r="K12" s="1">
        <v>7320.0</v>
      </c>
      <c r="L12" s="2"/>
      <c r="M12" s="2"/>
      <c r="N12" s="2"/>
      <c r="O12" s="2"/>
      <c r="P12" s="2"/>
      <c r="Q12" s="2"/>
      <c r="R12" s="2"/>
      <c r="S12" s="2"/>
      <c r="T12" s="2"/>
      <c r="U12" s="2"/>
      <c r="V12" s="2"/>
      <c r="W12" s="2"/>
      <c r="X12" s="2"/>
      <c r="Y12" s="2"/>
      <c r="Z12" s="2"/>
    </row>
    <row r="13">
      <c r="A13" s="1" t="s">
        <v>148</v>
      </c>
      <c r="B13" s="1">
        <v>-94.0</v>
      </c>
      <c r="C13" s="1">
        <v>-90.0</v>
      </c>
      <c r="D13" s="1">
        <v>-83.0</v>
      </c>
      <c r="E13" s="1">
        <v>-78.0</v>
      </c>
      <c r="F13" s="1">
        <v>-125.0</v>
      </c>
      <c r="G13" s="1">
        <v>-170.0</v>
      </c>
      <c r="H13" s="1">
        <v>-190.0</v>
      </c>
      <c r="I13" s="1">
        <v>-184.0</v>
      </c>
      <c r="J13" s="1">
        <v>-214.0</v>
      </c>
      <c r="K13" s="1">
        <v>-353.0</v>
      </c>
      <c r="L13" s="2"/>
      <c r="M13" s="2"/>
      <c r="N13" s="2"/>
      <c r="O13" s="2"/>
      <c r="P13" s="2"/>
      <c r="Q13" s="2"/>
      <c r="R13" s="2"/>
      <c r="S13" s="2"/>
      <c r="T13" s="2"/>
      <c r="U13" s="2"/>
      <c r="V13" s="2"/>
      <c r="W13" s="2"/>
      <c r="X13" s="2"/>
      <c r="Y13" s="2"/>
      <c r="Z13" s="2"/>
    </row>
    <row r="14">
      <c r="A14" s="1" t="s">
        <v>149</v>
      </c>
      <c r="B14" s="1">
        <v>13.0</v>
      </c>
      <c r="C14" s="1">
        <v>14.0</v>
      </c>
      <c r="D14" s="1">
        <v>11.0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150</v>
      </c>
      <c r="B15" s="1">
        <v>-81.0</v>
      </c>
      <c r="C15" s="1">
        <v>-76.0</v>
      </c>
      <c r="D15" s="1">
        <v>-72.0</v>
      </c>
      <c r="E15" s="1">
        <v>-78.0</v>
      </c>
      <c r="F15" s="1">
        <v>-125.0</v>
      </c>
      <c r="G15" s="1">
        <v>-170.0</v>
      </c>
      <c r="H15" s="1">
        <v>-190.0</v>
      </c>
      <c r="I15" s="1">
        <v>-184.0</v>
      </c>
      <c r="J15" s="1">
        <v>-214.0</v>
      </c>
      <c r="K15" s="1">
        <v>-353.0</v>
      </c>
      <c r="L15" s="2"/>
      <c r="M15" s="2"/>
      <c r="N15" s="2"/>
      <c r="O15" s="2"/>
      <c r="P15" s="2"/>
      <c r="Q15" s="2"/>
      <c r="R15" s="2"/>
      <c r="S15" s="2"/>
      <c r="T15" s="2"/>
      <c r="U15" s="2"/>
      <c r="V15" s="2"/>
      <c r="W15" s="2"/>
      <c r="X15" s="2"/>
      <c r="Y15" s="2"/>
      <c r="Z15" s="2"/>
    </row>
    <row r="16">
      <c r="A16" s="1" t="s">
        <v>151</v>
      </c>
      <c r="B16" s="1">
        <v>3.0</v>
      </c>
      <c r="C16" s="1">
        <v>4.0</v>
      </c>
      <c r="D16" s="1">
        <v>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5.0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3.0</v>
      </c>
      <c r="C18" s="1">
        <v>10.0</v>
      </c>
      <c r="D18" s="1">
        <v>8.0</v>
      </c>
      <c r="E18" s="1">
        <v>136.0</v>
      </c>
      <c r="F18" s="1">
        <v>130.0</v>
      </c>
      <c r="G18" s="1">
        <v>180.0</v>
      </c>
      <c r="H18" s="1">
        <v>306.0</v>
      </c>
      <c r="I18" s="1">
        <v>135.0</v>
      </c>
      <c r="J18" s="1">
        <v>151.0</v>
      </c>
      <c r="K18" s="1">
        <v>456.0</v>
      </c>
      <c r="L18" s="2"/>
      <c r="M18" s="2"/>
      <c r="N18" s="2"/>
      <c r="O18" s="2"/>
      <c r="P18" s="2"/>
      <c r="Q18" s="2"/>
      <c r="R18" s="2"/>
      <c r="S18" s="2"/>
      <c r="T18" s="2"/>
      <c r="U18" s="2"/>
      <c r="V18" s="2"/>
      <c r="W18" s="2"/>
      <c r="X18" s="2"/>
      <c r="Y18" s="2"/>
      <c r="Z18" s="2"/>
    </row>
    <row r="19">
      <c r="A19" s="1" t="s">
        <v>154</v>
      </c>
      <c r="B19" s="1">
        <v>3830.0</v>
      </c>
      <c r="C19" s="1">
        <v>4160.0</v>
      </c>
      <c r="D19" s="1">
        <v>4720.0</v>
      </c>
      <c r="E19" s="1">
        <v>6090.0</v>
      </c>
      <c r="F19" s="1">
        <v>6690.0</v>
      </c>
      <c r="G19" s="1">
        <v>5690.0</v>
      </c>
      <c r="H19" s="1">
        <v>6040.0</v>
      </c>
      <c r="I19" s="1">
        <v>8870.0</v>
      </c>
      <c r="J19" s="1">
        <v>10030.0</v>
      </c>
      <c r="K19" s="1">
        <v>7420.0</v>
      </c>
      <c r="L19" s="2"/>
      <c r="M19" s="2"/>
      <c r="N19" s="2"/>
      <c r="O19" s="2"/>
      <c r="P19" s="2"/>
      <c r="Q19" s="2"/>
      <c r="R19" s="2"/>
      <c r="S19" s="2"/>
      <c r="T19" s="2"/>
      <c r="U19" s="2"/>
      <c r="V19" s="2"/>
      <c r="W19" s="2"/>
      <c r="X19" s="2"/>
      <c r="Y19" s="2"/>
      <c r="Z19" s="2"/>
    </row>
    <row r="20">
      <c r="A20" s="1" t="s">
        <v>155</v>
      </c>
      <c r="B20" s="1">
        <v>-3.0</v>
      </c>
      <c r="C20" s="1">
        <v>-14.0</v>
      </c>
      <c r="D20" s="1">
        <v>-25.0</v>
      </c>
      <c r="E20" s="1">
        <v>-11.0</v>
      </c>
      <c r="F20" s="1">
        <v>-6.0</v>
      </c>
      <c r="G20" s="1">
        <v>15.0</v>
      </c>
      <c r="H20" s="1">
        <v>-25.0</v>
      </c>
      <c r="I20" s="1">
        <v>0.0</v>
      </c>
      <c r="J20" s="1">
        <v>0.0</v>
      </c>
      <c r="K20" s="1">
        <v>0.0</v>
      </c>
      <c r="L20" s="2"/>
      <c r="M20" s="2"/>
      <c r="N20" s="2"/>
      <c r="O20" s="2"/>
      <c r="P20" s="2"/>
      <c r="Q20" s="2"/>
      <c r="R20" s="2"/>
      <c r="S20" s="2"/>
      <c r="T20" s="2"/>
      <c r="U20" s="2"/>
      <c r="V20" s="2"/>
      <c r="W20" s="2"/>
      <c r="X20" s="2"/>
      <c r="Y20" s="2"/>
      <c r="Z20" s="2"/>
    </row>
    <row r="21" ht="15.75" customHeight="1">
      <c r="A21" s="1" t="s">
        <v>156</v>
      </c>
      <c r="B21" s="1">
        <v>-11.0</v>
      </c>
      <c r="C21" s="1">
        <v>-10.0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2.0</v>
      </c>
      <c r="C22" s="1">
        <v>-1.0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158</v>
      </c>
      <c r="B23" s="1">
        <v>58.0</v>
      </c>
      <c r="C23" s="1">
        <v>83.0</v>
      </c>
      <c r="D23" s="1">
        <v>40.0</v>
      </c>
      <c r="E23" s="1">
        <v>0.0</v>
      </c>
      <c r="F23" s="1">
        <v>3.0</v>
      </c>
      <c r="G23" s="1">
        <v>21.0</v>
      </c>
      <c r="H23" s="1">
        <v>1.0</v>
      </c>
      <c r="I23" s="1">
        <v>50.0</v>
      </c>
      <c r="J23" s="1">
        <v>0.0</v>
      </c>
      <c r="K23" s="1">
        <v>0.0</v>
      </c>
      <c r="L23" s="2"/>
      <c r="M23" s="2"/>
      <c r="N23" s="2"/>
      <c r="O23" s="2"/>
      <c r="P23" s="2"/>
      <c r="Q23" s="2"/>
      <c r="R23" s="2"/>
      <c r="S23" s="2"/>
      <c r="T23" s="2"/>
      <c r="U23" s="2"/>
      <c r="V23" s="2"/>
      <c r="W23" s="2"/>
      <c r="X23" s="2"/>
      <c r="Y23" s="2"/>
      <c r="Z23" s="2"/>
    </row>
    <row r="24" ht="15.75" customHeight="1">
      <c r="A24" s="1" t="s">
        <v>159</v>
      </c>
      <c r="B24" s="1">
        <v>0.0</v>
      </c>
      <c r="C24" s="1">
        <v>0.0</v>
      </c>
      <c r="D24" s="1">
        <v>188.0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160</v>
      </c>
      <c r="B25" s="1">
        <v>3870.0</v>
      </c>
      <c r="C25" s="1">
        <v>4220.0</v>
      </c>
      <c r="D25" s="1">
        <v>4930.0</v>
      </c>
      <c r="E25" s="1">
        <v>6080.0</v>
      </c>
      <c r="F25" s="1">
        <v>6690.0</v>
      </c>
      <c r="G25" s="1">
        <v>5730.0</v>
      </c>
      <c r="H25" s="1">
        <v>6020.0</v>
      </c>
      <c r="I25" s="1">
        <v>8920.0</v>
      </c>
      <c r="J25" s="1">
        <v>10030.0</v>
      </c>
      <c r="K25" s="1">
        <v>7420.0</v>
      </c>
      <c r="L25" s="2"/>
      <c r="M25" s="2"/>
      <c r="N25" s="2"/>
      <c r="O25" s="2"/>
      <c r="P25" s="2"/>
      <c r="Q25" s="2"/>
      <c r="R25" s="2"/>
      <c r="S25" s="2"/>
      <c r="T25" s="2"/>
      <c r="U25" s="2"/>
      <c r="V25" s="2"/>
      <c r="W25" s="2"/>
      <c r="X25" s="2"/>
      <c r="Y25" s="2"/>
      <c r="Z25" s="2"/>
    </row>
    <row r="26" ht="15.75" customHeight="1">
      <c r="A26" s="1" t="s">
        <v>161</v>
      </c>
      <c r="B26" s="1">
        <v>1050.0</v>
      </c>
      <c r="C26" s="1">
        <v>1230.0</v>
      </c>
      <c r="D26" s="1">
        <v>1340.0</v>
      </c>
      <c r="E26" s="1">
        <v>2400.0</v>
      </c>
      <c r="F26" s="1">
        <v>1110.0</v>
      </c>
      <c r="G26" s="1">
        <v>711.0</v>
      </c>
      <c r="H26" s="1">
        <v>422.0</v>
      </c>
      <c r="I26" s="1">
        <v>1150.0</v>
      </c>
      <c r="J26" s="1">
        <v>1280.0</v>
      </c>
      <c r="K26" s="1">
        <v>908.0</v>
      </c>
      <c r="L26" s="2"/>
      <c r="M26" s="2"/>
      <c r="N26" s="2"/>
      <c r="O26" s="2"/>
      <c r="P26" s="2"/>
      <c r="Q26" s="2"/>
      <c r="R26" s="2"/>
      <c r="S26" s="2"/>
      <c r="T26" s="2"/>
      <c r="U26" s="2"/>
      <c r="V26" s="2"/>
      <c r="W26" s="2"/>
      <c r="X26" s="2"/>
      <c r="Y26" s="2"/>
      <c r="Z26" s="2"/>
    </row>
    <row r="27" ht="15.75" customHeight="1">
      <c r="A27" s="1" t="s">
        <v>162</v>
      </c>
      <c r="B27" s="1">
        <v>2820.0</v>
      </c>
      <c r="C27" s="1">
        <v>2990.0</v>
      </c>
      <c r="D27" s="1">
        <v>3600.0</v>
      </c>
      <c r="E27" s="1">
        <v>3680.0</v>
      </c>
      <c r="F27" s="1">
        <v>5580.0</v>
      </c>
      <c r="G27" s="1">
        <v>5020.0</v>
      </c>
      <c r="H27" s="1">
        <v>5600.0</v>
      </c>
      <c r="I27" s="1">
        <v>7770.0</v>
      </c>
      <c r="J27" s="1">
        <v>8750.0</v>
      </c>
      <c r="K27" s="1">
        <v>6510.0</v>
      </c>
      <c r="L27" s="2"/>
      <c r="M27" s="2"/>
      <c r="N27" s="2"/>
      <c r="O27" s="2"/>
      <c r="P27" s="2"/>
      <c r="Q27" s="2"/>
      <c r="R27" s="2"/>
      <c r="S27" s="2"/>
      <c r="T27" s="2"/>
      <c r="U27" s="2"/>
      <c r="V27" s="2"/>
      <c r="W27" s="2"/>
      <c r="X27" s="2"/>
      <c r="Y27" s="2"/>
      <c r="Z27" s="2"/>
    </row>
    <row r="28" ht="15.75" customHeight="1">
      <c r="A28" s="1" t="s">
        <v>163</v>
      </c>
      <c r="B28" s="1">
        <v>2820.0</v>
      </c>
      <c r="C28" s="1">
        <v>2990.0</v>
      </c>
      <c r="D28" s="1">
        <v>3600.0</v>
      </c>
      <c r="E28" s="1">
        <v>3680.0</v>
      </c>
      <c r="F28" s="1">
        <v>5580.0</v>
      </c>
      <c r="G28" s="1">
        <v>5020.0</v>
      </c>
      <c r="H28" s="1">
        <v>5600.0</v>
      </c>
      <c r="I28" s="1">
        <v>7770.0</v>
      </c>
      <c r="J28" s="1">
        <v>8750.0</v>
      </c>
      <c r="K28" s="1">
        <v>6510.0</v>
      </c>
      <c r="L28" s="2"/>
      <c r="M28" s="2"/>
      <c r="N28" s="2"/>
      <c r="O28" s="2"/>
      <c r="P28" s="2"/>
      <c r="Q28" s="2"/>
      <c r="R28" s="2"/>
      <c r="S28" s="2"/>
      <c r="T28" s="2"/>
      <c r="U28" s="2"/>
      <c r="V28" s="2"/>
      <c r="W28" s="2"/>
      <c r="X28" s="2"/>
      <c r="Y28" s="2"/>
      <c r="Z28" s="2"/>
    </row>
    <row r="29" ht="15.75" customHeight="1">
      <c r="A29" s="1" t="s">
        <v>164</v>
      </c>
      <c r="B29" s="1">
        <v>2820.0</v>
      </c>
      <c r="C29" s="1">
        <v>2990.0</v>
      </c>
      <c r="D29" s="1">
        <v>3600.0</v>
      </c>
      <c r="E29" s="1">
        <v>3680.0</v>
      </c>
      <c r="F29" s="1">
        <v>5580.0</v>
      </c>
      <c r="G29" s="1">
        <v>5020.0</v>
      </c>
      <c r="H29" s="1">
        <v>5600.0</v>
      </c>
      <c r="I29" s="1">
        <v>7770.0</v>
      </c>
      <c r="J29" s="1">
        <v>8750.0</v>
      </c>
      <c r="K29" s="1">
        <v>6510.0</v>
      </c>
      <c r="L29" s="2"/>
      <c r="M29" s="2"/>
      <c r="N29" s="2"/>
      <c r="O29" s="2"/>
      <c r="P29" s="2"/>
      <c r="Q29" s="2"/>
      <c r="R29" s="2"/>
      <c r="S29" s="2"/>
      <c r="T29" s="2"/>
      <c r="U29" s="2"/>
      <c r="V29" s="2"/>
      <c r="W29" s="2"/>
      <c r="X29" s="2"/>
      <c r="Y29" s="2"/>
      <c r="Z29" s="2"/>
    </row>
    <row r="30" ht="15.75" customHeight="1">
      <c r="A30" s="1" t="s">
        <v>165</v>
      </c>
      <c r="B30" s="1">
        <v>44.0</v>
      </c>
      <c r="C30" s="1">
        <v>43.0</v>
      </c>
      <c r="D30" s="1">
        <v>45.0</v>
      </c>
      <c r="E30" s="1">
        <v>34.0</v>
      </c>
      <c r="F30" s="1">
        <v>43.0</v>
      </c>
      <c r="G30" s="1">
        <v>32.0</v>
      </c>
      <c r="H30" s="1">
        <v>27.0</v>
      </c>
      <c r="I30" s="1">
        <v>33.0</v>
      </c>
      <c r="J30" s="1">
        <v>40.0</v>
      </c>
      <c r="K30" s="1">
        <v>34.0</v>
      </c>
      <c r="L30" s="2"/>
      <c r="M30" s="2"/>
      <c r="N30" s="2"/>
      <c r="O30" s="2"/>
      <c r="P30" s="2"/>
      <c r="Q30" s="2"/>
      <c r="R30" s="2"/>
      <c r="S30" s="2"/>
      <c r="T30" s="2"/>
      <c r="U30" s="2"/>
      <c r="V30" s="2"/>
      <c r="W30" s="2"/>
      <c r="X30" s="2"/>
      <c r="Y30" s="2"/>
      <c r="Z30" s="2"/>
    </row>
    <row r="31" ht="15.75" customHeight="1">
      <c r="A31" s="1" t="s">
        <v>166</v>
      </c>
      <c r="B31" s="1">
        <v>2780.0</v>
      </c>
      <c r="C31" s="1">
        <v>2940.0</v>
      </c>
      <c r="D31" s="1">
        <v>3550.0</v>
      </c>
      <c r="E31" s="1">
        <v>3650.0</v>
      </c>
      <c r="F31" s="1">
        <v>5540.0</v>
      </c>
      <c r="G31" s="1">
        <v>4980.0</v>
      </c>
      <c r="H31" s="1">
        <v>5570.0</v>
      </c>
      <c r="I31" s="1">
        <v>7740.0</v>
      </c>
      <c r="J31" s="1">
        <v>8710.0</v>
      </c>
      <c r="K31" s="1">
        <v>6480.0</v>
      </c>
      <c r="L31" s="2"/>
      <c r="M31" s="2"/>
      <c r="N31" s="2"/>
      <c r="O31" s="2"/>
      <c r="P31" s="2"/>
      <c r="Q31" s="2"/>
      <c r="R31" s="2"/>
      <c r="S31" s="2"/>
      <c r="T31" s="2"/>
      <c r="U31" s="2"/>
      <c r="V31" s="2"/>
      <c r="W31" s="2"/>
      <c r="X31" s="2"/>
      <c r="Y31" s="2"/>
      <c r="Z31" s="2"/>
    </row>
    <row r="32" ht="15.75" customHeight="1">
      <c r="A32" s="1" t="s">
        <v>167</v>
      </c>
      <c r="B32" s="1">
        <v>2780.0</v>
      </c>
      <c r="C32" s="1">
        <v>2940.0</v>
      </c>
      <c r="D32" s="1">
        <v>3550.0</v>
      </c>
      <c r="E32" s="1">
        <v>3650.0</v>
      </c>
      <c r="F32" s="1">
        <v>5540.0</v>
      </c>
      <c r="G32" s="1">
        <v>4980.0</v>
      </c>
      <c r="H32" s="1">
        <v>5570.0</v>
      </c>
      <c r="I32" s="1">
        <v>7740.0</v>
      </c>
      <c r="J32" s="1">
        <v>8710.0</v>
      </c>
      <c r="K32" s="1">
        <v>6480.0</v>
      </c>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t="s">
        <v>170</v>
      </c>
      <c r="C35" s="1" t="s">
        <v>171</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181</v>
      </c>
      <c r="B36" s="1">
        <v>1060.0</v>
      </c>
      <c r="C36" s="1">
        <v>1030.0</v>
      </c>
      <c r="D36" s="1">
        <v>1000.0</v>
      </c>
      <c r="E36" s="1">
        <v>991.0</v>
      </c>
      <c r="F36" s="1">
        <v>970.0</v>
      </c>
      <c r="G36" s="1">
        <v>936.0</v>
      </c>
      <c r="H36" s="1">
        <v>921.0</v>
      </c>
      <c r="I36" s="1">
        <v>923.0</v>
      </c>
      <c r="J36" s="1">
        <v>916.0</v>
      </c>
      <c r="K36" s="1">
        <v>908.0</v>
      </c>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t="s">
        <v>183</v>
      </c>
      <c r="C38" s="1" t="s">
        <v>184</v>
      </c>
      <c r="D38" s="1" t="s">
        <v>185</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194</v>
      </c>
      <c r="B39" s="1">
        <v>1080.0</v>
      </c>
      <c r="C39" s="1">
        <v>1040.0</v>
      </c>
      <c r="D39" s="1">
        <v>1020.0</v>
      </c>
      <c r="E39" s="1">
        <v>1010.0</v>
      </c>
      <c r="F39" s="1">
        <v>990.0</v>
      </c>
      <c r="G39" s="1">
        <v>952.0</v>
      </c>
      <c r="H39" s="1">
        <v>933.0</v>
      </c>
      <c r="I39" s="1">
        <v>936.0</v>
      </c>
      <c r="J39" s="1">
        <v>926.0</v>
      </c>
      <c r="K39" s="1">
        <v>916.0</v>
      </c>
      <c r="L39" s="2"/>
      <c r="M39" s="2"/>
      <c r="N39" s="2"/>
      <c r="O39" s="2"/>
      <c r="P39" s="2"/>
      <c r="Q39" s="2"/>
      <c r="R39" s="2"/>
      <c r="S39" s="2"/>
      <c r="T39" s="2"/>
      <c r="U39" s="2"/>
      <c r="V39" s="2"/>
      <c r="W39" s="2"/>
      <c r="X39" s="2"/>
      <c r="Y39" s="2"/>
      <c r="Z39" s="2"/>
    </row>
    <row r="40" ht="15.75" customHeight="1">
      <c r="A40" s="1" t="s">
        <v>195</v>
      </c>
      <c r="B40" s="1" t="s">
        <v>196</v>
      </c>
      <c r="C40" s="1" t="s">
        <v>197</v>
      </c>
      <c r="D40" s="1" t="s">
        <v>198</v>
      </c>
      <c r="E40" s="1" t="s">
        <v>199</v>
      </c>
      <c r="F40" s="1" t="s">
        <v>200</v>
      </c>
      <c r="G40" s="1" t="s">
        <v>201</v>
      </c>
      <c r="H40" s="1" t="s">
        <v>202</v>
      </c>
      <c r="I40" s="1" t="s">
        <v>203</v>
      </c>
      <c r="J40" s="1" t="s">
        <v>204</v>
      </c>
      <c r="K40" s="1" t="s">
        <v>205</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t="s">
        <v>229</v>
      </c>
      <c r="C43" s="1" t="s">
        <v>230</v>
      </c>
      <c r="D43" s="1" t="s">
        <v>231</v>
      </c>
      <c r="E43" s="1" t="s">
        <v>232</v>
      </c>
      <c r="F43" s="1" t="s">
        <v>231</v>
      </c>
      <c r="G43" s="1" t="s">
        <v>233</v>
      </c>
      <c r="H43" s="1" t="s">
        <v>234</v>
      </c>
      <c r="I43" s="1" t="s">
        <v>235</v>
      </c>
      <c r="J43" s="1" t="s">
        <v>236</v>
      </c>
      <c r="K43" s="1">
        <v>70.0</v>
      </c>
      <c r="L43" s="2"/>
      <c r="M43" s="2"/>
      <c r="N43" s="2"/>
      <c r="O43" s="2"/>
      <c r="P43" s="2"/>
      <c r="Q43" s="2"/>
      <c r="R43" s="2"/>
      <c r="S43" s="2"/>
      <c r="T43" s="2"/>
      <c r="U43" s="2"/>
      <c r="V43" s="2"/>
      <c r="W43" s="2"/>
      <c r="X43" s="2"/>
      <c r="Y43" s="2"/>
      <c r="Z43" s="2"/>
    </row>
    <row r="44" ht="15.75" customHeight="1">
      <c r="A44" s="1" t="s">
        <v>237</v>
      </c>
      <c r="B44" s="1" t="s">
        <v>238</v>
      </c>
      <c r="C44" s="1" t="s">
        <v>238</v>
      </c>
      <c r="D44" s="1" t="s">
        <v>238</v>
      </c>
      <c r="E44" s="1" t="s">
        <v>238</v>
      </c>
      <c r="F44" s="1" t="s">
        <v>238</v>
      </c>
      <c r="G44" s="1" t="s">
        <v>238</v>
      </c>
      <c r="H44" s="1" t="s">
        <v>238</v>
      </c>
      <c r="I44" s="1" t="s">
        <v>238</v>
      </c>
      <c r="J44" s="1" t="s">
        <v>238</v>
      </c>
      <c r="K44" s="1" t="s">
        <v>238</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5070.0</v>
      </c>
      <c r="C46" s="1">
        <v>5300.0</v>
      </c>
      <c r="D46" s="1">
        <v>5700.0</v>
      </c>
      <c r="E46" s="1">
        <v>6890.0</v>
      </c>
      <c r="F46" s="1">
        <v>7590.0</v>
      </c>
      <c r="G46" s="1">
        <v>6680.0</v>
      </c>
      <c r="H46" s="1">
        <v>6660.0</v>
      </c>
      <c r="I46" s="1">
        <v>9820.0</v>
      </c>
      <c r="J46" s="1">
        <v>11020.0</v>
      </c>
      <c r="K46" s="1">
        <v>8490.0</v>
      </c>
      <c r="L46" s="2"/>
      <c r="M46" s="2"/>
      <c r="N46" s="2"/>
      <c r="O46" s="2"/>
      <c r="P46" s="2"/>
      <c r="Q46" s="2"/>
      <c r="R46" s="2"/>
      <c r="S46" s="2"/>
      <c r="T46" s="2"/>
      <c r="U46" s="2"/>
      <c r="V46" s="2"/>
      <c r="W46" s="2"/>
      <c r="X46" s="2"/>
      <c r="Y46" s="2"/>
      <c r="Z46" s="2"/>
    </row>
    <row r="47" ht="15.75" customHeight="1">
      <c r="A47" s="1" t="s">
        <v>240</v>
      </c>
      <c r="B47" s="1">
        <v>4220.0</v>
      </c>
      <c r="C47" s="1">
        <v>4530.0</v>
      </c>
      <c r="D47" s="1">
        <v>5100.0</v>
      </c>
      <c r="E47" s="1">
        <v>6350.0</v>
      </c>
      <c r="F47" s="1">
        <v>7000.0</v>
      </c>
      <c r="G47" s="1">
        <v>5970.0</v>
      </c>
      <c r="H47" s="1">
        <v>5920.0</v>
      </c>
      <c r="I47" s="1">
        <v>9060.0</v>
      </c>
      <c r="J47" s="1">
        <v>10100.0</v>
      </c>
      <c r="K47" s="1">
        <v>7320.0</v>
      </c>
      <c r="L47" s="2"/>
      <c r="M47" s="2"/>
      <c r="N47" s="2"/>
      <c r="O47" s="2"/>
      <c r="P47" s="2"/>
      <c r="Q47" s="2"/>
      <c r="R47" s="2"/>
      <c r="S47" s="2"/>
      <c r="T47" s="2"/>
      <c r="U47" s="2"/>
      <c r="V47" s="2"/>
      <c r="W47" s="2"/>
      <c r="X47" s="2"/>
      <c r="Y47" s="2"/>
      <c r="Z47" s="2"/>
    </row>
    <row r="48" ht="15.75" customHeight="1">
      <c r="A48" s="1" t="s">
        <v>241</v>
      </c>
      <c r="B48" s="1">
        <v>3900.0</v>
      </c>
      <c r="C48" s="1">
        <v>4220.0</v>
      </c>
      <c r="D48" s="1">
        <v>4780.0</v>
      </c>
      <c r="E48" s="1">
        <v>6030.0</v>
      </c>
      <c r="F48" s="1">
        <v>6680.0</v>
      </c>
      <c r="G48" s="1">
        <v>5680.0</v>
      </c>
      <c r="H48" s="1">
        <v>5920.0</v>
      </c>
      <c r="I48" s="1">
        <v>8920.0</v>
      </c>
      <c r="J48" s="1">
        <v>10100.0</v>
      </c>
      <c r="K48" s="1">
        <v>7320.0</v>
      </c>
      <c r="L48" s="2"/>
      <c r="M48" s="2"/>
      <c r="N48" s="2"/>
      <c r="O48" s="2"/>
      <c r="P48" s="2"/>
      <c r="Q48" s="2"/>
      <c r="R48" s="2"/>
      <c r="S48" s="2"/>
      <c r="T48" s="2"/>
      <c r="U48" s="2"/>
      <c r="V48" s="2"/>
      <c r="W48" s="2"/>
      <c r="X48" s="2"/>
      <c r="Y48" s="2"/>
      <c r="Z48" s="2"/>
    </row>
    <row r="49" ht="15.75" customHeight="1">
      <c r="A49" s="1" t="s">
        <v>242</v>
      </c>
      <c r="B49" s="1">
        <v>5190.0</v>
      </c>
      <c r="C49" s="1">
        <v>5400.0</v>
      </c>
      <c r="D49" s="1">
        <v>5790.0</v>
      </c>
      <c r="E49" s="1">
        <v>6970.0</v>
      </c>
      <c r="F49" s="1">
        <v>7670.0</v>
      </c>
      <c r="G49" s="1">
        <v>6780.0</v>
      </c>
      <c r="H49" s="1">
        <v>6760.0</v>
      </c>
      <c r="I49" s="1">
        <v>9940.0</v>
      </c>
      <c r="J49" s="1">
        <v>11130.0</v>
      </c>
      <c r="K49" s="1">
        <v>8620.0</v>
      </c>
      <c r="L49" s="2"/>
      <c r="M49" s="2"/>
      <c r="N49" s="2"/>
      <c r="O49" s="2"/>
      <c r="P49" s="2"/>
      <c r="Q49" s="2"/>
      <c r="R49" s="2"/>
      <c r="S49" s="2"/>
      <c r="T49" s="2"/>
      <c r="U49" s="2"/>
      <c r="V49" s="2"/>
      <c r="W49" s="2"/>
      <c r="X49" s="2"/>
      <c r="Y49" s="2"/>
      <c r="Z49" s="2"/>
    </row>
    <row r="50" ht="15.75" customHeight="1">
      <c r="A50" s="1" t="s">
        <v>243</v>
      </c>
      <c r="B50" s="1" t="s">
        <v>244</v>
      </c>
      <c r="C50" s="1" t="s">
        <v>245</v>
      </c>
      <c r="D50" s="1" t="s">
        <v>246</v>
      </c>
      <c r="E50" s="1" t="s">
        <v>247</v>
      </c>
      <c r="F50" s="1" t="s">
        <v>248</v>
      </c>
      <c r="G50" s="1" t="s">
        <v>249</v>
      </c>
      <c r="H50" s="1" t="s">
        <v>250</v>
      </c>
      <c r="I50" s="1" t="s">
        <v>251</v>
      </c>
      <c r="J50" s="1" t="s">
        <v>252</v>
      </c>
      <c r="K50" s="1" t="s">
        <v>253</v>
      </c>
      <c r="L50" s="2"/>
      <c r="M50" s="2"/>
      <c r="N50" s="2"/>
      <c r="O50" s="2"/>
      <c r="P50" s="2"/>
      <c r="Q50" s="2"/>
      <c r="R50" s="2"/>
      <c r="S50" s="2"/>
      <c r="T50" s="2"/>
      <c r="U50" s="2"/>
      <c r="V50" s="2"/>
      <c r="W50" s="2"/>
      <c r="X50" s="2"/>
      <c r="Y50" s="2"/>
      <c r="Z50" s="2"/>
    </row>
    <row r="51" ht="15.75" customHeight="1">
      <c r="A51" s="1" t="s">
        <v>254</v>
      </c>
      <c r="B51" s="1">
        <v>920.0</v>
      </c>
      <c r="C51" s="1">
        <v>1120.0</v>
      </c>
      <c r="D51" s="1">
        <v>1300.0</v>
      </c>
      <c r="E51" s="1">
        <v>2110.0</v>
      </c>
      <c r="F51" s="1">
        <v>986.0</v>
      </c>
      <c r="G51" s="1">
        <v>495.0</v>
      </c>
      <c r="H51" s="1">
        <v>367.0</v>
      </c>
      <c r="I51" s="1">
        <v>966.0</v>
      </c>
      <c r="J51" s="1">
        <v>1260.0</v>
      </c>
      <c r="K51" s="1">
        <v>967.0</v>
      </c>
      <c r="L51" s="2"/>
      <c r="M51" s="2"/>
      <c r="N51" s="2"/>
      <c r="O51" s="2"/>
      <c r="P51" s="2"/>
      <c r="Q51" s="2"/>
      <c r="R51" s="2"/>
      <c r="S51" s="2"/>
      <c r="T51" s="2"/>
      <c r="U51" s="2"/>
      <c r="V51" s="2"/>
      <c r="W51" s="2"/>
      <c r="X51" s="2"/>
      <c r="Y51" s="2"/>
      <c r="Z51" s="2"/>
    </row>
    <row r="52" ht="15.75" customHeight="1">
      <c r="A52" s="1" t="s">
        <v>255</v>
      </c>
      <c r="B52" s="1">
        <v>194.0</v>
      </c>
      <c r="C52" s="1">
        <v>168.0</v>
      </c>
      <c r="D52" s="1">
        <v>238.0</v>
      </c>
      <c r="E52" s="1">
        <v>173.0</v>
      </c>
      <c r="F52" s="1">
        <v>225.0</v>
      </c>
      <c r="G52" s="1">
        <v>135.0</v>
      </c>
      <c r="H52" s="1">
        <v>192.0</v>
      </c>
      <c r="I52" s="1">
        <v>169.0</v>
      </c>
      <c r="J52" s="1">
        <v>212.0</v>
      </c>
      <c r="K52" s="1">
        <v>240.0</v>
      </c>
      <c r="L52" s="2"/>
      <c r="M52" s="2"/>
      <c r="N52" s="2"/>
      <c r="O52" s="2"/>
      <c r="P52" s="2"/>
      <c r="Q52" s="2"/>
      <c r="R52" s="2"/>
      <c r="S52" s="2"/>
      <c r="T52" s="2"/>
      <c r="U52" s="2"/>
      <c r="V52" s="2"/>
      <c r="W52" s="2"/>
      <c r="X52" s="2"/>
      <c r="Y52" s="2"/>
      <c r="Z52" s="2"/>
    </row>
    <row r="53" ht="15.75" customHeight="1">
      <c r="A53" s="1" t="s">
        <v>256</v>
      </c>
      <c r="B53" s="1">
        <v>1110.0</v>
      </c>
      <c r="C53" s="1">
        <v>1280.0</v>
      </c>
      <c r="D53" s="1">
        <v>1540.0</v>
      </c>
      <c r="E53" s="1">
        <v>2290.0</v>
      </c>
      <c r="F53" s="1">
        <v>1210.0</v>
      </c>
      <c r="G53" s="1">
        <v>630.0</v>
      </c>
      <c r="H53" s="1">
        <v>559.0</v>
      </c>
      <c r="I53" s="1">
        <v>1140.0</v>
      </c>
      <c r="J53" s="1">
        <v>1470.0</v>
      </c>
      <c r="K53" s="1">
        <v>1210.0</v>
      </c>
      <c r="L53" s="2"/>
      <c r="M53" s="2"/>
      <c r="N53" s="2"/>
      <c r="O53" s="2"/>
      <c r="P53" s="2"/>
      <c r="Q53" s="2"/>
      <c r="R53" s="2"/>
      <c r="S53" s="2"/>
      <c r="T53" s="2"/>
      <c r="U53" s="2"/>
      <c r="V53" s="2"/>
      <c r="W53" s="2"/>
      <c r="X53" s="2"/>
      <c r="Y53" s="2"/>
      <c r="Z53" s="2"/>
    </row>
    <row r="54" ht="15.75" customHeight="1">
      <c r="A54" s="1" t="s">
        <v>257</v>
      </c>
      <c r="B54" s="1">
        <v>-72.0</v>
      </c>
      <c r="C54" s="1">
        <v>-69.0</v>
      </c>
      <c r="D54" s="1">
        <v>-122.0</v>
      </c>
      <c r="E54" s="1">
        <v>51.0</v>
      </c>
      <c r="F54" s="1">
        <v>-97.0</v>
      </c>
      <c r="G54" s="1">
        <v>25.0</v>
      </c>
      <c r="H54" s="1">
        <v>-122.0</v>
      </c>
      <c r="I54" s="1">
        <v>-23.0</v>
      </c>
      <c r="J54" s="1">
        <v>-223.0</v>
      </c>
      <c r="K54" s="1">
        <v>-277.0</v>
      </c>
      <c r="L54" s="2"/>
      <c r="M54" s="2"/>
      <c r="N54" s="2"/>
      <c r="O54" s="2"/>
      <c r="P54" s="2"/>
      <c r="Q54" s="2"/>
      <c r="R54" s="2"/>
      <c r="S54" s="2"/>
      <c r="T54" s="2"/>
      <c r="U54" s="2"/>
      <c r="V54" s="2"/>
      <c r="W54" s="2"/>
      <c r="X54" s="2"/>
      <c r="Y54" s="2"/>
      <c r="Z54" s="2"/>
    </row>
    <row r="55" ht="15.75" customHeight="1">
      <c r="A55" s="1" t="s">
        <v>258</v>
      </c>
      <c r="B55" s="1">
        <v>11.0</v>
      </c>
      <c r="C55" s="1">
        <v>14.0</v>
      </c>
      <c r="D55" s="1">
        <v>-80.0</v>
      </c>
      <c r="E55" s="1">
        <v>61.0</v>
      </c>
      <c r="F55" s="1">
        <v>-8.0</v>
      </c>
      <c r="G55" s="1">
        <v>56.0</v>
      </c>
      <c r="H55" s="1">
        <v>-15.0</v>
      </c>
      <c r="I55" s="1">
        <v>38.0</v>
      </c>
      <c r="J55" s="1">
        <v>32.0</v>
      </c>
      <c r="K55" s="1">
        <v>-22.0</v>
      </c>
      <c r="L55" s="2"/>
      <c r="M55" s="2"/>
      <c r="N55" s="2"/>
      <c r="O55" s="2"/>
      <c r="P55" s="2"/>
      <c r="Q55" s="2"/>
      <c r="R55" s="2"/>
      <c r="S55" s="2"/>
      <c r="T55" s="2"/>
      <c r="U55" s="2"/>
      <c r="V55" s="2"/>
      <c r="W55" s="2"/>
      <c r="X55" s="2"/>
      <c r="Y55" s="2"/>
      <c r="Z55" s="2"/>
    </row>
    <row r="56" ht="15.75" customHeight="1">
      <c r="A56" s="1" t="s">
        <v>259</v>
      </c>
      <c r="B56" s="1">
        <v>-61.0</v>
      </c>
      <c r="C56" s="1">
        <v>-55.0</v>
      </c>
      <c r="D56" s="1">
        <v>-202.0</v>
      </c>
      <c r="E56" s="1">
        <v>112.0</v>
      </c>
      <c r="F56" s="1">
        <v>-105.0</v>
      </c>
      <c r="G56" s="1">
        <v>81.0</v>
      </c>
      <c r="H56" s="1">
        <v>-137.0</v>
      </c>
      <c r="I56" s="1">
        <v>15.0</v>
      </c>
      <c r="J56" s="1">
        <v>-191.0</v>
      </c>
      <c r="K56" s="1">
        <v>-299.0</v>
      </c>
      <c r="L56" s="2"/>
      <c r="M56" s="2"/>
      <c r="N56" s="2"/>
      <c r="O56" s="2"/>
      <c r="P56" s="2"/>
      <c r="Q56" s="2"/>
      <c r="R56" s="2"/>
      <c r="S56" s="2"/>
      <c r="T56" s="2"/>
      <c r="U56" s="2"/>
      <c r="V56" s="2"/>
      <c r="W56" s="2"/>
      <c r="X56" s="2"/>
      <c r="Y56" s="2"/>
      <c r="Z56" s="2"/>
    </row>
    <row r="57" ht="15.75" customHeight="1">
      <c r="A57" s="1" t="s">
        <v>260</v>
      </c>
      <c r="B57" s="1">
        <v>2390.0</v>
      </c>
      <c r="C57" s="1">
        <v>2600.0</v>
      </c>
      <c r="D57" s="1">
        <v>2950.0</v>
      </c>
      <c r="E57" s="1">
        <v>3810.0</v>
      </c>
      <c r="F57" s="1">
        <v>4180.0</v>
      </c>
      <c r="G57" s="1">
        <v>3560.0</v>
      </c>
      <c r="H57" s="1">
        <v>3780.0</v>
      </c>
      <c r="I57" s="1">
        <v>5540.0</v>
      </c>
      <c r="J57" s="1">
        <v>6270.0</v>
      </c>
      <c r="K57" s="1">
        <v>4640.0</v>
      </c>
      <c r="L57" s="2"/>
      <c r="M57" s="2"/>
      <c r="N57" s="2"/>
      <c r="O57" s="2"/>
      <c r="P57" s="2"/>
      <c r="Q57" s="2"/>
      <c r="R57" s="2"/>
      <c r="S57" s="2"/>
      <c r="T57" s="2"/>
      <c r="U57" s="2"/>
      <c r="V57" s="2"/>
      <c r="W57" s="2"/>
      <c r="X57" s="2"/>
      <c r="Y57" s="2"/>
      <c r="Z57" s="2"/>
    </row>
    <row r="58" ht="15.75" customHeight="1">
      <c r="A58" s="1" t="s">
        <v>261</v>
      </c>
      <c r="B58" s="1">
        <v>0.0</v>
      </c>
      <c r="C58" s="1">
        <v>1.0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262</v>
      </c>
      <c r="B59" s="1">
        <v>103.0</v>
      </c>
      <c r="C59" s="1">
        <v>96.0</v>
      </c>
      <c r="D59" s="1">
        <v>86.0</v>
      </c>
      <c r="E59" s="1">
        <v>78.0</v>
      </c>
      <c r="F59" s="1">
        <v>125.0</v>
      </c>
      <c r="G59" s="1">
        <v>170.0</v>
      </c>
      <c r="H59" s="1">
        <v>190.0</v>
      </c>
      <c r="I59" s="1">
        <v>184.0</v>
      </c>
      <c r="J59" s="1">
        <v>214.0</v>
      </c>
      <c r="K59" s="1">
        <v>353.0</v>
      </c>
      <c r="L59" s="2"/>
      <c r="M59" s="2"/>
      <c r="N59" s="2"/>
      <c r="O59" s="2"/>
      <c r="P59" s="2"/>
      <c r="Q59" s="2"/>
      <c r="R59" s="2"/>
      <c r="S59" s="2"/>
      <c r="T59" s="2"/>
      <c r="U59" s="2"/>
      <c r="V59" s="2"/>
      <c r="W59" s="2"/>
      <c r="X59" s="2"/>
      <c r="Y59" s="2"/>
      <c r="Z59" s="2"/>
    </row>
    <row r="60" ht="15.75" customHeight="1">
      <c r="A60" s="1" t="s">
        <v>263</v>
      </c>
      <c r="B60" s="1">
        <v>43.0</v>
      </c>
      <c r="C60" s="1">
        <v>40.0</v>
      </c>
      <c r="D60" s="1">
        <v>52.0</v>
      </c>
      <c r="E60" s="1">
        <v>61.0</v>
      </c>
      <c r="F60" s="1">
        <v>33.0</v>
      </c>
      <c r="G60" s="1">
        <v>6.0</v>
      </c>
      <c r="H60" s="1">
        <v>-6.0</v>
      </c>
      <c r="I60" s="1">
        <v>-7.0</v>
      </c>
      <c r="J60" s="1">
        <v>48.0</v>
      </c>
      <c r="K60" s="1">
        <v>25.0</v>
      </c>
      <c r="L60" s="2"/>
      <c r="M60" s="2"/>
      <c r="N60" s="2"/>
      <c r="O60" s="2"/>
      <c r="P60" s="2"/>
      <c r="Q60" s="2"/>
      <c r="R60" s="2"/>
      <c r="S60" s="2"/>
      <c r="T60" s="2"/>
      <c r="U60" s="2"/>
      <c r="V60" s="2"/>
      <c r="W60" s="2"/>
      <c r="X60" s="2"/>
      <c r="Y60" s="2"/>
      <c r="Z60" s="2"/>
    </row>
    <row r="61" ht="15.75" customHeight="1">
      <c r="A61" s="1" t="s">
        <v>264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265</v>
      </c>
      <c r="B62" s="1">
        <v>45.0</v>
      </c>
      <c r="C62" s="1">
        <v>46.0</v>
      </c>
      <c r="D62" s="1">
        <v>44.0</v>
      </c>
      <c r="E62" s="1">
        <v>39.0</v>
      </c>
      <c r="F62" s="1">
        <v>34.0</v>
      </c>
      <c r="G62" s="1">
        <v>30.0</v>
      </c>
      <c r="H62" s="1">
        <v>28.0</v>
      </c>
      <c r="I62" s="1">
        <v>27.0</v>
      </c>
      <c r="J62" s="1">
        <v>27.0</v>
      </c>
      <c r="K62" s="1">
        <v>28.0</v>
      </c>
      <c r="L62" s="2"/>
      <c r="M62" s="2"/>
      <c r="N62" s="2"/>
      <c r="O62" s="2"/>
      <c r="P62" s="2"/>
      <c r="Q62" s="2"/>
      <c r="R62" s="2"/>
      <c r="S62" s="2"/>
      <c r="T62" s="2"/>
      <c r="U62" s="2"/>
      <c r="V62" s="2"/>
      <c r="W62" s="2"/>
      <c r="X62" s="2"/>
      <c r="Y62" s="2"/>
      <c r="Z62" s="2"/>
    </row>
    <row r="63" ht="15.75" customHeight="1">
      <c r="A63" s="1" t="s">
        <v>266</v>
      </c>
      <c r="B63" s="1">
        <v>1360.0</v>
      </c>
      <c r="C63" s="1">
        <v>1280.0</v>
      </c>
      <c r="D63" s="1">
        <v>1370.0</v>
      </c>
      <c r="E63" s="1">
        <v>1510.0</v>
      </c>
      <c r="F63" s="1">
        <v>1560.0</v>
      </c>
      <c r="G63" s="1">
        <v>1540.0</v>
      </c>
      <c r="H63" s="1">
        <v>1530.0</v>
      </c>
      <c r="I63" s="1">
        <v>1550.0</v>
      </c>
      <c r="J63" s="1">
        <v>1670.0</v>
      </c>
      <c r="K63" s="1">
        <v>1860.0</v>
      </c>
      <c r="L63" s="2"/>
      <c r="M63" s="2"/>
      <c r="N63" s="2"/>
      <c r="O63" s="2"/>
      <c r="P63" s="2"/>
      <c r="Q63" s="2"/>
      <c r="R63" s="2"/>
      <c r="S63" s="2"/>
      <c r="T63" s="2"/>
      <c r="U63" s="2"/>
      <c r="V63" s="2"/>
      <c r="W63" s="2"/>
      <c r="X63" s="2"/>
      <c r="Y63" s="2"/>
      <c r="Z63" s="2"/>
    </row>
    <row r="64" ht="15.75" customHeight="1">
      <c r="A64" s="1" t="s">
        <v>267</v>
      </c>
      <c r="B64" s="1">
        <v>113.0</v>
      </c>
      <c r="C64" s="1">
        <v>98.0</v>
      </c>
      <c r="D64" s="1">
        <v>86.0</v>
      </c>
      <c r="E64" s="1">
        <v>81.0</v>
      </c>
      <c r="F64" s="1">
        <v>79.0</v>
      </c>
      <c r="G64" s="1">
        <v>107.0</v>
      </c>
      <c r="H64" s="1">
        <v>106.0</v>
      </c>
      <c r="I64" s="1">
        <v>125.0</v>
      </c>
      <c r="J64" s="1">
        <v>113.0</v>
      </c>
      <c r="K64" s="1">
        <v>127.0</v>
      </c>
      <c r="L64" s="2"/>
      <c r="M64" s="2"/>
      <c r="N64" s="2"/>
      <c r="O64" s="2"/>
      <c r="P64" s="2"/>
      <c r="Q64" s="2"/>
      <c r="R64" s="2"/>
      <c r="S64" s="2"/>
      <c r="T64" s="2"/>
      <c r="U64" s="2"/>
      <c r="V64" s="2"/>
      <c r="W64" s="2"/>
      <c r="X64" s="2"/>
      <c r="Y64" s="2"/>
      <c r="Z64" s="2"/>
    </row>
    <row r="65" ht="15.75" customHeight="1">
      <c r="A65" s="1" t="s">
        <v>268</v>
      </c>
      <c r="B65" s="1">
        <v>17.0</v>
      </c>
      <c r="C65" s="1">
        <v>16.0</v>
      </c>
      <c r="D65" s="1">
        <v>14.0</v>
      </c>
      <c r="E65" s="1">
        <v>13.0</v>
      </c>
      <c r="F65" s="1">
        <v>17.0</v>
      </c>
      <c r="G65" s="1">
        <v>25.0</v>
      </c>
      <c r="H65" s="1">
        <v>24.0</v>
      </c>
      <c r="I65" s="1">
        <v>24.0</v>
      </c>
      <c r="J65" s="1">
        <v>22.0</v>
      </c>
      <c r="K65" s="1">
        <v>34.0</v>
      </c>
      <c r="L65" s="2"/>
      <c r="M65" s="2"/>
      <c r="N65" s="2"/>
      <c r="O65" s="2"/>
      <c r="P65" s="2"/>
      <c r="Q65" s="2"/>
      <c r="R65" s="2"/>
      <c r="S65" s="2"/>
      <c r="T65" s="2"/>
      <c r="U65" s="2"/>
      <c r="V65" s="2"/>
      <c r="W65" s="2"/>
      <c r="X65" s="2"/>
      <c r="Y65" s="2"/>
      <c r="Z65" s="2"/>
    </row>
    <row r="66" ht="15.75" customHeight="1">
      <c r="A66" s="1" t="s">
        <v>269</v>
      </c>
      <c r="B66" s="1">
        <v>95.0</v>
      </c>
      <c r="C66" s="1">
        <v>81.0</v>
      </c>
      <c r="D66" s="1">
        <v>71.0</v>
      </c>
      <c r="E66" s="1">
        <v>67.0</v>
      </c>
      <c r="F66" s="1">
        <v>61.0</v>
      </c>
      <c r="G66" s="1">
        <v>81.0</v>
      </c>
      <c r="H66" s="1">
        <v>81.0</v>
      </c>
      <c r="I66" s="1">
        <v>101.0</v>
      </c>
      <c r="J66" s="1">
        <v>90.0</v>
      </c>
      <c r="K66" s="1">
        <v>92.0</v>
      </c>
      <c r="L66" s="2"/>
      <c r="M66" s="2"/>
      <c r="N66" s="2"/>
      <c r="O66" s="2"/>
      <c r="P66" s="2"/>
      <c r="Q66" s="2"/>
      <c r="R66" s="2"/>
      <c r="S66" s="2"/>
      <c r="T66" s="2"/>
      <c r="U66" s="2"/>
      <c r="V66" s="2"/>
      <c r="W66" s="2"/>
      <c r="X66" s="2"/>
      <c r="Y66" s="2"/>
      <c r="Z66" s="2"/>
    </row>
    <row r="67" ht="15.75" customHeight="1">
      <c r="A67" s="1" t="s">
        <v>270</v>
      </c>
      <c r="B67" s="1">
        <v>48.0</v>
      </c>
      <c r="C67" s="1">
        <v>47.0</v>
      </c>
      <c r="D67" s="1">
        <v>40.0</v>
      </c>
      <c r="E67" s="1">
        <v>36.0</v>
      </c>
      <c r="F67" s="1">
        <v>25.0</v>
      </c>
      <c r="G67" s="1">
        <v>21.0</v>
      </c>
      <c r="H67" s="1">
        <v>21.0</v>
      </c>
      <c r="I67" s="1">
        <v>21.0</v>
      </c>
      <c r="J67" s="1">
        <v>34.0</v>
      </c>
      <c r="K67" s="1">
        <v>44.0</v>
      </c>
      <c r="L67" s="2"/>
      <c r="M67" s="2"/>
      <c r="N67" s="2"/>
      <c r="O67" s="2"/>
      <c r="P67" s="2"/>
      <c r="Q67" s="2"/>
      <c r="R67" s="2"/>
      <c r="S67" s="2"/>
      <c r="T67" s="2"/>
      <c r="U67" s="2"/>
      <c r="V67" s="2"/>
      <c r="W67" s="2"/>
      <c r="X67" s="2"/>
      <c r="Y67" s="2"/>
      <c r="Z67" s="2"/>
    </row>
    <row r="68" ht="15.75" customHeight="1">
      <c r="A68" s="1" t="s">
        <v>271</v>
      </c>
      <c r="B68" s="1">
        <v>62.0</v>
      </c>
      <c r="C68" s="1">
        <v>60.0</v>
      </c>
      <c r="D68" s="1">
        <v>60.0</v>
      </c>
      <c r="E68" s="1">
        <v>59.0</v>
      </c>
      <c r="F68" s="1">
        <v>69.0</v>
      </c>
      <c r="G68" s="1">
        <v>66.0</v>
      </c>
      <c r="H68" s="1">
        <v>68.0</v>
      </c>
      <c r="I68" s="1">
        <v>67.0</v>
      </c>
      <c r="J68" s="1">
        <v>90.0</v>
      </c>
      <c r="K68" s="1">
        <v>119.0</v>
      </c>
      <c r="L68" s="2"/>
      <c r="M68" s="2"/>
      <c r="N68" s="2"/>
      <c r="O68" s="2"/>
      <c r="P68" s="2"/>
      <c r="Q68" s="2"/>
      <c r="R68" s="2"/>
      <c r="S68" s="2"/>
      <c r="T68" s="2"/>
      <c r="U68" s="2"/>
      <c r="V68" s="2"/>
      <c r="W68" s="2"/>
      <c r="X68" s="2"/>
      <c r="Y68" s="2"/>
      <c r="Z68" s="2"/>
    </row>
    <row r="69" ht="15.75" customHeight="1">
      <c r="A69" s="1" t="s">
        <v>272</v>
      </c>
      <c r="B69" s="1">
        <v>156.0</v>
      </c>
      <c r="C69" s="1">
        <v>169.0</v>
      </c>
      <c r="D69" s="1">
        <v>152.0</v>
      </c>
      <c r="E69" s="1">
        <v>147.0</v>
      </c>
      <c r="F69" s="1">
        <v>138.0</v>
      </c>
      <c r="G69" s="1">
        <v>130.0</v>
      </c>
      <c r="H69" s="1">
        <v>135.0</v>
      </c>
      <c r="I69" s="1">
        <v>134.0</v>
      </c>
      <c r="J69" s="1">
        <v>165.0</v>
      </c>
      <c r="K69" s="1">
        <v>199.0</v>
      </c>
      <c r="L69" s="2"/>
      <c r="M69" s="2"/>
      <c r="N69" s="2"/>
      <c r="O69" s="2"/>
      <c r="P69" s="2"/>
      <c r="Q69" s="2"/>
      <c r="R69" s="2"/>
      <c r="S69" s="2"/>
      <c r="T69" s="2"/>
      <c r="U69" s="2"/>
      <c r="V69" s="2"/>
      <c r="W69" s="2"/>
      <c r="X69" s="2"/>
      <c r="Y69" s="2"/>
      <c r="Z69" s="2"/>
    </row>
    <row r="70" ht="15.75" customHeight="1">
      <c r="A70" s="1" t="s">
        <v>273</v>
      </c>
      <c r="B70" s="1">
        <v>11.0</v>
      </c>
      <c r="C70" s="1">
        <v>10.0</v>
      </c>
      <c r="D70" s="1">
        <v>0.0</v>
      </c>
      <c r="E70" s="1">
        <v>0.0</v>
      </c>
      <c r="F70" s="1">
        <v>0.0</v>
      </c>
      <c r="G70" s="1">
        <v>0.0</v>
      </c>
      <c r="H70" s="1">
        <v>0.0</v>
      </c>
      <c r="I70" s="1">
        <v>8.0</v>
      </c>
      <c r="J70" s="1">
        <v>0.0</v>
      </c>
      <c r="K70" s="1">
        <v>0.0</v>
      </c>
      <c r="L70" s="2"/>
      <c r="M70" s="2"/>
      <c r="N70" s="2"/>
      <c r="O70" s="2"/>
      <c r="P70" s="2"/>
      <c r="Q70" s="2"/>
      <c r="R70" s="2"/>
      <c r="S70" s="2"/>
      <c r="T70" s="2"/>
      <c r="U70" s="2"/>
      <c r="V70" s="2"/>
      <c r="W70" s="2"/>
      <c r="X70" s="2"/>
      <c r="Y70" s="2"/>
      <c r="Z70" s="2"/>
    </row>
    <row r="71" ht="15.75" customHeight="1">
      <c r="A71" s="1" t="s">
        <v>274</v>
      </c>
      <c r="B71" s="1">
        <v>277.0</v>
      </c>
      <c r="C71" s="1">
        <v>286.0</v>
      </c>
      <c r="D71" s="1">
        <v>252.0</v>
      </c>
      <c r="E71" s="1">
        <v>242.0</v>
      </c>
      <c r="F71" s="1">
        <v>232.0</v>
      </c>
      <c r="G71" s="1">
        <v>217.0</v>
      </c>
      <c r="H71" s="1">
        <v>224.0</v>
      </c>
      <c r="I71" s="1">
        <v>230.0</v>
      </c>
      <c r="J71" s="1">
        <v>289.0</v>
      </c>
      <c r="K71" s="1">
        <v>362.0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v>69.0</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340</v>
      </c>
      <c r="K9" s="1" t="s">
        <v>104</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359</v>
      </c>
      <c r="I12" s="1" t="s">
        <v>370</v>
      </c>
      <c r="J12" s="1" t="s">
        <v>361</v>
      </c>
      <c r="K12" s="1" t="s">
        <v>362</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354</v>
      </c>
      <c r="H13" s="1" t="s">
        <v>377</v>
      </c>
      <c r="I13" s="1" t="s">
        <v>368</v>
      </c>
      <c r="J13" s="1" t="s">
        <v>378</v>
      </c>
      <c r="K13" s="1" t="s">
        <v>379</v>
      </c>
      <c r="L13" s="2"/>
      <c r="M13" s="2"/>
      <c r="N13" s="2"/>
      <c r="O13" s="2"/>
      <c r="P13" s="2"/>
      <c r="Q13" s="2"/>
      <c r="R13" s="2"/>
      <c r="S13" s="2"/>
      <c r="T13" s="2"/>
      <c r="U13" s="2"/>
      <c r="V13" s="2"/>
      <c r="W13" s="2"/>
      <c r="X13" s="2"/>
      <c r="Y13" s="2"/>
      <c r="Z13" s="2"/>
    </row>
    <row r="14">
      <c r="A14" s="1" t="s">
        <v>380</v>
      </c>
      <c r="B14" s="1" t="s">
        <v>372</v>
      </c>
      <c r="C14" s="1" t="s">
        <v>373</v>
      </c>
      <c r="D14" s="1" t="s">
        <v>374</v>
      </c>
      <c r="E14" s="1" t="s">
        <v>375</v>
      </c>
      <c r="F14" s="1" t="s">
        <v>376</v>
      </c>
      <c r="G14" s="1" t="s">
        <v>354</v>
      </c>
      <c r="H14" s="1" t="s">
        <v>377</v>
      </c>
      <c r="I14" s="1" t="s">
        <v>368</v>
      </c>
      <c r="J14" s="1" t="s">
        <v>378</v>
      </c>
      <c r="K14" s="1" t="s">
        <v>379</v>
      </c>
      <c r="L14" s="2"/>
      <c r="M14" s="2"/>
      <c r="N14" s="2"/>
      <c r="O14" s="2"/>
      <c r="P14" s="2"/>
      <c r="Q14" s="2"/>
      <c r="R14" s="2"/>
      <c r="S14" s="2"/>
      <c r="T14" s="2"/>
      <c r="U14" s="2"/>
      <c r="V14" s="2"/>
      <c r="W14" s="2"/>
      <c r="X14" s="2"/>
      <c r="Y14" s="2"/>
      <c r="Z14" s="2"/>
    </row>
    <row r="15">
      <c r="A15" s="1" t="s">
        <v>381</v>
      </c>
      <c r="B15" s="1" t="s">
        <v>382</v>
      </c>
      <c r="C15" s="1" t="s">
        <v>383</v>
      </c>
      <c r="D15" s="1" t="s">
        <v>384</v>
      </c>
      <c r="E15" s="1" t="s">
        <v>385</v>
      </c>
      <c r="F15" s="1" t="s">
        <v>386</v>
      </c>
      <c r="G15" s="1" t="s">
        <v>387</v>
      </c>
      <c r="H15" s="1" t="s">
        <v>388</v>
      </c>
      <c r="I15" s="1" t="s">
        <v>389</v>
      </c>
      <c r="J15" s="1" t="s">
        <v>390</v>
      </c>
      <c r="K15" s="1" t="s">
        <v>391</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397</v>
      </c>
      <c r="G16" s="1" t="s">
        <v>398</v>
      </c>
      <c r="H16" s="1" t="s">
        <v>399</v>
      </c>
      <c r="I16" s="1" t="s">
        <v>400</v>
      </c>
      <c r="J16" s="1" t="s">
        <v>401</v>
      </c>
      <c r="K16" s="1" t="s">
        <v>291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399</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427</v>
      </c>
      <c r="F20" s="1" t="s">
        <v>428</v>
      </c>
      <c r="G20" s="1" t="s">
        <v>426</v>
      </c>
      <c r="H20" s="1" t="s">
        <v>425</v>
      </c>
      <c r="I20" s="1" t="s">
        <v>429</v>
      </c>
      <c r="J20" s="1" t="s">
        <v>425</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434</v>
      </c>
      <c r="E21" s="1" t="s">
        <v>435</v>
      </c>
      <c r="F21" s="1" t="s">
        <v>436</v>
      </c>
      <c r="G21" s="1" t="s">
        <v>211</v>
      </c>
      <c r="H21" s="1">
        <v>4.0</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v>11.0</v>
      </c>
      <c r="E22" s="1" t="s">
        <v>443</v>
      </c>
      <c r="F22" s="1" t="s">
        <v>444</v>
      </c>
      <c r="G22" s="1" t="s">
        <v>445</v>
      </c>
      <c r="H22" s="1" t="s">
        <v>446</v>
      </c>
      <c r="I22" s="1" t="s">
        <v>447</v>
      </c>
      <c r="J22" s="1" t="s">
        <v>448</v>
      </c>
      <c r="K22" s="1" t="s">
        <v>105</v>
      </c>
      <c r="L22" s="2"/>
      <c r="M22" s="2"/>
      <c r="N22" s="2"/>
      <c r="O22" s="2"/>
      <c r="P22" s="2"/>
      <c r="Q22" s="2"/>
      <c r="R22" s="2"/>
      <c r="S22" s="2"/>
      <c r="T22" s="2"/>
      <c r="U22" s="2"/>
      <c r="V22" s="2"/>
      <c r="W22" s="2"/>
      <c r="X22" s="2"/>
      <c r="Y22" s="2"/>
      <c r="Z22" s="2"/>
    </row>
    <row r="23" ht="15.75" customHeight="1">
      <c r="A23" s="1" t="s">
        <v>449</v>
      </c>
      <c r="B23" s="1" t="s">
        <v>450</v>
      </c>
      <c r="C23" s="1" t="s">
        <v>451</v>
      </c>
      <c r="D23" s="1" t="s">
        <v>452</v>
      </c>
      <c r="E23" s="1" t="s">
        <v>453</v>
      </c>
      <c r="F23" s="1" t="s">
        <v>454</v>
      </c>
      <c r="G23" s="1" t="s">
        <v>455</v>
      </c>
      <c r="H23" s="1" t="s">
        <v>456</v>
      </c>
      <c r="I23" s="1" t="s">
        <v>457</v>
      </c>
      <c r="J23" s="1" t="s">
        <v>458</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175</v>
      </c>
      <c r="J25" s="1" t="s">
        <v>469</v>
      </c>
      <c r="K25" s="1" t="s">
        <v>470</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475</v>
      </c>
      <c r="F26" s="1" t="s">
        <v>476</v>
      </c>
      <c r="G26" s="1" t="s">
        <v>477</v>
      </c>
      <c r="H26" s="1" t="s">
        <v>478</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486</v>
      </c>
      <c r="F27" s="1" t="s">
        <v>487</v>
      </c>
      <c r="G27" s="1" t="s">
        <v>451</v>
      </c>
      <c r="H27" s="1" t="s">
        <v>183</v>
      </c>
      <c r="I27" s="1" t="s">
        <v>488</v>
      </c>
      <c r="J27" s="1" t="s">
        <v>462</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310</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362</v>
      </c>
      <c r="D33" s="1" t="s">
        <v>536</v>
      </c>
      <c r="E33" s="1" t="s">
        <v>247</v>
      </c>
      <c r="F33" s="1" t="s">
        <v>537</v>
      </c>
      <c r="G33" s="1" t="s">
        <v>538</v>
      </c>
      <c r="H33" s="1" t="s">
        <v>539</v>
      </c>
      <c r="I33" s="1" t="s">
        <v>315</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558</v>
      </c>
      <c r="G35" s="1" t="s">
        <v>559</v>
      </c>
      <c r="H35" s="1" t="s">
        <v>560</v>
      </c>
      <c r="I35" s="1" t="s">
        <v>561</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307</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590</v>
      </c>
      <c r="G38" s="1" t="s">
        <v>591</v>
      </c>
      <c r="H38" s="1" t="s">
        <v>543</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596</v>
      </c>
      <c r="C39" s="1" t="s">
        <v>597</v>
      </c>
      <c r="D39" s="1" t="s">
        <v>316</v>
      </c>
      <c r="E39" s="1" t="s">
        <v>598</v>
      </c>
      <c r="F39" s="1" t="s">
        <v>599</v>
      </c>
      <c r="G39" s="1" t="s">
        <v>600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t="s">
        <v>606</v>
      </c>
      <c r="C40" s="1" t="s">
        <v>607</v>
      </c>
      <c r="D40" s="1" t="s">
        <v>608</v>
      </c>
      <c r="E40" s="1" t="s">
        <v>609</v>
      </c>
      <c r="F40" s="1" t="s">
        <v>610</v>
      </c>
      <c r="G40" s="1" t="s">
        <v>611</v>
      </c>
      <c r="H40" s="1" t="s">
        <v>612</v>
      </c>
      <c r="I40" s="1" t="s">
        <v>613</v>
      </c>
      <c r="J40" s="1" t="s">
        <v>614</v>
      </c>
      <c r="K40" s="1" t="s">
        <v>615</v>
      </c>
      <c r="L40" s="2"/>
      <c r="M40" s="2"/>
      <c r="N40" s="2"/>
      <c r="O40" s="2"/>
      <c r="P40" s="2"/>
      <c r="Q40" s="2"/>
      <c r="R40" s="2"/>
      <c r="S40" s="2"/>
      <c r="T40" s="2"/>
      <c r="U40" s="2"/>
      <c r="V40" s="2"/>
      <c r="W40" s="2"/>
      <c r="X40" s="2"/>
      <c r="Y40" s="2"/>
      <c r="Z40" s="2"/>
    </row>
    <row r="41" ht="15.75" customHeight="1">
      <c r="A41" s="1" t="s">
        <v>616</v>
      </c>
      <c r="B41" s="1" t="s">
        <v>617</v>
      </c>
      <c r="C41" s="1" t="s">
        <v>618</v>
      </c>
      <c r="D41" s="1" t="s">
        <v>619</v>
      </c>
      <c r="E41" s="1" t="s">
        <v>430</v>
      </c>
      <c r="F41" s="1" t="s">
        <v>620</v>
      </c>
      <c r="G41" s="1" t="s">
        <v>621</v>
      </c>
      <c r="H41" s="1" t="s">
        <v>622</v>
      </c>
      <c r="I41" s="1" t="s">
        <v>429</v>
      </c>
      <c r="J41" s="1" t="s">
        <v>426</v>
      </c>
      <c r="K41" s="1" t="s">
        <v>623</v>
      </c>
      <c r="L41" s="2"/>
      <c r="M41" s="2"/>
      <c r="N41" s="2"/>
      <c r="O41" s="2"/>
      <c r="P41" s="2"/>
      <c r="Q41" s="2"/>
      <c r="R41" s="2"/>
      <c r="S41" s="2"/>
      <c r="T41" s="2"/>
      <c r="U41" s="2"/>
      <c r="V41" s="2"/>
      <c r="W41" s="2"/>
      <c r="X41" s="2"/>
      <c r="Y41" s="2"/>
      <c r="Z41" s="2"/>
    </row>
    <row r="42" ht="15.75" customHeight="1">
      <c r="A42" s="1" t="s">
        <v>624</v>
      </c>
      <c r="B42" s="1" t="s">
        <v>625</v>
      </c>
      <c r="C42" s="1" t="s">
        <v>626</v>
      </c>
      <c r="D42" s="1" t="s">
        <v>627</v>
      </c>
      <c r="E42" s="1" t="s">
        <v>628</v>
      </c>
      <c r="F42" s="1" t="s">
        <v>629</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v>1.0</v>
      </c>
      <c r="C43" s="1" t="s">
        <v>635</v>
      </c>
      <c r="D43" s="1" t="s">
        <v>636</v>
      </c>
      <c r="E43" s="1" t="s">
        <v>637</v>
      </c>
      <c r="F43" s="1" t="s">
        <v>618</v>
      </c>
      <c r="G43" s="1" t="s">
        <v>638</v>
      </c>
      <c r="H43" s="1" t="s">
        <v>639</v>
      </c>
      <c r="I43" s="1" t="s">
        <v>640</v>
      </c>
      <c r="J43" s="1" t="s">
        <v>640</v>
      </c>
      <c r="K43" s="1" t="s">
        <v>641</v>
      </c>
      <c r="L43" s="2"/>
      <c r="M43" s="2"/>
      <c r="N43" s="2"/>
      <c r="O43" s="2"/>
      <c r="P43" s="2"/>
      <c r="Q43" s="2"/>
      <c r="R43" s="2"/>
      <c r="S43" s="2"/>
      <c r="T43" s="2"/>
      <c r="U43" s="2"/>
      <c r="V43" s="2"/>
      <c r="W43" s="2"/>
      <c r="X43" s="2"/>
      <c r="Y43" s="2"/>
      <c r="Z43" s="2"/>
    </row>
    <row r="44" ht="15.75" customHeight="1">
      <c r="A44" s="1" t="s">
        <v>642</v>
      </c>
      <c r="B44" s="1" t="s">
        <v>643</v>
      </c>
      <c r="C44" s="1" t="s">
        <v>644</v>
      </c>
      <c r="D44" s="1" t="s">
        <v>627</v>
      </c>
      <c r="E44" s="1" t="s">
        <v>628</v>
      </c>
      <c r="F44" s="1" t="s">
        <v>645</v>
      </c>
      <c r="G44" s="1" t="s">
        <v>645</v>
      </c>
      <c r="H44" s="1" t="s">
        <v>646</v>
      </c>
      <c r="I44" s="1" t="s">
        <v>647</v>
      </c>
      <c r="J44" s="1" t="s">
        <v>632</v>
      </c>
      <c r="K44" s="1" t="s">
        <v>428</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453</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479</v>
      </c>
      <c r="D48" s="1" t="s">
        <v>672</v>
      </c>
      <c r="E48" s="1" t="s">
        <v>673</v>
      </c>
      <c r="F48" s="1" t="s">
        <v>674</v>
      </c>
      <c r="G48" s="1">
        <v>-12.0</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399</v>
      </c>
      <c r="F50" s="1" t="s">
        <v>694</v>
      </c>
      <c r="G50" s="1" t="s">
        <v>695</v>
      </c>
      <c r="H50" s="1" t="s">
        <v>468</v>
      </c>
      <c r="I50" s="1" t="s">
        <v>696</v>
      </c>
      <c r="J50" s="1" t="s">
        <v>697</v>
      </c>
      <c r="K50" s="1" t="s">
        <v>689</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t="s">
        <v>705</v>
      </c>
      <c r="I51" s="1" t="s">
        <v>706</v>
      </c>
      <c r="J51" s="1" t="s">
        <v>445</v>
      </c>
      <c r="K51" s="1" t="s">
        <v>707</v>
      </c>
      <c r="L51" s="2"/>
      <c r="M51" s="2"/>
      <c r="N51" s="2"/>
      <c r="O51" s="2"/>
      <c r="P51" s="2"/>
      <c r="Q51" s="2"/>
      <c r="R51" s="2"/>
      <c r="S51" s="2"/>
      <c r="T51" s="2"/>
      <c r="U51" s="2"/>
      <c r="V51" s="2"/>
      <c r="W51" s="2"/>
      <c r="X51" s="2"/>
      <c r="Y51" s="2"/>
      <c r="Z51" s="2"/>
    </row>
    <row r="52" ht="15.75" customHeight="1">
      <c r="A52" s="1" t="s">
        <v>708</v>
      </c>
      <c r="B52" s="1" t="s">
        <v>699</v>
      </c>
      <c r="C52" s="1" t="s">
        <v>700</v>
      </c>
      <c r="D52" s="1" t="s">
        <v>701</v>
      </c>
      <c r="E52" s="1" t="s">
        <v>702</v>
      </c>
      <c r="F52" s="1" t="s">
        <v>703</v>
      </c>
      <c r="G52" s="1" t="s">
        <v>704</v>
      </c>
      <c r="H52" s="1" t="s">
        <v>705</v>
      </c>
      <c r="I52" s="1" t="s">
        <v>706</v>
      </c>
      <c r="J52" s="1" t="s">
        <v>445</v>
      </c>
      <c r="K52" s="1" t="s">
        <v>707</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387</v>
      </c>
      <c r="C54" s="1" t="s">
        <v>721</v>
      </c>
      <c r="D54" s="1" t="s">
        <v>722</v>
      </c>
      <c r="E54" s="1" t="s">
        <v>480</v>
      </c>
      <c r="F54" s="1" t="s">
        <v>723</v>
      </c>
      <c r="G54" s="1" t="s">
        <v>724</v>
      </c>
      <c r="H54" s="1" t="s">
        <v>725</v>
      </c>
      <c r="I54" s="1" t="s">
        <v>499</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635</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700</v>
      </c>
      <c r="E56" s="1" t="s">
        <v>741</v>
      </c>
      <c r="F56" s="1" t="s">
        <v>742</v>
      </c>
      <c r="G56" s="1" t="s">
        <v>743</v>
      </c>
      <c r="H56" s="1" t="s">
        <v>744</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176</v>
      </c>
      <c r="F57" s="1" t="s">
        <v>751</v>
      </c>
      <c r="G57" s="1" t="s">
        <v>752</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218</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290</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741</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791</v>
      </c>
      <c r="F61" s="1" t="s">
        <v>792</v>
      </c>
      <c r="G61" s="1" t="s">
        <v>793</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v>26.0</v>
      </c>
      <c r="C63" s="1" t="s">
        <v>810</v>
      </c>
      <c r="D63" s="1" t="s">
        <v>811</v>
      </c>
      <c r="E63" s="1" t="s">
        <v>812</v>
      </c>
      <c r="F63" s="1">
        <v>13.0</v>
      </c>
      <c r="G63" s="1" t="s">
        <v>793</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214</v>
      </c>
      <c r="E64" s="1" t="s">
        <v>820</v>
      </c>
      <c r="F64" s="1" t="s">
        <v>821</v>
      </c>
      <c r="G64" s="1" t="s">
        <v>822</v>
      </c>
      <c r="H64" s="1" t="s">
        <v>823</v>
      </c>
      <c r="I64" s="1" t="s">
        <v>639</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t="s">
        <v>831</v>
      </c>
      <c r="G65" s="1" t="s">
        <v>832</v>
      </c>
      <c r="H65" s="1" t="s">
        <v>827</v>
      </c>
      <c r="I65" s="1" t="s">
        <v>833</v>
      </c>
      <c r="J65" s="1" t="s">
        <v>736</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223</v>
      </c>
      <c r="D67" s="1" t="s">
        <v>218</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662</v>
      </c>
      <c r="D68" s="1" t="s">
        <v>175</v>
      </c>
      <c r="E68" s="1" t="s">
        <v>847</v>
      </c>
      <c r="F68" s="1" t="s">
        <v>848</v>
      </c>
      <c r="G68" s="1" t="s">
        <v>849</v>
      </c>
      <c r="H68" s="1" t="s">
        <v>850</v>
      </c>
      <c r="I68" s="1" t="s">
        <v>851</v>
      </c>
      <c r="J68" s="1" t="s">
        <v>852</v>
      </c>
      <c r="K68" s="1" t="s">
        <v>853</v>
      </c>
      <c r="L68" s="2"/>
      <c r="M68" s="2"/>
      <c r="N68" s="2"/>
      <c r="O68" s="2"/>
      <c r="P68" s="2"/>
      <c r="Q68" s="2"/>
      <c r="R68" s="2"/>
      <c r="S68" s="2"/>
      <c r="T68" s="2"/>
      <c r="U68" s="2"/>
      <c r="V68" s="2"/>
      <c r="W68" s="2"/>
      <c r="X68" s="2"/>
      <c r="Y68" s="2"/>
      <c r="Z68" s="2"/>
    </row>
    <row r="69" ht="15.75" customHeight="1">
      <c r="A69" s="1" t="s">
        <v>854</v>
      </c>
      <c r="B69" s="1" t="s">
        <v>855</v>
      </c>
      <c r="C69" s="1" t="s">
        <v>856</v>
      </c>
      <c r="D69" s="1" t="s">
        <v>203</v>
      </c>
      <c r="E69" s="1" t="s">
        <v>857</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829</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872</v>
      </c>
      <c r="K71" s="1" t="s">
        <v>883</v>
      </c>
      <c r="L71" s="2"/>
      <c r="M71" s="2"/>
      <c r="N71" s="2"/>
      <c r="O71" s="2"/>
      <c r="P71" s="2"/>
      <c r="Q71" s="2"/>
      <c r="R71" s="2"/>
      <c r="S71" s="2"/>
      <c r="T71" s="2"/>
      <c r="U71" s="2"/>
      <c r="V71" s="2"/>
      <c r="W71" s="2"/>
      <c r="X71" s="2"/>
      <c r="Y71" s="2"/>
      <c r="Z71" s="2"/>
    </row>
    <row r="72" ht="15.75" customHeight="1">
      <c r="A72" s="1" t="s">
        <v>884</v>
      </c>
      <c r="B72" s="1" t="s">
        <v>885</v>
      </c>
      <c r="C72" s="1" t="s">
        <v>886</v>
      </c>
      <c r="D72" s="1" t="s">
        <v>251</v>
      </c>
      <c r="E72" s="1" t="s">
        <v>887</v>
      </c>
      <c r="F72" s="1" t="s">
        <v>888</v>
      </c>
      <c r="G72" s="1" t="s">
        <v>889</v>
      </c>
      <c r="H72" s="1" t="s">
        <v>645</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885</v>
      </c>
      <c r="C73" s="1" t="s">
        <v>886</v>
      </c>
      <c r="D73" s="1" t="s">
        <v>251</v>
      </c>
      <c r="E73" s="1" t="s">
        <v>887</v>
      </c>
      <c r="F73" s="1" t="s">
        <v>888</v>
      </c>
      <c r="G73" s="1" t="s">
        <v>889</v>
      </c>
      <c r="H73" s="1" t="s">
        <v>645</v>
      </c>
      <c r="I73" s="1" t="s">
        <v>890</v>
      </c>
      <c r="J73" s="1" t="s">
        <v>891</v>
      </c>
      <c r="K73" s="1" t="s">
        <v>892</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863</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919</v>
      </c>
      <c r="F76" s="1" t="s">
        <v>920</v>
      </c>
      <c r="G76" s="1" t="s">
        <v>921</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t="s">
        <v>425</v>
      </c>
      <c r="C77" s="1" t="s">
        <v>927</v>
      </c>
      <c r="D77" s="1" t="s">
        <v>928</v>
      </c>
      <c r="E77" s="1" t="s">
        <v>672</v>
      </c>
      <c r="F77" s="1" t="s">
        <v>929</v>
      </c>
      <c r="G77" s="1" t="s">
        <v>930</v>
      </c>
      <c r="H77" s="1" t="s">
        <v>931</v>
      </c>
      <c r="I77" s="1" t="s">
        <v>744</v>
      </c>
      <c r="J77" s="1" t="s">
        <v>932</v>
      </c>
      <c r="K77" s="1" t="s">
        <v>933</v>
      </c>
      <c r="L77" s="2"/>
      <c r="M77" s="2"/>
      <c r="N77" s="2"/>
      <c r="O77" s="2"/>
      <c r="P77" s="2"/>
      <c r="Q77" s="2"/>
      <c r="R77" s="2"/>
      <c r="S77" s="2"/>
      <c r="T77" s="2"/>
      <c r="U77" s="2"/>
      <c r="V77" s="2"/>
      <c r="W77" s="2"/>
      <c r="X77" s="2"/>
      <c r="Y77" s="2"/>
      <c r="Z77" s="2"/>
    </row>
    <row r="78" ht="15.75" customHeight="1">
      <c r="A78" s="1" t="s">
        <v>934</v>
      </c>
      <c r="B78" s="1" t="s">
        <v>935</v>
      </c>
      <c r="C78" s="1" t="s">
        <v>936</v>
      </c>
      <c r="D78" s="1" t="s">
        <v>937</v>
      </c>
      <c r="E78" s="1" t="s">
        <v>938</v>
      </c>
      <c r="F78" s="1" t="s">
        <v>939</v>
      </c>
      <c r="G78" s="1" t="s">
        <v>940</v>
      </c>
      <c r="H78" s="1" t="s">
        <v>941</v>
      </c>
      <c r="I78" s="1" t="s">
        <v>942</v>
      </c>
      <c r="J78" s="1" t="s">
        <v>943</v>
      </c>
      <c r="K78" s="1" t="s">
        <v>944</v>
      </c>
      <c r="L78" s="2"/>
      <c r="M78" s="2"/>
      <c r="N78" s="2"/>
      <c r="O78" s="2"/>
      <c r="P78" s="2"/>
      <c r="Q78" s="2"/>
      <c r="R78" s="2"/>
      <c r="S78" s="2"/>
      <c r="T78" s="2"/>
      <c r="U78" s="2"/>
      <c r="V78" s="2"/>
      <c r="W78" s="2"/>
      <c r="X78" s="2"/>
      <c r="Y78" s="2"/>
      <c r="Z78" s="2"/>
    </row>
    <row r="79" ht="15.75" customHeight="1">
      <c r="A79" s="1" t="s">
        <v>945</v>
      </c>
      <c r="B79" s="1" t="s">
        <v>946</v>
      </c>
      <c r="C79" s="1" t="s">
        <v>947</v>
      </c>
      <c r="D79" s="1" t="s">
        <v>948</v>
      </c>
      <c r="E79" s="1" t="s">
        <v>949</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705</v>
      </c>
      <c r="F80" s="1" t="s">
        <v>960</v>
      </c>
      <c r="G80" s="1" t="s">
        <v>961</v>
      </c>
      <c r="H80" s="1" t="s">
        <v>846</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971</v>
      </c>
      <c r="H81" s="1" t="s">
        <v>972</v>
      </c>
      <c r="I81" s="1" t="s">
        <v>776</v>
      </c>
      <c r="J81" s="1" t="s">
        <v>973</v>
      </c>
      <c r="K81" s="1" t="s">
        <v>939</v>
      </c>
      <c r="L81" s="2"/>
      <c r="M81" s="2"/>
      <c r="N81" s="2"/>
      <c r="O81" s="2"/>
      <c r="P81" s="2"/>
      <c r="Q81" s="2"/>
      <c r="R81" s="2"/>
      <c r="S81" s="2"/>
      <c r="T81" s="2"/>
      <c r="U81" s="2"/>
      <c r="V81" s="2"/>
      <c r="W81" s="2"/>
      <c r="X81" s="2"/>
      <c r="Y81" s="2"/>
      <c r="Z81" s="2"/>
    </row>
    <row r="82" ht="15.75" customHeight="1">
      <c r="A82" s="1" t="s">
        <v>974</v>
      </c>
      <c r="B82" s="1" t="s">
        <v>215</v>
      </c>
      <c r="C82" s="1" t="s">
        <v>975</v>
      </c>
      <c r="D82" s="1" t="s">
        <v>976</v>
      </c>
      <c r="E82" s="1" t="s">
        <v>977</v>
      </c>
      <c r="F82" s="1" t="s">
        <v>568</v>
      </c>
      <c r="G82" s="1" t="s">
        <v>978</v>
      </c>
      <c r="H82" s="1" t="s">
        <v>979</v>
      </c>
      <c r="I82" s="1" t="s">
        <v>980</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985</v>
      </c>
      <c r="D83" s="1" t="s">
        <v>297</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v>-2.0</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994</v>
      </c>
      <c r="C85" s="1" t="s">
        <v>1004</v>
      </c>
      <c r="D85" s="1" t="s">
        <v>1005</v>
      </c>
      <c r="E85" s="1" t="s">
        <v>1006</v>
      </c>
      <c r="F85" s="1" t="s">
        <v>1007</v>
      </c>
      <c r="G85" s="1" t="s">
        <v>1008</v>
      </c>
      <c r="H85" s="1" t="s">
        <v>1009</v>
      </c>
      <c r="I85" s="1" t="s">
        <v>1010</v>
      </c>
      <c r="J85" s="1" t="s">
        <v>1011</v>
      </c>
      <c r="K85" s="1">
        <v>-75.0</v>
      </c>
      <c r="L85" s="2"/>
      <c r="M85" s="2"/>
      <c r="N85" s="2"/>
      <c r="O85" s="2"/>
      <c r="P85" s="2"/>
      <c r="Q85" s="2"/>
      <c r="R85" s="2"/>
      <c r="S85" s="2"/>
      <c r="T85" s="2"/>
      <c r="U85" s="2"/>
      <c r="V85" s="2"/>
      <c r="W85" s="2"/>
      <c r="X85" s="2"/>
      <c r="Y85" s="2"/>
      <c r="Z85" s="2"/>
    </row>
    <row r="86" ht="15.75" customHeight="1">
      <c r="A86" s="1" t="s">
        <v>1012</v>
      </c>
      <c r="B86" s="1" t="s">
        <v>1013</v>
      </c>
      <c r="C86" s="1" t="s">
        <v>1014</v>
      </c>
      <c r="D86" s="1">
        <v>15.0</v>
      </c>
      <c r="E86" s="1" t="s">
        <v>1015</v>
      </c>
      <c r="F86" s="1" t="s">
        <v>885</v>
      </c>
      <c r="G86" s="1" t="s">
        <v>1016</v>
      </c>
      <c r="H86" s="1" t="s">
        <v>1017</v>
      </c>
      <c r="I86" s="1" t="s">
        <v>1018</v>
      </c>
      <c r="J86" s="1" t="s">
        <v>677</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1022</v>
      </c>
      <c r="C88" s="1" t="s">
        <v>1023</v>
      </c>
      <c r="D88" s="1" t="s">
        <v>457</v>
      </c>
      <c r="E88" s="1" t="s">
        <v>1024</v>
      </c>
      <c r="F88" s="1" t="s">
        <v>976</v>
      </c>
      <c r="G88" s="1" t="s">
        <v>1025</v>
      </c>
      <c r="H88" s="1" t="s">
        <v>1026</v>
      </c>
      <c r="I88" s="1" t="s">
        <v>762</v>
      </c>
      <c r="J88" s="1" t="s">
        <v>1027</v>
      </c>
      <c r="K88" s="1" t="s">
        <v>1028</v>
      </c>
      <c r="L88" s="2"/>
      <c r="M88" s="2"/>
      <c r="N88" s="2"/>
      <c r="O88" s="2"/>
      <c r="P88" s="2"/>
      <c r="Q88" s="2"/>
      <c r="R88" s="2"/>
      <c r="S88" s="2"/>
      <c r="T88" s="2"/>
      <c r="U88" s="2"/>
      <c r="V88" s="2"/>
      <c r="W88" s="2"/>
      <c r="X88" s="2"/>
      <c r="Y88" s="2"/>
      <c r="Z88" s="2"/>
    </row>
    <row r="89" ht="15.75" customHeight="1">
      <c r="A89" s="1" t="s">
        <v>1029</v>
      </c>
      <c r="B89" s="1" t="s">
        <v>454</v>
      </c>
      <c r="C89" s="1" t="s">
        <v>1030</v>
      </c>
      <c r="D89" s="1" t="s">
        <v>662</v>
      </c>
      <c r="E89" s="1" t="s">
        <v>1031</v>
      </c>
      <c r="F89" s="1" t="s">
        <v>1032</v>
      </c>
      <c r="G89" s="1" t="s">
        <v>172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1054</v>
      </c>
      <c r="H91" s="1" t="s">
        <v>1055</v>
      </c>
      <c r="I91" s="1" t="s">
        <v>1056</v>
      </c>
      <c r="J91" s="1" t="s">
        <v>1057</v>
      </c>
      <c r="K91" s="1" t="s">
        <v>838</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1062</v>
      </c>
      <c r="F92" s="1" t="s">
        <v>1063</v>
      </c>
      <c r="G92" s="1" t="s">
        <v>1064</v>
      </c>
      <c r="H92" s="1" t="s">
        <v>1065</v>
      </c>
      <c r="I92" s="1" t="s">
        <v>1066</v>
      </c>
      <c r="J92" s="1" t="s">
        <v>1067</v>
      </c>
      <c r="K92" s="1" t="s">
        <v>838</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1072</v>
      </c>
      <c r="F93" s="1" t="s">
        <v>1073</v>
      </c>
      <c r="G93" s="1" t="s">
        <v>1074</v>
      </c>
      <c r="H93" s="1" t="s">
        <v>1075</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t="s">
        <v>1069</v>
      </c>
      <c r="C94" s="1" t="s">
        <v>1070</v>
      </c>
      <c r="D94" s="1" t="s">
        <v>1071</v>
      </c>
      <c r="E94" s="1" t="s">
        <v>1072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1080</v>
      </c>
      <c r="B95" s="1" t="s">
        <v>467</v>
      </c>
      <c r="C95" s="1" t="s">
        <v>1081</v>
      </c>
      <c r="D95" s="1" t="s">
        <v>1082</v>
      </c>
      <c r="E95" s="1" t="s">
        <v>1083</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871</v>
      </c>
      <c r="D96" s="1" t="s">
        <v>1092</v>
      </c>
      <c r="E96" s="1" t="s">
        <v>1093</v>
      </c>
      <c r="F96" s="1" t="s">
        <v>1094</v>
      </c>
      <c r="G96" s="1" t="s">
        <v>1095</v>
      </c>
      <c r="H96" s="1" t="s">
        <v>1096</v>
      </c>
      <c r="I96" s="1" t="s">
        <v>726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1102</v>
      </c>
      <c r="E97" s="1" t="s">
        <v>837</v>
      </c>
      <c r="F97" s="1" t="s">
        <v>1103</v>
      </c>
      <c r="G97" s="1" t="s">
        <v>1104</v>
      </c>
      <c r="H97" s="1" t="s">
        <v>1105</v>
      </c>
      <c r="I97" s="1" t="s">
        <v>1106</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930</v>
      </c>
      <c r="E98" s="1" t="s">
        <v>451</v>
      </c>
      <c r="F98" s="1" t="s">
        <v>1112</v>
      </c>
      <c r="G98" s="1" t="s">
        <v>1113</v>
      </c>
      <c r="H98" s="1" t="s">
        <v>1114</v>
      </c>
      <c r="I98" s="1" t="s">
        <v>1115</v>
      </c>
      <c r="J98" s="1" t="s">
        <v>668</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1121</v>
      </c>
      <c r="F99" s="1" t="s">
        <v>1122</v>
      </c>
      <c r="G99" s="1" t="s">
        <v>1123</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1132</v>
      </c>
      <c r="F100" s="1" t="s">
        <v>957</v>
      </c>
      <c r="G100" s="1" t="s">
        <v>481</v>
      </c>
      <c r="H100" s="1" t="s">
        <v>451</v>
      </c>
      <c r="I100" s="1" t="s">
        <v>1133</v>
      </c>
      <c r="J100" s="1" t="s">
        <v>1134</v>
      </c>
      <c r="K100" s="1" t="s">
        <v>1135</v>
      </c>
      <c r="L100" s="2"/>
      <c r="M100" s="2"/>
      <c r="N100" s="2"/>
      <c r="O100" s="2"/>
      <c r="P100" s="2"/>
      <c r="Q100" s="2"/>
      <c r="R100" s="2"/>
      <c r="S100" s="2"/>
      <c r="T100" s="2"/>
      <c r="U100" s="2"/>
      <c r="V100" s="2"/>
      <c r="W100" s="2"/>
      <c r="X100" s="2"/>
      <c r="Y100" s="2"/>
      <c r="Z100" s="2"/>
    </row>
    <row r="101" ht="15.75" customHeight="1">
      <c r="A101" s="1" t="s">
        <v>1136</v>
      </c>
      <c r="B101" s="1" t="s">
        <v>203</v>
      </c>
      <c r="C101" s="1" t="s">
        <v>1137</v>
      </c>
      <c r="D101" s="1" t="s">
        <v>1138</v>
      </c>
      <c r="E101" s="1" t="s">
        <v>1139</v>
      </c>
      <c r="F101" s="1" t="s">
        <v>651</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1146</v>
      </c>
      <c r="C102" s="1" t="s">
        <v>1147</v>
      </c>
      <c r="D102" s="1" t="s">
        <v>1148</v>
      </c>
      <c r="E102" s="1" t="s">
        <v>1149</v>
      </c>
      <c r="F102" s="1" t="s">
        <v>1150</v>
      </c>
      <c r="G102" s="1" t="s">
        <v>1151</v>
      </c>
      <c r="H102" s="1" t="s">
        <v>778</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t="s">
        <v>716</v>
      </c>
      <c r="C103" s="1" t="s">
        <v>1156</v>
      </c>
      <c r="D103" s="1" t="s">
        <v>1157</v>
      </c>
      <c r="E103" s="1" t="s">
        <v>1158</v>
      </c>
      <c r="F103" s="1" t="s">
        <v>1159</v>
      </c>
      <c r="G103" s="1" t="s">
        <v>1160</v>
      </c>
      <c r="H103" s="1" t="s">
        <v>1161</v>
      </c>
      <c r="I103" s="1" t="s">
        <v>1162</v>
      </c>
      <c r="J103" s="1" t="s">
        <v>1163</v>
      </c>
      <c r="K103" s="1" t="s">
        <v>1164</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1169</v>
      </c>
      <c r="F104" s="1" t="s">
        <v>1170</v>
      </c>
      <c r="G104" s="1" t="s">
        <v>1171</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988</v>
      </c>
      <c r="E105" s="1" t="s">
        <v>1179</v>
      </c>
      <c r="F105" s="1" t="s">
        <v>1180</v>
      </c>
      <c r="G105" s="1" t="s">
        <v>175</v>
      </c>
      <c r="H105" s="1" t="s">
        <v>1181</v>
      </c>
      <c r="I105" s="1" t="s">
        <v>1182</v>
      </c>
      <c r="J105" s="1" t="s">
        <v>1183</v>
      </c>
      <c r="K105" s="1" t="s">
        <v>1184</v>
      </c>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773</v>
      </c>
      <c r="E106" s="1" t="s">
        <v>1188</v>
      </c>
      <c r="F106" s="1" t="s">
        <v>1189</v>
      </c>
      <c r="G106" s="1" t="s">
        <v>1190</v>
      </c>
      <c r="H106" s="1" t="s">
        <v>639</v>
      </c>
      <c r="I106" s="1" t="s">
        <v>1191</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t="s">
        <v>755</v>
      </c>
      <c r="C107" s="1" t="s">
        <v>1195</v>
      </c>
      <c r="D107" s="1" t="s">
        <v>1196</v>
      </c>
      <c r="E107" s="1" t="s">
        <v>1197</v>
      </c>
      <c r="F107" s="1" t="s">
        <v>1198</v>
      </c>
      <c r="G107" s="1" t="s">
        <v>1199</v>
      </c>
      <c r="H107" s="1" t="s">
        <v>1200</v>
      </c>
      <c r="I107" s="1" t="s">
        <v>1201</v>
      </c>
      <c r="J107" s="1" t="s">
        <v>1202</v>
      </c>
      <c r="K107" s="1" t="s">
        <v>104</v>
      </c>
      <c r="L107" s="2"/>
      <c r="M107" s="2"/>
      <c r="N107" s="2"/>
      <c r="O107" s="2"/>
      <c r="P107" s="2"/>
      <c r="Q107" s="2"/>
      <c r="R107" s="2"/>
      <c r="S107" s="2"/>
      <c r="T107" s="2"/>
      <c r="U107" s="2"/>
      <c r="V107" s="2"/>
      <c r="W107" s="2"/>
      <c r="X107" s="2"/>
      <c r="Y107" s="2"/>
      <c r="Z107" s="2"/>
    </row>
    <row r="108" ht="15.75" customHeight="1">
      <c r="A108" s="1" t="s">
        <v>1203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1204</v>
      </c>
      <c r="B109" s="1" t="s">
        <v>1205</v>
      </c>
      <c r="C109" s="1" t="s">
        <v>1206</v>
      </c>
      <c r="D109" s="1" t="s">
        <v>1010</v>
      </c>
      <c r="E109" s="1" t="s">
        <v>451</v>
      </c>
      <c r="F109" s="1" t="s">
        <v>1207</v>
      </c>
      <c r="G109" s="1" t="s">
        <v>1208</v>
      </c>
      <c r="H109" s="1" t="s">
        <v>1209</v>
      </c>
      <c r="I109" s="1" t="s">
        <v>1210</v>
      </c>
      <c r="J109" s="1" t="s">
        <v>203</v>
      </c>
      <c r="K109" s="1" t="s">
        <v>1211</v>
      </c>
      <c r="L109" s="2"/>
      <c r="M109" s="2"/>
      <c r="N109" s="2"/>
      <c r="O109" s="2"/>
      <c r="P109" s="2"/>
      <c r="Q109" s="2"/>
      <c r="R109" s="2"/>
      <c r="S109" s="2"/>
      <c r="T109" s="2"/>
      <c r="U109" s="2"/>
      <c r="V109" s="2"/>
      <c r="W109" s="2"/>
      <c r="X109" s="2"/>
      <c r="Y109" s="2"/>
      <c r="Z109" s="2"/>
    </row>
    <row r="110" ht="15.75" customHeight="1">
      <c r="A110" s="1" t="s">
        <v>1212</v>
      </c>
      <c r="B110" s="1" t="s">
        <v>922</v>
      </c>
      <c r="C110" s="1" t="s">
        <v>626</v>
      </c>
      <c r="D110" s="1" t="s">
        <v>1213</v>
      </c>
      <c r="E110" s="1" t="s">
        <v>1214</v>
      </c>
      <c r="F110" s="1" t="s">
        <v>1215</v>
      </c>
      <c r="G110" s="1" t="s">
        <v>1216</v>
      </c>
      <c r="H110" s="1" t="s">
        <v>1217</v>
      </c>
      <c r="I110" s="1" t="s">
        <v>1218</v>
      </c>
      <c r="J110" s="1" t="s">
        <v>1219</v>
      </c>
      <c r="K110" s="1" t="s">
        <v>219</v>
      </c>
      <c r="L110" s="2"/>
      <c r="M110" s="2"/>
      <c r="N110" s="2"/>
      <c r="O110" s="2"/>
      <c r="P110" s="2"/>
      <c r="Q110" s="2"/>
      <c r="R110" s="2"/>
      <c r="S110" s="2"/>
      <c r="T110" s="2"/>
      <c r="U110" s="2"/>
      <c r="V110" s="2"/>
      <c r="W110" s="2"/>
      <c r="X110" s="2"/>
      <c r="Y110" s="2"/>
      <c r="Z110" s="2"/>
    </row>
    <row r="111" ht="15.75" customHeight="1">
      <c r="A111" s="1" t="s">
        <v>1220</v>
      </c>
      <c r="B111" s="1" t="s">
        <v>674</v>
      </c>
      <c r="C111" s="1" t="s">
        <v>628</v>
      </c>
      <c r="D111" s="1" t="s">
        <v>762</v>
      </c>
      <c r="E111" s="1" t="s">
        <v>1221</v>
      </c>
      <c r="F111" s="1" t="s">
        <v>1222</v>
      </c>
      <c r="G111" s="1" t="s">
        <v>1223</v>
      </c>
      <c r="H111" s="1" t="s">
        <v>1024</v>
      </c>
      <c r="I111" s="1" t="s">
        <v>337</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633</v>
      </c>
      <c r="D112" s="1" t="s">
        <v>1228</v>
      </c>
      <c r="E112" s="1" t="s">
        <v>1229</v>
      </c>
      <c r="F112" s="1" t="s">
        <v>1230</v>
      </c>
      <c r="G112" s="1" t="s">
        <v>1231</v>
      </c>
      <c r="H112" s="1" t="s">
        <v>653</v>
      </c>
      <c r="I112" s="1" t="s">
        <v>1232</v>
      </c>
      <c r="J112" s="1" t="s">
        <v>1233</v>
      </c>
      <c r="K112" s="1" t="s">
        <v>427</v>
      </c>
      <c r="L112" s="2"/>
      <c r="M112" s="2"/>
      <c r="N112" s="2"/>
      <c r="O112" s="2"/>
      <c r="P112" s="2"/>
      <c r="Q112" s="2"/>
      <c r="R112" s="2"/>
      <c r="S112" s="2"/>
      <c r="T112" s="2"/>
      <c r="U112" s="2"/>
      <c r="V112" s="2"/>
      <c r="W112" s="2"/>
      <c r="X112" s="2"/>
      <c r="Y112" s="2"/>
      <c r="Z112" s="2"/>
    </row>
    <row r="113" ht="15.75" customHeight="1">
      <c r="A113" s="1" t="s">
        <v>1234</v>
      </c>
      <c r="B113" s="1" t="s">
        <v>1106</v>
      </c>
      <c r="C113" s="1" t="s">
        <v>1235</v>
      </c>
      <c r="D113" s="1" t="s">
        <v>1236</v>
      </c>
      <c r="E113" s="1" t="s">
        <v>1237</v>
      </c>
      <c r="F113" s="1" t="s">
        <v>1238</v>
      </c>
      <c r="G113" s="1" t="s">
        <v>1239</v>
      </c>
      <c r="H113" s="1" t="s">
        <v>1240</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1245</v>
      </c>
      <c r="C114" s="1" t="s">
        <v>859</v>
      </c>
      <c r="D114" s="1" t="s">
        <v>1246</v>
      </c>
      <c r="E114" s="1" t="s">
        <v>786</v>
      </c>
      <c r="F114" s="1" t="s">
        <v>1247</v>
      </c>
      <c r="G114" s="1" t="s">
        <v>1248</v>
      </c>
      <c r="H114" s="1" t="s">
        <v>1249</v>
      </c>
      <c r="I114" s="1" t="s">
        <v>899</v>
      </c>
      <c r="J114" s="1" t="s">
        <v>766</v>
      </c>
      <c r="K114" s="1" t="s">
        <v>451</v>
      </c>
      <c r="L114" s="2"/>
      <c r="M114" s="2"/>
      <c r="N114" s="2"/>
      <c r="O114" s="2"/>
      <c r="P114" s="2"/>
      <c r="Q114" s="2"/>
      <c r="R114" s="2"/>
      <c r="S114" s="2"/>
      <c r="T114" s="2"/>
      <c r="U114" s="2"/>
      <c r="V114" s="2"/>
      <c r="W114" s="2"/>
      <c r="X114" s="2"/>
      <c r="Y114" s="2"/>
      <c r="Z114" s="2"/>
    </row>
    <row r="115" ht="15.75" customHeight="1">
      <c r="A115" s="1" t="s">
        <v>1250</v>
      </c>
      <c r="B115" s="1" t="s">
        <v>1245</v>
      </c>
      <c r="C115" s="1" t="s">
        <v>859</v>
      </c>
      <c r="D115" s="1" t="s">
        <v>1246</v>
      </c>
      <c r="E115" s="1" t="s">
        <v>786</v>
      </c>
      <c r="F115" s="1" t="s">
        <v>1247</v>
      </c>
      <c r="G115" s="1" t="s">
        <v>1248</v>
      </c>
      <c r="H115" s="1" t="s">
        <v>1249</v>
      </c>
      <c r="I115" s="1" t="s">
        <v>899</v>
      </c>
      <c r="J115" s="1" t="s">
        <v>766</v>
      </c>
      <c r="K115" s="1" t="s">
        <v>451</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190</v>
      </c>
      <c r="H116" s="1" t="s">
        <v>1257</v>
      </c>
      <c r="I116" s="1" t="s">
        <v>1258</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1164</v>
      </c>
      <c r="D117" s="1" t="s">
        <v>1263</v>
      </c>
      <c r="E117" s="1" t="s">
        <v>1264</v>
      </c>
      <c r="F117" s="1" t="s">
        <v>1265</v>
      </c>
      <c r="G117" s="1" t="s">
        <v>1266</v>
      </c>
      <c r="H117" s="1" t="s">
        <v>1267</v>
      </c>
      <c r="I117" s="1" t="s">
        <v>1268</v>
      </c>
      <c r="J117" s="1" t="s">
        <v>1256</v>
      </c>
      <c r="K117" s="1" t="s">
        <v>1269</v>
      </c>
      <c r="L117" s="2"/>
      <c r="M117" s="2"/>
      <c r="N117" s="2"/>
      <c r="O117" s="2"/>
      <c r="P117" s="2"/>
      <c r="Q117" s="2"/>
      <c r="R117" s="2"/>
      <c r="S117" s="2"/>
      <c r="T117" s="2"/>
      <c r="U117" s="2"/>
      <c r="V117" s="2"/>
      <c r="W117" s="2"/>
      <c r="X117" s="2"/>
      <c r="Y117" s="2"/>
      <c r="Z117" s="2"/>
    </row>
    <row r="118" ht="15.75" customHeight="1">
      <c r="A118" s="1" t="s">
        <v>1270</v>
      </c>
      <c r="B118" s="1" t="s">
        <v>1271</v>
      </c>
      <c r="C118" s="1" t="s">
        <v>1272</v>
      </c>
      <c r="D118" s="1" t="s">
        <v>1273</v>
      </c>
      <c r="E118" s="1" t="s">
        <v>425</v>
      </c>
      <c r="F118" s="1" t="s">
        <v>238</v>
      </c>
      <c r="G118" s="1" t="s">
        <v>1274</v>
      </c>
      <c r="H118" s="1" t="s">
        <v>1275</v>
      </c>
      <c r="I118" s="1" t="s">
        <v>1276</v>
      </c>
      <c r="J118" s="1" t="s">
        <v>1277</v>
      </c>
      <c r="K118" s="1" t="s">
        <v>1278</v>
      </c>
      <c r="L118" s="2"/>
      <c r="M118" s="2"/>
      <c r="N118" s="2"/>
      <c r="O118" s="2"/>
      <c r="P118" s="2"/>
      <c r="Q118" s="2"/>
      <c r="R118" s="2"/>
      <c r="S118" s="2"/>
      <c r="T118" s="2"/>
      <c r="U118" s="2"/>
      <c r="V118" s="2"/>
      <c r="W118" s="2"/>
      <c r="X118" s="2"/>
      <c r="Y118" s="2"/>
      <c r="Z118" s="2"/>
    </row>
    <row r="119" ht="15.75" customHeight="1">
      <c r="A119" s="1" t="s">
        <v>1279</v>
      </c>
      <c r="B119" s="1" t="s">
        <v>1280</v>
      </c>
      <c r="C119" s="1" t="s">
        <v>1281</v>
      </c>
      <c r="D119" s="1" t="s">
        <v>627</v>
      </c>
      <c r="E119" s="1" t="s">
        <v>1282</v>
      </c>
      <c r="F119" s="1" t="s">
        <v>1283</v>
      </c>
      <c r="G119" s="1" t="s">
        <v>1284</v>
      </c>
      <c r="H119" s="1" t="s">
        <v>198</v>
      </c>
      <c r="I119" s="1" t="s">
        <v>1285</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1292</v>
      </c>
      <c r="F120" s="1" t="s">
        <v>781</v>
      </c>
      <c r="G120" s="1" t="s">
        <v>1293</v>
      </c>
      <c r="H120" s="1" t="s">
        <v>1294</v>
      </c>
      <c r="I120" s="1" t="s">
        <v>1295</v>
      </c>
      <c r="J120" s="1" t="s">
        <v>1296</v>
      </c>
      <c r="K120" s="1" t="s">
        <v>1297</v>
      </c>
      <c r="L120" s="2"/>
      <c r="M120" s="2"/>
      <c r="N120" s="2"/>
      <c r="O120" s="2"/>
      <c r="P120" s="2"/>
      <c r="Q120" s="2"/>
      <c r="R120" s="2"/>
      <c r="S120" s="2"/>
      <c r="T120" s="2"/>
      <c r="U120" s="2"/>
      <c r="V120" s="2"/>
      <c r="W120" s="2"/>
      <c r="X120" s="2"/>
      <c r="Y120" s="2"/>
      <c r="Z120" s="2"/>
    </row>
    <row r="121" ht="15.75" customHeight="1">
      <c r="A121" s="1" t="s">
        <v>1298</v>
      </c>
      <c r="B121" s="1" t="s">
        <v>1299</v>
      </c>
      <c r="C121" s="1" t="s">
        <v>1300</v>
      </c>
      <c r="D121" s="1" t="s">
        <v>1301</v>
      </c>
      <c r="E121" s="1" t="s">
        <v>1302</v>
      </c>
      <c r="F121" s="1" t="s">
        <v>1303</v>
      </c>
      <c r="G121" s="1" t="s">
        <v>1304</v>
      </c>
      <c r="H121" s="1" t="s">
        <v>1305</v>
      </c>
      <c r="I121" s="1" t="s">
        <v>1306</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1231</v>
      </c>
      <c r="E122" s="1" t="s">
        <v>1312</v>
      </c>
      <c r="F122" s="1" t="s">
        <v>1313</v>
      </c>
      <c r="G122" s="1" t="s">
        <v>1314</v>
      </c>
      <c r="H122" s="1" t="s">
        <v>453</v>
      </c>
      <c r="I122" s="1" t="s">
        <v>1315</v>
      </c>
      <c r="J122" s="1" t="s">
        <v>1316</v>
      </c>
      <c r="K122" s="1" t="s">
        <v>1317</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1321</v>
      </c>
      <c r="E123" s="1" t="s">
        <v>1322</v>
      </c>
      <c r="F123" s="1" t="s">
        <v>1323</v>
      </c>
      <c r="G123" s="1" t="s">
        <v>1324</v>
      </c>
      <c r="H123" s="1" t="s">
        <v>1325</v>
      </c>
      <c r="I123" s="1" t="s">
        <v>118</v>
      </c>
      <c r="J123" s="1" t="s">
        <v>1326</v>
      </c>
      <c r="K123" s="1" t="s">
        <v>1327</v>
      </c>
      <c r="L123" s="2"/>
      <c r="M123" s="2"/>
      <c r="N123" s="2"/>
      <c r="O123" s="2"/>
      <c r="P123" s="2"/>
      <c r="Q123" s="2"/>
      <c r="R123" s="2"/>
      <c r="S123" s="2"/>
      <c r="T123" s="2"/>
      <c r="U123" s="2"/>
      <c r="V123" s="2"/>
      <c r="W123" s="2"/>
      <c r="X123" s="2"/>
      <c r="Y123" s="2"/>
      <c r="Z123" s="2"/>
    </row>
    <row r="124" ht="15.75" customHeight="1">
      <c r="A124" s="1" t="s">
        <v>1328</v>
      </c>
      <c r="B124" s="1" t="s">
        <v>1069</v>
      </c>
      <c r="C124" s="1" t="s">
        <v>1329</v>
      </c>
      <c r="D124" s="1" t="s">
        <v>1330</v>
      </c>
      <c r="E124" s="1" t="s">
        <v>1112</v>
      </c>
      <c r="F124" s="1" t="s">
        <v>1331</v>
      </c>
      <c r="G124" s="1" t="s">
        <v>988</v>
      </c>
      <c r="H124" s="1" t="s">
        <v>664</v>
      </c>
      <c r="I124" s="1" t="s">
        <v>1332</v>
      </c>
      <c r="J124" s="1" t="s">
        <v>1333</v>
      </c>
      <c r="K124" s="1" t="s">
        <v>1334</v>
      </c>
      <c r="L124" s="2"/>
      <c r="M124" s="2"/>
      <c r="N124" s="2"/>
      <c r="O124" s="2"/>
      <c r="P124" s="2"/>
      <c r="Q124" s="2"/>
      <c r="R124" s="2"/>
      <c r="S124" s="2"/>
      <c r="T124" s="2"/>
      <c r="U124" s="2"/>
      <c r="V124" s="2"/>
      <c r="W124" s="2"/>
      <c r="X124" s="2"/>
      <c r="Y124" s="2"/>
      <c r="Z124" s="2"/>
    </row>
    <row r="125" ht="15.75" customHeight="1">
      <c r="A125" s="1" t="s">
        <v>1335</v>
      </c>
      <c r="B125" s="1" t="s">
        <v>1336</v>
      </c>
      <c r="C125" s="1" t="s">
        <v>1337</v>
      </c>
      <c r="D125" s="1" t="s">
        <v>1338</v>
      </c>
      <c r="E125" s="1" t="s">
        <v>1339</v>
      </c>
      <c r="F125" s="1" t="s">
        <v>1340</v>
      </c>
      <c r="G125" s="1" t="s">
        <v>1341</v>
      </c>
      <c r="H125" s="1" t="s">
        <v>1342</v>
      </c>
      <c r="I125" s="1" t="s">
        <v>1343</v>
      </c>
      <c r="J125" s="1" t="s">
        <v>1344</v>
      </c>
      <c r="K125" s="1">
        <v>35.0</v>
      </c>
      <c r="L125" s="2"/>
      <c r="M125" s="2"/>
      <c r="N125" s="2"/>
      <c r="O125" s="2"/>
      <c r="P125" s="2"/>
      <c r="Q125" s="2"/>
      <c r="R125" s="2"/>
      <c r="S125" s="2"/>
      <c r="T125" s="2"/>
      <c r="U125" s="2"/>
      <c r="V125" s="2"/>
      <c r="W125" s="2"/>
      <c r="X125" s="2"/>
      <c r="Y125" s="2"/>
      <c r="Z125" s="2"/>
    </row>
    <row r="126" ht="15.75" customHeight="1">
      <c r="A126" s="1" t="s">
        <v>1345</v>
      </c>
      <c r="B126" s="1" t="s">
        <v>1258</v>
      </c>
      <c r="C126" s="1" t="s">
        <v>1346</v>
      </c>
      <c r="D126" s="1" t="s">
        <v>1347</v>
      </c>
      <c r="E126" s="1" t="s">
        <v>435</v>
      </c>
      <c r="F126" s="1" t="s">
        <v>1348</v>
      </c>
      <c r="G126" s="1" t="s">
        <v>1349</v>
      </c>
      <c r="H126" s="1" t="s">
        <v>465</v>
      </c>
      <c r="I126" s="1" t="s">
        <v>209</v>
      </c>
      <c r="J126" s="1" t="s">
        <v>1350</v>
      </c>
      <c r="K126" s="1" t="s">
        <v>1351</v>
      </c>
      <c r="L126" s="2"/>
      <c r="M126" s="2"/>
      <c r="N126" s="2"/>
      <c r="O126" s="2"/>
      <c r="P126" s="2"/>
      <c r="Q126" s="2"/>
      <c r="R126" s="2"/>
      <c r="S126" s="2"/>
      <c r="T126" s="2"/>
      <c r="U126" s="2"/>
      <c r="V126" s="2"/>
      <c r="W126" s="2"/>
      <c r="X126" s="2"/>
      <c r="Y126" s="2"/>
      <c r="Z126" s="2"/>
    </row>
    <row r="127" ht="15.75" customHeight="1">
      <c r="A127" s="1" t="s">
        <v>1352</v>
      </c>
      <c r="B127" s="1" t="s">
        <v>1133</v>
      </c>
      <c r="C127" s="1" t="s">
        <v>1353</v>
      </c>
      <c r="D127" s="1" t="s">
        <v>1327</v>
      </c>
      <c r="E127" s="1" t="s">
        <v>1354</v>
      </c>
      <c r="F127" s="1" t="s">
        <v>1355</v>
      </c>
      <c r="G127" s="1" t="s">
        <v>1356</v>
      </c>
      <c r="H127" s="1" t="s">
        <v>1217</v>
      </c>
      <c r="I127" s="1" t="s">
        <v>1357</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t="s">
        <v>1361</v>
      </c>
      <c r="C128" s="1" t="s">
        <v>1362</v>
      </c>
      <c r="D128" s="1" t="s">
        <v>1265</v>
      </c>
      <c r="E128" s="1" t="s">
        <v>1363</v>
      </c>
      <c r="F128" s="1" t="s">
        <v>1364</v>
      </c>
      <c r="G128" s="1" t="s">
        <v>421</v>
      </c>
      <c r="H128" s="1" t="s">
        <v>1365</v>
      </c>
      <c r="I128" s="1" t="s">
        <v>1366</v>
      </c>
      <c r="J128" s="1" t="s">
        <v>1367</v>
      </c>
      <c r="K128" s="1" t="s">
        <v>1040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1384</v>
      </c>
      <c r="B5" s="1" t="s">
        <v>1383</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1383</v>
      </c>
      <c r="C8" s="1" t="s">
        <v>1426</v>
      </c>
      <c r="D8" s="1" t="s">
        <v>1427</v>
      </c>
      <c r="E8" s="1" t="s">
        <v>1428</v>
      </c>
      <c r="F8" s="1" t="s">
        <v>1429</v>
      </c>
      <c r="G8" s="1" t="s">
        <v>1430</v>
      </c>
      <c r="H8" s="1" t="s">
        <v>1431</v>
      </c>
      <c r="I8" s="1" t="s">
        <v>1432</v>
      </c>
      <c r="J8" s="2"/>
      <c r="K8" s="2"/>
      <c r="L8" s="2"/>
      <c r="M8" s="2"/>
      <c r="N8" s="2"/>
      <c r="O8" s="2"/>
      <c r="P8" s="2"/>
      <c r="Q8" s="2"/>
      <c r="R8" s="2"/>
      <c r="S8" s="2"/>
      <c r="T8" s="2"/>
      <c r="U8" s="2"/>
      <c r="V8" s="2"/>
      <c r="W8" s="2"/>
      <c r="X8" s="2"/>
      <c r="Y8" s="2"/>
      <c r="Z8" s="2"/>
    </row>
    <row r="9">
      <c r="A9" s="1" t="s">
        <v>1433</v>
      </c>
      <c r="B9" s="1" t="s">
        <v>1434</v>
      </c>
      <c r="C9" s="1" t="s">
        <v>1435</v>
      </c>
      <c r="D9" s="1" t="s">
        <v>1436</v>
      </c>
      <c r="E9" s="1" t="s">
        <v>1437</v>
      </c>
      <c r="F9" s="1" t="s">
        <v>1438</v>
      </c>
      <c r="G9" s="1" t="s">
        <v>1439</v>
      </c>
      <c r="H9" s="1" t="s">
        <v>1422</v>
      </c>
      <c r="I9" s="1" t="s">
        <v>1440</v>
      </c>
      <c r="J9" s="2"/>
      <c r="K9" s="2"/>
      <c r="L9" s="2"/>
      <c r="M9" s="2"/>
      <c r="N9" s="2"/>
      <c r="O9" s="2"/>
      <c r="P9" s="2"/>
      <c r="Q9" s="2"/>
      <c r="R9" s="2"/>
      <c r="S9" s="2"/>
      <c r="T9" s="2"/>
      <c r="U9" s="2"/>
      <c r="V9" s="2"/>
      <c r="W9" s="2"/>
      <c r="X9" s="2"/>
      <c r="Y9" s="2"/>
      <c r="Z9" s="2"/>
    </row>
    <row r="10">
      <c r="A10" s="1" t="s">
        <v>1441</v>
      </c>
      <c r="B10" s="1" t="s">
        <v>1442</v>
      </c>
      <c r="C10" s="1" t="s">
        <v>1435</v>
      </c>
      <c r="D10" s="1" t="s">
        <v>1443</v>
      </c>
      <c r="E10" s="1" t="s">
        <v>1444</v>
      </c>
      <c r="F10" s="1" t="s">
        <v>1445</v>
      </c>
      <c r="G10" s="1" t="s">
        <v>1446</v>
      </c>
      <c r="H10" s="1" t="s">
        <v>1447</v>
      </c>
      <c r="I10" s="1" t="s">
        <v>1448</v>
      </c>
      <c r="J10" s="2"/>
      <c r="K10" s="2"/>
      <c r="L10" s="2"/>
      <c r="M10" s="2"/>
      <c r="N10" s="2"/>
      <c r="O10" s="2"/>
      <c r="P10" s="2"/>
      <c r="Q10" s="2"/>
      <c r="R10" s="2"/>
      <c r="S10" s="2"/>
      <c r="T10" s="2"/>
      <c r="U10" s="2"/>
      <c r="V10" s="2"/>
      <c r="W10" s="2"/>
      <c r="X10" s="2"/>
      <c r="Y10" s="2"/>
      <c r="Z10" s="2"/>
    </row>
    <row r="11">
      <c r="A11" s="1" t="s">
        <v>1449</v>
      </c>
      <c r="B11" s="1" t="s">
        <v>1450</v>
      </c>
      <c r="C11" s="1" t="s">
        <v>1451</v>
      </c>
      <c r="D11" s="1" t="s">
        <v>1452</v>
      </c>
      <c r="E11" s="1" t="s">
        <v>1453</v>
      </c>
      <c r="F11" s="1" t="s">
        <v>1454</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1459</v>
      </c>
      <c r="C12" s="1" t="s">
        <v>1460</v>
      </c>
      <c r="D12" s="1" t="s">
        <v>1461</v>
      </c>
      <c r="E12" s="1" t="s">
        <v>1462</v>
      </c>
      <c r="F12" s="1" t="s">
        <v>1463</v>
      </c>
      <c r="G12" s="1" t="s">
        <v>1464</v>
      </c>
      <c r="H12" s="1" t="s">
        <v>1465</v>
      </c>
      <c r="I12" s="1" t="s">
        <v>1466</v>
      </c>
      <c r="J12" s="2"/>
      <c r="K12" s="2"/>
      <c r="L12" s="2"/>
      <c r="M12" s="2"/>
      <c r="N12" s="2"/>
      <c r="O12" s="2"/>
      <c r="P12" s="2"/>
      <c r="Q12" s="2"/>
      <c r="R12" s="2"/>
      <c r="S12" s="2"/>
      <c r="T12" s="2"/>
      <c r="U12" s="2"/>
      <c r="V12" s="2"/>
      <c r="W12" s="2"/>
      <c r="X12" s="2"/>
      <c r="Y12" s="2"/>
      <c r="Z12" s="2"/>
    </row>
    <row r="13">
      <c r="A13" s="1" t="s">
        <v>1467</v>
      </c>
      <c r="B13" s="1" t="s">
        <v>1468</v>
      </c>
      <c r="C13" s="1" t="s">
        <v>1409</v>
      </c>
      <c r="D13" s="1" t="s">
        <v>1469</v>
      </c>
      <c r="E13" s="1" t="s">
        <v>1470</v>
      </c>
      <c r="F13" s="1" t="s">
        <v>1471</v>
      </c>
      <c r="G13" s="1" t="s">
        <v>1471</v>
      </c>
      <c r="H13" s="1" t="s">
        <v>1472</v>
      </c>
      <c r="I13" s="1" t="s">
        <v>1473</v>
      </c>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1478</v>
      </c>
      <c r="F14" s="1" t="s">
        <v>1479</v>
      </c>
      <c r="G14" s="1" t="s">
        <v>1480</v>
      </c>
      <c r="H14" s="1" t="s">
        <v>1481</v>
      </c>
      <c r="I14" s="1" t="s">
        <v>1482</v>
      </c>
      <c r="J14" s="2"/>
      <c r="K14" s="2"/>
      <c r="L14" s="2"/>
      <c r="M14" s="2"/>
      <c r="N14" s="2"/>
      <c r="O14" s="2"/>
      <c r="P14" s="2"/>
      <c r="Q14" s="2"/>
      <c r="R14" s="2"/>
      <c r="S14" s="2"/>
      <c r="T14" s="2"/>
      <c r="U14" s="2"/>
      <c r="V14" s="2"/>
      <c r="W14" s="2"/>
      <c r="X14" s="2"/>
      <c r="Y14" s="2"/>
      <c r="Z14" s="2"/>
    </row>
    <row r="15">
      <c r="A15" s="1" t="s">
        <v>1483</v>
      </c>
      <c r="B15" s="1" t="s">
        <v>223</v>
      </c>
      <c r="C15" s="1" t="s">
        <v>224</v>
      </c>
      <c r="D15" s="1" t="s">
        <v>225</v>
      </c>
      <c r="E15" s="1" t="s">
        <v>226</v>
      </c>
      <c r="F15" s="1" t="s">
        <v>227</v>
      </c>
      <c r="G15" s="1" t="s">
        <v>1484</v>
      </c>
      <c r="H15" s="1" t="s">
        <v>1485</v>
      </c>
      <c r="I15" s="1" t="s">
        <v>1486</v>
      </c>
      <c r="J15" s="2"/>
      <c r="K15" s="2"/>
      <c r="L15" s="2"/>
      <c r="M15" s="2"/>
      <c r="N15" s="2"/>
      <c r="O15" s="2"/>
      <c r="P15" s="2"/>
      <c r="Q15" s="2"/>
      <c r="R15" s="2"/>
      <c r="S15" s="2"/>
      <c r="T15" s="2"/>
      <c r="U15" s="2"/>
      <c r="V15" s="2"/>
      <c r="W15" s="2"/>
      <c r="X15" s="2"/>
      <c r="Y15" s="2"/>
      <c r="Z15" s="2"/>
    </row>
    <row r="16">
      <c r="A16" s="1" t="s">
        <v>1487</v>
      </c>
      <c r="B16" s="1" t="s">
        <v>1488</v>
      </c>
      <c r="C16" s="1" t="s">
        <v>1489</v>
      </c>
      <c r="D16" s="1" t="s">
        <v>1490</v>
      </c>
      <c r="E16" s="1" t="s">
        <v>1491</v>
      </c>
      <c r="F16" s="1" t="s">
        <v>1492</v>
      </c>
      <c r="G16" s="1" t="s">
        <v>1493</v>
      </c>
      <c r="H16" s="1" t="s">
        <v>1494</v>
      </c>
      <c r="I16" s="1" t="s">
        <v>1495</v>
      </c>
      <c r="J16" s="2"/>
      <c r="K16" s="2"/>
      <c r="L16" s="2"/>
      <c r="M16" s="2"/>
      <c r="N16" s="2"/>
      <c r="O16" s="2"/>
      <c r="P16" s="2"/>
      <c r="Q16" s="2"/>
      <c r="R16" s="2"/>
      <c r="S16" s="2"/>
      <c r="T16" s="2"/>
      <c r="U16" s="2"/>
      <c r="V16" s="2"/>
      <c r="W16" s="2"/>
      <c r="X16" s="2"/>
      <c r="Y16" s="2"/>
      <c r="Z16" s="2"/>
    </row>
    <row r="17">
      <c r="A17" s="1" t="s">
        <v>1496</v>
      </c>
      <c r="B17" s="1" t="s">
        <v>188</v>
      </c>
      <c r="C17" s="1" t="s">
        <v>189</v>
      </c>
      <c r="D17" s="1" t="s">
        <v>190</v>
      </c>
      <c r="E17" s="1" t="s">
        <v>191</v>
      </c>
      <c r="F17" s="1" t="s">
        <v>192</v>
      </c>
      <c r="G17" s="1" t="s">
        <v>1497</v>
      </c>
      <c r="H17" s="1" t="s">
        <v>1498</v>
      </c>
      <c r="I17" s="1" t="s">
        <v>1499</v>
      </c>
      <c r="J17" s="2"/>
      <c r="K17" s="2"/>
      <c r="L17" s="2"/>
      <c r="M17" s="2"/>
      <c r="N17" s="2"/>
      <c r="O17" s="2"/>
      <c r="P17" s="2"/>
      <c r="Q17" s="2"/>
      <c r="R17" s="2"/>
      <c r="S17" s="2"/>
      <c r="T17" s="2"/>
      <c r="U17" s="2"/>
      <c r="V17" s="2"/>
      <c r="W17" s="2"/>
      <c r="X17" s="2"/>
      <c r="Y17" s="2"/>
      <c r="Z17" s="2"/>
    </row>
    <row r="18">
      <c r="A18" s="1" t="s">
        <v>1500</v>
      </c>
      <c r="B18" s="1" t="s">
        <v>1501</v>
      </c>
      <c r="C18" s="1" t="s">
        <v>1502</v>
      </c>
      <c r="D18" s="1" t="s">
        <v>1503</v>
      </c>
      <c r="E18" s="1" t="s">
        <v>1504</v>
      </c>
      <c r="F18" s="1" t="s">
        <v>1505</v>
      </c>
      <c r="G18" s="1" t="s">
        <v>1506</v>
      </c>
      <c r="H18" s="1" t="s">
        <v>1507</v>
      </c>
      <c r="I18" s="1" t="s">
        <v>1508</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1383</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4" t="s">
        <v>1586</v>
      </c>
      <c r="C8" s="2"/>
      <c r="D8" s="2"/>
      <c r="E8" s="2"/>
      <c r="F8" s="2"/>
      <c r="G8" s="2"/>
      <c r="H8" s="2"/>
      <c r="I8" s="2"/>
      <c r="J8" s="2"/>
      <c r="K8" s="2"/>
      <c r="L8" s="2"/>
      <c r="M8" s="2"/>
      <c r="N8" s="2"/>
      <c r="O8" s="2"/>
      <c r="P8" s="2"/>
      <c r="Q8" s="2"/>
      <c r="R8" s="2"/>
      <c r="S8" s="2"/>
      <c r="T8" s="2"/>
      <c r="U8" s="2"/>
      <c r="V8" s="2"/>
      <c r="W8" s="2"/>
      <c r="X8" s="2"/>
      <c r="Y8" s="2"/>
      <c r="Z8" s="2"/>
    </row>
    <row r="9">
      <c r="A9" s="3" t="s">
        <v>1587</v>
      </c>
      <c r="B9" s="1" t="s">
        <v>5</v>
      </c>
      <c r="C9" s="2"/>
      <c r="D9" s="2"/>
      <c r="E9" s="2"/>
      <c r="F9" s="2"/>
      <c r="G9" s="2"/>
      <c r="H9" s="2"/>
      <c r="I9" s="2"/>
      <c r="J9" s="2"/>
      <c r="K9" s="2"/>
      <c r="L9" s="2"/>
      <c r="M9" s="2"/>
      <c r="N9" s="2"/>
      <c r="O9" s="2"/>
      <c r="P9" s="2"/>
      <c r="Q9" s="2"/>
      <c r="R9" s="2"/>
      <c r="S9" s="2"/>
      <c r="T9" s="2"/>
      <c r="U9" s="2"/>
      <c r="V9" s="2"/>
      <c r="W9" s="2"/>
      <c r="X9" s="2"/>
      <c r="Y9" s="2"/>
      <c r="Z9" s="2"/>
    </row>
    <row r="10">
      <c r="A10" s="3" t="s">
        <v>1588</v>
      </c>
      <c r="B10" s="1" t="s">
        <v>1589</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1591</v>
      </c>
      <c r="B12" s="1" t="s">
        <v>1592</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1594</v>
      </c>
      <c r="C13" s="2"/>
      <c r="D13" s="2"/>
      <c r="E13" s="2"/>
      <c r="F13" s="2"/>
      <c r="G13" s="2"/>
      <c r="H13" s="2"/>
      <c r="I13" s="2"/>
      <c r="J13" s="2"/>
      <c r="K13" s="2"/>
      <c r="L13" s="2"/>
      <c r="M13" s="2"/>
      <c r="N13" s="2"/>
      <c r="O13" s="2"/>
      <c r="P13" s="2"/>
      <c r="Q13" s="2"/>
      <c r="R13" s="2"/>
      <c r="S13" s="2"/>
      <c r="T13" s="2"/>
      <c r="U13" s="2"/>
      <c r="V13" s="2"/>
      <c r="W13" s="2"/>
      <c r="X13" s="2"/>
      <c r="Y13" s="2"/>
      <c r="Z13" s="2"/>
    </row>
    <row r="14">
      <c r="A14" s="3" t="s">
        <v>1595</v>
      </c>
      <c r="B14" s="1" t="s">
        <v>1592</v>
      </c>
      <c r="C14" s="2"/>
      <c r="D14" s="2"/>
      <c r="E14" s="2"/>
      <c r="F14" s="2"/>
      <c r="G14" s="2"/>
      <c r="H14" s="2"/>
      <c r="I14" s="2"/>
      <c r="J14" s="2"/>
      <c r="K14" s="2"/>
      <c r="L14" s="2"/>
      <c r="M14" s="2"/>
      <c r="N14" s="2"/>
      <c r="O14" s="2"/>
      <c r="P14" s="2"/>
      <c r="Q14" s="2"/>
      <c r="R14" s="2"/>
      <c r="S14" s="2"/>
      <c r="T14" s="2"/>
      <c r="U14" s="2"/>
      <c r="V14" s="2"/>
      <c r="W14" s="2"/>
      <c r="X14" s="2"/>
      <c r="Y14" s="2"/>
      <c r="Z14" s="2"/>
    </row>
    <row r="15">
      <c r="A15" s="3" t="s">
        <v>1596</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v>34000.0</v>
      </c>
      <c r="C16" s="2"/>
      <c r="D16" s="2"/>
      <c r="E16" s="2"/>
      <c r="F16" s="2"/>
      <c r="G16" s="2"/>
      <c r="H16" s="2"/>
      <c r="I16" s="2"/>
      <c r="J16" s="2"/>
      <c r="K16" s="2"/>
      <c r="L16" s="2"/>
      <c r="M16" s="2"/>
      <c r="N16" s="2"/>
      <c r="O16" s="2"/>
      <c r="P16" s="2"/>
      <c r="Q16" s="2"/>
      <c r="R16" s="2"/>
      <c r="S16" s="2"/>
      <c r="T16" s="2"/>
      <c r="U16" s="2"/>
      <c r="V16" s="2"/>
      <c r="W16" s="2"/>
      <c r="X16" s="2"/>
      <c r="Y16" s="2"/>
      <c r="Z16" s="2"/>
    </row>
    <row r="17">
      <c r="A17" s="3" t="s">
        <v>1599</v>
      </c>
      <c r="B17" s="1" t="s">
        <v>1600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1602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1603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1608</v>
      </c>
      <c r="B25" s="4" t="s">
        <v>1609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1612</v>
      </c>
      <c r="B28" s="1">
        <v>191.66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1613</v>
      </c>
      <c r="B29" s="1">
        <v>192.58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1614</v>
      </c>
      <c r="B30" s="1">
        <v>188.415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1615</v>
      </c>
      <c r="B31" s="1">
        <v>192.6704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1616</v>
      </c>
      <c r="B32" s="1">
        <v>191.66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1617</v>
      </c>
      <c r="B33" s="1">
        <v>192.58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1618</v>
      </c>
      <c r="B34" s="1">
        <v>188.415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1619</v>
      </c>
      <c r="B35" s="1">
        <v>192.6704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1620</v>
      </c>
      <c r="B36" s="1">
        <v>5.44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1621</v>
      </c>
      <c r="B37" s="1">
        <v>0.028399998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1622</v>
      </c>
      <c r="B38" s="1">
        <v>1.7303328E9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1623</v>
      </c>
      <c r="B39" s="1">
        <v>0.96650004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1624</v>
      </c>
      <c r="B40" s="1">
        <v>2.64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1625</v>
      </c>
      <c r="B41" s="1">
        <v>0.98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1626</v>
      </c>
      <c r="B42" s="1">
        <v>35.41373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1627</v>
      </c>
      <c r="B43" s="1">
        <v>31.451122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1628</v>
      </c>
      <c r="B44" s="1">
        <v>2617262.0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1629</v>
      </c>
      <c r="B45" s="1">
        <v>2617262.0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1630</v>
      </c>
      <c r="B46" s="1">
        <v>5572250.0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3736130.0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3736130.0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190.65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190.95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v>1.7412399104E11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1638</v>
      </c>
      <c r="B54" s="1">
        <v>155.46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1639</v>
      </c>
      <c r="B55" s="1">
        <v>220.39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11.082935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198.1822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v>194.6633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v>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1644</v>
      </c>
      <c r="B60" s="1">
        <v>0.027131377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1645</v>
      </c>
      <c r="B61" s="1" t="s">
        <v>1646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v>1.8065743872E11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1648</v>
      </c>
      <c r="B63" s="1">
        <v>0.31601998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1649</v>
      </c>
      <c r="B64" s="1">
        <v>9.10063783E8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1650</v>
      </c>
      <c r="B65" s="1">
        <v>9.12217024E8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1651</v>
      </c>
      <c r="B66" s="1">
        <v>1.865573E7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1652</v>
      </c>
      <c r="B67" s="1">
        <v>2.176513E7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1655</v>
      </c>
      <c r="B70" s="1">
        <v>0.020499999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1656</v>
      </c>
      <c r="B71" s="1">
        <v>0.0020299999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1657</v>
      </c>
      <c r="B72" s="1">
        <v>0.90954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1658</v>
      </c>
      <c r="B73" s="1">
        <v>3.08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v>0.020499999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1660</v>
      </c>
      <c r="B75" s="1">
        <v>9.12217024E8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1661</v>
      </c>
      <c r="B76" s="1">
        <v>18.934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v>10.081335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v>-0.203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v>4.940000256E9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v>5.39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1669</v>
      </c>
      <c r="B84" s="1">
        <v>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1670</v>
      </c>
      <c r="B85" s="1" t="s">
        <v>1671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1672</v>
      </c>
      <c r="B86" s="1">
        <v>9.5904E8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1673</v>
      </c>
      <c r="B87" s="1">
        <v>11.499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1674</v>
      </c>
      <c r="B88" s="1">
        <v>26.194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1675</v>
      </c>
      <c r="B89" s="1">
        <v>0.16249168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v>1.36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1678</v>
      </c>
      <c r="B92" s="1">
        <v>1.7303328E9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t="s">
        <v>1680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1681</v>
      </c>
      <c r="B94" s="1" t="s">
        <v>1682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t="s">
        <v>1686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t="s">
        <v>1686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1688</v>
      </c>
      <c r="B99" s="1">
        <v>7.62534E7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1689</v>
      </c>
      <c r="B100" s="1" t="s">
        <v>1690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1691</v>
      </c>
      <c r="B101" s="1" t="s">
        <v>1692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1693</v>
      </c>
      <c r="B102" s="1" t="s">
        <v>1694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1695</v>
      </c>
      <c r="B103" s="1" t="s">
        <v>1696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1698</v>
      </c>
      <c r="B105" s="1">
        <v>190.88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1699</v>
      </c>
      <c r="B106" s="1">
        <v>298.0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1700</v>
      </c>
      <c r="B107" s="1">
        <v>140.0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1701</v>
      </c>
      <c r="B108" s="1">
        <v>208.83173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1702</v>
      </c>
      <c r="B109" s="1">
        <v>200.0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1703</v>
      </c>
      <c r="B110" s="1">
        <v>2.52778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1704</v>
      </c>
      <c r="B111" s="1" t="s">
        <v>1705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29.0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8.752E9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9.594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6.896999936E9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1.4574000128E10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3.048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4.306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1.5710999552E10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84.399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v>17.246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1">
        <v>0.10236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1717</v>
      </c>
      <c r="B123" s="1">
        <v>0.29293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1718</v>
      </c>
      <c r="B124" s="1">
        <v>-4.73624992E8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1719</v>
      </c>
      <c r="B125" s="1">
        <v>6.243999744E9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1720</v>
      </c>
      <c r="B126" s="1">
        <v>-0.206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1721</v>
      </c>
      <c r="B127" s="1">
        <v>-0.084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1722</v>
      </c>
      <c r="B128" s="1">
        <v>0.58628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1723</v>
      </c>
      <c r="B129" s="1">
        <v>0.43899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1724</v>
      </c>
      <c r="B130" s="1">
        <v>0.3734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1725</v>
      </c>
      <c r="B131" s="1" t="s">
        <v>1646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1726</v>
      </c>
      <c r="B132" s="1">
        <v>3.0741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3400.0</v>
      </c>
      <c r="C3" s="1">
        <v>3390.0</v>
      </c>
      <c r="D3" s="1">
        <v>3630.0</v>
      </c>
      <c r="E3" s="1">
        <v>4050.0</v>
      </c>
      <c r="F3" s="1">
        <v>4600.0</v>
      </c>
      <c r="G3" s="1">
        <v>4290.0</v>
      </c>
      <c r="H3" s="1">
        <v>4190.0</v>
      </c>
      <c r="I3" s="1">
        <v>4240.0</v>
      </c>
      <c r="J3" s="1">
        <v>4200.0</v>
      </c>
      <c r="K3" s="1">
        <v>-269.0</v>
      </c>
      <c r="L3" s="1">
        <f>IF(K3*FORECAST(L2,B3:K3,B2:K2)&gt;0,FORECAST(L2,B3:K3,B2:K2),K3)*$X$1</f>
        <v>-269</v>
      </c>
      <c r="M3" s="1">
        <f>IF(L3*FORECAST(M2,B3:L3,B2:L2)&gt;0,FORECAST(M2,B3:L3,B2:L2),L3)*$X$1</f>
        <v>-269</v>
      </c>
      <c r="N3" s="1">
        <f>IF(M3*FORECAST(N2,B3:M3,B2:M2)&gt;0,FORECAST(N2,B3:M3,B2:M2),M3)*$X$1</f>
        <v>-269</v>
      </c>
      <c r="O3" s="1">
        <f>IF(N3*FORECAST(O2,B3:N3,B2:N2)&gt;0,FORECAST(O2,B3:N3,B2:N2),N3)*$X$1</f>
        <v>-269</v>
      </c>
      <c r="P3" s="1">
        <f>IF(O3*FORECAST(P2,B3:O3,B2:O2)&gt;0,FORECAST(P2,B3:O3,B2:O2),O3)*$X$1</f>
        <v>-456.7032967</v>
      </c>
      <c r="Q3" s="1">
        <f>IF(P3*FORECAST(Q2,B3:P3,B2:P2)&gt;0,FORECAST(Q2,B3:P3,B2:P2),P3)*$X$1</f>
        <v>-847.5494505</v>
      </c>
      <c r="R3" s="1">
        <f>IF(Q3*FORECAST(R2,B3:Q3,B2:Q2)&gt;0,FORECAST(R2,B3:Q3,B2:Q2),Q3)*$X$1</f>
        <v>-1238.395604</v>
      </c>
      <c r="S3" s="5">
        <f>IF(R3*FORECAST(S2,B3:R3,B2:R2)&gt;0,FORECAST(S2,B3:R3,B2:R2),R3)*$X$1</f>
        <v>-1629.241758</v>
      </c>
      <c r="T3" s="5">
        <f>IF(S3*FORECAST(T2,B3:S3,B2:S2)&gt;0,FORECAST(T2,B3:S3,B2:S2),S3)*$X$1</f>
        <v>-2020.087912</v>
      </c>
      <c r="U3" s="5">
        <f>IF(T3*FORECAST(U2,B3:T3,B2:T2)&gt;0,FORECAST(U2,B3:T3,B2:T2),T3)*$X$1</f>
        <v>-2410.934066</v>
      </c>
      <c r="V3" s="5">
        <f>IF(U3*FORECAST(V2,B3:U3,B2:U2)&gt;0,FORECAST(V2,B3:U3,B2:U2),U3)*$X$1</f>
        <v>-2801.78022</v>
      </c>
      <c r="W3" s="5">
        <f>IF(V3*FORECAST(W2,B3:V3,B2:V2)&gt;0,FORECAST(W2,B3:V3,B2:V2),V3)*$X$1</f>
        <v>-3192.626374</v>
      </c>
      <c r="X3" s="2"/>
      <c r="Y3" s="2"/>
      <c r="Z3" s="2"/>
    </row>
    <row r="4">
      <c r="A4" s="3" t="s">
        <v>122</v>
      </c>
      <c r="B4" s="1">
        <v>1170.0</v>
      </c>
      <c r="C4" s="1">
        <v>934.0</v>
      </c>
      <c r="D4" s="1">
        <v>119.0</v>
      </c>
      <c r="E4" s="1">
        <v>-392.0</v>
      </c>
      <c r="F4" s="1">
        <v>835.0</v>
      </c>
      <c r="G4" s="1">
        <v>748.0</v>
      </c>
      <c r="H4" s="1">
        <v>551.0</v>
      </c>
      <c r="I4" s="1">
        <v>-1530.0</v>
      </c>
      <c r="J4" s="1">
        <v>87.0</v>
      </c>
      <c r="K4" s="1">
        <v>3210.0</v>
      </c>
      <c r="L4" s="2"/>
      <c r="M4" s="2"/>
      <c r="N4" s="2"/>
      <c r="O4" s="2"/>
      <c r="P4" s="2"/>
      <c r="Q4" s="2"/>
      <c r="R4" s="2"/>
      <c r="S4" s="2"/>
      <c r="T4" s="2"/>
      <c r="U4" s="2"/>
      <c r="V4" s="2"/>
      <c r="W4" s="2"/>
      <c r="X4" s="2"/>
      <c r="Y4" s="2"/>
      <c r="Z4" s="2"/>
    </row>
    <row r="5">
      <c r="A5" s="3" t="s">
        <v>1727</v>
      </c>
      <c r="B5" s="1">
        <v>1080.0</v>
      </c>
      <c r="C5" s="1">
        <v>1040.0</v>
      </c>
      <c r="D5" s="1">
        <v>1020.0</v>
      </c>
      <c r="E5" s="1">
        <v>1010.0</v>
      </c>
      <c r="F5" s="1">
        <v>990.0</v>
      </c>
      <c r="G5" s="1">
        <v>952.0</v>
      </c>
      <c r="H5" s="1">
        <v>933.0</v>
      </c>
      <c r="I5" s="1">
        <v>936.0</v>
      </c>
      <c r="J5" s="1">
        <v>926.0</v>
      </c>
      <c r="K5" s="1">
        <v>916.0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(1+0.02)/(0.0943-0.02)</f>
        <v>-43828.78736</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NPV(0.0943,M3:W3)</f>
        <v>-7498.940325</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NPV(0.0943,M16:W16)</f>
        <v>-16265.1871</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-23764.12743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-26974.12743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916.0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-29.44773737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-43828.78736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2820.0</v>
      </c>
      <c r="C3" s="1">
        <v>2990.0</v>
      </c>
      <c r="D3" s="1">
        <v>3600.0</v>
      </c>
      <c r="E3" s="1">
        <v>3680.0</v>
      </c>
      <c r="F3" s="1">
        <v>5580.0</v>
      </c>
      <c r="G3" s="1">
        <v>5020.0</v>
      </c>
      <c r="H3" s="1">
        <v>5600.0</v>
      </c>
      <c r="I3" s="1">
        <v>7770.0</v>
      </c>
      <c r="J3" s="1">
        <v>8750.0</v>
      </c>
      <c r="K3" s="1">
        <v>6510.0</v>
      </c>
      <c r="L3" s="1">
        <f>IF(K3*FORECAST(L2,B3:K3,B2:K2)&gt;0,FORECAST(L2,B3:K3,B2:K2),K3)*$X$1</f>
        <v>8551.333333</v>
      </c>
      <c r="M3" s="1">
        <f>IF(L3*FORECAST(M2,B3:L3,B2:L2)&gt;0,FORECAST(M2,B3:L3,B2:L2),L3)*$X$1</f>
        <v>9154.848485</v>
      </c>
      <c r="N3" s="1">
        <f>IF(M3*FORECAST(N2,B3:M3,B2:M2)&gt;0,FORECAST(N2,B3:M3,B2:M2),M3)*$X$1</f>
        <v>9758.363636</v>
      </c>
      <c r="O3" s="1">
        <f>IF(N3*FORECAST(O2,B3:N3,B2:N2)&gt;0,FORECAST(O2,B3:N3,B2:N2),N3)*$X$1</f>
        <v>10361.87879</v>
      </c>
      <c r="P3" s="1">
        <f>IF(O3*FORECAST(P2,B3:O3,B2:O2)&gt;0,FORECAST(P2,B3:O3,B2:O2),O3)*$X$1</f>
        <v>10965.39394</v>
      </c>
      <c r="Q3" s="1">
        <f>IF(P3*FORECAST(Q2,B3:P3,B2:P2)&gt;0,FORECAST(Q2,B3:P3,B2:P2),P3)*$X$1</f>
        <v>11568.90909</v>
      </c>
      <c r="R3" s="1">
        <f>IF(Q3*FORECAST(R2,B3:Q3,B2:Q2)&gt;0,FORECAST(R2,B3:Q3,B2:Q2),Q3)*$X$1</f>
        <v>12172.42424</v>
      </c>
      <c r="S3" s="5">
        <f>IF(R3*FORECAST(S2,B3:R3,B2:R2)&gt;0,FORECAST(S2,B3:R3,B2:R2),R3)*$X$1</f>
        <v>12775.93939</v>
      </c>
      <c r="T3" s="5">
        <f>IF(S3*FORECAST(T2,B3:S3,B2:S2)&gt;0,FORECAST(T2,B3:S3,B2:S2),S3)*$X$1</f>
        <v>13379.45455</v>
      </c>
      <c r="U3" s="5">
        <f>IF(T3*FORECAST(U2,B3:T3,B2:T2)&gt;0,FORECAST(U2,B3:T3,B2:T2),T3)*$X$1</f>
        <v>13982.9697</v>
      </c>
      <c r="V3" s="5">
        <f>IF(U3*FORECAST(V2,B3:U3,B2:U2)&gt;0,FORECAST(V2,B3:U3,B2:U2),U3)*$X$1</f>
        <v>14586.48485</v>
      </c>
      <c r="W3" s="5">
        <f>IF(V3*FORECAST(W2,B3:V3,B2:V2)&gt;0,FORECAST(W2,B3:V3,B2:V2),V3)*$X$1</f>
        <v>15190</v>
      </c>
      <c r="X3" s="2"/>
      <c r="Y3" s="2"/>
      <c r="Z3" s="2"/>
    </row>
    <row r="4">
      <c r="A4" s="3" t="s">
        <v>122</v>
      </c>
      <c r="B4" s="1">
        <v>1170.0</v>
      </c>
      <c r="C4" s="1">
        <v>934.0</v>
      </c>
      <c r="D4" s="1">
        <v>119.0</v>
      </c>
      <c r="E4" s="1">
        <v>-392.0</v>
      </c>
      <c r="F4" s="1">
        <v>835.0</v>
      </c>
      <c r="G4" s="1">
        <v>748.0</v>
      </c>
      <c r="H4" s="1">
        <v>551.0</v>
      </c>
      <c r="I4" s="1">
        <v>-1530.0</v>
      </c>
      <c r="J4" s="1">
        <v>87.0</v>
      </c>
      <c r="K4" s="1">
        <v>3210.0</v>
      </c>
      <c r="L4" s="2"/>
      <c r="M4" s="2"/>
      <c r="N4" s="2"/>
      <c r="O4" s="2"/>
      <c r="P4" s="2"/>
      <c r="Q4" s="2"/>
      <c r="R4" s="2"/>
      <c r="S4" s="2"/>
      <c r="T4" s="2"/>
      <c r="U4" s="2"/>
      <c r="V4" s="2"/>
      <c r="W4" s="2"/>
      <c r="X4" s="2"/>
      <c r="Y4" s="2"/>
      <c r="Z4" s="2"/>
    </row>
    <row r="5">
      <c r="A5" s="3" t="s">
        <v>1727</v>
      </c>
      <c r="B5" s="1">
        <v>1080.0</v>
      </c>
      <c r="C5" s="1">
        <v>1040.0</v>
      </c>
      <c r="D5" s="1">
        <v>1020.0</v>
      </c>
      <c r="E5" s="1">
        <v>1010.0</v>
      </c>
      <c r="F5" s="1">
        <v>990.0</v>
      </c>
      <c r="G5" s="1">
        <v>952.0</v>
      </c>
      <c r="H5" s="1">
        <v>933.0</v>
      </c>
      <c r="I5" s="1">
        <v>936.0</v>
      </c>
      <c r="J5" s="1">
        <v>926.0</v>
      </c>
      <c r="K5" s="1">
        <v>916.0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(1+0.02)/(0.0943-0.02)</f>
        <v>208530.2826</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NPV(0.0943,M3:W3)</f>
        <v>77610.16496</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NPV(0.0943,M16:W16)</f>
        <v>77387.12997</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154997.2949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151787.2949</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916.0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165.7066539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208530.2826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