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<sst xmlns="http://schemas.openxmlformats.org/spreadsheetml/2006/main" count="1359" uniqueCount="1119">
  <si>
    <t>ticker</t>
  </si>
  <si>
    <t>TWO</t>
  </si>
  <si>
    <t>nombre</t>
  </si>
  <si>
    <t>TWO HARBORS INVESTMENT CO</t>
  </si>
  <si>
    <t>empresa</t>
  </si>
  <si>
    <t>Specialized REITs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</si>
  <si>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</si>
  <si>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</si>
  <si>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</si>
  <si>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</si>
  <si>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</si>
  <si>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</si>
  <si>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</si>
  <si>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</si>
  <si>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</si>
  <si>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</si>
  <si>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</si>
  <si>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</si>
  <si>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</si>
  <si>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</si>
  <si>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</si>
  <si>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</si>
  <si>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</si>
  <si>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</si>
  <si>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</si>
  <si>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</si>
  <si>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Provision for Credit Losses</t>
  </si>
  <si>
    <t>Stock-Based Compensation (CF)</t>
  </si>
  <si>
    <t>Net (Increase) Decrease in Loans Originated / Sold - Operating</t>
  </si>
  <si>
    <t>Changes in Accrued Interest Receivable</t>
  </si>
  <si>
    <t>Changes in Accrued Interest Payable</t>
  </si>
  <si>
    <t>Change In Income Taxes</t>
  </si>
  <si>
    <t>Change In Deferred Taxes</t>
  </si>
  <si>
    <t>Change in Other Net Operating Assets (Collected)</t>
  </si>
  <si>
    <t>Other Operating Activities</t>
  </si>
  <si>
    <t>Net Cash From Discontinued Operations</t>
  </si>
  <si>
    <t>Cash from Operations</t>
  </si>
  <si>
    <t>Cash Acquisitions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</si>
  <si>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</si>
  <si>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</si>
  <si>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</si>
  <si>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</si>
  <si>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</si>
  <si>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</si>
  <si>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</si>
  <si>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</si>
  <si>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</si>
  <si>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</si>
  <si>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</si>
  <si>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</si>
  <si>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</si>
  <si>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</si>
  <si>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</si>
  <si>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</si>
  <si>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</si>
  <si>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</si>
  <si>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</si>
  <si>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</si>
  <si>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</si>
  <si>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</si>
  <si>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</si>
  <si>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</si>
  <si>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</si>
  <si>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</si>
  <si>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</si>
  <si>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</si>
  <si>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</si>
  <si>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</si>
  <si>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</si>
  <si>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</si>
  <si>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</si>
  <si>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</si>
  <si>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Loans Held For Sale</t>
  </si>
  <si>
    <t>Restricted Cash</t>
  </si>
  <si>
    <t>Other Current Assets, Total</t>
  </si>
  <si>
    <t>Deferred Tax Assets Long-Term (Collected)</t>
  </si>
  <si>
    <t>Other Long-Term Assets, Total</t>
  </si>
  <si>
    <t>Total Assets</t>
  </si>
  <si>
    <t>Liabilities</t>
  </si>
  <si>
    <t>Accrued Expenses, Total</t>
  </si>
  <si>
    <t>Short-Term Borrowings</t>
  </si>
  <si>
    <t>Current Portion of Long-Term Debt</t>
  </si>
  <si>
    <t>Current Portion of Leases</t>
  </si>
  <si>
    <t>Long-Term Debt</t>
  </si>
  <si>
    <t>Long-Term Leases</t>
  </si>
  <si>
    <t>Current Income Taxes Payable</t>
  </si>
  <si>
    <t>Other Current Liabilities - (Brok / FS / Ins. / REIT Template)</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</si>
  <si>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</si>
  <si>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</si>
  <si>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</si>
  <si>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</si>
  <si>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</si>
  <si>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</si>
  <si>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</si>
  <si>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</si>
  <si>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</si>
  <si>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</si>
  <si>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</si>
  <si>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</si>
  <si>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</si>
  <si>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</si>
  <si>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88.82</t>
  </si>
  <si>
    <t>80.85</t>
  </si>
  <si>
    <t>78.26</t>
  </si>
  <si>
    <t>65.76</t>
  </si>
  <si>
    <t>52.84</t>
  </si>
  <si>
    <t>58.52</t>
  </si>
  <si>
    <t>30.86</t>
  </si>
  <si>
    <t>23.74</t>
  </si>
  <si>
    <t>17.96</t>
  </si>
  <si>
    <t>15.41</t>
  </si>
  <si>
    <t>Tangible Book Value</t>
  </si>
  <si>
    <t>Tangible Book Value Per Share</t>
  </si>
  <si>
    <t>Total Debt</t>
  </si>
  <si>
    <t>Net Debt</t>
  </si>
  <si>
    <t>Full Time Employees</t>
  </si>
  <si>
    <t>Interest and Dividend Income, Total</t>
  </si>
  <si>
    <t>Interest Expense, Total</t>
  </si>
  <si>
    <t>Net Interest Income</t>
  </si>
  <si>
    <t>Mortgage Banking</t>
  </si>
  <si>
    <t>Gain (Loss) on Sale of Loans &amp; Receivables</t>
  </si>
  <si>
    <t>Gain (Loss) on Sale of Investments, Total (Rev)</t>
  </si>
  <si>
    <t>Other Revenues, Total</t>
  </si>
  <si>
    <t>Revenues Before Provison For Loan Losses</t>
  </si>
  <si>
    <t>Total Revenues</t>
  </si>
  <si>
    <t>Salaries And Other Employee Benefits</t>
  </si>
  <si>
    <t>Stock-Based Compensation (IS)</t>
  </si>
  <si>
    <t>Cost of Services Provided, Total</t>
  </si>
  <si>
    <t>Other Operating Expenses</t>
  </si>
  <si>
    <t>Total Operating Expenses</t>
  </si>
  <si>
    <t>Operating Income</t>
  </si>
  <si>
    <t>EBT, Excl. Unusual Items</t>
  </si>
  <si>
    <t>Restructuring Charges</t>
  </si>
  <si>
    <t>Total Merger &amp; Related Restructuring Charges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</si>
  <si>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</si>
  <si>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</si>
  <si>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</si>
  <si>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</si>
  <si>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</si>
  <si>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</si>
  <si>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</si>
  <si>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</si>
  <si>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</si>
  <si>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</si>
  <si>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</si>
  <si>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</si>
  <si>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3.65</t>
  </si>
  <si>
    <t>10.78</t>
  </si>
  <si>
    <t>8.12</t>
  </si>
  <si>
    <t>7.42</t>
  </si>
  <si>
    <t>-2.13</t>
  </si>
  <si>
    <t>3.71</t>
  </si>
  <si>
    <t>-24.94</t>
  </si>
  <si>
    <t>1.72</t>
  </si>
  <si>
    <t>2.15</t>
  </si>
  <si>
    <t>-1.6</t>
  </si>
  <si>
    <t>Basic EPS - Continuing Operations</t>
  </si>
  <si>
    <t>6.49</t>
  </si>
  <si>
    <t>Basic Weighted Average Shares Outstanding</t>
  </si>
  <si>
    <t>Net EPS - Diluted</t>
  </si>
  <si>
    <t>8.08</t>
  </si>
  <si>
    <t>7.26</t>
  </si>
  <si>
    <t>-24.96</t>
  </si>
  <si>
    <t>2.13</t>
  </si>
  <si>
    <t>Diluted EPS - Continuing Operations</t>
  </si>
  <si>
    <t>6.4</t>
  </si>
  <si>
    <t>Diluted Weighted Average Shares Outstanding</t>
  </si>
  <si>
    <t>Normalized Basic EPS</t>
  </si>
  <si>
    <t>2.03</t>
  </si>
  <si>
    <t>9.61</t>
  </si>
  <si>
    <t>5.29</t>
  </si>
  <si>
    <t>4.27</t>
  </si>
  <si>
    <t>1.12</t>
  </si>
  <si>
    <t>2.9</t>
  </si>
  <si>
    <t>-15.12</t>
  </si>
  <si>
    <t>1.65</t>
  </si>
  <si>
    <t>2.49</t>
  </si>
  <si>
    <t>-0.54</t>
  </si>
  <si>
    <t>Normalized Diluted EPS</t>
  </si>
  <si>
    <t>3.96</t>
  </si>
  <si>
    <t>2.23</t>
  </si>
  <si>
    <t>Dividend Per Share</t>
  </si>
  <si>
    <t>8.32</t>
  </si>
  <si>
    <t>7.44</t>
  </si>
  <si>
    <t>8.04</t>
  </si>
  <si>
    <t>7.52</t>
  </si>
  <si>
    <t>6.68</t>
  </si>
  <si>
    <t>2.72</t>
  </si>
  <si>
    <t>2.64</t>
  </si>
  <si>
    <t>1.95</t>
  </si>
  <si>
    <t>Payout Ratio</t>
  </si>
  <si>
    <t>170.85</t>
  </si>
  <si>
    <t>77.52</t>
  </si>
  <si>
    <t>93.94</t>
  </si>
  <si>
    <t>125.1</t>
  </si>
  <si>
    <t>-742.88</t>
  </si>
  <si>
    <t>166.36</t>
  </si>
  <si>
    <t>-16.89</t>
  </si>
  <si>
    <t>137.35</t>
  </si>
  <si>
    <t>131.84</t>
  </si>
  <si>
    <t>-231.83</t>
  </si>
  <si>
    <t>Effective Tax Rate - (Ratio)</t>
  </si>
  <si>
    <t>-78.95</t>
  </si>
  <si>
    <t>-3.47</t>
  </si>
  <si>
    <t>3.37</t>
  </si>
  <si>
    <t>-3.52</t>
  </si>
  <si>
    <t>-4.37</t>
  </si>
  <si>
    <t>2.14</t>
  </si>
  <si>
    <t>2.19</t>
  </si>
  <si>
    <t>32.12</t>
  </si>
  <si>
    <t>-27.55</t>
  </si>
  <si>
    <t>Current Domestic Taxes</t>
  </si>
  <si>
    <t>Total Current Taxes</t>
  </si>
  <si>
    <t>Deferred Domestic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</si>
  <si>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</si>
  <si>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</si>
  <si>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</si>
  <si>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</si>
  <si>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</si>
  <si>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</si>
  <si>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</si>
  <si>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</si>
  <si>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0.87</t>
  </si>
  <si>
    <t>2.76</t>
  </si>
  <si>
    <t>2.04</t>
  </si>
  <si>
    <t>1.37</t>
  </si>
  <si>
    <t>-0.16</t>
  </si>
  <si>
    <t>0.98</t>
  </si>
  <si>
    <t>-5.88</t>
  </si>
  <si>
    <t>1.18</t>
  </si>
  <si>
    <t>-0.8</t>
  </si>
  <si>
    <t>Return On Equity %</t>
  </si>
  <si>
    <t>4.22</t>
  </si>
  <si>
    <t>12.88</t>
  </si>
  <si>
    <t>10.13</t>
  </si>
  <si>
    <t>8.84</t>
  </si>
  <si>
    <t>-1.13</t>
  </si>
  <si>
    <t>7.02</t>
  </si>
  <si>
    <t>-40.45</t>
  </si>
  <si>
    <t>6.42</t>
  </si>
  <si>
    <t>8.94</t>
  </si>
  <si>
    <t>-4.85</t>
  </si>
  <si>
    <t>Return on Common Equity</t>
  </si>
  <si>
    <t>9.03</t>
  </si>
  <si>
    <t>-3.57</t>
  </si>
  <si>
    <t>6.83</t>
  </si>
  <si>
    <t>-55.89</t>
  </si>
  <si>
    <t>6.17</t>
  </si>
  <si>
    <t>10.33</t>
  </si>
  <si>
    <t>-9.75</t>
  </si>
  <si>
    <t>Margin Analysis</t>
  </si>
  <si>
    <t>Gross Profit Margin %</t>
  </si>
  <si>
    <t>92.6</t>
  </si>
  <si>
    <t>93.53</t>
  </si>
  <si>
    <t>93.2</t>
  </si>
  <si>
    <t>80.65</t>
  </si>
  <si>
    <t>93.78</t>
  </si>
  <si>
    <t>117.72</t>
  </si>
  <si>
    <t>80.61</t>
  </si>
  <si>
    <t>-19.61</t>
  </si>
  <si>
    <t>62.86</t>
  </si>
  <si>
    <t>SG&amp;A Margin</t>
  </si>
  <si>
    <t>11.82</t>
  </si>
  <si>
    <t>5.42</t>
  </si>
  <si>
    <t>7.73</t>
  </si>
  <si>
    <t>7.8</t>
  </si>
  <si>
    <t>9.58</t>
  </si>
  <si>
    <t>5.01</t>
  </si>
  <si>
    <t>-13.05</t>
  </si>
  <si>
    <t>7.88</t>
  </si>
  <si>
    <t>51.75</t>
  </si>
  <si>
    <t>20.56</t>
  </si>
  <si>
    <t>Income From Continuing Operations Margin %</t>
  </si>
  <si>
    <t>40.49</t>
  </si>
  <si>
    <t>53.09</t>
  </si>
  <si>
    <t>58.79</t>
  </si>
  <si>
    <t>59.42</t>
  </si>
  <si>
    <t>-14.02</t>
  </si>
  <si>
    <t>306.36</t>
  </si>
  <si>
    <t>42.09</t>
  </si>
  <si>
    <t>279.88</t>
  </si>
  <si>
    <t>-41.38</t>
  </si>
  <si>
    <t>Net Income Margin %</t>
  </si>
  <si>
    <t>67.2</t>
  </si>
  <si>
    <t>Net Avail. For Common Margin %</t>
  </si>
  <si>
    <t>54.58</t>
  </si>
  <si>
    <t>-34.72</t>
  </si>
  <si>
    <t>20.68</t>
  </si>
  <si>
    <t>320.6</t>
  </si>
  <si>
    <t>28.79</t>
  </si>
  <si>
    <t>235.83</t>
  </si>
  <si>
    <t>-59.6</t>
  </si>
  <si>
    <t>Normalized Net Income Margin</t>
  </si>
  <si>
    <t>22.53</t>
  </si>
  <si>
    <t>47.32</t>
  </si>
  <si>
    <t>38.34</t>
  </si>
  <si>
    <t>35.88</t>
  </si>
  <si>
    <t>18.3</t>
  </si>
  <si>
    <t>16.17</t>
  </si>
  <si>
    <t>194.38</t>
  </si>
  <si>
    <t>27.63</t>
  </si>
  <si>
    <t>272.77</t>
  </si>
  <si>
    <t>-19.96</t>
  </si>
  <si>
    <t>Asset Turnover</t>
  </si>
  <si>
    <t>0.02</t>
  </si>
  <si>
    <t>0.05</t>
  </si>
  <si>
    <t>0.03</t>
  </si>
  <si>
    <t>0.01</t>
  </si>
  <si>
    <t>0.04</t>
  </si>
  <si>
    <t>-0.02</t>
  </si>
  <si>
    <t>Short Term Liquidity</t>
  </si>
  <si>
    <t>Current Ratio</t>
  </si>
  <si>
    <t>0.47</t>
  </si>
  <si>
    <t>1.04</t>
  </si>
  <si>
    <t>0.46</t>
  </si>
  <si>
    <t>0.12</t>
  </si>
  <si>
    <t>0.1</t>
  </si>
  <si>
    <t>0.08</t>
  </si>
  <si>
    <t>0.2</t>
  </si>
  <si>
    <t>0.33</t>
  </si>
  <si>
    <t>0.29</t>
  </si>
  <si>
    <t>0.19</t>
  </si>
  <si>
    <t>Quick Ratio</t>
  </si>
  <si>
    <t>0.25</t>
  </si>
  <si>
    <t>0.83</t>
  </si>
  <si>
    <t>0.42</t>
  </si>
  <si>
    <t>0.09</t>
  </si>
  <si>
    <t>0.07</t>
  </si>
  <si>
    <t>0.23</t>
  </si>
  <si>
    <t>0.16</t>
  </si>
  <si>
    <t>Operating Cash Flow to Current Liabilities</t>
  </si>
  <si>
    <t>-0.06</t>
  </si>
  <si>
    <t>-0.38</t>
  </si>
  <si>
    <t>Long Term Solvency</t>
  </si>
  <si>
    <t>Total Debt/Equity</t>
  </si>
  <si>
    <t>411.31</t>
  </si>
  <si>
    <t>301.98</t>
  </si>
  <si>
    <t>483.26</t>
  </si>
  <si>
    <t>588.03</t>
  </si>
  <si>
    <t>597.32</t>
  </si>
  <si>
    <t>610.57</t>
  </si>
  <si>
    <t>326.26</t>
  </si>
  <si>
    <t>477.96</t>
  </si>
  <si>
    <t>450.88</t>
  </si>
  <si>
    <t>Total Debt / Total Capital</t>
  </si>
  <si>
    <t>80.44</t>
  </si>
  <si>
    <t>75.12</t>
  </si>
  <si>
    <t>82.85</t>
  </si>
  <si>
    <t>85.47</t>
  </si>
  <si>
    <t>85.66</t>
  </si>
  <si>
    <t>85.93</t>
  </si>
  <si>
    <t>83.92</t>
  </si>
  <si>
    <t>76.54</t>
  </si>
  <si>
    <t>82.7</t>
  </si>
  <si>
    <t>81.85</t>
  </si>
  <si>
    <t>LT Debt/Equity</t>
  </si>
  <si>
    <t>92.65</t>
  </si>
  <si>
    <t>161.75</t>
  </si>
  <si>
    <t>193.22</t>
  </si>
  <si>
    <t>45.09</t>
  </si>
  <si>
    <t>21.71</t>
  </si>
  <si>
    <t>20.77</t>
  </si>
  <si>
    <t>29.38</t>
  </si>
  <si>
    <t>35.27</t>
  </si>
  <si>
    <t>73.25</t>
  </si>
  <si>
    <t>71.2</t>
  </si>
  <si>
    <t>Long-Term Debt / Total Capital</t>
  </si>
  <si>
    <t>18.12</t>
  </si>
  <si>
    <t>40.24</t>
  </si>
  <si>
    <t>33.13</t>
  </si>
  <si>
    <t>6.55</t>
  </si>
  <si>
    <t>3.11</t>
  </si>
  <si>
    <t>2.92</t>
  </si>
  <si>
    <t>4.72</t>
  </si>
  <si>
    <t>8.27</t>
  </si>
  <si>
    <t>12.67</t>
  </si>
  <si>
    <t>12.92</t>
  </si>
  <si>
    <t>Total Liabilities / Total Assets</t>
  </si>
  <si>
    <t>80.71</t>
  </si>
  <si>
    <t>75.46</t>
  </si>
  <si>
    <t>83.09</t>
  </si>
  <si>
    <t>85.59</t>
  </si>
  <si>
    <t>85.88</t>
  </si>
  <si>
    <t>86.16</t>
  </si>
  <si>
    <t>84.17</t>
  </si>
  <si>
    <t>77.35</t>
  </si>
  <si>
    <t>83.78</t>
  </si>
  <si>
    <t>83.23</t>
  </si>
  <si>
    <t>Growth Over Prior Year</t>
  </si>
  <si>
    <t>Total Revenues, 1 Yr. Growth %</t>
  </si>
  <si>
    <t>-42.68</t>
  </si>
  <si>
    <t>112.11</t>
  </si>
  <si>
    <t>-17.33</t>
  </si>
  <si>
    <t>-5.84</t>
  </si>
  <si>
    <t>-39.1</t>
  </si>
  <si>
    <t>279.81</t>
  </si>
  <si>
    <t>-144.33</t>
  </si>
  <si>
    <t>-183.59</t>
  </si>
  <si>
    <t>-82.31</t>
  </si>
  <si>
    <t>226.69</t>
  </si>
  <si>
    <t>Gross Profit, 1 Yr. Growth %</t>
  </si>
  <si>
    <t>-46.34</t>
  </si>
  <si>
    <t>118.94</t>
  </si>
  <si>
    <t>-18.52</t>
  </si>
  <si>
    <t>-5.7</t>
  </si>
  <si>
    <t>-47.3</t>
  </si>
  <si>
    <t>341.67</t>
  </si>
  <si>
    <t>-155.65</t>
  </si>
  <si>
    <t>-157.24</t>
  </si>
  <si>
    <t>-104.3</t>
  </si>
  <si>
    <t>Earnings From Cont. Operations, 1 Yr. Growth %</t>
  </si>
  <si>
    <t>-70.93</t>
  </si>
  <si>
    <t>194.49</t>
  </si>
  <si>
    <t>-28.23</t>
  </si>
  <si>
    <t>-3.05</t>
  </si>
  <si>
    <t>-114.37</t>
  </si>
  <si>
    <t>-831.46</t>
  </si>
  <si>
    <t>-603.19</t>
  </si>
  <si>
    <t>-111.49</t>
  </si>
  <si>
    <t>17.63</t>
  </si>
  <si>
    <t>-148.3</t>
  </si>
  <si>
    <t>Net Income, 1 Yr. Growth %</t>
  </si>
  <si>
    <t>-71.14</t>
  </si>
  <si>
    <t>-1.33</t>
  </si>
  <si>
    <t>-112.71</t>
  </si>
  <si>
    <t>Normalized Net Income, 1 Yr. Growth %</t>
  </si>
  <si>
    <t>-77.01</t>
  </si>
  <si>
    <t>371.71</t>
  </si>
  <si>
    <t>-22.52</t>
  </si>
  <si>
    <t>-10.64</t>
  </si>
  <si>
    <t>-68.94</t>
  </si>
  <si>
    <t>235.66</t>
  </si>
  <si>
    <t>-633.15</t>
  </si>
  <si>
    <t>-111.88</t>
  </si>
  <si>
    <t>74.65</t>
  </si>
  <si>
    <t>-125.24</t>
  </si>
  <si>
    <t>Diluted EPS Before Extra, 1 Yr. Growth %</t>
  </si>
  <si>
    <t>-72.16</t>
  </si>
  <si>
    <t>195.11</t>
  </si>
  <si>
    <t>-25.05</t>
  </si>
  <si>
    <t>-12.42</t>
  </si>
  <si>
    <t>-133.28</t>
  </si>
  <si>
    <t>-274.04</t>
  </si>
  <si>
    <t>-773.45</t>
  </si>
  <si>
    <t>-106.89</t>
  </si>
  <si>
    <t>24.03</t>
  </si>
  <si>
    <t>-175.07</t>
  </si>
  <si>
    <t>Common Equity, 1 Yr. Growth %</t>
  </si>
  <si>
    <t>5.53</t>
  </si>
  <si>
    <t>-12.08</t>
  </si>
  <si>
    <t>-4.91</t>
  </si>
  <si>
    <t>-15.65</t>
  </si>
  <si>
    <t>14.22</t>
  </si>
  <si>
    <t>21.85</t>
  </si>
  <si>
    <t>-47.12</t>
  </si>
  <si>
    <t>-3.32</t>
  </si>
  <si>
    <t>-23.95</t>
  </si>
  <si>
    <t>2.43</t>
  </si>
  <si>
    <t>Total Assets, 1 Yr. Growth %</t>
  </si>
  <si>
    <t>22.77</t>
  </si>
  <si>
    <t>-30.87</t>
  </si>
  <si>
    <t>37.98</t>
  </si>
  <si>
    <t>23.26</t>
  </si>
  <si>
    <t>21.55</t>
  </si>
  <si>
    <t>19.21</t>
  </si>
  <si>
    <t>-45.67</t>
  </si>
  <si>
    <t>-37.93</t>
  </si>
  <si>
    <t>11.16</t>
  </si>
  <si>
    <t>-2.43</t>
  </si>
  <si>
    <t>Tangible Book Value, 1 Yr. Growth %</t>
  </si>
  <si>
    <t>5.54</t>
  </si>
  <si>
    <t>Cash From Operations, 1 Yr. Growth %</t>
  </si>
  <si>
    <t>67.56</t>
  </si>
  <si>
    <t>190.24</t>
  </si>
  <si>
    <t>-112.38</t>
  </si>
  <si>
    <t>153.16</t>
  </si>
  <si>
    <t>15.84</t>
  </si>
  <si>
    <t>50.33</t>
  </si>
  <si>
    <t>-40.23</t>
  </si>
  <si>
    <t>-32.95</t>
  </si>
  <si>
    <t>47.2</t>
  </si>
  <si>
    <t>-44.9</t>
  </si>
  <si>
    <t>Dividend Per Share, 1 Yr. Growth %</t>
  </si>
  <si>
    <t>-11.11</t>
  </si>
  <si>
    <t>0</t>
  </si>
  <si>
    <t>-10.58</t>
  </si>
  <si>
    <t>8.06</t>
  </si>
  <si>
    <t>-6.47</t>
  </si>
  <si>
    <t>-11.17</t>
  </si>
  <si>
    <t>-70.06</t>
  </si>
  <si>
    <t>-2.94</t>
  </si>
  <si>
    <t>-26.14</t>
  </si>
  <si>
    <t>Compound Annual Growth Rate Over Two Years</t>
  </si>
  <si>
    <t>Total Revenues, 2 Yr. CAGR %</t>
  </si>
  <si>
    <t>12.59</t>
  </si>
  <si>
    <t>15.47</t>
  </si>
  <si>
    <t>29.67</t>
  </si>
  <si>
    <t>-24.28</t>
  </si>
  <si>
    <t>52.09</t>
  </si>
  <si>
    <t>29.78</t>
  </si>
  <si>
    <t>-39.11</t>
  </si>
  <si>
    <t>-61.54</t>
  </si>
  <si>
    <t>-24.95</t>
  </si>
  <si>
    <t>Gross Profit, 2 Yr. CAGR %</t>
  </si>
  <si>
    <t>8.34</t>
  </si>
  <si>
    <t>13.78</t>
  </si>
  <si>
    <t>31.14</t>
  </si>
  <si>
    <t>-15.74</t>
  </si>
  <si>
    <t>-29.5</t>
  </si>
  <si>
    <t>52.57</t>
  </si>
  <si>
    <t>56.8</t>
  </si>
  <si>
    <t>-43.55</t>
  </si>
  <si>
    <t>-84.31</t>
  </si>
  <si>
    <t>-33.93</t>
  </si>
  <si>
    <t>Earnings From Cont. Operations, 2 Yr. CAGR %</t>
  </si>
  <si>
    <t>-23.74</t>
  </si>
  <si>
    <t>-7.48</t>
  </si>
  <si>
    <t>45.38</t>
  </si>
  <si>
    <t>-20.85</t>
  </si>
  <si>
    <t>-62.68</t>
  </si>
  <si>
    <t>2.52</t>
  </si>
  <si>
    <t>506.68</t>
  </si>
  <si>
    <t>-23.98</t>
  </si>
  <si>
    <t>-63.24</t>
  </si>
  <si>
    <t>-24.62</t>
  </si>
  <si>
    <t>Net Income, 2 Yr. CAGR %</t>
  </si>
  <si>
    <t>-24.33</t>
  </si>
  <si>
    <t>-7.8</t>
  </si>
  <si>
    <t>-15.85</t>
  </si>
  <si>
    <t>-64.59</t>
  </si>
  <si>
    <t>-3.59</t>
  </si>
  <si>
    <t>Normalized Net Income, 2 Yr. CAGR %</t>
  </si>
  <si>
    <t>-26.41</t>
  </si>
  <si>
    <t>3.17</t>
  </si>
  <si>
    <t>98.65</t>
  </si>
  <si>
    <t>-20.87</t>
  </si>
  <si>
    <t>-47.32</t>
  </si>
  <si>
    <t>2.1</t>
  </si>
  <si>
    <t>323.04</t>
  </si>
  <si>
    <t>-20.41</t>
  </si>
  <si>
    <t>-54.52</t>
  </si>
  <si>
    <t>-34.51</t>
  </si>
  <si>
    <t>Diluted EPS Before Extra, 2 Yr. CAGR %</t>
  </si>
  <si>
    <t>-37.79</t>
  </si>
  <si>
    <t>-9.35</t>
  </si>
  <si>
    <t>48.72</t>
  </si>
  <si>
    <t>-22.94</t>
  </si>
  <si>
    <t>-46.01</t>
  </si>
  <si>
    <t>-23.9</t>
  </si>
  <si>
    <t>242.35</t>
  </si>
  <si>
    <t>-31.88</t>
  </si>
  <si>
    <t>-70.75</t>
  </si>
  <si>
    <t>-3.5</t>
  </si>
  <si>
    <t>Common Equity, 2 Yr. CAGR %</t>
  </si>
  <si>
    <t>8.58</t>
  </si>
  <si>
    <t>-3.68</t>
  </si>
  <si>
    <t>-8.56</t>
  </si>
  <si>
    <t>-10.44</t>
  </si>
  <si>
    <t>-1.84</t>
  </si>
  <si>
    <t>17.98</t>
  </si>
  <si>
    <t>-19.73</t>
  </si>
  <si>
    <t>-28.5</t>
  </si>
  <si>
    <t>-14.25</t>
  </si>
  <si>
    <t>-11.74</t>
  </si>
  <si>
    <t>Total Assets, 2 Yr. CAGR %</t>
  </si>
  <si>
    <t>11.98</t>
  </si>
  <si>
    <t>-7.87</t>
  </si>
  <si>
    <t>-2.33</t>
  </si>
  <si>
    <t>30.41</t>
  </si>
  <si>
    <t>22.4</t>
  </si>
  <si>
    <t>20.38</t>
  </si>
  <si>
    <t>-19.52</t>
  </si>
  <si>
    <t>-41.93</t>
  </si>
  <si>
    <t>-16.93</t>
  </si>
  <si>
    <t>4.14</t>
  </si>
  <si>
    <t>Tangible Book Value, 2 Yr. CAGR %</t>
  </si>
  <si>
    <t>-3.67</t>
  </si>
  <si>
    <t>Cash From Operations, 2 Yr. CAGR %</t>
  </si>
  <si>
    <t>117.07</t>
  </si>
  <si>
    <t>106.08</t>
  </si>
  <si>
    <t>-40.07</t>
  </si>
  <si>
    <t>-44.03</t>
  </si>
  <si>
    <t>71.25</t>
  </si>
  <si>
    <t>31.96</t>
  </si>
  <si>
    <t>-5.21</t>
  </si>
  <si>
    <t>-36.69</t>
  </si>
  <si>
    <t>-0.65</t>
  </si>
  <si>
    <t>-9.94</t>
  </si>
  <si>
    <t>Dividend Per Share, 2 Yr. CAGR %</t>
  </si>
  <si>
    <t>-22.01</t>
  </si>
  <si>
    <t>-5.72</t>
  </si>
  <si>
    <t>-5.44</t>
  </si>
  <si>
    <t>-1.7</t>
  </si>
  <si>
    <t>0.54</t>
  </si>
  <si>
    <t>-8.85</t>
  </si>
  <si>
    <t>-48.43</t>
  </si>
  <si>
    <t>-36.19</t>
  </si>
  <si>
    <t>14.89</t>
  </si>
  <si>
    <t>-15.33</t>
  </si>
  <si>
    <t>Compound Annual Growth Rate Over Three Years</t>
  </si>
  <si>
    <t>Total Revenues, 3 Yr. CAGR %</t>
  </si>
  <si>
    <t>35.13</t>
  </si>
  <si>
    <t>41.73</t>
  </si>
  <si>
    <t>-4.75</t>
  </si>
  <si>
    <t>13.22</t>
  </si>
  <si>
    <t>-23.94</t>
  </si>
  <si>
    <t>29.62</t>
  </si>
  <si>
    <t>0.85</t>
  </si>
  <si>
    <t>12.08</t>
  </si>
  <si>
    <t>-59.67</t>
  </si>
  <si>
    <t>-21.53</t>
  </si>
  <si>
    <t>Gross Profit, 3 Yr. CAGR %</t>
  </si>
  <si>
    <t>31.71</t>
  </si>
  <si>
    <t>39.82</t>
  </si>
  <si>
    <t>-6.49</t>
  </si>
  <si>
    <t>13.94</t>
  </si>
  <si>
    <t>-27.94</t>
  </si>
  <si>
    <t>29.96</t>
  </si>
  <si>
    <t>9.02</t>
  </si>
  <si>
    <t>12.06</t>
  </si>
  <si>
    <t>-76.07</t>
  </si>
  <si>
    <t>-36.34</t>
  </si>
  <si>
    <t>Earnings From Cont. Operations, 3 Yr. CAGR %</t>
  </si>
  <si>
    <t>9.44</t>
  </si>
  <si>
    <t>19.64</t>
  </si>
  <si>
    <t>-14.99</t>
  </si>
  <si>
    <t>22.63</t>
  </si>
  <si>
    <t>-55.18</t>
  </si>
  <si>
    <t>0.63</t>
  </si>
  <si>
    <t>74.23</t>
  </si>
  <si>
    <t>61.69</t>
  </si>
  <si>
    <t>-12.07</t>
  </si>
  <si>
    <t>-59.74</t>
  </si>
  <si>
    <t>Net Income, 3 Yr. CAGR %</t>
  </si>
  <si>
    <t>9.46</t>
  </si>
  <si>
    <t>19.02</t>
  </si>
  <si>
    <t>-15.19</t>
  </si>
  <si>
    <t>27.76</t>
  </si>
  <si>
    <t>-55.19</t>
  </si>
  <si>
    <t>-2.85</t>
  </si>
  <si>
    <t>67.23</t>
  </si>
  <si>
    <t>Normalized Net Income, 3 Yr. CAGR %</t>
  </si>
  <si>
    <t>1.24</t>
  </si>
  <si>
    <t>36.7</t>
  </si>
  <si>
    <t>-17.63</t>
  </si>
  <si>
    <t>47.18</t>
  </si>
  <si>
    <t>-42.06</t>
  </si>
  <si>
    <t>-2.34</t>
  </si>
  <si>
    <t>77.14</t>
  </si>
  <si>
    <t>28.59</t>
  </si>
  <si>
    <t>3.43</t>
  </si>
  <si>
    <t>-63.3</t>
  </si>
  <si>
    <t>Diluted EPS Before Extra, 3 Yr. CAGR %</t>
  </si>
  <si>
    <t>-29.26</t>
  </si>
  <si>
    <t>4.53</t>
  </si>
  <si>
    <t>-14.92</t>
  </si>
  <si>
    <t>20.55</t>
  </si>
  <si>
    <t>-41.76</t>
  </si>
  <si>
    <t>-20.25</t>
  </si>
  <si>
    <t>57.41</t>
  </si>
  <si>
    <t>-6.87</t>
  </si>
  <si>
    <t>-16.82</t>
  </si>
  <si>
    <t>-59.96</t>
  </si>
  <si>
    <t>Common Equity, 3 Yr. CAGR %</t>
  </si>
  <si>
    <t>47.41</t>
  </si>
  <si>
    <t>1.2</t>
  </si>
  <si>
    <t>-4.09</t>
  </si>
  <si>
    <t>-10.99</t>
  </si>
  <si>
    <t>-2.87</t>
  </si>
  <si>
    <t>5.49</t>
  </si>
  <si>
    <t>-9.71</t>
  </si>
  <si>
    <t>-14.59</t>
  </si>
  <si>
    <t>-27.01</t>
  </si>
  <si>
    <t>-9.02</t>
  </si>
  <si>
    <t>Total Assets, 3 Yr. CAGR %</t>
  </si>
  <si>
    <t>37.56</t>
  </si>
  <si>
    <t>-4.65</t>
  </si>
  <si>
    <t>5.41</t>
  </si>
  <si>
    <t>27.39</t>
  </si>
  <si>
    <t>21.33</t>
  </si>
  <si>
    <t>-7.66</t>
  </si>
  <si>
    <t>-26.19</t>
  </si>
  <si>
    <t>-27.9</t>
  </si>
  <si>
    <t>-12.36</t>
  </si>
  <si>
    <t>Tangible Book Value, 3 Yr. CAGR %</t>
  </si>
  <si>
    <t>Cash From Operations, 3 Yr. CAGR %</t>
  </si>
  <si>
    <t>71.44</t>
  </si>
  <si>
    <t>128.57</t>
  </si>
  <si>
    <t>-19.3</t>
  </si>
  <si>
    <t>-3.12</t>
  </si>
  <si>
    <t>-28.67</t>
  </si>
  <si>
    <t>63.97</t>
  </si>
  <si>
    <t>1.35</t>
  </si>
  <si>
    <t>-15.54</t>
  </si>
  <si>
    <t>-16.13</t>
  </si>
  <si>
    <t>-18.37</t>
  </si>
  <si>
    <t>Dividend Per Share, 3 Yr. CAGR %</t>
  </si>
  <si>
    <t>-13.38</t>
  </si>
  <si>
    <t>-15.27</t>
  </si>
  <si>
    <t>-7.37</t>
  </si>
  <si>
    <t>-3.31</t>
  </si>
  <si>
    <t>-3.53</t>
  </si>
  <si>
    <t>-37.11</t>
  </si>
  <si>
    <t>-28.75</t>
  </si>
  <si>
    <t>-26.61</t>
  </si>
  <si>
    <t>-0.84</t>
  </si>
  <si>
    <t>Compound Annual Growth Rate Over Five Years</t>
  </si>
  <si>
    <t>Total Revenues, 5 Yr. CAGR %</t>
  </si>
  <si>
    <t>160.59</t>
  </si>
  <si>
    <t>81.49</t>
  </si>
  <si>
    <t>29.14</t>
  </si>
  <si>
    <t>9.76</t>
  </si>
  <si>
    <t>-14.6</t>
  </si>
  <si>
    <t>27.41</t>
  </si>
  <si>
    <t>-5.82</t>
  </si>
  <si>
    <t>-4.19</t>
  </si>
  <si>
    <t>-31.42</t>
  </si>
  <si>
    <t>-4.04</t>
  </si>
  <si>
    <t>Gross Profit, 5 Yr. CAGR %</t>
  </si>
  <si>
    <t>156.61</t>
  </si>
  <si>
    <t>80.01</t>
  </si>
  <si>
    <t>27.42</t>
  </si>
  <si>
    <t>8.22</t>
  </si>
  <si>
    <t>-18.01</t>
  </si>
  <si>
    <t>28.05</t>
  </si>
  <si>
    <t>-1.66</t>
  </si>
  <si>
    <t>-6.9</t>
  </si>
  <si>
    <t>-49.79</t>
  </si>
  <si>
    <t>-8.7</t>
  </si>
  <si>
    <t>Earnings From Cont. Operations, 5 Yr. CAGR %</t>
  </si>
  <si>
    <t>80.42</t>
  </si>
  <si>
    <t>68.95</t>
  </si>
  <si>
    <t>22.6</t>
  </si>
  <si>
    <t>1.41</t>
  </si>
  <si>
    <t>-40.11</t>
  </si>
  <si>
    <t>14.15</t>
  </si>
  <si>
    <t>27.07</t>
  </si>
  <si>
    <t>-10.05</t>
  </si>
  <si>
    <t>-6.5</t>
  </si>
  <si>
    <t>19.15</t>
  </si>
  <si>
    <t>Net Income, 5 Yr. CAGR %</t>
  </si>
  <si>
    <t>22.62</t>
  </si>
  <si>
    <t>3.61</t>
  </si>
  <si>
    <t>-40.2</t>
  </si>
  <si>
    <t>27.06</t>
  </si>
  <si>
    <t>-11.93</t>
  </si>
  <si>
    <t>-8.77</t>
  </si>
  <si>
    <t>Normalized Net Income, 5 Yr. CAGR %</t>
  </si>
  <si>
    <t>211.17</t>
  </si>
  <si>
    <t>77.78</t>
  </si>
  <si>
    <t>20.78</t>
  </si>
  <si>
    <t>1.62</t>
  </si>
  <si>
    <t>-32.49</t>
  </si>
  <si>
    <t>27.15</t>
  </si>
  <si>
    <t>28.33</t>
  </si>
  <si>
    <t>-10.01</t>
  </si>
  <si>
    <t>-2.35</t>
  </si>
  <si>
    <t>Diluted EPS Before Extra, 5 Yr. CAGR %</t>
  </si>
  <si>
    <t>3.46</t>
  </si>
  <si>
    <t>-3.35</t>
  </si>
  <si>
    <t>-4.78</t>
  </si>
  <si>
    <t>-30.49</t>
  </si>
  <si>
    <t>18.29</t>
  </si>
  <si>
    <t>-25.12</t>
  </si>
  <si>
    <t>-19.72</t>
  </si>
  <si>
    <t>-5.54</t>
  </si>
  <si>
    <t>Common Equity, 5 Yr. CAGR %</t>
  </si>
  <si>
    <t>101.75</t>
  </si>
  <si>
    <t>56.38</t>
  </si>
  <si>
    <t>21.77</t>
  </si>
  <si>
    <t>-3.62</t>
  </si>
  <si>
    <t>-3.2</t>
  </si>
  <si>
    <t>-0.37</t>
  </si>
  <si>
    <t>-11.56</t>
  </si>
  <si>
    <t>-13.46</t>
  </si>
  <si>
    <t>Total Assets, 5 Yr. CAGR %</t>
  </si>
  <si>
    <t>108.25</t>
  </si>
  <si>
    <t>51.98</t>
  </si>
  <si>
    <t>19.95</t>
  </si>
  <si>
    <t>8.07</t>
  </si>
  <si>
    <t>11.9</t>
  </si>
  <si>
    <t>11.24</t>
  </si>
  <si>
    <t>6.01</t>
  </si>
  <si>
    <t>-9.64</t>
  </si>
  <si>
    <t>-11.49</t>
  </si>
  <si>
    <t>-15.3</t>
  </si>
  <si>
    <t>Tangible Book Value, 5 Yr. CAGR %</t>
  </si>
  <si>
    <t>-3.19</t>
  </si>
  <si>
    <t>Cash From Operations, 5 Yr. CAGR %</t>
  </si>
  <si>
    <t>132.03</t>
  </si>
  <si>
    <t>125.64</t>
  </si>
  <si>
    <t>9.59</t>
  </si>
  <si>
    <t>30.2</t>
  </si>
  <si>
    <t>9.04</t>
  </si>
  <si>
    <t>9.63</t>
  </si>
  <si>
    <t>-20.08</t>
  </si>
  <si>
    <t>-13.34</t>
  </si>
  <si>
    <t>Dividend Per Share, 5 Yr. CAGR %</t>
  </si>
  <si>
    <t>31.95</t>
  </si>
  <si>
    <t>-6.81</t>
  </si>
  <si>
    <t>-10.28</t>
  </si>
  <si>
    <t>-10.08</t>
  </si>
  <si>
    <t>-4.28</t>
  </si>
  <si>
    <t>-4.3</t>
  </si>
  <si>
    <t>-24.81</t>
  </si>
  <si>
    <t>-18.23</t>
  </si>
  <si>
    <t>-19.97</t>
  </si>
  <si>
    <t>-23.66</t>
  </si>
  <si>
    <t>2019</t>
  </si>
  <si>
    <t>2020</t>
  </si>
  <si>
    <t>2021</t>
  </si>
  <si>
    <t>2022</t>
  </si>
  <si>
    <t>2023</t>
  </si>
  <si>
    <t>2024</t>
  </si>
  <si>
    <t>2025</t>
  </si>
  <si>
    <t>2026</t>
  </si>
  <si>
    <t>Capitalization
                                    1</t>
  </si>
  <si>
    <t>3,990</t>
  </si>
  <si>
    <t>1,743</t>
  </si>
  <si>
    <t>1,984</t>
  </si>
  <si>
    <t>1,362</t>
  </si>
  <si>
    <t>1,340</t>
  </si>
  <si>
    <t>1,208</t>
  </si>
  <si>
    <t>-</t>
  </si>
  <si>
    <t>Change</t>
  </si>
  <si>
    <t>-56.3%</t>
  </si>
  <si>
    <t>13.82%</t>
  </si>
  <si>
    <t>-31.36%</t>
  </si>
  <si>
    <t>-1.63%</t>
  </si>
  <si>
    <t>-9.88%</t>
  </si>
  <si>
    <t>0%</t>
  </si>
  <si>
    <t>Enterprise Value (EV)
                                    1</t>
  </si>
  <si>
    <t>33,555</t>
  </si>
  <si>
    <t>9,729</t>
  </si>
  <si>
    <t>11,081</t>
  </si>
  <si>
    <t>8,630</t>
  </si>
  <si>
    <t>8,704</t>
  </si>
  <si>
    <t>8,881</t>
  </si>
  <si>
    <t>-94.8%</t>
  </si>
  <si>
    <t>458.04%</t>
  </si>
  <si>
    <t>13.89%</t>
  </si>
  <si>
    <t>-22.12%</t>
  </si>
  <si>
    <t>0.85%</t>
  </si>
  <si>
    <t>2.03%</t>
  </si>
  <si>
    <t>-86.4%</t>
  </si>
  <si>
    <t>P/E ratio</t>
  </si>
  <si>
    <t>15.7x</t>
  </si>
  <si>
    <t>-1.02x</t>
  </si>
  <si>
    <t>13.4x</t>
  </si>
  <si>
    <t>7.4x</t>
  </si>
  <si>
    <t>-8.71x</t>
  </si>
  <si>
    <t>33.7x</t>
  </si>
  <si>
    <t>5.42x</t>
  </si>
  <si>
    <t>5.69x</t>
  </si>
  <si>
    <t>PBR</t>
  </si>
  <si>
    <t>1.01x</t>
  </si>
  <si>
    <t>0.83x</t>
  </si>
  <si>
    <t>0.98x</t>
  </si>
  <si>
    <t>0.89x</t>
  </si>
  <si>
    <t>0.92x</t>
  </si>
  <si>
    <t>0.79x</t>
  </si>
  <si>
    <t>0.78x</t>
  </si>
  <si>
    <t>PEG</t>
  </si>
  <si>
    <t>0x</t>
  </si>
  <si>
    <t>-0x</t>
  </si>
  <si>
    <t>0.3x</t>
  </si>
  <si>
    <t>-1.17x</t>
  </si>
  <si>
    <t>Capitalization / Revenue</t>
  </si>
  <si>
    <t>14.2x</t>
  </si>
  <si>
    <t>7.15x</t>
  </si>
  <si>
    <t>25x</t>
  </si>
  <si>
    <t>36.7x</t>
  </si>
  <si>
    <t>-8.23x</t>
  </si>
  <si>
    <t>-8.34x</t>
  </si>
  <si>
    <t>-8.64x</t>
  </si>
  <si>
    <t>-636x</t>
  </si>
  <si>
    <t>EV / Revenue</t>
  </si>
  <si>
    <t>120x</t>
  </si>
  <si>
    <t>122x</t>
  </si>
  <si>
    <t>298x</t>
  </si>
  <si>
    <t>-53x</t>
  </si>
  <si>
    <t>-60.1x</t>
  </si>
  <si>
    <t>-63.5x</t>
  </si>
  <si>
    <t>EV / EBITDA</t>
  </si>
  <si>
    <t>EV / EBIT</t>
  </si>
  <si>
    <t>6,083,278x</t>
  </si>
  <si>
    <t>32,312,473x</t>
  </si>
  <si>
    <t>34,152,962x</t>
  </si>
  <si>
    <t>EV / FCF</t>
  </si>
  <si>
    <t>FCF Yield</t>
  </si>
  <si>
    <t>Dividend per Share
                                    2</t>
  </si>
  <si>
    <t>2</t>
  </si>
  <si>
    <t>1.8</t>
  </si>
  <si>
    <t>Rate of return</t>
  </si>
  <si>
    <t>11.4%</t>
  </si>
  <si>
    <t>7.85%</t>
  </si>
  <si>
    <t>11.8%</t>
  </si>
  <si>
    <t>16.7%</t>
  </si>
  <si>
    <t>14%</t>
  </si>
  <si>
    <t>15.5%</t>
  </si>
  <si>
    <t>EPS
                                    2</t>
  </si>
  <si>
    <t>3.72</t>
  </si>
  <si>
    <t>0.3456</t>
  </si>
  <si>
    <t>2.151</t>
  </si>
  <si>
    <t>2.047</t>
  </si>
  <si>
    <t>Distribution rate</t>
  </si>
  <si>
    <t>180%</t>
  </si>
  <si>
    <t>-8.01%</t>
  </si>
  <si>
    <t>158%</t>
  </si>
  <si>
    <t>124%</t>
  </si>
  <si>
    <t>-122%</t>
  </si>
  <si>
    <t>521%</t>
  </si>
  <si>
    <t>83.7%</t>
  </si>
  <si>
    <t>87.9%</t>
  </si>
  <si>
    <t>Net sales
                                    1</t>
  </si>
  <si>
    <t>280.4</t>
  </si>
  <si>
    <t>243.8</t>
  </si>
  <si>
    <t>79.42</t>
  </si>
  <si>
    <t>37.14</t>
  </si>
  <si>
    <t>-162.9</t>
  </si>
  <si>
    <t>-144.7</t>
  </si>
  <si>
    <t>-139.8</t>
  </si>
  <si>
    <t>-1.9</t>
  </si>
  <si>
    <t>EBITDA</t>
  </si>
  <si>
    <t>EBIT</t>
  </si>
  <si>
    <t>286.6</t>
  </si>
  <si>
    <t>301.1</t>
  </si>
  <si>
    <t>324.5</t>
  </si>
  <si>
    <t>Net income
                                    1</t>
  </si>
  <si>
    <t>248.2</t>
  </si>
  <si>
    <t>-1,706</t>
  </si>
  <si>
    <t>128.8</t>
  </si>
  <si>
    <t>186.8</t>
  </si>
  <si>
    <t>-152</t>
  </si>
  <si>
    <t>33.03</t>
  </si>
  <si>
    <t>224</t>
  </si>
  <si>
    <t>212.6</t>
  </si>
  <si>
    <t>Net Debt
                                    1</t>
  </si>
  <si>
    <t>29,566</t>
  </si>
  <si>
    <t>7,745</t>
  </si>
  <si>
    <t>9,719</t>
  </si>
  <si>
    <t>7,290</t>
  </si>
  <si>
    <t>7,496</t>
  </si>
  <si>
    <t>7,673</t>
  </si>
  <si>
    <t>Reference price
                                    2</t>
  </si>
  <si>
    <t>58.48</t>
  </si>
  <si>
    <t>25.48</t>
  </si>
  <si>
    <t>23.08</t>
  </si>
  <si>
    <t>15.77</t>
  </si>
  <si>
    <t>13.93</t>
  </si>
  <si>
    <t>11.65</t>
  </si>
  <si>
    <t>Nbr of stocks (in thousands)</t>
  </si>
  <si>
    <t>68,225</t>
  </si>
  <si>
    <t>68,425</t>
  </si>
  <si>
    <t>85,976</t>
  </si>
  <si>
    <t>86,375</t>
  </si>
  <si>
    <t>96,188</t>
  </si>
  <si>
    <t>103,650</t>
  </si>
  <si>
    <t>Announcement Date</t>
  </si>
  <si>
    <t>2/5/20</t>
  </si>
  <si>
    <t>2/9/21</t>
  </si>
  <si>
    <t>2/9/22</t>
  </si>
  <si>
    <t>2/8/23</t>
  </si>
  <si>
    <t>1/29/24</t>
  </si>
  <si>
    <t>address1</t>
  </si>
  <si>
    <t>1601 Utica Avenue South</t>
  </si>
  <si>
    <t>address2</t>
  </si>
  <si>
    <t>Suite 900</t>
  </si>
  <si>
    <t>city</t>
  </si>
  <si>
    <t>Saint Louis Park</t>
  </si>
  <si>
    <t>state</t>
  </si>
  <si>
    <t>MN</t>
  </si>
  <si>
    <t>zip</t>
  </si>
  <si>
    <t>55416</t>
  </si>
  <si>
    <t>country</t>
  </si>
  <si>
    <t>phone</t>
  </si>
  <si>
    <t>612 453 4100</t>
  </si>
  <si>
    <t>fax</t>
  </si>
  <si>
    <t>612 453 4196</t>
  </si>
  <si>
    <t>website</t>
  </si>
  <si>
    <t>https://www.twoharborsinvestment.com</t>
  </si>
  <si>
    <t>industry</t>
  </si>
  <si>
    <t>REIT - Mortgage</t>
  </si>
  <si>
    <t>industryKey</t>
  </si>
  <si>
    <t>reit-mortgage</t>
  </si>
  <si>
    <t>industryDisp</t>
  </si>
  <si>
    <t>sector</t>
  </si>
  <si>
    <t>Real Estate</t>
  </si>
  <si>
    <t>sectorKey</t>
  </si>
  <si>
    <t>real-estate</t>
  </si>
  <si>
    <t>sectorDisp</t>
  </si>
  <si>
    <t>longBusinessSummary</t>
  </si>
  <si>
    <t>Two Harbors Investment Corp. invests in, finances, and manages mortgage servicing rights (MSRs), agency residential mortgage-backed securities (RMBS), and other financial assets through RoundPoint in the United States. The company target assets include agency RMBS collateralized by fixed rate mortgage loans, adjustable rate mortgage loans, hybrid mortgage loans, or derivatives; and other assets, such as financial and mortgage-related assets, including non-agency securities and non-hedging transactions. It qualifies as a REIT for federal income tax purposes. As a REIT, the company must distribute at least 90% of annual taxable income to its stockholders. Two Harbors Investment Corp. was incorporated in 2009 and is headquartered in Saint Louis Park, Minnesota.</t>
  </si>
  <si>
    <t>fullTimeEmployees</t>
  </si>
  <si>
    <t>companyOfficers</t>
  </si>
  <si>
    <t>[{'maxAge': 1, 'name': 'Mr. William Ross Greenberg Ph.D.', 'age': 57, 'title': 'President, CEO &amp; Director', 'yearBorn': 1967, 'fiscalYear': 2023, 'totalPay': 3785236, 'exercisedValue': 0, 'unexercisedValue': 0}, {'maxAge': 1, 'name': 'Mr. Nicholas  Letica', 'age': 61, 'title': 'VP &amp; Chief Investment Officer', 'yearBorn': 1963, 'fiscalYear': 2023, 'totalPay': 2427885, 'exercisedValue': 0, 'unexercisedValue': 0}, {'maxAge': 1, 'name': 'Ms. Rebecca B. Sandberg J.D.', 'age': 52, 'title': 'VP, Chief Legal Officer, Secretary &amp; Chief Compliance Officer', 'yearBorn': 1972, 'fiscalYear': 2023, 'totalPay': 1632718, 'exercisedValue': 0, 'unexercisedValue': 0}, {'maxAge': 1, 'name': 'Mr. Robert  Rush', 'age': 56, 'title': 'VP &amp; Chief Risk Officer', 'yearBorn': 1968, 'fiscalYear': 2023, 'totalPay': 1150725, 'exercisedValue': 0, 'unexercisedValue': 0}, {'maxAge': 1, 'name': 'Mr. William  Dellal', 'age': 74, 'title': 'VP &amp; Interim CFO', 'yearBorn': 1950, 'fiscalYear': 2023, 'exercisedValue': 0, 'unexercisedValue': 0}, {'maxAge': 1, 'name': 'Ms. Jillian  Halm', 'age': 39, 'title': 'Chief Accounting Officer', 'yearBorn': 1985, 'fiscalYear': 2023, 'exercisedValue': 0, 'unexercisedValue': 0}, {'maxAge': 1, 'name': 'Mr. Chris  Hurley', 'title': 'Chief Technology Officer', 'fiscalYear': 2023, 'exercisedValue': 0, 'unexercisedValue': 0}, {'maxAge': 1, 'name': 'Ms. Alecia  Hanson', 'age': 43, 'title': 'VP &amp; Chief Administrative Officer', 'yearBorn': 1981, 'fiscalYear': 2023, 'exercisedValue': 0, 'unexercisedValue': 0}, {'maxAge': 1, 'name': 'Ms. Margaret  Field Karr', 'title': 'Head of Investor Relations', 'fiscalYear': 2023, 'exercisedValue': 0, 'unexercisedValue': 0}, {'maxAge': 1, 'name': 'Mr. Jason  Vinar', 'age': 46, 'title': 'VP &amp; Chief Strategy Officer', 'yearBorn': 1978,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</si>
  <si>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</si>
  <si>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</si>
  <si>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</si>
  <si>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</si>
  <si>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</si>
  <si>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</si>
  <si>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</si>
  <si>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</si>
  <si>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</si>
  <si>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</si>
  <si>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</si>
  <si>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</si>
  <si>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</si>
  <si>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</si>
  <si>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</si>
  <si>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</si>
  <si>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</si>
  <si>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</si>
  <si>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</si>
  <si>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</si>
  <si>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</si>
  <si>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</si>
  <si>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</si>
  <si>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</si>
  <si>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</si>
  <si>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</si>
  <si>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</si>
  <si>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</si>
  <si>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</si>
  <si>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</si>
  <si>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</si>
  <si>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</si>
  <si>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</si>
  <si>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</si>
  <si>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</si>
  <si>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</si>
  <si>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</si>
  <si>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</si>
  <si>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</si>
  <si>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</si>
  <si>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</si>
  <si>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</si>
  <si>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</si>
  <si>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</si>
  <si>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</si>
  <si>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</si>
  <si>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</si>
  <si>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</si>
  <si>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</si>
  <si>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</si>
  <si>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</si>
  <si>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</si>
  <si>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</si>
  <si>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</si>
  <si>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</si>
  <si>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</si>
  <si>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</si>
  <si>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</si>
  <si>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</si>
  <si>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</si>
  <si>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</si>
  <si>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</si>
  <si>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</si>
  <si>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</si>
  <si>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</si>
  <si>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</si>
  <si>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</si>
  <si>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</si>
  <si>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52WeekChange</t>
  </si>
  <si>
    <t>SandP52WeekChange</t>
  </si>
  <si>
    <t>lastDividendValue</t>
  </si>
  <si>
    <t>lastDividendDate</t>
  </si>
  <si>
    <t>exchange</t>
  </si>
  <si>
    <t>NYQ</t>
  </si>
  <si>
    <t>quoteType</t>
  </si>
  <si>
    <t>EQUITY</t>
  </si>
  <si>
    <t>symbol</t>
  </si>
  <si>
    <t>underlyingSymbol</t>
  </si>
  <si>
    <t>shortName</t>
  </si>
  <si>
    <t>Two Harbors Investment Corp</t>
  </si>
  <si>
    <t>longName</t>
  </si>
  <si>
    <t>Two Harbors Investment Corp.</t>
  </si>
  <si>
    <t>firstTradeDateEpochUtc</t>
  </si>
  <si>
    <t>timeZoneFullName</t>
  </si>
  <si>
    <t>America/New_York</t>
  </si>
  <si>
    <t>timeZoneShortName</t>
  </si>
  <si>
    <t>EST</t>
  </si>
  <si>
    <t>uuid</t>
  </si>
  <si>
    <t>0f82d86a-fa0f-3dc9-a5c5-c15aca58dcfb</t>
  </si>
  <si>
    <t>messageBoardId</t>
  </si>
  <si>
    <t>finmb_35879939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</si>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</sst>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woharborsinvest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1.198194048E9</v>
      </c>
      <c r="C8" s="2"/>
      <c r="D8" s="2"/>
      <c r="E8" s="2"/>
      <c r="F8" s="2"/>
      <c r="G8" s="2"/>
      <c r="H8" s="2"/>
      <c r="I8" s="2"/>
      <c r="J8" s="2"/>
      <c r="K8" s="2"/>
      <c r="L8" s="2"/>
      <c r="M8" s="2"/>
      <c r="N8" s="2"/>
      <c r="O8" s="2"/>
      <c r="P8" s="2"/>
      <c r="Q8" s="2"/>
      <c r="R8" s="2"/>
      <c r="S8" s="2"/>
      <c r="T8" s="2"/>
      <c r="U8" s="2"/>
      <c r="V8" s="2"/>
      <c r="W8" s="2"/>
      <c r="X8" s="2"/>
      <c r="Y8" s="2"/>
      <c r="Z8" s="2"/>
    </row>
    <row r="9">
      <c r="A9" s="1" t="s">
        <v>14</v>
      </c>
      <c r="B9" s="1">
        <v>15.127</v>
      </c>
      <c r="C9" s="2"/>
      <c r="D9" s="2"/>
      <c r="E9" s="2"/>
      <c r="F9" s="2"/>
      <c r="G9" s="2"/>
      <c r="H9" s="2"/>
      <c r="I9" s="2"/>
      <c r="J9" s="2"/>
      <c r="K9" s="2"/>
      <c r="L9" s="2"/>
      <c r="M9" s="2"/>
      <c r="N9" s="2"/>
      <c r="O9" s="2"/>
      <c r="P9" s="2"/>
      <c r="Q9" s="2"/>
      <c r="R9" s="2"/>
      <c r="S9" s="2"/>
      <c r="T9" s="2"/>
      <c r="U9" s="2"/>
      <c r="V9" s="2"/>
      <c r="W9" s="2"/>
      <c r="X9" s="2"/>
      <c r="Y9" s="2"/>
      <c r="Z9" s="2"/>
    </row>
    <row r="10">
      <c r="A10" s="1" t="s">
        <v>15</v>
      </c>
      <c r="B10" s="1">
        <v>6.4133506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167.0</v>
      </c>
      <c r="C2" s="1">
        <v>492.0</v>
      </c>
      <c r="D2" s="1">
        <v>353.0</v>
      </c>
      <c r="E2" s="1">
        <v>349.0</v>
      </c>
      <c r="F2" s="1">
        <v>-44.0</v>
      </c>
      <c r="G2" s="1">
        <v>324.0</v>
      </c>
      <c r="H2" s="1">
        <v>-1630.0</v>
      </c>
      <c r="I2" s="1">
        <v>187.0</v>
      </c>
      <c r="J2" s="1">
        <v>220.0</v>
      </c>
      <c r="K2" s="1">
        <v>-106.0</v>
      </c>
      <c r="L2" s="2"/>
      <c r="M2" s="2"/>
      <c r="N2" s="2"/>
      <c r="O2" s="2"/>
      <c r="P2" s="2"/>
      <c r="Q2" s="2"/>
      <c r="R2" s="2"/>
      <c r="S2" s="2"/>
      <c r="T2" s="2"/>
      <c r="U2" s="2"/>
      <c r="V2" s="2"/>
      <c r="W2" s="2"/>
      <c r="X2" s="2"/>
      <c r="Y2" s="2"/>
      <c r="Z2" s="2"/>
    </row>
    <row r="3">
      <c r="A3" s="1" t="s">
        <v>19</v>
      </c>
      <c r="B3" s="1">
        <v>1.0</v>
      </c>
      <c r="C3" s="1">
        <v>1.0</v>
      </c>
      <c r="D3" s="1">
        <v>1.0</v>
      </c>
      <c r="E3" s="1">
        <v>96.0</v>
      </c>
      <c r="F3" s="1">
        <v>0.0</v>
      </c>
      <c r="G3" s="1">
        <v>0.0</v>
      </c>
      <c r="H3" s="1">
        <v>0.0</v>
      </c>
      <c r="I3" s="1">
        <v>0.0</v>
      </c>
      <c r="J3" s="1">
        <v>0.0</v>
      </c>
      <c r="K3" s="1">
        <v>0.0</v>
      </c>
      <c r="L3" s="2"/>
      <c r="M3" s="2"/>
      <c r="N3" s="2"/>
      <c r="O3" s="2"/>
      <c r="P3" s="2"/>
      <c r="Q3" s="2"/>
      <c r="R3" s="2"/>
      <c r="S3" s="2"/>
      <c r="T3" s="2"/>
      <c r="U3" s="2"/>
      <c r="V3" s="2"/>
      <c r="W3" s="2"/>
      <c r="X3" s="2"/>
      <c r="Y3" s="2"/>
      <c r="Z3" s="2"/>
    </row>
    <row r="4">
      <c r="A4" s="1" t="s">
        <v>20</v>
      </c>
      <c r="B4" s="1">
        <v>53.0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1.0</v>
      </c>
      <c r="C5" s="1">
        <v>1.0</v>
      </c>
      <c r="D5" s="1">
        <v>1.0</v>
      </c>
      <c r="E5" s="1">
        <v>96.0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71.0</v>
      </c>
      <c r="F6" s="1">
        <v>1.0</v>
      </c>
      <c r="G6" s="1">
        <v>1.0</v>
      </c>
      <c r="H6" s="1">
        <v>2.0</v>
      </c>
      <c r="I6" s="1">
        <v>3.0</v>
      </c>
      <c r="J6" s="1">
        <v>2.0</v>
      </c>
      <c r="K6" s="1">
        <v>2.0</v>
      </c>
      <c r="L6" s="2"/>
      <c r="M6" s="2"/>
      <c r="N6" s="2"/>
      <c r="O6" s="2"/>
      <c r="P6" s="2"/>
      <c r="Q6" s="2"/>
      <c r="R6" s="2"/>
      <c r="S6" s="2"/>
      <c r="T6" s="2"/>
      <c r="U6" s="2"/>
      <c r="V6" s="2"/>
      <c r="W6" s="2"/>
      <c r="X6" s="2"/>
      <c r="Y6" s="2"/>
      <c r="Z6" s="2"/>
    </row>
    <row r="7">
      <c r="A7" s="1" t="s">
        <v>23</v>
      </c>
      <c r="B7" s="1">
        <v>-17.0</v>
      </c>
      <c r="C7" s="1">
        <v>12.0</v>
      </c>
      <c r="D7" s="1">
        <v>-16.0</v>
      </c>
      <c r="E7" s="1">
        <v>-2.0</v>
      </c>
      <c r="F7" s="1">
        <v>0.0</v>
      </c>
      <c r="G7" s="1">
        <v>0.0</v>
      </c>
      <c r="H7" s="1">
        <v>0.0</v>
      </c>
      <c r="I7" s="1">
        <v>-1.0</v>
      </c>
      <c r="J7" s="1">
        <v>0.0</v>
      </c>
      <c r="K7" s="1">
        <v>0.0</v>
      </c>
      <c r="L7" s="2"/>
      <c r="M7" s="2"/>
      <c r="N7" s="2"/>
      <c r="O7" s="2"/>
      <c r="P7" s="2"/>
      <c r="Q7" s="2"/>
      <c r="R7" s="2"/>
      <c r="S7" s="2"/>
      <c r="T7" s="2"/>
      <c r="U7" s="2"/>
      <c r="V7" s="2"/>
      <c r="W7" s="2"/>
      <c r="X7" s="2"/>
      <c r="Y7" s="2"/>
      <c r="Z7" s="2"/>
    </row>
    <row r="8">
      <c r="A8" s="1" t="s">
        <v>24</v>
      </c>
      <c r="B8" s="1">
        <v>0.0</v>
      </c>
      <c r="C8" s="1">
        <v>-18.0</v>
      </c>
      <c r="D8" s="1">
        <v>0.0</v>
      </c>
      <c r="E8" s="1">
        <v>0.0</v>
      </c>
      <c r="F8" s="1">
        <v>0.0</v>
      </c>
      <c r="G8" s="1">
        <v>0.0</v>
      </c>
      <c r="H8" s="1">
        <v>0.0</v>
      </c>
      <c r="I8" s="1">
        <v>0.0</v>
      </c>
      <c r="J8" s="1">
        <v>0.0</v>
      </c>
      <c r="K8" s="1">
        <v>-18.0</v>
      </c>
      <c r="L8" s="2"/>
      <c r="M8" s="2"/>
      <c r="N8" s="2"/>
      <c r="O8" s="2"/>
      <c r="P8" s="2"/>
      <c r="Q8" s="2"/>
      <c r="R8" s="2"/>
      <c r="S8" s="2"/>
      <c r="T8" s="2"/>
      <c r="U8" s="2"/>
      <c r="V8" s="2"/>
      <c r="W8" s="2"/>
      <c r="X8" s="2"/>
      <c r="Y8" s="2"/>
      <c r="Z8" s="2"/>
    </row>
    <row r="9">
      <c r="A9" s="1" t="s">
        <v>25</v>
      </c>
      <c r="B9" s="1">
        <v>171.0</v>
      </c>
      <c r="C9" s="1">
        <v>-214.0</v>
      </c>
      <c r="D9" s="1">
        <v>40.0</v>
      </c>
      <c r="E9" s="1">
        <v>155.0</v>
      </c>
      <c r="F9" s="1">
        <v>495.0</v>
      </c>
      <c r="G9" s="1">
        <v>45.0</v>
      </c>
      <c r="H9" s="1">
        <v>1460.0</v>
      </c>
      <c r="I9" s="1">
        <v>73.0</v>
      </c>
      <c r="J9" s="1">
        <v>663.0</v>
      </c>
      <c r="K9" s="1">
        <v>272.0</v>
      </c>
      <c r="L9" s="2"/>
      <c r="M9" s="2"/>
      <c r="N9" s="2"/>
      <c r="O9" s="2"/>
      <c r="P9" s="2"/>
      <c r="Q9" s="2"/>
      <c r="R9" s="2"/>
      <c r="S9" s="2"/>
      <c r="T9" s="2"/>
      <c r="U9" s="2"/>
      <c r="V9" s="2"/>
      <c r="W9" s="2"/>
      <c r="X9" s="2"/>
      <c r="Y9" s="2"/>
      <c r="Z9" s="2"/>
    </row>
    <row r="10">
      <c r="A10" s="1" t="s">
        <v>26</v>
      </c>
      <c r="B10" s="1">
        <v>-16.0</v>
      </c>
      <c r="C10" s="1">
        <v>0.0</v>
      </c>
      <c r="D10" s="1">
        <v>19.0</v>
      </c>
      <c r="E10" s="1">
        <v>-45.0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15.0</v>
      </c>
      <c r="C11" s="1">
        <v>9.0</v>
      </c>
      <c r="D11" s="1">
        <v>15.0</v>
      </c>
      <c r="E11" s="1">
        <v>11.0</v>
      </c>
      <c r="F11" s="1">
        <v>13.0</v>
      </c>
      <c r="G11" s="1">
        <v>9.0</v>
      </c>
      <c r="H11" s="1">
        <v>9.0</v>
      </c>
      <c r="I11" s="1">
        <v>11.0</v>
      </c>
      <c r="J11" s="1">
        <v>11.0</v>
      </c>
      <c r="K11" s="1">
        <v>10.0</v>
      </c>
      <c r="L11" s="2"/>
      <c r="M11" s="2"/>
      <c r="N11" s="2"/>
      <c r="O11" s="2"/>
      <c r="P11" s="2"/>
      <c r="Q11" s="2"/>
      <c r="R11" s="2"/>
      <c r="S11" s="2"/>
      <c r="T11" s="2"/>
      <c r="U11" s="2"/>
      <c r="V11" s="2"/>
      <c r="W11" s="2"/>
      <c r="X11" s="2"/>
      <c r="Y11" s="2"/>
      <c r="Z11" s="2"/>
    </row>
    <row r="12">
      <c r="A12" s="1" t="s">
        <v>28</v>
      </c>
      <c r="B12" s="1">
        <v>-998.0</v>
      </c>
      <c r="C12" s="1">
        <v>-2340.0</v>
      </c>
      <c r="D12" s="1">
        <v>-267.0</v>
      </c>
      <c r="E12" s="1">
        <v>8.0</v>
      </c>
      <c r="F12" s="1">
        <v>0.0</v>
      </c>
      <c r="G12" s="1">
        <v>0.0</v>
      </c>
      <c r="H12" s="1">
        <v>0.0</v>
      </c>
      <c r="I12" s="1">
        <v>1.0</v>
      </c>
      <c r="J12" s="1">
        <v>-23.0</v>
      </c>
      <c r="K12" s="1">
        <v>-4.0</v>
      </c>
      <c r="L12" s="2"/>
      <c r="M12" s="2"/>
      <c r="N12" s="2"/>
      <c r="O12" s="2"/>
      <c r="P12" s="2"/>
      <c r="Q12" s="2"/>
      <c r="R12" s="2"/>
      <c r="S12" s="2"/>
      <c r="T12" s="2"/>
      <c r="U12" s="2"/>
      <c r="V12" s="2"/>
      <c r="W12" s="2"/>
      <c r="X12" s="2"/>
      <c r="Y12" s="2"/>
      <c r="Z12" s="2"/>
    </row>
    <row r="13">
      <c r="A13" s="1" t="s">
        <v>29</v>
      </c>
      <c r="B13" s="1">
        <v>-15.0</v>
      </c>
      <c r="C13" s="1">
        <v>15.0</v>
      </c>
      <c r="D13" s="1">
        <v>-12.0</v>
      </c>
      <c r="E13" s="1">
        <v>-24.0</v>
      </c>
      <c r="F13" s="1">
        <v>12.0</v>
      </c>
      <c r="G13" s="1">
        <v>-6.0</v>
      </c>
      <c r="H13" s="1">
        <v>45.0</v>
      </c>
      <c r="I13" s="1">
        <v>20.0</v>
      </c>
      <c r="J13" s="1">
        <v>-9.0</v>
      </c>
      <c r="K13" s="1">
        <v>67.0</v>
      </c>
      <c r="L13" s="2"/>
      <c r="M13" s="2"/>
      <c r="N13" s="2"/>
      <c r="O13" s="2"/>
      <c r="P13" s="2"/>
      <c r="Q13" s="2"/>
      <c r="R13" s="2"/>
      <c r="S13" s="2"/>
      <c r="T13" s="2"/>
      <c r="U13" s="2"/>
      <c r="V13" s="2"/>
      <c r="W13" s="2"/>
      <c r="X13" s="2"/>
      <c r="Y13" s="2"/>
      <c r="Z13" s="2"/>
    </row>
    <row r="14">
      <c r="A14" s="1" t="s">
        <v>30</v>
      </c>
      <c r="B14" s="1">
        <v>3.0</v>
      </c>
      <c r="C14" s="1">
        <v>-5.0</v>
      </c>
      <c r="D14" s="1">
        <v>10.0</v>
      </c>
      <c r="E14" s="1">
        <v>67.0</v>
      </c>
      <c r="F14" s="1">
        <v>44.0</v>
      </c>
      <c r="G14" s="1">
        <v>-10.0</v>
      </c>
      <c r="H14" s="1">
        <v>-128.0</v>
      </c>
      <c r="I14" s="1">
        <v>-3.0</v>
      </c>
      <c r="J14" s="1">
        <v>75.0</v>
      </c>
      <c r="K14" s="1">
        <v>47.0</v>
      </c>
      <c r="L14" s="2"/>
      <c r="M14" s="2"/>
      <c r="N14" s="2"/>
      <c r="O14" s="2"/>
      <c r="P14" s="2"/>
      <c r="Q14" s="2"/>
      <c r="R14" s="2"/>
      <c r="S14" s="2"/>
      <c r="T14" s="2"/>
      <c r="U14" s="2"/>
      <c r="V14" s="2"/>
      <c r="W14" s="2"/>
      <c r="X14" s="2"/>
      <c r="Y14" s="2"/>
      <c r="Z14" s="2"/>
    </row>
    <row r="15">
      <c r="A15" s="1" t="s">
        <v>31</v>
      </c>
      <c r="B15" s="1">
        <v>61.0</v>
      </c>
      <c r="C15" s="1">
        <v>-6.0</v>
      </c>
      <c r="D15" s="1">
        <v>3.0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-80.0</v>
      </c>
      <c r="C16" s="1">
        <v>-12.0</v>
      </c>
      <c r="D16" s="1">
        <v>13.0</v>
      </c>
      <c r="E16" s="1">
        <v>-11.0</v>
      </c>
      <c r="F16" s="1">
        <v>41.0</v>
      </c>
      <c r="G16" s="1">
        <v>-24.0</v>
      </c>
      <c r="H16" s="1">
        <v>-40.0</v>
      </c>
      <c r="I16" s="1">
        <v>5.0</v>
      </c>
      <c r="J16" s="1">
        <v>105.0</v>
      </c>
      <c r="K16" s="1">
        <v>14.0</v>
      </c>
      <c r="L16" s="2"/>
      <c r="M16" s="2"/>
      <c r="N16" s="2"/>
      <c r="O16" s="2"/>
      <c r="P16" s="2"/>
      <c r="Q16" s="2"/>
      <c r="R16" s="2"/>
      <c r="S16" s="2"/>
      <c r="T16" s="2"/>
      <c r="U16" s="2"/>
      <c r="V16" s="2"/>
      <c r="W16" s="2"/>
      <c r="X16" s="2"/>
      <c r="Y16" s="2"/>
      <c r="Z16" s="2"/>
    </row>
    <row r="17">
      <c r="A17" s="1" t="s">
        <v>33</v>
      </c>
      <c r="B17" s="1">
        <v>-124.0</v>
      </c>
      <c r="C17" s="1">
        <v>11.0</v>
      </c>
      <c r="D17" s="1">
        <v>1.0</v>
      </c>
      <c r="E17" s="1">
        <v>-8.0</v>
      </c>
      <c r="F17" s="1">
        <v>-8.0</v>
      </c>
      <c r="G17" s="1">
        <v>20.0</v>
      </c>
      <c r="H17" s="1">
        <v>-21.0</v>
      </c>
      <c r="I17" s="1">
        <v>9.0</v>
      </c>
      <c r="J17" s="1">
        <v>-19.0</v>
      </c>
      <c r="K17" s="1">
        <v>-5.0</v>
      </c>
      <c r="L17" s="2"/>
      <c r="M17" s="2"/>
      <c r="N17" s="2"/>
      <c r="O17" s="2"/>
      <c r="P17" s="2"/>
      <c r="Q17" s="2"/>
      <c r="R17" s="2"/>
      <c r="S17" s="2"/>
      <c r="T17" s="2"/>
      <c r="U17" s="2"/>
      <c r="V17" s="2"/>
      <c r="W17" s="2"/>
      <c r="X17" s="2"/>
      <c r="Y17" s="2"/>
      <c r="Z17" s="2"/>
    </row>
    <row r="18">
      <c r="A18" s="1" t="s">
        <v>34</v>
      </c>
      <c r="B18" s="1">
        <v>128.0</v>
      </c>
      <c r="C18" s="1">
        <v>99.0</v>
      </c>
      <c r="D18" s="1">
        <v>75.0</v>
      </c>
      <c r="E18" s="1">
        <v>73.0</v>
      </c>
      <c r="F18" s="1">
        <v>147.0</v>
      </c>
      <c r="G18" s="1">
        <v>698.0</v>
      </c>
      <c r="H18" s="1">
        <v>936.0</v>
      </c>
      <c r="I18" s="1">
        <v>115.0</v>
      </c>
      <c r="J18" s="1">
        <v>-425.0</v>
      </c>
      <c r="K18" s="1">
        <v>125.0</v>
      </c>
      <c r="L18" s="2"/>
      <c r="M18" s="2"/>
      <c r="N18" s="2"/>
      <c r="O18" s="2"/>
      <c r="P18" s="2"/>
      <c r="Q18" s="2"/>
      <c r="R18" s="2"/>
      <c r="S18" s="2"/>
      <c r="T18" s="2"/>
      <c r="U18" s="2"/>
      <c r="V18" s="2"/>
      <c r="W18" s="2"/>
      <c r="X18" s="2"/>
      <c r="Y18" s="2"/>
      <c r="Z18" s="2"/>
    </row>
    <row r="19">
      <c r="A19" s="1" t="s">
        <v>35</v>
      </c>
      <c r="B19" s="1">
        <v>0.0</v>
      </c>
      <c r="C19" s="1">
        <v>0.0</v>
      </c>
      <c r="D19" s="1">
        <v>0.0</v>
      </c>
      <c r="E19" s="1">
        <v>32.0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-764.0</v>
      </c>
      <c r="C20" s="1">
        <v>-1940.0</v>
      </c>
      <c r="D20" s="1">
        <v>240.0</v>
      </c>
      <c r="E20" s="1">
        <v>607.0</v>
      </c>
      <c r="F20" s="1">
        <v>703.0</v>
      </c>
      <c r="G20" s="1">
        <v>1060.0</v>
      </c>
      <c r="H20" s="1">
        <v>632.0</v>
      </c>
      <c r="I20" s="1">
        <v>424.0</v>
      </c>
      <c r="J20" s="1">
        <v>623.0</v>
      </c>
      <c r="K20" s="1">
        <v>344.0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-13.0</v>
      </c>
      <c r="G21" s="1">
        <v>0.0</v>
      </c>
      <c r="H21" s="1">
        <v>0.0</v>
      </c>
      <c r="I21" s="1">
        <v>0.0</v>
      </c>
      <c r="J21" s="1">
        <v>0.0</v>
      </c>
      <c r="K21" s="1">
        <v>26.0</v>
      </c>
      <c r="L21" s="2"/>
      <c r="M21" s="2"/>
      <c r="N21" s="2"/>
      <c r="O21" s="2"/>
      <c r="P21" s="2"/>
      <c r="Q21" s="2"/>
      <c r="R21" s="2"/>
      <c r="S21" s="2"/>
      <c r="T21" s="2"/>
      <c r="U21" s="2"/>
      <c r="V21" s="2"/>
      <c r="W21" s="2"/>
      <c r="X21" s="2"/>
      <c r="Y21" s="2"/>
      <c r="Z21" s="2"/>
    </row>
    <row r="22" ht="15.75" customHeight="1">
      <c r="A22" s="1" t="s">
        <v>38</v>
      </c>
      <c r="B22" s="1">
        <v>-65.0</v>
      </c>
      <c r="C22" s="1">
        <v>-124.0</v>
      </c>
      <c r="D22" s="1">
        <v>-278.0</v>
      </c>
      <c r="E22" s="1">
        <v>-484.0</v>
      </c>
      <c r="F22" s="1">
        <v>-976.0</v>
      </c>
      <c r="G22" s="1">
        <v>-614.0</v>
      </c>
      <c r="H22" s="1">
        <v>-622.0</v>
      </c>
      <c r="I22" s="1">
        <v>-710.0</v>
      </c>
      <c r="J22" s="1">
        <v>-368.0</v>
      </c>
      <c r="K22" s="1">
        <v>-179.0</v>
      </c>
      <c r="L22" s="2"/>
      <c r="M22" s="2"/>
      <c r="N22" s="2"/>
      <c r="O22" s="2"/>
      <c r="P22" s="2"/>
      <c r="Q22" s="2"/>
      <c r="R22" s="2"/>
      <c r="S22" s="2"/>
      <c r="T22" s="2"/>
      <c r="U22" s="2"/>
      <c r="V22" s="2"/>
      <c r="W22" s="2"/>
      <c r="X22" s="2"/>
      <c r="Y22" s="2"/>
      <c r="Z22" s="2"/>
    </row>
    <row r="23" ht="15.75" customHeight="1">
      <c r="A23" s="1" t="s">
        <v>39</v>
      </c>
      <c r="B23" s="1">
        <v>-1600.0</v>
      </c>
      <c r="C23" s="1">
        <v>6350.0</v>
      </c>
      <c r="D23" s="1">
        <v>-5640.0</v>
      </c>
      <c r="E23" s="1">
        <v>-8000.0</v>
      </c>
      <c r="F23" s="1">
        <v>5020.0</v>
      </c>
      <c r="G23" s="1">
        <v>-5180.0</v>
      </c>
      <c r="H23" s="1">
        <v>15470.0</v>
      </c>
      <c r="I23" s="1">
        <v>6930.0</v>
      </c>
      <c r="J23" s="1">
        <v>-1770.0</v>
      </c>
      <c r="K23" s="1">
        <v>-542.0</v>
      </c>
      <c r="L23" s="2"/>
      <c r="M23" s="2"/>
      <c r="N23" s="2"/>
      <c r="O23" s="2"/>
      <c r="P23" s="2"/>
      <c r="Q23" s="2"/>
      <c r="R23" s="2"/>
      <c r="S23" s="2"/>
      <c r="T23" s="2"/>
      <c r="U23" s="2"/>
      <c r="V23" s="2"/>
      <c r="W23" s="2"/>
      <c r="X23" s="2"/>
      <c r="Y23" s="2"/>
      <c r="Z23" s="2"/>
    </row>
    <row r="24" ht="15.75" customHeight="1">
      <c r="A24" s="1" t="s">
        <v>40</v>
      </c>
      <c r="B24" s="1">
        <v>111.0</v>
      </c>
      <c r="C24" s="1">
        <v>-98.0</v>
      </c>
      <c r="D24" s="1">
        <v>170.0</v>
      </c>
      <c r="E24" s="1">
        <v>522.0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-1140.0</v>
      </c>
      <c r="C25" s="1">
        <v>1860.0</v>
      </c>
      <c r="D25" s="1">
        <v>-65.0</v>
      </c>
      <c r="E25" s="1">
        <v>-1520.0</v>
      </c>
      <c r="F25" s="1">
        <v>764.0</v>
      </c>
      <c r="G25" s="1">
        <v>-288.0</v>
      </c>
      <c r="H25" s="1">
        <v>57.0</v>
      </c>
      <c r="I25" s="1">
        <v>97.0</v>
      </c>
      <c r="J25" s="1">
        <v>-617.0</v>
      </c>
      <c r="K25" s="1">
        <v>498.0</v>
      </c>
      <c r="L25" s="2"/>
      <c r="M25" s="2"/>
      <c r="N25" s="2"/>
      <c r="O25" s="2"/>
      <c r="P25" s="2"/>
      <c r="Q25" s="2"/>
      <c r="R25" s="2"/>
      <c r="S25" s="2"/>
      <c r="T25" s="2"/>
      <c r="U25" s="2"/>
      <c r="V25" s="2"/>
      <c r="W25" s="2"/>
      <c r="X25" s="2"/>
      <c r="Y25" s="2"/>
      <c r="Z25" s="2"/>
    </row>
    <row r="26" ht="15.75" customHeight="1">
      <c r="A26" s="1" t="s">
        <v>42</v>
      </c>
      <c r="B26" s="1">
        <v>-2700.0</v>
      </c>
      <c r="C26" s="1">
        <v>7990.0</v>
      </c>
      <c r="D26" s="1">
        <v>-5820.0</v>
      </c>
      <c r="E26" s="1">
        <v>-9480.0</v>
      </c>
      <c r="F26" s="1">
        <v>4790.0</v>
      </c>
      <c r="G26" s="1">
        <v>-6080.0</v>
      </c>
      <c r="H26" s="1">
        <v>14900.0</v>
      </c>
      <c r="I26" s="1">
        <v>6310.0</v>
      </c>
      <c r="J26" s="1">
        <v>-2750.0</v>
      </c>
      <c r="K26" s="1">
        <v>-196.0</v>
      </c>
      <c r="L26" s="2"/>
      <c r="M26" s="2"/>
      <c r="N26" s="2"/>
      <c r="O26" s="2"/>
      <c r="P26" s="2"/>
      <c r="Q26" s="2"/>
      <c r="R26" s="2"/>
      <c r="S26" s="2"/>
      <c r="T26" s="2"/>
      <c r="U26" s="2"/>
      <c r="V26" s="2"/>
      <c r="W26" s="2"/>
      <c r="X26" s="2"/>
      <c r="Y26" s="2"/>
      <c r="Z26" s="2"/>
    </row>
    <row r="27" ht="15.75" customHeight="1">
      <c r="A27" s="1" t="s">
        <v>43</v>
      </c>
      <c r="B27" s="1">
        <v>0.0</v>
      </c>
      <c r="C27" s="1">
        <v>0.0</v>
      </c>
      <c r="D27" s="1">
        <v>70.0</v>
      </c>
      <c r="E27" s="1">
        <v>123.0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219000.0</v>
      </c>
      <c r="C28" s="1">
        <v>50100.0</v>
      </c>
      <c r="D28" s="1">
        <v>115000.0</v>
      </c>
      <c r="E28" s="1">
        <v>140000.0</v>
      </c>
      <c r="F28" s="1">
        <v>152000.0</v>
      </c>
      <c r="G28" s="1">
        <v>237000.0</v>
      </c>
      <c r="H28" s="1">
        <v>84220.0</v>
      </c>
      <c r="I28" s="1">
        <v>30510.0</v>
      </c>
      <c r="J28" s="1">
        <v>36650.0</v>
      </c>
      <c r="K28" s="1">
        <v>37450.0</v>
      </c>
      <c r="L28" s="2"/>
      <c r="M28" s="2"/>
      <c r="N28" s="2"/>
      <c r="O28" s="2"/>
      <c r="P28" s="2"/>
      <c r="Q28" s="2"/>
      <c r="R28" s="2"/>
      <c r="S28" s="2"/>
      <c r="T28" s="2"/>
      <c r="U28" s="2"/>
      <c r="V28" s="2"/>
      <c r="W28" s="2"/>
      <c r="X28" s="2"/>
      <c r="Y28" s="2"/>
      <c r="Z28" s="2"/>
    </row>
    <row r="29" ht="15.75" customHeight="1">
      <c r="A29" s="1" t="s">
        <v>45</v>
      </c>
      <c r="B29" s="1">
        <v>219000.0</v>
      </c>
      <c r="C29" s="1">
        <v>50100.0</v>
      </c>
      <c r="D29" s="1">
        <v>115000.0</v>
      </c>
      <c r="E29" s="1">
        <v>140000.0</v>
      </c>
      <c r="F29" s="1">
        <v>152000.0</v>
      </c>
      <c r="G29" s="1">
        <v>237000.0</v>
      </c>
      <c r="H29" s="1">
        <v>84220.0</v>
      </c>
      <c r="I29" s="1">
        <v>30510.0</v>
      </c>
      <c r="J29" s="1">
        <v>36650.0</v>
      </c>
      <c r="K29" s="1">
        <v>37450.0</v>
      </c>
      <c r="L29" s="2"/>
      <c r="M29" s="2"/>
      <c r="N29" s="2"/>
      <c r="O29" s="2"/>
      <c r="P29" s="2"/>
      <c r="Q29" s="2"/>
      <c r="R29" s="2"/>
      <c r="S29" s="2"/>
      <c r="T29" s="2"/>
      <c r="U29" s="2"/>
      <c r="V29" s="2"/>
      <c r="W29" s="2"/>
      <c r="X29" s="2"/>
      <c r="Y29" s="2"/>
      <c r="Z29" s="2"/>
    </row>
    <row r="30" ht="15.75" customHeight="1">
      <c r="A30" s="1" t="s">
        <v>46</v>
      </c>
      <c r="B30" s="1">
        <v>0.0</v>
      </c>
      <c r="C30" s="1">
        <v>0.0</v>
      </c>
      <c r="D30" s="1">
        <v>0.0</v>
      </c>
      <c r="E30" s="1">
        <v>-173.0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-215000.0</v>
      </c>
      <c r="C31" s="1">
        <v>-55920.0</v>
      </c>
      <c r="D31" s="1">
        <v>-109000.0</v>
      </c>
      <c r="E31" s="1">
        <v>-132000.0</v>
      </c>
      <c r="F31" s="1">
        <v>-157000.0</v>
      </c>
      <c r="G31" s="1">
        <v>-231000.0</v>
      </c>
      <c r="H31" s="1">
        <v>-98450.0</v>
      </c>
      <c r="I31" s="1">
        <v>-37720.0</v>
      </c>
      <c r="J31" s="1">
        <v>-35150.0</v>
      </c>
      <c r="K31" s="1">
        <v>-37940.0</v>
      </c>
      <c r="L31" s="2"/>
      <c r="M31" s="2"/>
      <c r="N31" s="2"/>
      <c r="O31" s="2"/>
      <c r="P31" s="2"/>
      <c r="Q31" s="2"/>
      <c r="R31" s="2"/>
      <c r="S31" s="2"/>
      <c r="T31" s="2"/>
      <c r="U31" s="2"/>
      <c r="V31" s="2"/>
      <c r="W31" s="2"/>
      <c r="X31" s="2"/>
      <c r="Y31" s="2"/>
      <c r="Z31" s="2"/>
    </row>
    <row r="32" ht="15.75" customHeight="1">
      <c r="A32" s="1" t="s">
        <v>48</v>
      </c>
      <c r="B32" s="1">
        <v>-215000.0</v>
      </c>
      <c r="C32" s="1">
        <v>-55920.0</v>
      </c>
      <c r="D32" s="1">
        <v>-109000.0</v>
      </c>
      <c r="E32" s="1">
        <v>-132000.0</v>
      </c>
      <c r="F32" s="1">
        <v>-157000.0</v>
      </c>
      <c r="G32" s="1">
        <v>-231000.0</v>
      </c>
      <c r="H32" s="1">
        <v>-98450.0</v>
      </c>
      <c r="I32" s="1">
        <v>-37720.0</v>
      </c>
      <c r="J32" s="1">
        <v>-35150.0</v>
      </c>
      <c r="K32" s="1">
        <v>-37940.0</v>
      </c>
      <c r="L32" s="2"/>
      <c r="M32" s="2"/>
      <c r="N32" s="2"/>
      <c r="O32" s="2"/>
      <c r="P32" s="2"/>
      <c r="Q32" s="2"/>
      <c r="R32" s="2"/>
      <c r="S32" s="2"/>
      <c r="T32" s="2"/>
      <c r="U32" s="2"/>
      <c r="V32" s="2"/>
      <c r="W32" s="2"/>
      <c r="X32" s="2"/>
      <c r="Y32" s="2"/>
      <c r="Z32" s="2"/>
    </row>
    <row r="33" ht="15.75" customHeight="1">
      <c r="A33" s="1" t="s">
        <v>49</v>
      </c>
      <c r="B33" s="1">
        <v>58.0</v>
      </c>
      <c r="C33" s="1">
        <v>53.0</v>
      </c>
      <c r="D33" s="1">
        <v>50.0</v>
      </c>
      <c r="E33" s="1">
        <v>44.0</v>
      </c>
      <c r="F33" s="1">
        <v>21.0</v>
      </c>
      <c r="G33" s="1">
        <v>336.0</v>
      </c>
      <c r="H33" s="1">
        <v>37.0</v>
      </c>
      <c r="I33" s="1">
        <v>451.0</v>
      </c>
      <c r="J33" s="1">
        <v>6.0</v>
      </c>
      <c r="K33" s="1">
        <v>276.0</v>
      </c>
      <c r="L33" s="2"/>
      <c r="M33" s="2"/>
      <c r="N33" s="2"/>
      <c r="O33" s="2"/>
      <c r="P33" s="2"/>
      <c r="Q33" s="2"/>
      <c r="R33" s="2"/>
      <c r="S33" s="2"/>
      <c r="T33" s="2"/>
      <c r="U33" s="2"/>
      <c r="V33" s="2"/>
      <c r="W33" s="2"/>
      <c r="X33" s="2"/>
      <c r="Y33" s="2"/>
      <c r="Z33" s="2"/>
    </row>
    <row r="34" ht="15.75" customHeight="1">
      <c r="A34" s="1" t="s">
        <v>50</v>
      </c>
      <c r="B34" s="1">
        <v>0.0</v>
      </c>
      <c r="C34" s="1">
        <v>-115.0</v>
      </c>
      <c r="D34" s="1">
        <v>-61.0</v>
      </c>
      <c r="E34" s="1">
        <v>0.0</v>
      </c>
      <c r="F34" s="1">
        <v>0.0</v>
      </c>
      <c r="G34" s="1">
        <v>-1.0</v>
      </c>
      <c r="H34" s="1">
        <v>-1.0</v>
      </c>
      <c r="I34" s="1">
        <v>0.0</v>
      </c>
      <c r="J34" s="1">
        <v>0.0</v>
      </c>
      <c r="K34" s="1">
        <v>-7.0</v>
      </c>
      <c r="L34" s="2"/>
      <c r="M34" s="2"/>
      <c r="N34" s="2"/>
      <c r="O34" s="2"/>
      <c r="P34" s="2"/>
      <c r="Q34" s="2"/>
      <c r="R34" s="2"/>
      <c r="S34" s="2"/>
      <c r="T34" s="2"/>
      <c r="U34" s="2"/>
      <c r="V34" s="2"/>
      <c r="W34" s="2"/>
      <c r="X34" s="2"/>
      <c r="Y34" s="2"/>
      <c r="Z34" s="2"/>
    </row>
    <row r="35" ht="15.75" customHeight="1">
      <c r="A35" s="1" t="s">
        <v>51</v>
      </c>
      <c r="B35" s="1">
        <v>0.0</v>
      </c>
      <c r="C35" s="1">
        <v>0.0</v>
      </c>
      <c r="D35" s="1">
        <v>0.0</v>
      </c>
      <c r="E35" s="1">
        <v>703.0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-275.0</v>
      </c>
      <c r="J36" s="1">
        <v>-51.0</v>
      </c>
      <c r="K36" s="1">
        <v>-14.0</v>
      </c>
      <c r="L36" s="2"/>
      <c r="M36" s="2"/>
      <c r="N36" s="2"/>
      <c r="O36" s="2"/>
      <c r="P36" s="2"/>
      <c r="Q36" s="2"/>
      <c r="R36" s="2"/>
      <c r="S36" s="2"/>
      <c r="T36" s="2"/>
      <c r="U36" s="2"/>
      <c r="V36" s="2"/>
      <c r="W36" s="2"/>
      <c r="X36" s="2"/>
      <c r="Y36" s="2"/>
      <c r="Z36" s="2"/>
    </row>
    <row r="37" ht="15.75" customHeight="1">
      <c r="A37" s="1" t="s">
        <v>53</v>
      </c>
      <c r="B37" s="1">
        <v>-286.0</v>
      </c>
      <c r="C37" s="1">
        <v>-382.0</v>
      </c>
      <c r="D37" s="1">
        <v>-332.0</v>
      </c>
      <c r="E37" s="1">
        <v>-423.0</v>
      </c>
      <c r="F37" s="1">
        <v>-271.0</v>
      </c>
      <c r="G37" s="1">
        <v>-463.0</v>
      </c>
      <c r="H37" s="1">
        <v>-199.0</v>
      </c>
      <c r="I37" s="1">
        <v>-193.0</v>
      </c>
      <c r="J37" s="1">
        <v>-235.0</v>
      </c>
      <c r="K37" s="1">
        <v>-198.0</v>
      </c>
      <c r="L37" s="2"/>
      <c r="M37" s="2"/>
      <c r="N37" s="2"/>
      <c r="O37" s="2"/>
      <c r="P37" s="2"/>
      <c r="Q37" s="2"/>
      <c r="R37" s="2"/>
      <c r="S37" s="2"/>
      <c r="T37" s="2"/>
      <c r="U37" s="2"/>
      <c r="V37" s="2"/>
      <c r="W37" s="2"/>
      <c r="X37" s="2"/>
      <c r="Y37" s="2"/>
      <c r="Z37" s="2"/>
    </row>
    <row r="38" ht="15.75" customHeight="1">
      <c r="A38" s="1" t="s">
        <v>54</v>
      </c>
      <c r="B38" s="1">
        <v>0.0</v>
      </c>
      <c r="C38" s="1">
        <v>0.0</v>
      </c>
      <c r="D38" s="1">
        <v>0.0</v>
      </c>
      <c r="E38" s="1">
        <v>-13.0</v>
      </c>
      <c r="F38" s="1">
        <v>-58.0</v>
      </c>
      <c r="G38" s="1">
        <v>-75.0</v>
      </c>
      <c r="H38" s="1">
        <v>-75.0</v>
      </c>
      <c r="I38" s="1">
        <v>-63.0</v>
      </c>
      <c r="J38" s="1">
        <v>-54.0</v>
      </c>
      <c r="K38" s="1">
        <v>-48.0</v>
      </c>
      <c r="L38" s="2"/>
      <c r="M38" s="2"/>
      <c r="N38" s="2"/>
      <c r="O38" s="2"/>
      <c r="P38" s="2"/>
      <c r="Q38" s="2"/>
      <c r="R38" s="2"/>
      <c r="S38" s="2"/>
      <c r="T38" s="2"/>
      <c r="U38" s="2"/>
      <c r="V38" s="2"/>
      <c r="W38" s="2"/>
      <c r="X38" s="2"/>
      <c r="Y38" s="2"/>
      <c r="Z38" s="2"/>
    </row>
    <row r="39" ht="15.75" customHeight="1">
      <c r="A39" s="1" t="s">
        <v>55</v>
      </c>
      <c r="B39" s="1">
        <v>-286.0</v>
      </c>
      <c r="C39" s="1">
        <v>-382.0</v>
      </c>
      <c r="D39" s="1">
        <v>-332.0</v>
      </c>
      <c r="E39" s="1">
        <v>-436.0</v>
      </c>
      <c r="F39" s="1">
        <v>-329.0</v>
      </c>
      <c r="G39" s="1">
        <v>-539.0</v>
      </c>
      <c r="H39" s="1">
        <v>-275.0</v>
      </c>
      <c r="I39" s="1">
        <v>-257.0</v>
      </c>
      <c r="J39" s="1">
        <v>-290.0</v>
      </c>
      <c r="K39" s="1">
        <v>-247.0</v>
      </c>
      <c r="L39" s="2"/>
      <c r="M39" s="2"/>
      <c r="N39" s="2"/>
      <c r="O39" s="2"/>
      <c r="P39" s="2"/>
      <c r="Q39" s="2"/>
      <c r="R39" s="2"/>
      <c r="S39" s="2"/>
      <c r="T39" s="2"/>
      <c r="U39" s="2"/>
      <c r="V39" s="2"/>
      <c r="W39" s="2"/>
      <c r="X39" s="2"/>
      <c r="Y39" s="2"/>
      <c r="Z39" s="2"/>
    </row>
    <row r="40" ht="15.75" customHeight="1">
      <c r="A40" s="1" t="s">
        <v>56</v>
      </c>
      <c r="B40" s="1">
        <v>0.0</v>
      </c>
      <c r="C40" s="1">
        <v>0.0</v>
      </c>
      <c r="D40" s="1">
        <v>0.0</v>
      </c>
      <c r="E40" s="1">
        <v>1150.0</v>
      </c>
      <c r="F40" s="1">
        <v>-3.0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3440.0</v>
      </c>
      <c r="C41" s="1">
        <v>-6320.0</v>
      </c>
      <c r="D41" s="1">
        <v>5250.0</v>
      </c>
      <c r="E41" s="1">
        <v>9120.0</v>
      </c>
      <c r="F41" s="1">
        <v>-5450.0</v>
      </c>
      <c r="G41" s="1">
        <v>5540.0</v>
      </c>
      <c r="H41" s="1">
        <v>-14510.0</v>
      </c>
      <c r="I41" s="1">
        <v>-7300.0</v>
      </c>
      <c r="J41" s="1">
        <v>1170.0</v>
      </c>
      <c r="K41" s="1">
        <v>-479.0</v>
      </c>
      <c r="L41" s="2"/>
      <c r="M41" s="2"/>
      <c r="N41" s="2"/>
      <c r="O41" s="2"/>
      <c r="P41" s="2"/>
      <c r="Q41" s="2"/>
      <c r="R41" s="2"/>
      <c r="S41" s="2"/>
      <c r="T41" s="2"/>
      <c r="U41" s="2"/>
      <c r="V41" s="2"/>
      <c r="W41" s="2"/>
      <c r="X41" s="2"/>
      <c r="Y41" s="2"/>
      <c r="Z41" s="2"/>
    </row>
    <row r="42" ht="15.75" customHeight="1">
      <c r="A42" s="1" t="s">
        <v>58</v>
      </c>
      <c r="B42" s="1">
        <v>-19.0</v>
      </c>
      <c r="C42" s="1">
        <v>-268.0</v>
      </c>
      <c r="D42" s="1">
        <v>-331.0</v>
      </c>
      <c r="E42" s="1">
        <v>240.0</v>
      </c>
      <c r="F42" s="1">
        <v>42.0</v>
      </c>
      <c r="G42" s="1">
        <v>519.0</v>
      </c>
      <c r="H42" s="1">
        <v>1030.0</v>
      </c>
      <c r="I42" s="1">
        <v>-558.0</v>
      </c>
      <c r="J42" s="1">
        <v>-962.0</v>
      </c>
      <c r="K42" s="1">
        <v>-332.0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79.0</v>
      </c>
      <c r="C44" s="1">
        <v>92.0</v>
      </c>
      <c r="D44" s="1">
        <v>116.0</v>
      </c>
      <c r="E44" s="1">
        <v>228.0</v>
      </c>
      <c r="F44" s="1">
        <v>420.0</v>
      </c>
      <c r="G44" s="1">
        <v>720.0</v>
      </c>
      <c r="H44" s="1">
        <v>404.0</v>
      </c>
      <c r="I44" s="1">
        <v>81.0</v>
      </c>
      <c r="J44" s="1">
        <v>153.0</v>
      </c>
      <c r="K44" s="1">
        <v>566.0</v>
      </c>
      <c r="L44" s="2"/>
      <c r="M44" s="2"/>
      <c r="N44" s="2"/>
      <c r="O44" s="2"/>
      <c r="P44" s="2"/>
      <c r="Q44" s="2"/>
      <c r="R44" s="2"/>
      <c r="S44" s="2"/>
      <c r="T44" s="2"/>
      <c r="U44" s="2"/>
      <c r="V44" s="2"/>
      <c r="W44" s="2"/>
      <c r="X44" s="2"/>
      <c r="Y44" s="2"/>
      <c r="Z44" s="2"/>
    </row>
    <row r="45" ht="15.75" customHeight="1">
      <c r="A45" s="1" t="s">
        <v>61</v>
      </c>
      <c r="B45" s="1">
        <v>5.0</v>
      </c>
      <c r="C45" s="1">
        <v>2.0</v>
      </c>
      <c r="D45" s="1">
        <v>-5.0</v>
      </c>
      <c r="E45" s="1">
        <v>-85.0</v>
      </c>
      <c r="F45" s="1">
        <v>39.0</v>
      </c>
      <c r="G45" s="1">
        <v>28.0</v>
      </c>
      <c r="H45" s="1">
        <v>9.0</v>
      </c>
      <c r="I45" s="1">
        <v>-23.0</v>
      </c>
      <c r="J45" s="1">
        <v>-1.0</v>
      </c>
      <c r="K45" s="1">
        <v>7.0</v>
      </c>
      <c r="L45" s="2"/>
      <c r="M45" s="2"/>
      <c r="N45" s="2"/>
      <c r="O45" s="2"/>
      <c r="P45" s="2"/>
      <c r="Q45" s="2"/>
      <c r="R45" s="2"/>
      <c r="S45" s="2"/>
      <c r="T45" s="2"/>
      <c r="U45" s="2"/>
      <c r="V45" s="2"/>
      <c r="W45" s="2"/>
      <c r="X45" s="2"/>
      <c r="Y45" s="2"/>
      <c r="Z45" s="2"/>
    </row>
    <row r="46" ht="15.75" customHeight="1">
      <c r="A46" s="1" t="s">
        <v>62</v>
      </c>
      <c r="B46" s="1">
        <v>3730.0</v>
      </c>
      <c r="C46" s="1">
        <v>-5820.0</v>
      </c>
      <c r="D46" s="1">
        <v>5640.0</v>
      </c>
      <c r="E46" s="1">
        <v>7700.0</v>
      </c>
      <c r="F46" s="1">
        <v>-5120.0</v>
      </c>
      <c r="G46" s="1">
        <v>5740.0</v>
      </c>
      <c r="H46" s="1">
        <v>-14230.0</v>
      </c>
      <c r="I46" s="1">
        <v>-7210.0</v>
      </c>
      <c r="J46" s="1">
        <v>1500.0</v>
      </c>
      <c r="K46" s="1">
        <v>-487.0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1010.0</v>
      </c>
      <c r="C3" s="1">
        <v>738.0</v>
      </c>
      <c r="D3" s="1">
        <v>407.0</v>
      </c>
      <c r="E3" s="1">
        <v>419.0</v>
      </c>
      <c r="F3" s="1">
        <v>410.0</v>
      </c>
      <c r="G3" s="1">
        <v>558.0</v>
      </c>
      <c r="H3" s="1">
        <v>1380.0</v>
      </c>
      <c r="I3" s="1">
        <v>1150.0</v>
      </c>
      <c r="J3" s="1">
        <v>683.0</v>
      </c>
      <c r="K3" s="1">
        <v>730.0</v>
      </c>
      <c r="L3" s="2"/>
      <c r="M3" s="2"/>
      <c r="N3" s="2"/>
      <c r="O3" s="2"/>
      <c r="P3" s="2"/>
      <c r="Q3" s="2"/>
      <c r="R3" s="2"/>
      <c r="S3" s="2"/>
      <c r="T3" s="2"/>
      <c r="U3" s="2"/>
      <c r="V3" s="2"/>
      <c r="W3" s="2"/>
      <c r="X3" s="2"/>
      <c r="Y3" s="2"/>
      <c r="Z3" s="2"/>
    </row>
    <row r="4">
      <c r="A4" s="1" t="s">
        <v>65</v>
      </c>
      <c r="B4" s="1">
        <v>2470.0</v>
      </c>
      <c r="C4" s="1">
        <v>2470.0</v>
      </c>
      <c r="D4" s="1">
        <v>14.0</v>
      </c>
      <c r="E4" s="1">
        <v>262.0</v>
      </c>
      <c r="F4" s="1">
        <v>1160.0</v>
      </c>
      <c r="G4" s="1">
        <v>1820.0</v>
      </c>
      <c r="H4" s="1">
        <v>109.0</v>
      </c>
      <c r="I4" s="1">
        <v>287.0</v>
      </c>
      <c r="J4" s="1">
        <v>1420.0</v>
      </c>
      <c r="K4" s="1">
        <v>485.0</v>
      </c>
      <c r="L4" s="2"/>
      <c r="M4" s="2"/>
      <c r="N4" s="2"/>
      <c r="O4" s="2"/>
      <c r="P4" s="2"/>
      <c r="Q4" s="2"/>
      <c r="R4" s="2"/>
      <c r="S4" s="2"/>
      <c r="T4" s="2"/>
      <c r="U4" s="2"/>
      <c r="V4" s="2"/>
      <c r="W4" s="2"/>
      <c r="X4" s="2"/>
      <c r="Y4" s="2"/>
      <c r="Z4" s="2"/>
    </row>
    <row r="5">
      <c r="A5" s="1" t="s">
        <v>66</v>
      </c>
      <c r="B5" s="1">
        <v>381.0</v>
      </c>
      <c r="C5" s="1">
        <v>272.0</v>
      </c>
      <c r="D5" s="1">
        <v>324.0</v>
      </c>
      <c r="E5" s="1">
        <v>310.0</v>
      </c>
      <c r="F5" s="1">
        <v>320.0</v>
      </c>
      <c r="G5" s="1">
        <v>188.0</v>
      </c>
      <c r="H5" s="1">
        <v>95.0</v>
      </c>
      <c r="I5" s="1">
        <v>80.0</v>
      </c>
      <c r="J5" s="1">
        <v>26.0</v>
      </c>
      <c r="K5" s="1">
        <v>85.0</v>
      </c>
      <c r="L5" s="2"/>
      <c r="M5" s="2"/>
      <c r="N5" s="2"/>
      <c r="O5" s="2"/>
      <c r="P5" s="2"/>
      <c r="Q5" s="2"/>
      <c r="R5" s="2"/>
      <c r="S5" s="2"/>
      <c r="T5" s="2"/>
      <c r="U5" s="2"/>
      <c r="V5" s="2"/>
      <c r="W5" s="2"/>
      <c r="X5" s="2"/>
      <c r="Y5" s="2"/>
      <c r="Z5" s="2"/>
    </row>
    <row r="6">
      <c r="A6" s="1" t="s">
        <v>67</v>
      </c>
      <c r="B6" s="1">
        <v>1740.0</v>
      </c>
      <c r="C6" s="1">
        <v>3170.0</v>
      </c>
      <c r="D6" s="1">
        <v>3270.0</v>
      </c>
      <c r="E6" s="1">
        <v>0.0</v>
      </c>
      <c r="F6" s="1">
        <v>0.0</v>
      </c>
      <c r="G6" s="1">
        <v>0.0</v>
      </c>
      <c r="H6" s="1">
        <v>0.0</v>
      </c>
      <c r="I6" s="1">
        <v>0.0</v>
      </c>
      <c r="J6" s="1">
        <v>0.0</v>
      </c>
      <c r="K6" s="1">
        <v>0.0</v>
      </c>
      <c r="L6" s="2"/>
      <c r="M6" s="2"/>
      <c r="N6" s="2"/>
      <c r="O6" s="2"/>
      <c r="P6" s="2"/>
      <c r="Q6" s="2"/>
      <c r="R6" s="2"/>
      <c r="S6" s="2"/>
      <c r="T6" s="2"/>
      <c r="U6" s="2"/>
      <c r="V6" s="2"/>
      <c r="W6" s="2"/>
      <c r="X6" s="2"/>
      <c r="Y6" s="2"/>
      <c r="Z6" s="2"/>
    </row>
    <row r="7">
      <c r="A7" s="1" t="s">
        <v>68</v>
      </c>
      <c r="B7" s="1">
        <v>114.0</v>
      </c>
      <c r="C7" s="1">
        <v>93.0</v>
      </c>
      <c r="D7" s="1">
        <v>168.0</v>
      </c>
      <c r="E7" s="1">
        <v>940.0</v>
      </c>
      <c r="F7" s="1">
        <v>242.0</v>
      </c>
      <c r="G7" s="1">
        <v>429.0</v>
      </c>
      <c r="H7" s="1">
        <v>216.0</v>
      </c>
      <c r="I7" s="1">
        <v>196.0</v>
      </c>
      <c r="J7" s="1">
        <v>290.0</v>
      </c>
      <c r="K7" s="1">
        <v>359.0</v>
      </c>
      <c r="L7" s="2"/>
      <c r="M7" s="2"/>
      <c r="N7" s="2"/>
      <c r="O7" s="2"/>
      <c r="P7" s="2"/>
      <c r="Q7" s="2"/>
      <c r="R7" s="2"/>
      <c r="S7" s="2"/>
      <c r="T7" s="2"/>
      <c r="U7" s="2"/>
      <c r="V7" s="2"/>
      <c r="W7" s="2"/>
      <c r="X7" s="2"/>
      <c r="Y7" s="2"/>
      <c r="Z7" s="2"/>
    </row>
    <row r="8">
      <c r="A8" s="1" t="s">
        <v>69</v>
      </c>
      <c r="B8" s="1">
        <v>4.0</v>
      </c>
      <c r="C8" s="1">
        <v>6.0</v>
      </c>
      <c r="D8" s="1">
        <v>6.0</v>
      </c>
      <c r="E8" s="1">
        <v>6.0</v>
      </c>
      <c r="F8" s="1">
        <v>0.0</v>
      </c>
      <c r="G8" s="1">
        <v>0.0</v>
      </c>
      <c r="H8" s="1">
        <v>0.0</v>
      </c>
      <c r="I8" s="1">
        <v>0.0</v>
      </c>
      <c r="J8" s="1">
        <v>0.0</v>
      </c>
      <c r="K8" s="1">
        <v>0.0</v>
      </c>
      <c r="L8" s="2"/>
      <c r="M8" s="2"/>
      <c r="N8" s="2"/>
      <c r="O8" s="2"/>
      <c r="P8" s="2"/>
      <c r="Q8" s="2"/>
      <c r="R8" s="2"/>
      <c r="S8" s="2"/>
      <c r="T8" s="2"/>
      <c r="U8" s="2"/>
      <c r="V8" s="2"/>
      <c r="W8" s="2"/>
      <c r="X8" s="2"/>
      <c r="Y8" s="2"/>
      <c r="Z8" s="2"/>
    </row>
    <row r="9">
      <c r="A9" s="1" t="s">
        <v>70</v>
      </c>
      <c r="B9" s="1">
        <v>-1.0</v>
      </c>
      <c r="C9" s="1">
        <v>-3.0</v>
      </c>
      <c r="D9" s="1">
        <v>-4.0</v>
      </c>
      <c r="E9" s="1">
        <v>-5.0</v>
      </c>
      <c r="F9" s="1">
        <v>0.0</v>
      </c>
      <c r="G9" s="1">
        <v>0.0</v>
      </c>
      <c r="H9" s="1">
        <v>0.0</v>
      </c>
      <c r="I9" s="1">
        <v>0.0</v>
      </c>
      <c r="J9" s="1">
        <v>0.0</v>
      </c>
      <c r="K9" s="1">
        <v>0.0</v>
      </c>
      <c r="L9" s="2"/>
      <c r="M9" s="2"/>
      <c r="N9" s="2"/>
      <c r="O9" s="2"/>
      <c r="P9" s="2"/>
      <c r="Q9" s="2"/>
      <c r="R9" s="2"/>
      <c r="S9" s="2"/>
      <c r="T9" s="2"/>
      <c r="U9" s="2"/>
      <c r="V9" s="2"/>
      <c r="W9" s="2"/>
      <c r="X9" s="2"/>
      <c r="Y9" s="2"/>
      <c r="Z9" s="2"/>
    </row>
    <row r="10">
      <c r="A10" s="1" t="s">
        <v>71</v>
      </c>
      <c r="B10" s="1">
        <v>2.0</v>
      </c>
      <c r="C10" s="1">
        <v>2.0</v>
      </c>
      <c r="D10" s="1">
        <v>1.0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536.0</v>
      </c>
      <c r="C11" s="1">
        <v>811.0</v>
      </c>
      <c r="D11" s="1">
        <v>40.0</v>
      </c>
      <c r="E11" s="1">
        <v>30.0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337.0</v>
      </c>
      <c r="C12" s="1">
        <v>263.0</v>
      </c>
      <c r="D12" s="1">
        <v>408.0</v>
      </c>
      <c r="E12" s="1">
        <v>636.0</v>
      </c>
      <c r="F12" s="1">
        <v>688.0</v>
      </c>
      <c r="G12" s="1">
        <v>1060.0</v>
      </c>
      <c r="H12" s="1">
        <v>1260.0</v>
      </c>
      <c r="I12" s="1">
        <v>935.0</v>
      </c>
      <c r="J12" s="1">
        <v>443.0</v>
      </c>
      <c r="K12" s="1">
        <v>65.0</v>
      </c>
      <c r="L12" s="2"/>
      <c r="M12" s="2"/>
      <c r="N12" s="2"/>
      <c r="O12" s="2"/>
      <c r="P12" s="2"/>
      <c r="Q12" s="2"/>
      <c r="R12" s="2"/>
      <c r="S12" s="2"/>
      <c r="T12" s="2"/>
      <c r="U12" s="2"/>
      <c r="V12" s="2"/>
      <c r="W12" s="2"/>
      <c r="X12" s="2"/>
      <c r="Y12" s="2"/>
      <c r="Z12" s="2"/>
    </row>
    <row r="13">
      <c r="A13" s="1" t="s">
        <v>74</v>
      </c>
      <c r="B13" s="1">
        <v>2029.0</v>
      </c>
      <c r="C13" s="1">
        <v>39.0</v>
      </c>
      <c r="D13" s="1">
        <v>27.0</v>
      </c>
      <c r="E13" s="1">
        <v>32.0</v>
      </c>
      <c r="F13" s="1">
        <v>39.0</v>
      </c>
      <c r="G13" s="1">
        <v>45.0</v>
      </c>
      <c r="H13" s="1">
        <v>80.0</v>
      </c>
      <c r="I13" s="1">
        <v>131.0</v>
      </c>
      <c r="J13" s="1">
        <v>119.0</v>
      </c>
      <c r="K13" s="1">
        <v>143.0</v>
      </c>
      <c r="L13" s="2"/>
      <c r="M13" s="2"/>
      <c r="N13" s="2"/>
      <c r="O13" s="2"/>
      <c r="P13" s="2"/>
      <c r="Q13" s="2"/>
      <c r="R13" s="2"/>
      <c r="S13" s="2"/>
      <c r="T13" s="2"/>
      <c r="U13" s="2"/>
      <c r="V13" s="2"/>
      <c r="W13" s="2"/>
      <c r="X13" s="2"/>
      <c r="Y13" s="2"/>
      <c r="Z13" s="2"/>
    </row>
    <row r="14">
      <c r="A14" s="1" t="s">
        <v>75</v>
      </c>
      <c r="B14" s="1">
        <v>40.0</v>
      </c>
      <c r="C14" s="1">
        <v>44.0</v>
      </c>
      <c r="D14" s="1">
        <v>57.0</v>
      </c>
      <c r="E14" s="1">
        <v>25.0</v>
      </c>
      <c r="F14" s="1">
        <v>0.0</v>
      </c>
      <c r="G14" s="1">
        <v>23.0</v>
      </c>
      <c r="H14" s="1">
        <v>64.0</v>
      </c>
      <c r="I14" s="1">
        <v>58.0</v>
      </c>
      <c r="J14" s="1">
        <v>47.0</v>
      </c>
      <c r="K14" s="1">
        <v>20.0</v>
      </c>
      <c r="L14" s="2"/>
      <c r="M14" s="2"/>
      <c r="N14" s="2"/>
      <c r="O14" s="2"/>
      <c r="P14" s="2"/>
      <c r="Q14" s="2"/>
      <c r="R14" s="2"/>
      <c r="S14" s="2"/>
      <c r="T14" s="2"/>
      <c r="U14" s="2"/>
      <c r="V14" s="2"/>
      <c r="W14" s="2"/>
      <c r="X14" s="2"/>
      <c r="Y14" s="2"/>
      <c r="Z14" s="2"/>
    </row>
    <row r="15">
      <c r="A15" s="1" t="s">
        <v>76</v>
      </c>
      <c r="B15" s="1">
        <v>12430.0</v>
      </c>
      <c r="C15" s="1">
        <v>6670.0</v>
      </c>
      <c r="D15" s="1">
        <v>15390.0</v>
      </c>
      <c r="E15" s="1">
        <v>22130.0</v>
      </c>
      <c r="F15" s="1">
        <v>27280.0</v>
      </c>
      <c r="G15" s="1">
        <v>31790.0</v>
      </c>
      <c r="H15" s="1">
        <v>16300.0</v>
      </c>
      <c r="I15" s="1">
        <v>9270.0</v>
      </c>
      <c r="J15" s="1">
        <v>10440.0</v>
      </c>
      <c r="K15" s="1">
        <v>11250.0</v>
      </c>
      <c r="L15" s="2"/>
      <c r="M15" s="2"/>
      <c r="N15" s="2"/>
      <c r="O15" s="2"/>
      <c r="P15" s="2"/>
      <c r="Q15" s="2"/>
      <c r="R15" s="2"/>
      <c r="S15" s="2"/>
      <c r="T15" s="2"/>
      <c r="U15" s="2"/>
      <c r="V15" s="2"/>
      <c r="W15" s="2"/>
      <c r="X15" s="2"/>
      <c r="Y15" s="2"/>
      <c r="Z15" s="2"/>
    </row>
    <row r="16">
      <c r="A16" s="1" t="s">
        <v>77</v>
      </c>
      <c r="B16" s="1">
        <v>21080.0</v>
      </c>
      <c r="C16" s="1">
        <v>14580.0</v>
      </c>
      <c r="D16" s="1">
        <v>20110.0</v>
      </c>
      <c r="E16" s="1">
        <v>24790.0</v>
      </c>
      <c r="F16" s="1">
        <v>30130.0</v>
      </c>
      <c r="G16" s="1">
        <v>35920.0</v>
      </c>
      <c r="H16" s="1">
        <v>19520.0</v>
      </c>
      <c r="I16" s="1">
        <v>12110.0</v>
      </c>
      <c r="J16" s="1">
        <v>13470.0</v>
      </c>
      <c r="K16" s="1">
        <v>13140.0</v>
      </c>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53.0</v>
      </c>
      <c r="C18" s="1">
        <v>55.0</v>
      </c>
      <c r="D18" s="1">
        <v>58.0</v>
      </c>
      <c r="E18" s="1">
        <v>112.0</v>
      </c>
      <c r="F18" s="1">
        <v>160.0</v>
      </c>
      <c r="G18" s="1">
        <v>150.0</v>
      </c>
      <c r="H18" s="1">
        <v>21.0</v>
      </c>
      <c r="I18" s="1">
        <v>18.0</v>
      </c>
      <c r="J18" s="1">
        <v>94.0</v>
      </c>
      <c r="K18" s="1">
        <v>142.0</v>
      </c>
      <c r="L18" s="2"/>
      <c r="M18" s="2"/>
      <c r="N18" s="2"/>
      <c r="O18" s="2"/>
      <c r="P18" s="2"/>
      <c r="Q18" s="2"/>
      <c r="R18" s="2"/>
      <c r="S18" s="2"/>
      <c r="T18" s="2"/>
      <c r="U18" s="2"/>
      <c r="V18" s="2"/>
      <c r="W18" s="2"/>
      <c r="X18" s="2"/>
      <c r="Y18" s="2"/>
      <c r="Z18" s="2"/>
    </row>
    <row r="19">
      <c r="A19" s="1" t="s">
        <v>80</v>
      </c>
      <c r="B19" s="1">
        <v>90.0</v>
      </c>
      <c r="C19" s="1">
        <v>7.0</v>
      </c>
      <c r="D19" s="1">
        <v>82.0</v>
      </c>
      <c r="E19" s="1">
        <v>51.0</v>
      </c>
      <c r="F19" s="1">
        <v>821.0</v>
      </c>
      <c r="G19" s="1">
        <v>6.0</v>
      </c>
      <c r="H19" s="1">
        <v>11.0</v>
      </c>
      <c r="I19" s="1">
        <v>53.0</v>
      </c>
      <c r="J19" s="1">
        <v>34.0</v>
      </c>
      <c r="K19" s="1">
        <v>21.0</v>
      </c>
      <c r="L19" s="2"/>
      <c r="M19" s="2"/>
      <c r="N19" s="2"/>
      <c r="O19" s="2"/>
      <c r="P19" s="2"/>
      <c r="Q19" s="2"/>
      <c r="R19" s="2"/>
      <c r="S19" s="2"/>
      <c r="T19" s="2"/>
      <c r="U19" s="2"/>
      <c r="V19" s="2"/>
      <c r="W19" s="2"/>
      <c r="X19" s="2"/>
      <c r="Y19" s="2"/>
      <c r="Z19" s="2"/>
    </row>
    <row r="20">
      <c r="A20" s="1" t="s">
        <v>81</v>
      </c>
      <c r="B20" s="1">
        <v>12870.0</v>
      </c>
      <c r="C20" s="1">
        <v>5010.0</v>
      </c>
      <c r="D20" s="1">
        <v>9780.0</v>
      </c>
      <c r="E20" s="1">
        <v>19340.0</v>
      </c>
      <c r="F20" s="1">
        <v>23670.0</v>
      </c>
      <c r="G20" s="1">
        <v>29310.0</v>
      </c>
      <c r="H20" s="1">
        <v>15200.0</v>
      </c>
      <c r="I20" s="1">
        <v>7930.0</v>
      </c>
      <c r="J20" s="1">
        <v>8800.0</v>
      </c>
      <c r="K20" s="1">
        <v>8340.0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1.0</v>
      </c>
      <c r="H21" s="1">
        <v>1.0</v>
      </c>
      <c r="I21" s="1">
        <v>0.0</v>
      </c>
      <c r="J21" s="1">
        <v>0.0</v>
      </c>
      <c r="K21" s="1">
        <v>0.0</v>
      </c>
      <c r="L21" s="2"/>
      <c r="M21" s="2"/>
      <c r="N21" s="2"/>
      <c r="O21" s="2"/>
      <c r="P21" s="2"/>
      <c r="Q21" s="2"/>
      <c r="R21" s="2"/>
      <c r="S21" s="2"/>
      <c r="T21" s="2"/>
      <c r="U21" s="2"/>
      <c r="V21" s="2"/>
      <c r="W21" s="2"/>
      <c r="X21" s="2"/>
      <c r="Y21" s="2"/>
      <c r="Z21" s="2"/>
    </row>
    <row r="22" ht="15.75" customHeight="1">
      <c r="A22" s="1" t="s">
        <v>83</v>
      </c>
      <c r="B22" s="1">
        <v>3770.0</v>
      </c>
      <c r="C22" s="1">
        <v>5790.0</v>
      </c>
      <c r="D22" s="1">
        <v>6570.0</v>
      </c>
      <c r="E22" s="1">
        <v>1610.0</v>
      </c>
      <c r="F22" s="1">
        <v>924.0</v>
      </c>
      <c r="G22" s="1">
        <v>1030.0</v>
      </c>
      <c r="H22" s="1">
        <v>906.0</v>
      </c>
      <c r="I22" s="1">
        <v>968.0</v>
      </c>
      <c r="J22" s="1">
        <v>1600.0</v>
      </c>
      <c r="K22" s="1">
        <v>1570.0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2.0</v>
      </c>
      <c r="H23" s="1">
        <v>1.0</v>
      </c>
      <c r="I23" s="1">
        <v>0.0</v>
      </c>
      <c r="J23" s="1">
        <v>0.0</v>
      </c>
      <c r="K23" s="1">
        <v>0.0</v>
      </c>
      <c r="L23" s="2"/>
      <c r="M23" s="2"/>
      <c r="N23" s="2"/>
      <c r="O23" s="2"/>
      <c r="P23" s="2"/>
      <c r="Q23" s="2"/>
      <c r="R23" s="2"/>
      <c r="S23" s="2"/>
      <c r="T23" s="2"/>
      <c r="U23" s="2"/>
      <c r="V23" s="2"/>
      <c r="W23" s="2"/>
      <c r="X23" s="2"/>
      <c r="Y23" s="2"/>
      <c r="Z23" s="2"/>
    </row>
    <row r="24" ht="15.75" customHeight="1">
      <c r="A24" s="1" t="s">
        <v>85</v>
      </c>
      <c r="B24" s="1">
        <v>1.0</v>
      </c>
      <c r="C24" s="1">
        <v>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95.0</v>
      </c>
      <c r="C25" s="1">
        <v>92.0</v>
      </c>
      <c r="D25" s="1">
        <v>83.0</v>
      </c>
      <c r="E25" s="1">
        <v>12.0</v>
      </c>
      <c r="F25" s="1">
        <v>136.0</v>
      </c>
      <c r="G25" s="1">
        <v>128.0</v>
      </c>
      <c r="H25" s="1">
        <v>65.0</v>
      </c>
      <c r="I25" s="1">
        <v>72.0</v>
      </c>
      <c r="J25" s="1">
        <v>64.0</v>
      </c>
      <c r="K25" s="1">
        <v>345.0</v>
      </c>
      <c r="L25" s="2"/>
      <c r="M25" s="2"/>
      <c r="N25" s="2"/>
      <c r="O25" s="2"/>
      <c r="P25" s="2"/>
      <c r="Q25" s="2"/>
      <c r="R25" s="2"/>
      <c r="S25" s="2"/>
      <c r="T25" s="2"/>
      <c r="U25" s="2"/>
      <c r="V25" s="2"/>
      <c r="W25" s="2"/>
      <c r="X25" s="2"/>
      <c r="Y25" s="2"/>
      <c r="Z25" s="2"/>
    </row>
    <row r="26" ht="15.75" customHeight="1">
      <c r="A26" s="1" t="s">
        <v>87</v>
      </c>
      <c r="B26" s="1">
        <v>134.0</v>
      </c>
      <c r="C26" s="1">
        <v>50.0</v>
      </c>
      <c r="D26" s="1">
        <v>133.0</v>
      </c>
      <c r="E26" s="1">
        <v>91.0</v>
      </c>
      <c r="F26" s="1">
        <v>169.0</v>
      </c>
      <c r="G26" s="1">
        <v>325.0</v>
      </c>
      <c r="H26" s="1">
        <v>216.0</v>
      </c>
      <c r="I26" s="1">
        <v>327.0</v>
      </c>
      <c r="J26" s="1">
        <v>688.0</v>
      </c>
      <c r="K26" s="1">
        <v>514.0</v>
      </c>
      <c r="L26" s="2"/>
      <c r="M26" s="2"/>
      <c r="N26" s="2"/>
      <c r="O26" s="2"/>
      <c r="P26" s="2"/>
      <c r="Q26" s="2"/>
      <c r="R26" s="2"/>
      <c r="S26" s="2"/>
      <c r="T26" s="2"/>
      <c r="U26" s="2"/>
      <c r="V26" s="2"/>
      <c r="W26" s="2"/>
      <c r="X26" s="2"/>
      <c r="Y26" s="2"/>
      <c r="Z26" s="2"/>
    </row>
    <row r="27" ht="15.75" customHeight="1">
      <c r="A27" s="1" t="s">
        <v>88</v>
      </c>
      <c r="B27" s="1">
        <v>17020.0</v>
      </c>
      <c r="C27" s="1">
        <v>11000.0</v>
      </c>
      <c r="D27" s="1">
        <v>16710.0</v>
      </c>
      <c r="E27" s="1">
        <v>21220.0</v>
      </c>
      <c r="F27" s="1">
        <v>25880.0</v>
      </c>
      <c r="G27" s="1">
        <v>30950.0</v>
      </c>
      <c r="H27" s="1">
        <v>16430.0</v>
      </c>
      <c r="I27" s="1">
        <v>9370.0</v>
      </c>
      <c r="J27" s="1">
        <v>11280.0</v>
      </c>
      <c r="K27" s="1">
        <v>10940.0</v>
      </c>
      <c r="L27" s="2"/>
      <c r="M27" s="2"/>
      <c r="N27" s="2"/>
      <c r="O27" s="2"/>
      <c r="P27" s="2"/>
      <c r="Q27" s="2"/>
      <c r="R27" s="2"/>
      <c r="S27" s="2"/>
      <c r="T27" s="2"/>
      <c r="U27" s="2"/>
      <c r="V27" s="2"/>
      <c r="W27" s="2"/>
      <c r="X27" s="2"/>
      <c r="Y27" s="2"/>
      <c r="Z27" s="2"/>
    </row>
    <row r="28" ht="15.75" customHeight="1">
      <c r="A28" s="1" t="s">
        <v>89</v>
      </c>
      <c r="B28" s="1">
        <v>0.0</v>
      </c>
      <c r="C28" s="1">
        <v>0.0</v>
      </c>
      <c r="D28" s="1">
        <v>0.0</v>
      </c>
      <c r="E28" s="1">
        <v>703.0</v>
      </c>
      <c r="F28" s="1">
        <v>978.0</v>
      </c>
      <c r="G28" s="1">
        <v>978.0</v>
      </c>
      <c r="H28" s="1">
        <v>978.0</v>
      </c>
      <c r="I28" s="1">
        <v>703.0</v>
      </c>
      <c r="J28" s="1">
        <v>631.0</v>
      </c>
      <c r="K28" s="1">
        <v>613.0</v>
      </c>
      <c r="L28" s="2"/>
      <c r="M28" s="2"/>
      <c r="N28" s="2"/>
      <c r="O28" s="2"/>
      <c r="P28" s="2"/>
      <c r="Q28" s="2"/>
      <c r="R28" s="2"/>
      <c r="S28" s="2"/>
      <c r="T28" s="2"/>
      <c r="U28" s="2"/>
      <c r="V28" s="2"/>
      <c r="W28" s="2"/>
      <c r="X28" s="2"/>
      <c r="Y28" s="2"/>
      <c r="Z28" s="2"/>
    </row>
    <row r="29" ht="15.75" customHeight="1">
      <c r="A29" s="1" t="s">
        <v>90</v>
      </c>
      <c r="B29" s="1">
        <v>0.0</v>
      </c>
      <c r="C29" s="1">
        <v>0.0</v>
      </c>
      <c r="D29" s="1">
        <v>0.0</v>
      </c>
      <c r="E29" s="1">
        <v>703.0</v>
      </c>
      <c r="F29" s="1">
        <v>978.0</v>
      </c>
      <c r="G29" s="1">
        <v>978.0</v>
      </c>
      <c r="H29" s="1">
        <v>978.0</v>
      </c>
      <c r="I29" s="1">
        <v>703.0</v>
      </c>
      <c r="J29" s="1">
        <v>631.0</v>
      </c>
      <c r="K29" s="1">
        <v>613.0</v>
      </c>
      <c r="L29" s="2"/>
      <c r="M29" s="2"/>
      <c r="N29" s="2"/>
      <c r="O29" s="2"/>
      <c r="P29" s="2"/>
      <c r="Q29" s="2"/>
      <c r="R29" s="2"/>
      <c r="S29" s="2"/>
      <c r="T29" s="2"/>
      <c r="U29" s="2"/>
      <c r="V29" s="2"/>
      <c r="W29" s="2"/>
      <c r="X29" s="2"/>
      <c r="Y29" s="2"/>
      <c r="Z29" s="2"/>
    </row>
    <row r="30" ht="15.75" customHeight="1">
      <c r="A30" s="1" t="s">
        <v>91</v>
      </c>
      <c r="B30" s="1">
        <v>3.0</v>
      </c>
      <c r="C30" s="1">
        <v>3.0</v>
      </c>
      <c r="D30" s="1">
        <v>3.0</v>
      </c>
      <c r="E30" s="1">
        <v>1.0</v>
      </c>
      <c r="F30" s="1">
        <v>2.0</v>
      </c>
      <c r="G30" s="1">
        <v>2.0</v>
      </c>
      <c r="H30" s="1">
        <v>2.0</v>
      </c>
      <c r="I30" s="1">
        <v>3.0</v>
      </c>
      <c r="J30" s="1">
        <v>86.0</v>
      </c>
      <c r="K30" s="1">
        <v>1.0</v>
      </c>
      <c r="L30" s="2"/>
      <c r="M30" s="2"/>
      <c r="N30" s="2"/>
      <c r="O30" s="2"/>
      <c r="P30" s="2"/>
      <c r="Q30" s="2"/>
      <c r="R30" s="2"/>
      <c r="S30" s="2"/>
      <c r="T30" s="2"/>
      <c r="U30" s="2"/>
      <c r="V30" s="2"/>
      <c r="W30" s="2"/>
      <c r="X30" s="2"/>
      <c r="Y30" s="2"/>
      <c r="Z30" s="2"/>
    </row>
    <row r="31" ht="15.75" customHeight="1">
      <c r="A31" s="1" t="s">
        <v>92</v>
      </c>
      <c r="B31" s="1">
        <v>3810.0</v>
      </c>
      <c r="C31" s="1">
        <v>3710.0</v>
      </c>
      <c r="D31" s="1">
        <v>3660.0</v>
      </c>
      <c r="E31" s="1">
        <v>3670.0</v>
      </c>
      <c r="F31" s="1">
        <v>4810.0</v>
      </c>
      <c r="G31" s="1">
        <v>5150.0</v>
      </c>
      <c r="H31" s="1">
        <v>5160.0</v>
      </c>
      <c r="I31" s="1">
        <v>5630.0</v>
      </c>
      <c r="J31" s="1">
        <v>5650.0</v>
      </c>
      <c r="K31" s="1">
        <v>5930.0</v>
      </c>
      <c r="L31" s="2"/>
      <c r="M31" s="2"/>
      <c r="N31" s="2"/>
      <c r="O31" s="2"/>
      <c r="P31" s="2"/>
      <c r="Q31" s="2"/>
      <c r="R31" s="2"/>
      <c r="S31" s="2"/>
      <c r="T31" s="2"/>
      <c r="U31" s="2"/>
      <c r="V31" s="2"/>
      <c r="W31" s="2"/>
      <c r="X31" s="2"/>
      <c r="Y31" s="2"/>
      <c r="Z31" s="2"/>
    </row>
    <row r="32" ht="15.75" customHeight="1">
      <c r="A32" s="1" t="s">
        <v>93</v>
      </c>
      <c r="B32" s="1">
        <v>-602.0</v>
      </c>
      <c r="C32" s="1">
        <v>-492.0</v>
      </c>
      <c r="D32" s="1">
        <v>-462.0</v>
      </c>
      <c r="E32" s="1">
        <v>-1140.0</v>
      </c>
      <c r="F32" s="1">
        <v>-1650.0</v>
      </c>
      <c r="G32" s="1">
        <v>-1850.0</v>
      </c>
      <c r="H32" s="1">
        <v>-3700.0</v>
      </c>
      <c r="I32" s="1">
        <v>-3770.0</v>
      </c>
      <c r="J32" s="1">
        <v>-3820.0</v>
      </c>
      <c r="K32" s="1">
        <v>-4160.0</v>
      </c>
      <c r="L32" s="2"/>
      <c r="M32" s="2"/>
      <c r="N32" s="2"/>
      <c r="O32" s="2"/>
      <c r="P32" s="2"/>
      <c r="Q32" s="2"/>
      <c r="R32" s="2"/>
      <c r="S32" s="2"/>
      <c r="T32" s="2"/>
      <c r="U32" s="2"/>
      <c r="V32" s="2"/>
      <c r="W32" s="2"/>
      <c r="X32" s="2"/>
      <c r="Y32" s="2"/>
      <c r="Z32" s="2"/>
    </row>
    <row r="33" ht="15.75" customHeight="1">
      <c r="A33" s="1" t="s">
        <v>94</v>
      </c>
      <c r="B33" s="1">
        <v>856.0</v>
      </c>
      <c r="C33" s="1">
        <v>359.0</v>
      </c>
      <c r="D33" s="1">
        <v>199.0</v>
      </c>
      <c r="E33" s="1">
        <v>335.0</v>
      </c>
      <c r="F33" s="1">
        <v>111.0</v>
      </c>
      <c r="G33" s="1">
        <v>689.0</v>
      </c>
      <c r="H33" s="1">
        <v>642.0</v>
      </c>
      <c r="I33" s="1">
        <v>186.0</v>
      </c>
      <c r="J33" s="1">
        <v>-279.0</v>
      </c>
      <c r="K33" s="1">
        <v>-176.0</v>
      </c>
      <c r="L33" s="2"/>
      <c r="M33" s="2"/>
      <c r="N33" s="2"/>
      <c r="O33" s="2"/>
      <c r="P33" s="2"/>
      <c r="Q33" s="2"/>
      <c r="R33" s="2"/>
      <c r="S33" s="2"/>
      <c r="T33" s="2"/>
      <c r="U33" s="2"/>
      <c r="V33" s="2"/>
      <c r="W33" s="2"/>
      <c r="X33" s="2"/>
      <c r="Y33" s="2"/>
      <c r="Z33" s="2"/>
    </row>
    <row r="34" ht="15.75" customHeight="1">
      <c r="A34" s="1" t="s">
        <v>95</v>
      </c>
      <c r="B34" s="1">
        <v>4070.0</v>
      </c>
      <c r="C34" s="1">
        <v>3580.0</v>
      </c>
      <c r="D34" s="1">
        <v>3400.0</v>
      </c>
      <c r="E34" s="1">
        <v>2870.0</v>
      </c>
      <c r="F34" s="1">
        <v>3280.0</v>
      </c>
      <c r="G34" s="1">
        <v>3990.0</v>
      </c>
      <c r="H34" s="1">
        <v>2110.0</v>
      </c>
      <c r="I34" s="1">
        <v>2040.0</v>
      </c>
      <c r="J34" s="1">
        <v>1550.0</v>
      </c>
      <c r="K34" s="1">
        <v>1590.0</v>
      </c>
      <c r="L34" s="2"/>
      <c r="M34" s="2"/>
      <c r="N34" s="2"/>
      <c r="O34" s="2"/>
      <c r="P34" s="2"/>
      <c r="Q34" s="2"/>
      <c r="R34" s="2"/>
      <c r="S34" s="2"/>
      <c r="T34" s="2"/>
      <c r="U34" s="2"/>
      <c r="V34" s="2"/>
      <c r="W34" s="2"/>
      <c r="X34" s="2"/>
      <c r="Y34" s="2"/>
      <c r="Z34" s="2"/>
    </row>
    <row r="35" ht="15.75" customHeight="1">
      <c r="A35" s="1" t="s">
        <v>96</v>
      </c>
      <c r="B35" s="1">
        <v>4070.0</v>
      </c>
      <c r="C35" s="1">
        <v>3580.0</v>
      </c>
      <c r="D35" s="1">
        <v>3400.0</v>
      </c>
      <c r="E35" s="1">
        <v>3570.0</v>
      </c>
      <c r="F35" s="1">
        <v>4250.0</v>
      </c>
      <c r="G35" s="1">
        <v>4970.0</v>
      </c>
      <c r="H35" s="1">
        <v>3090.0</v>
      </c>
      <c r="I35" s="1">
        <v>2740.0</v>
      </c>
      <c r="J35" s="1">
        <v>2180.0</v>
      </c>
      <c r="K35" s="1">
        <v>2200.0</v>
      </c>
      <c r="L35" s="2"/>
      <c r="M35" s="2"/>
      <c r="N35" s="2"/>
      <c r="O35" s="2"/>
      <c r="P35" s="2"/>
      <c r="Q35" s="2"/>
      <c r="R35" s="2"/>
      <c r="S35" s="2"/>
      <c r="T35" s="2"/>
      <c r="U35" s="2"/>
      <c r="V35" s="2"/>
      <c r="W35" s="2"/>
      <c r="X35" s="2"/>
      <c r="Y35" s="2"/>
      <c r="Z35" s="2"/>
    </row>
    <row r="36" ht="15.75" customHeight="1">
      <c r="A36" s="1" t="s">
        <v>97</v>
      </c>
      <c r="B36" s="1">
        <v>21080.0</v>
      </c>
      <c r="C36" s="1">
        <v>14580.0</v>
      </c>
      <c r="D36" s="1">
        <v>20110.0</v>
      </c>
      <c r="E36" s="1">
        <v>24790.0</v>
      </c>
      <c r="F36" s="1">
        <v>30130.0</v>
      </c>
      <c r="G36" s="1">
        <v>35920.0</v>
      </c>
      <c r="H36" s="1">
        <v>19520.0</v>
      </c>
      <c r="I36" s="1">
        <v>12110.0</v>
      </c>
      <c r="J36" s="1">
        <v>13470.0</v>
      </c>
      <c r="K36" s="1">
        <v>13140.0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98</v>
      </c>
      <c r="B38" s="1">
        <v>45.0</v>
      </c>
      <c r="C38" s="1">
        <v>43.0</v>
      </c>
      <c r="D38" s="1">
        <v>43.0</v>
      </c>
      <c r="E38" s="1">
        <v>43.0</v>
      </c>
      <c r="F38" s="1">
        <v>62.0</v>
      </c>
      <c r="G38" s="1">
        <v>68.0</v>
      </c>
      <c r="H38" s="1">
        <v>68.0</v>
      </c>
      <c r="I38" s="1">
        <v>85.0</v>
      </c>
      <c r="J38" s="1">
        <v>96.0</v>
      </c>
      <c r="K38" s="1">
        <v>103.0</v>
      </c>
      <c r="L38" s="2"/>
      <c r="M38" s="2"/>
      <c r="N38" s="2"/>
      <c r="O38" s="2"/>
      <c r="P38" s="2"/>
      <c r="Q38" s="2"/>
      <c r="R38" s="2"/>
      <c r="S38" s="2"/>
      <c r="T38" s="2"/>
      <c r="U38" s="2"/>
      <c r="V38" s="2"/>
      <c r="W38" s="2"/>
      <c r="X38" s="2"/>
      <c r="Y38" s="2"/>
      <c r="Z38" s="2"/>
    </row>
    <row r="39" ht="15.75" customHeight="1">
      <c r="A39" s="1" t="s">
        <v>99</v>
      </c>
      <c r="B39" s="1">
        <v>45.0</v>
      </c>
      <c r="C39" s="1">
        <v>44.0</v>
      </c>
      <c r="D39" s="1">
        <v>43.0</v>
      </c>
      <c r="E39" s="1">
        <v>43.0</v>
      </c>
      <c r="F39" s="1">
        <v>62.0</v>
      </c>
      <c r="G39" s="1">
        <v>68.0</v>
      </c>
      <c r="H39" s="1">
        <v>68.0</v>
      </c>
      <c r="I39" s="1">
        <v>85.0</v>
      </c>
      <c r="J39" s="1">
        <v>86.0</v>
      </c>
      <c r="K39" s="1">
        <v>103.0</v>
      </c>
      <c r="L39" s="2"/>
      <c r="M39" s="2"/>
      <c r="N39" s="2"/>
      <c r="O39" s="2"/>
      <c r="P39" s="2"/>
      <c r="Q39" s="2"/>
      <c r="R39" s="2"/>
      <c r="S39" s="2"/>
      <c r="T39" s="2"/>
      <c r="U39" s="2"/>
      <c r="V39" s="2"/>
      <c r="W39" s="2"/>
      <c r="X39" s="2"/>
      <c r="Y39" s="2"/>
      <c r="Z39" s="2"/>
    </row>
    <row r="40" ht="15.75" customHeight="1">
      <c r="A40" s="1" t="s">
        <v>100</v>
      </c>
      <c r="B40" s="1" t="s">
        <v>101</v>
      </c>
      <c r="C40" s="1" t="s">
        <v>102</v>
      </c>
      <c r="D40" s="1" t="s">
        <v>103</v>
      </c>
      <c r="E40" s="1" t="s">
        <v>104</v>
      </c>
      <c r="F40" s="1" t="s">
        <v>105</v>
      </c>
      <c r="G40" s="1" t="s">
        <v>106</v>
      </c>
      <c r="H40" s="1" t="s">
        <v>107</v>
      </c>
      <c r="I40" s="1" t="s">
        <v>108</v>
      </c>
      <c r="J40" s="1" t="s">
        <v>109</v>
      </c>
      <c r="K40" s="1" t="s">
        <v>110</v>
      </c>
      <c r="L40" s="2"/>
      <c r="M40" s="2"/>
      <c r="N40" s="2"/>
      <c r="O40" s="2"/>
      <c r="P40" s="2"/>
      <c r="Q40" s="2"/>
      <c r="R40" s="2"/>
      <c r="S40" s="2"/>
      <c r="T40" s="2"/>
      <c r="U40" s="2"/>
      <c r="V40" s="2"/>
      <c r="W40" s="2"/>
      <c r="X40" s="2"/>
      <c r="Y40" s="2"/>
      <c r="Z40" s="2"/>
    </row>
    <row r="41" ht="15.75" customHeight="1">
      <c r="A41" s="1" t="s">
        <v>111</v>
      </c>
      <c r="B41" s="1">
        <v>4070.0</v>
      </c>
      <c r="C41" s="1">
        <v>3580.0</v>
      </c>
      <c r="D41" s="1">
        <v>3400.0</v>
      </c>
      <c r="E41" s="1">
        <v>2870.0</v>
      </c>
      <c r="F41" s="1">
        <v>3280.0</v>
      </c>
      <c r="G41" s="1">
        <v>3990.0</v>
      </c>
      <c r="H41" s="1">
        <v>2110.0</v>
      </c>
      <c r="I41" s="1">
        <v>2040.0</v>
      </c>
      <c r="J41" s="1">
        <v>1550.0</v>
      </c>
      <c r="K41" s="1">
        <v>1590.0</v>
      </c>
      <c r="L41" s="2"/>
      <c r="M41" s="2"/>
      <c r="N41" s="2"/>
      <c r="O41" s="2"/>
      <c r="P41" s="2"/>
      <c r="Q41" s="2"/>
      <c r="R41" s="2"/>
      <c r="S41" s="2"/>
      <c r="T41" s="2"/>
      <c r="U41" s="2"/>
      <c r="V41" s="2"/>
      <c r="W41" s="2"/>
      <c r="X41" s="2"/>
      <c r="Y41" s="2"/>
      <c r="Z41" s="2"/>
    </row>
    <row r="42" ht="15.75" customHeight="1">
      <c r="A42" s="1" t="s">
        <v>112</v>
      </c>
      <c r="B42" s="1" t="s">
        <v>101</v>
      </c>
      <c r="C42" s="1" t="s">
        <v>102</v>
      </c>
      <c r="D42" s="1" t="s">
        <v>103</v>
      </c>
      <c r="E42" s="1" t="s">
        <v>104</v>
      </c>
      <c r="F42" s="1" t="s">
        <v>105</v>
      </c>
      <c r="G42" s="1" t="s">
        <v>106</v>
      </c>
      <c r="H42" s="1" t="s">
        <v>107</v>
      </c>
      <c r="I42" s="1" t="s">
        <v>108</v>
      </c>
      <c r="J42" s="1" t="s">
        <v>109</v>
      </c>
      <c r="K42" s="1" t="s">
        <v>110</v>
      </c>
      <c r="L42" s="2"/>
      <c r="M42" s="2"/>
      <c r="N42" s="2"/>
      <c r="O42" s="2"/>
      <c r="P42" s="2"/>
      <c r="Q42" s="2"/>
      <c r="R42" s="2"/>
      <c r="S42" s="2"/>
      <c r="T42" s="2"/>
      <c r="U42" s="2"/>
      <c r="V42" s="2"/>
      <c r="W42" s="2"/>
      <c r="X42" s="2"/>
      <c r="Y42" s="2"/>
      <c r="Z42" s="2"/>
    </row>
    <row r="43" ht="15.75" customHeight="1">
      <c r="A43" s="1" t="s">
        <v>113</v>
      </c>
      <c r="B43" s="1">
        <v>16730.0</v>
      </c>
      <c r="C43" s="1">
        <v>10800.0</v>
      </c>
      <c r="D43" s="1">
        <v>16440.0</v>
      </c>
      <c r="E43" s="1">
        <v>21000.0</v>
      </c>
      <c r="F43" s="1">
        <v>25410.0</v>
      </c>
      <c r="G43" s="1">
        <v>30350.0</v>
      </c>
      <c r="H43" s="1">
        <v>16120.0</v>
      </c>
      <c r="I43" s="1">
        <v>8950.0</v>
      </c>
      <c r="J43" s="1">
        <v>10440.0</v>
      </c>
      <c r="K43" s="1">
        <v>9930.0</v>
      </c>
      <c r="L43" s="2"/>
      <c r="M43" s="2"/>
      <c r="N43" s="2"/>
      <c r="O43" s="2"/>
      <c r="P43" s="2"/>
      <c r="Q43" s="2"/>
      <c r="R43" s="2"/>
      <c r="S43" s="2"/>
      <c r="T43" s="2"/>
      <c r="U43" s="2"/>
      <c r="V43" s="2"/>
      <c r="W43" s="2"/>
      <c r="X43" s="2"/>
      <c r="Y43" s="2"/>
      <c r="Z43" s="2"/>
    </row>
    <row r="44" ht="15.75" customHeight="1">
      <c r="A44" s="1" t="s">
        <v>114</v>
      </c>
      <c r="B44" s="1">
        <v>15350.0</v>
      </c>
      <c r="C44" s="1">
        <v>9790.0</v>
      </c>
      <c r="D44" s="1">
        <v>15700.0</v>
      </c>
      <c r="E44" s="1">
        <v>20270.0</v>
      </c>
      <c r="F44" s="1">
        <v>23920.0</v>
      </c>
      <c r="G44" s="1">
        <v>29380.0</v>
      </c>
      <c r="H44" s="1">
        <v>14550.0</v>
      </c>
      <c r="I44" s="1">
        <v>7580.0</v>
      </c>
      <c r="J44" s="1">
        <v>8660.0</v>
      </c>
      <c r="K44" s="1">
        <v>8840.0</v>
      </c>
      <c r="L44" s="2"/>
      <c r="M44" s="2"/>
      <c r="N44" s="2"/>
      <c r="O44" s="2"/>
      <c r="P44" s="2"/>
      <c r="Q44" s="2"/>
      <c r="R44" s="2"/>
      <c r="S44" s="2"/>
      <c r="T44" s="2"/>
      <c r="U44" s="2"/>
      <c r="V44" s="2"/>
      <c r="W44" s="2"/>
      <c r="X44" s="2"/>
      <c r="Y44" s="2"/>
      <c r="Z44" s="2"/>
    </row>
    <row r="45" ht="15.75" customHeight="1">
      <c r="A45" s="1" t="s">
        <v>115</v>
      </c>
      <c r="B45" s="1">
        <v>0.0</v>
      </c>
      <c r="C45" s="1">
        <v>0.0</v>
      </c>
      <c r="D45" s="1">
        <v>0.0</v>
      </c>
      <c r="E45" s="1">
        <v>0.0</v>
      </c>
      <c r="F45" s="1">
        <v>0.0</v>
      </c>
      <c r="G45" s="1">
        <v>0.0</v>
      </c>
      <c r="H45" s="1">
        <v>109.0</v>
      </c>
      <c r="I45" s="1">
        <v>105.0</v>
      </c>
      <c r="J45" s="1">
        <v>97.0</v>
      </c>
      <c r="K45" s="1">
        <v>466.0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577.0</v>
      </c>
      <c r="C2" s="1">
        <v>602.0</v>
      </c>
      <c r="D2" s="1">
        <v>633.0</v>
      </c>
      <c r="E2" s="1">
        <v>745.0</v>
      </c>
      <c r="F2" s="1">
        <v>870.0</v>
      </c>
      <c r="G2" s="1">
        <v>995.0</v>
      </c>
      <c r="H2" s="1">
        <v>525.0</v>
      </c>
      <c r="I2" s="1">
        <v>169.0</v>
      </c>
      <c r="J2" s="1">
        <v>296.0</v>
      </c>
      <c r="K2" s="1">
        <v>480.0</v>
      </c>
      <c r="L2" s="2"/>
      <c r="M2" s="2"/>
      <c r="N2" s="2"/>
      <c r="O2" s="2"/>
      <c r="P2" s="2"/>
      <c r="Q2" s="2"/>
      <c r="R2" s="2"/>
      <c r="S2" s="2"/>
      <c r="T2" s="2"/>
      <c r="U2" s="2"/>
      <c r="V2" s="2"/>
      <c r="W2" s="2"/>
      <c r="X2" s="2"/>
      <c r="Y2" s="2"/>
      <c r="Z2" s="2"/>
    </row>
    <row r="3">
      <c r="A3" s="1" t="s">
        <v>117</v>
      </c>
      <c r="B3" s="1">
        <v>302.0</v>
      </c>
      <c r="C3" s="1">
        <v>375.0</v>
      </c>
      <c r="D3" s="1">
        <v>209.0</v>
      </c>
      <c r="E3" s="1">
        <v>310.0</v>
      </c>
      <c r="F3" s="1">
        <v>545.0</v>
      </c>
      <c r="G3" s="1">
        <v>819.0</v>
      </c>
      <c r="H3" s="1">
        <v>597.0</v>
      </c>
      <c r="I3" s="1">
        <v>49.0</v>
      </c>
      <c r="J3" s="1">
        <v>247.0</v>
      </c>
      <c r="K3" s="1">
        <v>675.0</v>
      </c>
      <c r="L3" s="2"/>
      <c r="M3" s="2"/>
      <c r="N3" s="2"/>
      <c r="O3" s="2"/>
      <c r="P3" s="2"/>
      <c r="Q3" s="2"/>
      <c r="R3" s="2"/>
      <c r="S3" s="2"/>
      <c r="T3" s="2"/>
      <c r="U3" s="2"/>
      <c r="V3" s="2"/>
      <c r="W3" s="2"/>
      <c r="X3" s="2"/>
      <c r="Y3" s="2"/>
      <c r="Z3" s="2"/>
    </row>
    <row r="4">
      <c r="A4" s="1" t="s">
        <v>118</v>
      </c>
      <c r="B4" s="1">
        <v>275.0</v>
      </c>
      <c r="C4" s="1">
        <v>227.0</v>
      </c>
      <c r="D4" s="1">
        <v>425.0</v>
      </c>
      <c r="E4" s="1">
        <v>436.0</v>
      </c>
      <c r="F4" s="1">
        <v>325.0</v>
      </c>
      <c r="G4" s="1">
        <v>175.0</v>
      </c>
      <c r="H4" s="1">
        <v>-71.0</v>
      </c>
      <c r="I4" s="1">
        <v>119.0</v>
      </c>
      <c r="J4" s="1">
        <v>48.0</v>
      </c>
      <c r="K4" s="1">
        <v>-194.0</v>
      </c>
      <c r="L4" s="2"/>
      <c r="M4" s="2"/>
      <c r="N4" s="2"/>
      <c r="O4" s="2"/>
      <c r="P4" s="2"/>
      <c r="Q4" s="2"/>
      <c r="R4" s="2"/>
      <c r="S4" s="2"/>
      <c r="T4" s="2"/>
      <c r="U4" s="2"/>
      <c r="V4" s="2"/>
      <c r="W4" s="2"/>
      <c r="X4" s="2"/>
      <c r="Y4" s="2"/>
      <c r="Z4" s="2"/>
    </row>
    <row r="5">
      <c r="A5" s="1" t="s">
        <v>119</v>
      </c>
      <c r="B5" s="1">
        <v>128.0</v>
      </c>
      <c r="C5" s="1">
        <v>127.0</v>
      </c>
      <c r="D5" s="1">
        <v>144.0</v>
      </c>
      <c r="E5" s="1">
        <v>209.0</v>
      </c>
      <c r="F5" s="1">
        <v>343.0</v>
      </c>
      <c r="G5" s="1">
        <v>502.0</v>
      </c>
      <c r="H5" s="1">
        <v>443.0</v>
      </c>
      <c r="I5" s="1">
        <v>468.0</v>
      </c>
      <c r="J5" s="1">
        <v>604.0</v>
      </c>
      <c r="K5" s="1">
        <v>686.0</v>
      </c>
      <c r="L5" s="2"/>
      <c r="M5" s="2"/>
      <c r="N5" s="2"/>
      <c r="O5" s="2"/>
      <c r="P5" s="2"/>
      <c r="Q5" s="2"/>
      <c r="R5" s="2"/>
      <c r="S5" s="2"/>
      <c r="T5" s="2"/>
      <c r="U5" s="2"/>
      <c r="V5" s="2"/>
      <c r="W5" s="2"/>
      <c r="X5" s="2"/>
      <c r="Y5" s="2"/>
      <c r="Z5" s="2"/>
    </row>
    <row r="6">
      <c r="A6" s="1" t="s">
        <v>120</v>
      </c>
      <c r="B6" s="1">
        <v>17.0</v>
      </c>
      <c r="C6" s="1">
        <v>14.0</v>
      </c>
      <c r="D6" s="1">
        <v>16.0</v>
      </c>
      <c r="E6" s="1">
        <v>2.0</v>
      </c>
      <c r="F6" s="1">
        <v>0.0</v>
      </c>
      <c r="G6" s="1">
        <v>0.0</v>
      </c>
      <c r="H6" s="1">
        <v>0.0</v>
      </c>
      <c r="I6" s="1">
        <v>0.0</v>
      </c>
      <c r="J6" s="1">
        <v>0.0</v>
      </c>
      <c r="K6" s="1">
        <v>0.0</v>
      </c>
      <c r="L6" s="2"/>
      <c r="M6" s="2"/>
      <c r="N6" s="2"/>
      <c r="O6" s="2"/>
      <c r="P6" s="2"/>
      <c r="Q6" s="2"/>
      <c r="R6" s="2"/>
      <c r="S6" s="2"/>
      <c r="T6" s="2"/>
      <c r="U6" s="2"/>
      <c r="V6" s="2"/>
      <c r="W6" s="2"/>
      <c r="X6" s="2"/>
      <c r="Y6" s="2"/>
      <c r="Z6" s="2"/>
    </row>
    <row r="7">
      <c r="A7" s="1" t="s">
        <v>121</v>
      </c>
      <c r="B7" s="1">
        <v>86.0</v>
      </c>
      <c r="C7" s="1">
        <v>363.0</v>
      </c>
      <c r="D7" s="1">
        <v>-109.0</v>
      </c>
      <c r="E7" s="1">
        <v>-35.0</v>
      </c>
      <c r="F7" s="1">
        <v>-342.0</v>
      </c>
      <c r="G7" s="1">
        <v>266.0</v>
      </c>
      <c r="H7" s="1">
        <v>-1000.0</v>
      </c>
      <c r="I7" s="1">
        <v>122.0</v>
      </c>
      <c r="J7" s="1">
        <v>-604.0</v>
      </c>
      <c r="K7" s="1">
        <v>-69.0</v>
      </c>
      <c r="L7" s="2"/>
      <c r="M7" s="2"/>
      <c r="N7" s="2"/>
      <c r="O7" s="2"/>
      <c r="P7" s="2"/>
      <c r="Q7" s="2"/>
      <c r="R7" s="2"/>
      <c r="S7" s="2"/>
      <c r="T7" s="2"/>
      <c r="U7" s="2"/>
      <c r="V7" s="2"/>
      <c r="W7" s="2"/>
      <c r="X7" s="2"/>
      <c r="Y7" s="2"/>
      <c r="Z7" s="2"/>
    </row>
    <row r="8">
      <c r="A8" s="1" t="s">
        <v>122</v>
      </c>
      <c r="B8" s="1">
        <v>-94.0</v>
      </c>
      <c r="C8" s="1">
        <v>195.0</v>
      </c>
      <c r="D8" s="1">
        <v>126.0</v>
      </c>
      <c r="E8" s="1">
        <v>-92.0</v>
      </c>
      <c r="F8" s="1">
        <v>-10.0</v>
      </c>
      <c r="G8" s="1">
        <v>257.0</v>
      </c>
      <c r="H8" s="1">
        <v>96.0</v>
      </c>
      <c r="I8" s="1">
        <v>-264.0</v>
      </c>
      <c r="J8" s="1">
        <v>30.0</v>
      </c>
      <c r="K8" s="1">
        <v>-164.0</v>
      </c>
      <c r="L8" s="2"/>
      <c r="M8" s="2"/>
      <c r="N8" s="2"/>
      <c r="O8" s="2"/>
      <c r="P8" s="2"/>
      <c r="Q8" s="2"/>
      <c r="R8" s="2"/>
      <c r="S8" s="2"/>
      <c r="T8" s="2"/>
      <c r="U8" s="2"/>
      <c r="V8" s="2"/>
      <c r="W8" s="2"/>
      <c r="X8" s="2"/>
      <c r="Y8" s="2"/>
      <c r="Z8" s="2"/>
    </row>
    <row r="9">
      <c r="A9" s="1" t="s">
        <v>123</v>
      </c>
      <c r="B9" s="1">
        <v>413.0</v>
      </c>
      <c r="C9" s="1">
        <v>927.0</v>
      </c>
      <c r="D9" s="1">
        <v>601.0</v>
      </c>
      <c r="E9" s="1">
        <v>519.0</v>
      </c>
      <c r="F9" s="1">
        <v>316.0</v>
      </c>
      <c r="G9" s="1">
        <v>1200.0</v>
      </c>
      <c r="H9" s="1">
        <v>-532.0</v>
      </c>
      <c r="I9" s="1">
        <v>445.0</v>
      </c>
      <c r="J9" s="1">
        <v>78.0</v>
      </c>
      <c r="K9" s="1">
        <v>257.0</v>
      </c>
      <c r="L9" s="2"/>
      <c r="M9" s="2"/>
      <c r="N9" s="2"/>
      <c r="O9" s="2"/>
      <c r="P9" s="2"/>
      <c r="Q9" s="2"/>
      <c r="R9" s="2"/>
      <c r="S9" s="2"/>
      <c r="T9" s="2"/>
      <c r="U9" s="2"/>
      <c r="V9" s="2"/>
      <c r="W9" s="2"/>
      <c r="X9" s="2"/>
      <c r="Y9" s="2"/>
      <c r="Z9" s="2"/>
    </row>
    <row r="10">
      <c r="A10" s="1" t="s">
        <v>124</v>
      </c>
      <c r="B10" s="1">
        <v>413.0</v>
      </c>
      <c r="C10" s="1">
        <v>927.0</v>
      </c>
      <c r="D10" s="1">
        <v>601.0</v>
      </c>
      <c r="E10" s="1">
        <v>519.0</v>
      </c>
      <c r="F10" s="1">
        <v>316.0</v>
      </c>
      <c r="G10" s="1">
        <v>1200.0</v>
      </c>
      <c r="H10" s="1">
        <v>-532.0</v>
      </c>
      <c r="I10" s="1">
        <v>445.0</v>
      </c>
      <c r="J10" s="1">
        <v>78.0</v>
      </c>
      <c r="K10" s="1">
        <v>257.0</v>
      </c>
      <c r="L10" s="2"/>
      <c r="M10" s="2"/>
      <c r="N10" s="2"/>
      <c r="O10" s="2"/>
      <c r="P10" s="2"/>
      <c r="Q10" s="2"/>
      <c r="R10" s="2"/>
      <c r="S10" s="2"/>
      <c r="T10" s="2"/>
      <c r="U10" s="2"/>
      <c r="V10" s="2"/>
      <c r="W10" s="2"/>
      <c r="X10" s="2"/>
      <c r="Y10" s="2"/>
      <c r="Z10" s="2"/>
    </row>
    <row r="11">
      <c r="A11" s="1" t="s">
        <v>125</v>
      </c>
      <c r="B11" s="1">
        <v>0.0</v>
      </c>
      <c r="C11" s="1">
        <v>0.0</v>
      </c>
      <c r="D11" s="1">
        <v>0.0</v>
      </c>
      <c r="E11" s="1">
        <v>0.0</v>
      </c>
      <c r="F11" s="1">
        <v>0.0</v>
      </c>
      <c r="G11" s="1">
        <v>0.0</v>
      </c>
      <c r="H11" s="1">
        <v>37.0</v>
      </c>
      <c r="I11" s="1">
        <v>35.0</v>
      </c>
      <c r="J11" s="1">
        <v>40.0</v>
      </c>
      <c r="K11" s="1">
        <v>52.0</v>
      </c>
      <c r="L11" s="2"/>
      <c r="M11" s="2"/>
      <c r="N11" s="2"/>
      <c r="O11" s="2"/>
      <c r="P11" s="2"/>
      <c r="Q11" s="2"/>
      <c r="R11" s="2"/>
      <c r="S11" s="2"/>
      <c r="T11" s="2"/>
      <c r="U11" s="2"/>
      <c r="V11" s="2"/>
      <c r="W11" s="2"/>
      <c r="X11" s="2"/>
      <c r="Y11" s="2"/>
      <c r="Z11" s="2"/>
    </row>
    <row r="12">
      <c r="A12" s="1" t="s">
        <v>126</v>
      </c>
      <c r="B12" s="1">
        <v>6.0</v>
      </c>
      <c r="C12" s="1">
        <v>4.0</v>
      </c>
      <c r="D12" s="1">
        <v>7.0</v>
      </c>
      <c r="E12" s="1">
        <v>6.0</v>
      </c>
      <c r="F12" s="1">
        <v>6.0</v>
      </c>
      <c r="G12" s="1">
        <v>8.0</v>
      </c>
      <c r="H12" s="1">
        <v>0.0</v>
      </c>
      <c r="I12" s="1">
        <v>0.0</v>
      </c>
      <c r="J12" s="1">
        <v>0.0</v>
      </c>
      <c r="K12" s="1">
        <v>0.0</v>
      </c>
      <c r="L12" s="2"/>
      <c r="M12" s="2"/>
      <c r="N12" s="2"/>
      <c r="O12" s="2"/>
      <c r="P12" s="2"/>
      <c r="Q12" s="2"/>
      <c r="R12" s="2"/>
      <c r="S12" s="2"/>
      <c r="T12" s="2"/>
      <c r="U12" s="2"/>
      <c r="V12" s="2"/>
      <c r="W12" s="2"/>
      <c r="X12" s="2"/>
      <c r="Y12" s="2"/>
      <c r="Z12" s="2"/>
    </row>
    <row r="13">
      <c r="A13" s="1" t="s">
        <v>127</v>
      </c>
      <c r="B13" s="1">
        <v>79.0</v>
      </c>
      <c r="C13" s="1">
        <v>87.0</v>
      </c>
      <c r="D13" s="1">
        <v>85.0</v>
      </c>
      <c r="E13" s="1">
        <v>75.0</v>
      </c>
      <c r="F13" s="1">
        <v>91.0</v>
      </c>
      <c r="G13" s="1">
        <v>135.0</v>
      </c>
      <c r="H13" s="1">
        <v>126.0</v>
      </c>
      <c r="I13" s="1">
        <v>86.0</v>
      </c>
      <c r="J13" s="1">
        <v>94.0</v>
      </c>
      <c r="K13" s="1">
        <v>95.0</v>
      </c>
      <c r="L13" s="2"/>
      <c r="M13" s="2"/>
      <c r="N13" s="2"/>
      <c r="O13" s="2"/>
      <c r="P13" s="2"/>
      <c r="Q13" s="2"/>
      <c r="R13" s="2"/>
      <c r="S13" s="2"/>
      <c r="T13" s="2"/>
      <c r="U13" s="2"/>
      <c r="V13" s="2"/>
      <c r="W13" s="2"/>
      <c r="X13" s="2"/>
      <c r="Y13" s="2"/>
      <c r="Z13" s="2"/>
    </row>
    <row r="14">
      <c r="A14" s="1" t="s">
        <v>128</v>
      </c>
      <c r="B14" s="1">
        <v>178.0</v>
      </c>
      <c r="C14" s="1">
        <v>133.0</v>
      </c>
      <c r="D14" s="1">
        <v>140.0</v>
      </c>
      <c r="E14" s="1">
        <v>139.0</v>
      </c>
      <c r="F14" s="1">
        <v>125.0</v>
      </c>
      <c r="G14" s="1">
        <v>746.0</v>
      </c>
      <c r="H14" s="1">
        <v>959.0</v>
      </c>
      <c r="I14" s="1">
        <v>127.0</v>
      </c>
      <c r="J14" s="1">
        <v>-400.0</v>
      </c>
      <c r="K14" s="1">
        <v>191.0</v>
      </c>
      <c r="L14" s="2"/>
      <c r="M14" s="2"/>
      <c r="N14" s="2"/>
      <c r="O14" s="2"/>
      <c r="P14" s="2"/>
      <c r="Q14" s="2"/>
      <c r="R14" s="2"/>
      <c r="S14" s="2"/>
      <c r="T14" s="2"/>
      <c r="U14" s="2"/>
      <c r="V14" s="2"/>
      <c r="W14" s="2"/>
      <c r="X14" s="2"/>
      <c r="Y14" s="2"/>
      <c r="Z14" s="2"/>
    </row>
    <row r="15">
      <c r="A15" s="1" t="s">
        <v>129</v>
      </c>
      <c r="B15" s="1">
        <v>264.0</v>
      </c>
      <c r="C15" s="1">
        <v>225.0</v>
      </c>
      <c r="D15" s="1">
        <v>232.0</v>
      </c>
      <c r="E15" s="1">
        <v>221.0</v>
      </c>
      <c r="F15" s="1">
        <v>223.0</v>
      </c>
      <c r="G15" s="1">
        <v>889.0</v>
      </c>
      <c r="H15" s="1">
        <v>1120.0</v>
      </c>
      <c r="I15" s="1">
        <v>248.0</v>
      </c>
      <c r="J15" s="1">
        <v>-265.0</v>
      </c>
      <c r="K15" s="1">
        <v>339.0</v>
      </c>
      <c r="L15" s="2"/>
      <c r="M15" s="2"/>
      <c r="N15" s="2"/>
      <c r="O15" s="2"/>
      <c r="P15" s="2"/>
      <c r="Q15" s="2"/>
      <c r="R15" s="2"/>
      <c r="S15" s="2"/>
      <c r="T15" s="2"/>
      <c r="U15" s="2"/>
      <c r="V15" s="2"/>
      <c r="W15" s="2"/>
      <c r="X15" s="2"/>
      <c r="Y15" s="2"/>
      <c r="Z15" s="2"/>
    </row>
    <row r="16">
      <c r="A16" s="1" t="s">
        <v>130</v>
      </c>
      <c r="B16" s="1">
        <v>149.0</v>
      </c>
      <c r="C16" s="1">
        <v>702.0</v>
      </c>
      <c r="D16" s="1">
        <v>369.0</v>
      </c>
      <c r="E16" s="1">
        <v>298.0</v>
      </c>
      <c r="F16" s="1">
        <v>92.0</v>
      </c>
      <c r="G16" s="1">
        <v>310.0</v>
      </c>
      <c r="H16" s="1">
        <v>-1650.0</v>
      </c>
      <c r="I16" s="1">
        <v>197.0</v>
      </c>
      <c r="J16" s="1">
        <v>343.0</v>
      </c>
      <c r="K16" s="1">
        <v>-82.0</v>
      </c>
      <c r="L16" s="2"/>
      <c r="M16" s="2"/>
      <c r="N16" s="2"/>
      <c r="O16" s="2"/>
      <c r="P16" s="2"/>
      <c r="Q16" s="2"/>
      <c r="R16" s="2"/>
      <c r="S16" s="2"/>
      <c r="T16" s="2"/>
      <c r="U16" s="2"/>
      <c r="V16" s="2"/>
      <c r="W16" s="2"/>
      <c r="X16" s="2"/>
      <c r="Y16" s="2"/>
      <c r="Z16" s="2"/>
    </row>
    <row r="17">
      <c r="A17" s="1" t="s">
        <v>131</v>
      </c>
      <c r="B17" s="1">
        <v>149.0</v>
      </c>
      <c r="C17" s="1">
        <v>702.0</v>
      </c>
      <c r="D17" s="1">
        <v>369.0</v>
      </c>
      <c r="E17" s="1">
        <v>298.0</v>
      </c>
      <c r="F17" s="1">
        <v>92.0</v>
      </c>
      <c r="G17" s="1">
        <v>310.0</v>
      </c>
      <c r="H17" s="1">
        <v>-1650.0</v>
      </c>
      <c r="I17" s="1">
        <v>197.0</v>
      </c>
      <c r="J17" s="1">
        <v>343.0</v>
      </c>
      <c r="K17" s="1">
        <v>-82.0</v>
      </c>
      <c r="L17" s="2"/>
      <c r="M17" s="2"/>
      <c r="N17" s="2"/>
      <c r="O17" s="2"/>
      <c r="P17" s="2"/>
      <c r="Q17" s="2"/>
      <c r="R17" s="2"/>
      <c r="S17" s="2"/>
      <c r="T17" s="2"/>
      <c r="U17" s="2"/>
      <c r="V17" s="2"/>
      <c r="W17" s="2"/>
      <c r="X17" s="2"/>
      <c r="Y17" s="2"/>
      <c r="Z17" s="2"/>
    </row>
    <row r="18">
      <c r="A18" s="1" t="s">
        <v>132</v>
      </c>
      <c r="B18" s="1">
        <v>0.0</v>
      </c>
      <c r="C18" s="1">
        <v>0.0</v>
      </c>
      <c r="D18" s="1">
        <v>-2.0</v>
      </c>
      <c r="E18" s="1">
        <v>0.0</v>
      </c>
      <c r="F18" s="1">
        <v>-8.0</v>
      </c>
      <c r="G18" s="1">
        <v>0.0</v>
      </c>
      <c r="H18" s="1">
        <v>-5.0</v>
      </c>
      <c r="I18" s="1">
        <v>0.0</v>
      </c>
      <c r="J18" s="1">
        <v>0.0</v>
      </c>
      <c r="K18" s="1">
        <v>0.0</v>
      </c>
      <c r="L18" s="2"/>
      <c r="M18" s="2"/>
      <c r="N18" s="2"/>
      <c r="O18" s="2"/>
      <c r="P18" s="2"/>
      <c r="Q18" s="2"/>
      <c r="R18" s="2"/>
      <c r="S18" s="2"/>
      <c r="T18" s="2"/>
      <c r="U18" s="2"/>
      <c r="V18" s="2"/>
      <c r="W18" s="2"/>
      <c r="X18" s="2"/>
      <c r="Y18" s="2"/>
      <c r="Z18" s="2"/>
    </row>
    <row r="19">
      <c r="A19" s="1" t="s">
        <v>133</v>
      </c>
      <c r="B19" s="1">
        <v>0.0</v>
      </c>
      <c r="C19" s="1">
        <v>0.0</v>
      </c>
      <c r="D19" s="1">
        <v>0.0</v>
      </c>
      <c r="E19" s="1">
        <v>0.0</v>
      </c>
      <c r="F19" s="1">
        <v>-86.0</v>
      </c>
      <c r="G19" s="1">
        <v>0.0</v>
      </c>
      <c r="H19" s="1">
        <v>0.0</v>
      </c>
      <c r="I19" s="1">
        <v>0.0</v>
      </c>
      <c r="J19" s="1">
        <v>0.0</v>
      </c>
      <c r="K19" s="1">
        <v>-1.0</v>
      </c>
      <c r="L19" s="2"/>
      <c r="M19" s="2"/>
      <c r="N19" s="2"/>
      <c r="O19" s="2"/>
      <c r="P19" s="2"/>
      <c r="Q19" s="2"/>
      <c r="R19" s="2"/>
      <c r="S19" s="2"/>
      <c r="T19" s="2"/>
      <c r="U19" s="2"/>
      <c r="V19" s="2"/>
      <c r="W19" s="2"/>
      <c r="X19" s="2"/>
      <c r="Y19" s="2"/>
      <c r="Z19" s="2"/>
    </row>
    <row r="20">
      <c r="A20" s="1" t="s">
        <v>134</v>
      </c>
      <c r="B20" s="1">
        <v>-55.0</v>
      </c>
      <c r="C20" s="1">
        <v>-226.0</v>
      </c>
      <c r="D20" s="1">
        <v>0.0</v>
      </c>
      <c r="E20" s="1">
        <v>0.0</v>
      </c>
      <c r="F20" s="1">
        <v>0.0</v>
      </c>
      <c r="G20" s="1">
        <v>0.0</v>
      </c>
      <c r="H20" s="1">
        <v>-5.0</v>
      </c>
      <c r="I20" s="1">
        <v>-5.0</v>
      </c>
      <c r="J20" s="1">
        <v>-18.0</v>
      </c>
      <c r="K20" s="1">
        <v>0.0</v>
      </c>
      <c r="L20" s="2"/>
      <c r="M20" s="2"/>
      <c r="N20" s="2"/>
      <c r="O20" s="2"/>
      <c r="P20" s="2"/>
      <c r="Q20" s="2"/>
      <c r="R20" s="2"/>
      <c r="S20" s="2"/>
      <c r="T20" s="2"/>
      <c r="U20" s="2"/>
      <c r="V20" s="2"/>
      <c r="W20" s="2"/>
      <c r="X20" s="2"/>
      <c r="Y20" s="2"/>
      <c r="Z20" s="2"/>
    </row>
    <row r="21" ht="15.75" customHeight="1">
      <c r="A21" s="1" t="s">
        <v>135</v>
      </c>
      <c r="B21" s="1">
        <v>93.0</v>
      </c>
      <c r="C21" s="1">
        <v>476.0</v>
      </c>
      <c r="D21" s="1">
        <v>366.0</v>
      </c>
      <c r="E21" s="1">
        <v>298.0</v>
      </c>
      <c r="F21" s="1">
        <v>-2.0</v>
      </c>
      <c r="G21" s="1">
        <v>310.0</v>
      </c>
      <c r="H21" s="1">
        <v>-1670.0</v>
      </c>
      <c r="I21" s="1">
        <v>191.0</v>
      </c>
      <c r="J21" s="1">
        <v>324.0</v>
      </c>
      <c r="K21" s="1">
        <v>-83.0</v>
      </c>
      <c r="L21" s="2"/>
      <c r="M21" s="2"/>
      <c r="N21" s="2"/>
      <c r="O21" s="2"/>
      <c r="P21" s="2"/>
      <c r="Q21" s="2"/>
      <c r="R21" s="2"/>
      <c r="S21" s="2"/>
      <c r="T21" s="2"/>
      <c r="U21" s="2"/>
      <c r="V21" s="2"/>
      <c r="W21" s="2"/>
      <c r="X21" s="2"/>
      <c r="Y21" s="2"/>
      <c r="Z21" s="2"/>
    </row>
    <row r="22" ht="15.75" customHeight="1">
      <c r="A22" s="1" t="s">
        <v>136</v>
      </c>
      <c r="B22" s="1">
        <v>-73.0</v>
      </c>
      <c r="C22" s="1">
        <v>-16.0</v>
      </c>
      <c r="D22" s="1">
        <v>12.0</v>
      </c>
      <c r="E22" s="1">
        <v>-10.0</v>
      </c>
      <c r="F22" s="1">
        <v>41.0</v>
      </c>
      <c r="G22" s="1">
        <v>-13.0</v>
      </c>
      <c r="H22" s="1">
        <v>-35.0</v>
      </c>
      <c r="I22" s="1">
        <v>4.0</v>
      </c>
      <c r="J22" s="1">
        <v>104.0</v>
      </c>
      <c r="K22" s="1">
        <v>22.0</v>
      </c>
      <c r="L22" s="2"/>
      <c r="M22" s="2"/>
      <c r="N22" s="2"/>
      <c r="O22" s="2"/>
      <c r="P22" s="2"/>
      <c r="Q22" s="2"/>
      <c r="R22" s="2"/>
      <c r="S22" s="2"/>
      <c r="T22" s="2"/>
      <c r="U22" s="2"/>
      <c r="V22" s="2"/>
      <c r="W22" s="2"/>
      <c r="X22" s="2"/>
      <c r="Y22" s="2"/>
      <c r="Z22" s="2"/>
    </row>
    <row r="23" ht="15.75" customHeight="1">
      <c r="A23" s="1" t="s">
        <v>137</v>
      </c>
      <c r="B23" s="1">
        <v>167.0</v>
      </c>
      <c r="C23" s="1">
        <v>492.0</v>
      </c>
      <c r="D23" s="1">
        <v>353.0</v>
      </c>
      <c r="E23" s="1">
        <v>308.0</v>
      </c>
      <c r="F23" s="1">
        <v>-44.0</v>
      </c>
      <c r="G23" s="1">
        <v>324.0</v>
      </c>
      <c r="H23" s="1">
        <v>-1630.0</v>
      </c>
      <c r="I23" s="1">
        <v>187.0</v>
      </c>
      <c r="J23" s="1">
        <v>220.0</v>
      </c>
      <c r="K23" s="1">
        <v>-106.0</v>
      </c>
      <c r="L23" s="2"/>
      <c r="M23" s="2"/>
      <c r="N23" s="2"/>
      <c r="O23" s="2"/>
      <c r="P23" s="2"/>
      <c r="Q23" s="2"/>
      <c r="R23" s="2"/>
      <c r="S23" s="2"/>
      <c r="T23" s="2"/>
      <c r="U23" s="2"/>
      <c r="V23" s="2"/>
      <c r="W23" s="2"/>
      <c r="X23" s="2"/>
      <c r="Y23" s="2"/>
      <c r="Z23" s="2"/>
    </row>
    <row r="24" ht="15.75" customHeight="1">
      <c r="A24" s="1" t="s">
        <v>138</v>
      </c>
      <c r="B24" s="1">
        <v>0.0</v>
      </c>
      <c r="C24" s="1">
        <v>0.0</v>
      </c>
      <c r="D24" s="1">
        <v>0.0</v>
      </c>
      <c r="E24" s="1">
        <v>40.0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139</v>
      </c>
      <c r="B25" s="1">
        <v>167.0</v>
      </c>
      <c r="C25" s="1">
        <v>492.0</v>
      </c>
      <c r="D25" s="1">
        <v>353.0</v>
      </c>
      <c r="E25" s="1">
        <v>349.0</v>
      </c>
      <c r="F25" s="1">
        <v>-44.0</v>
      </c>
      <c r="G25" s="1">
        <v>324.0</v>
      </c>
      <c r="H25" s="1">
        <v>-1630.0</v>
      </c>
      <c r="I25" s="1">
        <v>187.0</v>
      </c>
      <c r="J25" s="1">
        <v>220.0</v>
      </c>
      <c r="K25" s="1">
        <v>-106.0</v>
      </c>
      <c r="L25" s="2"/>
      <c r="M25" s="2"/>
      <c r="N25" s="2"/>
      <c r="O25" s="2"/>
      <c r="P25" s="2"/>
      <c r="Q25" s="2"/>
      <c r="R25" s="2"/>
      <c r="S25" s="2"/>
      <c r="T25" s="2"/>
      <c r="U25" s="2"/>
      <c r="V25" s="2"/>
      <c r="W25" s="2"/>
      <c r="X25" s="2"/>
      <c r="Y25" s="2"/>
      <c r="Z25" s="2"/>
    </row>
    <row r="26" ht="15.75" customHeight="1">
      <c r="A26" s="1" t="s">
        <v>140</v>
      </c>
      <c r="B26" s="1">
        <v>167.0</v>
      </c>
      <c r="C26" s="1">
        <v>492.0</v>
      </c>
      <c r="D26" s="1">
        <v>353.0</v>
      </c>
      <c r="E26" s="1">
        <v>349.0</v>
      </c>
      <c r="F26" s="1">
        <v>-44.0</v>
      </c>
      <c r="G26" s="1">
        <v>324.0</v>
      </c>
      <c r="H26" s="1">
        <v>-1630.0</v>
      </c>
      <c r="I26" s="1">
        <v>187.0</v>
      </c>
      <c r="J26" s="1">
        <v>220.0</v>
      </c>
      <c r="K26" s="1">
        <v>-106.0</v>
      </c>
      <c r="L26" s="2"/>
      <c r="M26" s="2"/>
      <c r="N26" s="2"/>
      <c r="O26" s="2"/>
      <c r="P26" s="2"/>
      <c r="Q26" s="2"/>
      <c r="R26" s="2"/>
      <c r="S26" s="2"/>
      <c r="T26" s="2"/>
      <c r="U26" s="2"/>
      <c r="V26" s="2"/>
      <c r="W26" s="2"/>
      <c r="X26" s="2"/>
      <c r="Y26" s="2"/>
      <c r="Z26" s="2"/>
    </row>
    <row r="27" ht="15.75" customHeight="1">
      <c r="A27" s="1" t="s">
        <v>141</v>
      </c>
      <c r="B27" s="1">
        <v>0.0</v>
      </c>
      <c r="C27" s="1">
        <v>0.0</v>
      </c>
      <c r="D27" s="1">
        <v>0.0</v>
      </c>
      <c r="E27" s="1">
        <v>25.0</v>
      </c>
      <c r="F27" s="1">
        <v>65.0</v>
      </c>
      <c r="G27" s="1">
        <v>75.0</v>
      </c>
      <c r="H27" s="1">
        <v>75.0</v>
      </c>
      <c r="I27" s="1">
        <v>59.0</v>
      </c>
      <c r="J27" s="1">
        <v>34.0</v>
      </c>
      <c r="K27" s="1">
        <v>46.0</v>
      </c>
      <c r="L27" s="2"/>
      <c r="M27" s="2"/>
      <c r="N27" s="2"/>
      <c r="O27" s="2"/>
      <c r="P27" s="2"/>
      <c r="Q27" s="2"/>
      <c r="R27" s="2"/>
      <c r="S27" s="2"/>
      <c r="T27" s="2"/>
      <c r="U27" s="2"/>
      <c r="V27" s="2"/>
      <c r="W27" s="2"/>
      <c r="X27" s="2"/>
      <c r="Y27" s="2"/>
      <c r="Z27" s="2"/>
    </row>
    <row r="28" ht="15.75" customHeight="1">
      <c r="A28" s="1" t="s">
        <v>142</v>
      </c>
      <c r="B28" s="1">
        <v>167.0</v>
      </c>
      <c r="C28" s="1">
        <v>492.0</v>
      </c>
      <c r="D28" s="1">
        <v>353.0</v>
      </c>
      <c r="E28" s="1">
        <v>323.0</v>
      </c>
      <c r="F28" s="1">
        <v>-110.0</v>
      </c>
      <c r="G28" s="1">
        <v>248.0</v>
      </c>
      <c r="H28" s="1">
        <v>-1710.0</v>
      </c>
      <c r="I28" s="1">
        <v>128.0</v>
      </c>
      <c r="J28" s="1">
        <v>186.0</v>
      </c>
      <c r="K28" s="1">
        <v>-153.0</v>
      </c>
      <c r="L28" s="2"/>
      <c r="M28" s="2"/>
      <c r="N28" s="2"/>
      <c r="O28" s="2"/>
      <c r="P28" s="2"/>
      <c r="Q28" s="2"/>
      <c r="R28" s="2"/>
      <c r="S28" s="2"/>
      <c r="T28" s="2"/>
      <c r="U28" s="2"/>
      <c r="V28" s="2"/>
      <c r="W28" s="2"/>
      <c r="X28" s="2"/>
      <c r="Y28" s="2"/>
      <c r="Z28" s="2"/>
    </row>
    <row r="29" ht="15.75" customHeight="1">
      <c r="A29" s="1" t="s">
        <v>143</v>
      </c>
      <c r="B29" s="1">
        <v>167.0</v>
      </c>
      <c r="C29" s="1">
        <v>492.0</v>
      </c>
      <c r="D29" s="1">
        <v>353.0</v>
      </c>
      <c r="E29" s="1">
        <v>283.0</v>
      </c>
      <c r="F29" s="1">
        <v>-110.0</v>
      </c>
      <c r="G29" s="1">
        <v>248.0</v>
      </c>
      <c r="H29" s="1">
        <v>-1710.0</v>
      </c>
      <c r="I29" s="1">
        <v>128.0</v>
      </c>
      <c r="J29" s="1">
        <v>186.0</v>
      </c>
      <c r="K29" s="1">
        <v>-153.0</v>
      </c>
      <c r="L29" s="2"/>
      <c r="M29" s="2"/>
      <c r="N29" s="2"/>
      <c r="O29" s="2"/>
      <c r="P29" s="2"/>
      <c r="Q29" s="2"/>
      <c r="R29" s="2"/>
      <c r="S29" s="2"/>
      <c r="T29" s="2"/>
      <c r="U29" s="2"/>
      <c r="V29" s="2"/>
      <c r="W29" s="2"/>
      <c r="X29" s="2"/>
      <c r="Y29" s="2"/>
      <c r="Z29" s="2"/>
    </row>
    <row r="30" ht="15.75" customHeight="1">
      <c r="A30" s="1" t="s">
        <v>144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145</v>
      </c>
      <c r="B31" s="1" t="s">
        <v>146</v>
      </c>
      <c r="C31" s="1" t="s">
        <v>147</v>
      </c>
      <c r="D31" s="1" t="s">
        <v>148</v>
      </c>
      <c r="E31" s="1" t="s">
        <v>149</v>
      </c>
      <c r="F31" s="1" t="s">
        <v>150</v>
      </c>
      <c r="G31" s="1" t="s">
        <v>151</v>
      </c>
      <c r="H31" s="1" t="s">
        <v>152</v>
      </c>
      <c r="I31" s="1" t="s">
        <v>153</v>
      </c>
      <c r="J31" s="1" t="s">
        <v>154</v>
      </c>
      <c r="K31" s="1" t="s">
        <v>155</v>
      </c>
      <c r="L31" s="2"/>
      <c r="M31" s="2"/>
      <c r="N31" s="2"/>
      <c r="O31" s="2"/>
      <c r="P31" s="2"/>
      <c r="Q31" s="2"/>
      <c r="R31" s="2"/>
      <c r="S31" s="2"/>
      <c r="T31" s="2"/>
      <c r="U31" s="2"/>
      <c r="V31" s="2"/>
      <c r="W31" s="2"/>
      <c r="X31" s="2"/>
      <c r="Y31" s="2"/>
      <c r="Z31" s="2"/>
    </row>
    <row r="32" ht="15.75" customHeight="1">
      <c r="A32" s="1" t="s">
        <v>156</v>
      </c>
      <c r="B32" s="1" t="s">
        <v>146</v>
      </c>
      <c r="C32" s="1" t="s">
        <v>147</v>
      </c>
      <c r="D32" s="1" t="s">
        <v>148</v>
      </c>
      <c r="E32" s="1" t="s">
        <v>157</v>
      </c>
      <c r="F32" s="1" t="s">
        <v>150</v>
      </c>
      <c r="G32" s="1" t="s">
        <v>151</v>
      </c>
      <c r="H32" s="1" t="s">
        <v>152</v>
      </c>
      <c r="I32" s="1" t="s">
        <v>153</v>
      </c>
      <c r="J32" s="1" t="s">
        <v>154</v>
      </c>
      <c r="K32" s="1" t="s">
        <v>155</v>
      </c>
      <c r="L32" s="2"/>
      <c r="M32" s="2"/>
      <c r="N32" s="2"/>
      <c r="O32" s="2"/>
      <c r="P32" s="2"/>
      <c r="Q32" s="2"/>
      <c r="R32" s="2"/>
      <c r="S32" s="2"/>
      <c r="T32" s="2"/>
      <c r="U32" s="2"/>
      <c r="V32" s="2"/>
      <c r="W32" s="2"/>
      <c r="X32" s="2"/>
      <c r="Y32" s="2"/>
      <c r="Z32" s="2"/>
    </row>
    <row r="33" ht="15.75" customHeight="1">
      <c r="A33" s="1" t="s">
        <v>158</v>
      </c>
      <c r="B33" s="1">
        <v>45.0</v>
      </c>
      <c r="C33" s="1">
        <v>45.0</v>
      </c>
      <c r="D33" s="1">
        <v>43.0</v>
      </c>
      <c r="E33" s="1">
        <v>43.0</v>
      </c>
      <c r="F33" s="1">
        <v>51.0</v>
      </c>
      <c r="G33" s="1">
        <v>66.0</v>
      </c>
      <c r="H33" s="1">
        <v>68.0</v>
      </c>
      <c r="I33" s="1">
        <v>74.0</v>
      </c>
      <c r="J33" s="1">
        <v>86.0</v>
      </c>
      <c r="K33" s="1">
        <v>95.0</v>
      </c>
      <c r="L33" s="2"/>
      <c r="M33" s="2"/>
      <c r="N33" s="2"/>
      <c r="O33" s="2"/>
      <c r="P33" s="2"/>
      <c r="Q33" s="2"/>
      <c r="R33" s="2"/>
      <c r="S33" s="2"/>
      <c r="T33" s="2"/>
      <c r="U33" s="2"/>
      <c r="V33" s="2"/>
      <c r="W33" s="2"/>
      <c r="X33" s="2"/>
      <c r="Y33" s="2"/>
      <c r="Z33" s="2"/>
    </row>
    <row r="34" ht="15.75" customHeight="1">
      <c r="A34" s="1" t="s">
        <v>159</v>
      </c>
      <c r="B34" s="1" t="s">
        <v>146</v>
      </c>
      <c r="C34" s="1" t="s">
        <v>147</v>
      </c>
      <c r="D34" s="1" t="s">
        <v>160</v>
      </c>
      <c r="E34" s="1" t="s">
        <v>161</v>
      </c>
      <c r="F34" s="1" t="s">
        <v>150</v>
      </c>
      <c r="G34" s="1" t="s">
        <v>151</v>
      </c>
      <c r="H34" s="1" t="s">
        <v>162</v>
      </c>
      <c r="I34" s="1" t="s">
        <v>153</v>
      </c>
      <c r="J34" s="1" t="s">
        <v>163</v>
      </c>
      <c r="K34" s="1" t="s">
        <v>155</v>
      </c>
      <c r="L34" s="2"/>
      <c r="M34" s="2"/>
      <c r="N34" s="2"/>
      <c r="O34" s="2"/>
      <c r="P34" s="2"/>
      <c r="Q34" s="2"/>
      <c r="R34" s="2"/>
      <c r="S34" s="2"/>
      <c r="T34" s="2"/>
      <c r="U34" s="2"/>
      <c r="V34" s="2"/>
      <c r="W34" s="2"/>
      <c r="X34" s="2"/>
      <c r="Y34" s="2"/>
      <c r="Z34" s="2"/>
    </row>
    <row r="35" ht="15.75" customHeight="1">
      <c r="A35" s="1" t="s">
        <v>164</v>
      </c>
      <c r="B35" s="1" t="s">
        <v>146</v>
      </c>
      <c r="C35" s="1" t="s">
        <v>147</v>
      </c>
      <c r="D35" s="1" t="s">
        <v>160</v>
      </c>
      <c r="E35" s="1" t="s">
        <v>165</v>
      </c>
      <c r="F35" s="1" t="s">
        <v>150</v>
      </c>
      <c r="G35" s="1" t="s">
        <v>151</v>
      </c>
      <c r="H35" s="1" t="s">
        <v>162</v>
      </c>
      <c r="I35" s="1" t="s">
        <v>153</v>
      </c>
      <c r="J35" s="1" t="s">
        <v>163</v>
      </c>
      <c r="K35" s="1" t="s">
        <v>155</v>
      </c>
      <c r="L35" s="2"/>
      <c r="M35" s="2"/>
      <c r="N35" s="2"/>
      <c r="O35" s="2"/>
      <c r="P35" s="2"/>
      <c r="Q35" s="2"/>
      <c r="R35" s="2"/>
      <c r="S35" s="2"/>
      <c r="T35" s="2"/>
      <c r="U35" s="2"/>
      <c r="V35" s="2"/>
      <c r="W35" s="2"/>
      <c r="X35" s="2"/>
      <c r="Y35" s="2"/>
      <c r="Z35" s="2"/>
    </row>
    <row r="36" ht="15.75" customHeight="1">
      <c r="A36" s="1" t="s">
        <v>166</v>
      </c>
      <c r="B36" s="1">
        <v>45.0</v>
      </c>
      <c r="C36" s="1">
        <v>45.0</v>
      </c>
      <c r="D36" s="1">
        <v>43.0</v>
      </c>
      <c r="E36" s="1">
        <v>47.0</v>
      </c>
      <c r="F36" s="1">
        <v>51.0</v>
      </c>
      <c r="G36" s="1">
        <v>66.0</v>
      </c>
      <c r="H36" s="1">
        <v>68.0</v>
      </c>
      <c r="I36" s="1">
        <v>74.0</v>
      </c>
      <c r="J36" s="1">
        <v>96.0</v>
      </c>
      <c r="K36" s="1">
        <v>95.0</v>
      </c>
      <c r="L36" s="2"/>
      <c r="M36" s="2"/>
      <c r="N36" s="2"/>
      <c r="O36" s="2"/>
      <c r="P36" s="2"/>
      <c r="Q36" s="2"/>
      <c r="R36" s="2"/>
      <c r="S36" s="2"/>
      <c r="T36" s="2"/>
      <c r="U36" s="2"/>
      <c r="V36" s="2"/>
      <c r="W36" s="2"/>
      <c r="X36" s="2"/>
      <c r="Y36" s="2"/>
      <c r="Z36" s="2"/>
    </row>
    <row r="37" ht="15.75" customHeight="1">
      <c r="A37" s="1" t="s">
        <v>167</v>
      </c>
      <c r="B37" s="1" t="s">
        <v>168</v>
      </c>
      <c r="C37" s="1" t="s">
        <v>169</v>
      </c>
      <c r="D37" s="1" t="s">
        <v>170</v>
      </c>
      <c r="E37" s="1" t="s">
        <v>171</v>
      </c>
      <c r="F37" s="1" t="s">
        <v>172</v>
      </c>
      <c r="G37" s="1" t="s">
        <v>173</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178</v>
      </c>
      <c r="B38" s="1" t="s">
        <v>168</v>
      </c>
      <c r="C38" s="1" t="s">
        <v>169</v>
      </c>
      <c r="D38" s="1" t="s">
        <v>170</v>
      </c>
      <c r="E38" s="1" t="s">
        <v>179</v>
      </c>
      <c r="F38" s="1" t="s">
        <v>172</v>
      </c>
      <c r="G38" s="1" t="s">
        <v>173</v>
      </c>
      <c r="H38" s="1" t="s">
        <v>174</v>
      </c>
      <c r="I38" s="1" t="s">
        <v>175</v>
      </c>
      <c r="J38" s="1" t="s">
        <v>180</v>
      </c>
      <c r="K38" s="1" t="s">
        <v>177</v>
      </c>
      <c r="L38" s="2"/>
      <c r="M38" s="2"/>
      <c r="N38" s="2"/>
      <c r="O38" s="2"/>
      <c r="P38" s="2"/>
      <c r="Q38" s="2"/>
      <c r="R38" s="2"/>
      <c r="S38" s="2"/>
      <c r="T38" s="2"/>
      <c r="U38" s="2"/>
      <c r="V38" s="2"/>
      <c r="W38" s="2"/>
      <c r="X38" s="2"/>
      <c r="Y38" s="2"/>
      <c r="Z38" s="2"/>
    </row>
    <row r="39" ht="15.75" customHeight="1">
      <c r="A39" s="1" t="s">
        <v>181</v>
      </c>
      <c r="B39" s="1" t="s">
        <v>182</v>
      </c>
      <c r="C39" s="1" t="s">
        <v>182</v>
      </c>
      <c r="D39" s="1" t="s">
        <v>183</v>
      </c>
      <c r="E39" s="1" t="s">
        <v>184</v>
      </c>
      <c r="F39" s="1" t="s">
        <v>185</v>
      </c>
      <c r="G39" s="1" t="s">
        <v>186</v>
      </c>
      <c r="H39" s="1">
        <v>2.0</v>
      </c>
      <c r="I39" s="1" t="s">
        <v>187</v>
      </c>
      <c r="J39" s="1" t="s">
        <v>188</v>
      </c>
      <c r="K39" s="1" t="s">
        <v>189</v>
      </c>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v>0.0</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v>6.0</v>
      </c>
      <c r="C43" s="1">
        <v>-3.0</v>
      </c>
      <c r="D43" s="1">
        <v>-1.0</v>
      </c>
      <c r="E43" s="1">
        <v>54.0</v>
      </c>
      <c r="F43" s="1">
        <v>5.0</v>
      </c>
      <c r="G43" s="1">
        <v>11.0</v>
      </c>
      <c r="H43" s="1">
        <v>4.0</v>
      </c>
      <c r="I43" s="1">
        <v>-1.0</v>
      </c>
      <c r="J43" s="1">
        <v>-1.0</v>
      </c>
      <c r="K43" s="1">
        <v>8.0</v>
      </c>
      <c r="L43" s="2"/>
      <c r="M43" s="2"/>
      <c r="N43" s="2"/>
      <c r="O43" s="2"/>
      <c r="P43" s="2"/>
      <c r="Q43" s="2"/>
      <c r="R43" s="2"/>
      <c r="S43" s="2"/>
      <c r="T43" s="2"/>
      <c r="U43" s="2"/>
      <c r="V43" s="2"/>
      <c r="W43" s="2"/>
      <c r="X43" s="2"/>
      <c r="Y43" s="2"/>
      <c r="Z43" s="2"/>
    </row>
    <row r="44" ht="15.75" customHeight="1">
      <c r="A44" s="1" t="s">
        <v>212</v>
      </c>
      <c r="B44" s="1">
        <v>6.0</v>
      </c>
      <c r="C44" s="1">
        <v>-3.0</v>
      </c>
      <c r="D44" s="1">
        <v>-1.0</v>
      </c>
      <c r="E44" s="1">
        <v>54.0</v>
      </c>
      <c r="F44" s="1">
        <v>5.0</v>
      </c>
      <c r="G44" s="1">
        <v>11.0</v>
      </c>
      <c r="H44" s="1">
        <v>4.0</v>
      </c>
      <c r="I44" s="1">
        <v>-1.0</v>
      </c>
      <c r="J44" s="1">
        <v>-1.0</v>
      </c>
      <c r="K44" s="1">
        <v>8.0</v>
      </c>
      <c r="L44" s="2"/>
      <c r="M44" s="2"/>
      <c r="N44" s="2"/>
      <c r="O44" s="2"/>
      <c r="P44" s="2"/>
      <c r="Q44" s="2"/>
      <c r="R44" s="2"/>
      <c r="S44" s="2"/>
      <c r="T44" s="2"/>
      <c r="U44" s="2"/>
      <c r="V44" s="2"/>
      <c r="W44" s="2"/>
      <c r="X44" s="2"/>
      <c r="Y44" s="2"/>
      <c r="Z44" s="2"/>
    </row>
    <row r="45" ht="15.75" customHeight="1">
      <c r="A45" s="1" t="s">
        <v>213</v>
      </c>
      <c r="B45" s="1">
        <v>0.0</v>
      </c>
      <c r="C45" s="1">
        <v>-12.0</v>
      </c>
      <c r="D45" s="1">
        <v>13.0</v>
      </c>
      <c r="E45" s="1">
        <v>-11.0</v>
      </c>
      <c r="F45" s="1">
        <v>0.0</v>
      </c>
      <c r="G45" s="1">
        <v>0.0</v>
      </c>
      <c r="H45" s="1">
        <v>0.0</v>
      </c>
      <c r="I45" s="1">
        <v>5.0</v>
      </c>
      <c r="J45" s="1">
        <v>105.0</v>
      </c>
      <c r="K45" s="1">
        <v>14.0</v>
      </c>
      <c r="L45" s="2"/>
      <c r="M45" s="2"/>
      <c r="N45" s="2"/>
      <c r="O45" s="2"/>
      <c r="P45" s="2"/>
      <c r="Q45" s="2"/>
      <c r="R45" s="2"/>
      <c r="S45" s="2"/>
      <c r="T45" s="2"/>
      <c r="U45" s="2"/>
      <c r="V45" s="2"/>
      <c r="W45" s="2"/>
      <c r="X45" s="2"/>
      <c r="Y45" s="2"/>
      <c r="Z45" s="2"/>
    </row>
    <row r="46" ht="15.75" customHeight="1">
      <c r="A46" s="1" t="s">
        <v>214</v>
      </c>
      <c r="B46" s="1">
        <v>-80.0</v>
      </c>
      <c r="C46" s="1">
        <v>-12.0</v>
      </c>
      <c r="D46" s="1">
        <v>13.0</v>
      </c>
      <c r="E46" s="1">
        <v>-11.0</v>
      </c>
      <c r="F46" s="1">
        <v>41.0</v>
      </c>
      <c r="G46" s="1">
        <v>-24.0</v>
      </c>
      <c r="H46" s="1">
        <v>-40.0</v>
      </c>
      <c r="I46" s="1">
        <v>5.0</v>
      </c>
      <c r="J46" s="1">
        <v>105.0</v>
      </c>
      <c r="K46" s="1">
        <v>14.0</v>
      </c>
      <c r="L46" s="2"/>
      <c r="M46" s="2"/>
      <c r="N46" s="2"/>
      <c r="O46" s="2"/>
      <c r="P46" s="2"/>
      <c r="Q46" s="2"/>
      <c r="R46" s="2"/>
      <c r="S46" s="2"/>
      <c r="T46" s="2"/>
      <c r="U46" s="2"/>
      <c r="V46" s="2"/>
      <c r="W46" s="2"/>
      <c r="X46" s="2"/>
      <c r="Y46" s="2"/>
      <c r="Z46" s="2"/>
    </row>
    <row r="47" ht="15.75" customHeight="1">
      <c r="A47" s="1" t="s">
        <v>215</v>
      </c>
      <c r="B47" s="1">
        <v>92.0</v>
      </c>
      <c r="C47" s="1">
        <v>439.0</v>
      </c>
      <c r="D47" s="1">
        <v>230.0</v>
      </c>
      <c r="E47" s="1">
        <v>186.0</v>
      </c>
      <c r="F47" s="1">
        <v>57.0</v>
      </c>
      <c r="G47" s="1">
        <v>194.0</v>
      </c>
      <c r="H47" s="1">
        <v>-1030.0</v>
      </c>
      <c r="I47" s="1">
        <v>123.0</v>
      </c>
      <c r="J47" s="1">
        <v>215.0</v>
      </c>
      <c r="K47" s="1">
        <v>-51.0</v>
      </c>
      <c r="L47" s="2"/>
      <c r="M47" s="2"/>
      <c r="N47" s="2"/>
      <c r="O47" s="2"/>
      <c r="P47" s="2"/>
      <c r="Q47" s="2"/>
      <c r="R47" s="2"/>
      <c r="S47" s="2"/>
      <c r="T47" s="2"/>
      <c r="U47" s="2"/>
      <c r="V47" s="2"/>
      <c r="W47" s="2"/>
      <c r="X47" s="2"/>
      <c r="Y47" s="2"/>
      <c r="Z47" s="2"/>
    </row>
    <row r="48" ht="15.75" customHeight="1">
      <c r="A48" s="1" t="s">
        <v>216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217</v>
      </c>
      <c r="B49" s="1">
        <v>0.0</v>
      </c>
      <c r="C49" s="1">
        <v>0.0</v>
      </c>
      <c r="D49" s="1">
        <v>0.0</v>
      </c>
      <c r="E49" s="1">
        <v>0.0</v>
      </c>
      <c r="F49" s="1">
        <v>0.0</v>
      </c>
      <c r="G49" s="1">
        <v>0.0</v>
      </c>
      <c r="H49" s="1">
        <v>9.0</v>
      </c>
      <c r="I49" s="1">
        <v>11.0</v>
      </c>
      <c r="J49" s="1">
        <v>11.0</v>
      </c>
      <c r="K49" s="1">
        <v>10.0</v>
      </c>
      <c r="L49" s="2"/>
      <c r="M49" s="2"/>
      <c r="N49" s="2"/>
      <c r="O49" s="2"/>
      <c r="P49" s="2"/>
      <c r="Q49" s="2"/>
      <c r="R49" s="2"/>
      <c r="S49" s="2"/>
      <c r="T49" s="2"/>
      <c r="U49" s="2"/>
      <c r="V49" s="2"/>
      <c r="W49" s="2"/>
      <c r="X49" s="2"/>
      <c r="Y49" s="2"/>
      <c r="Z49" s="2"/>
    </row>
    <row r="50" ht="15.75" customHeight="1">
      <c r="A50" s="1" t="s">
        <v>218</v>
      </c>
      <c r="B50" s="1">
        <v>15.0</v>
      </c>
      <c r="C50" s="1">
        <v>9.0</v>
      </c>
      <c r="D50" s="1">
        <v>15.0</v>
      </c>
      <c r="E50" s="1">
        <v>11.0</v>
      </c>
      <c r="F50" s="1">
        <v>13.0</v>
      </c>
      <c r="G50" s="1">
        <v>9.0</v>
      </c>
      <c r="H50" s="1">
        <v>0.0</v>
      </c>
      <c r="I50" s="1">
        <v>0.0</v>
      </c>
      <c r="J50" s="1">
        <v>0.0</v>
      </c>
      <c r="K50" s="1">
        <v>0.0</v>
      </c>
      <c r="L50" s="2"/>
      <c r="M50" s="2"/>
      <c r="N50" s="2"/>
      <c r="O50" s="2"/>
      <c r="P50" s="2"/>
      <c r="Q50" s="2"/>
      <c r="R50" s="2"/>
      <c r="S50" s="2"/>
      <c r="T50" s="2"/>
      <c r="U50" s="2"/>
      <c r="V50" s="2"/>
      <c r="W50" s="2"/>
      <c r="X50" s="2"/>
      <c r="Y50" s="2"/>
      <c r="Z50" s="2"/>
    </row>
    <row r="51" ht="15.75" customHeight="1">
      <c r="A51" s="1" t="s">
        <v>219</v>
      </c>
      <c r="B51" s="1">
        <v>15.0</v>
      </c>
      <c r="C51" s="1">
        <v>9.0</v>
      </c>
      <c r="D51" s="1">
        <v>15.0</v>
      </c>
      <c r="E51" s="1">
        <v>11.0</v>
      </c>
      <c r="F51" s="1">
        <v>13.0</v>
      </c>
      <c r="G51" s="1">
        <v>9.0</v>
      </c>
      <c r="H51" s="1">
        <v>9.0</v>
      </c>
      <c r="I51" s="1">
        <v>11.0</v>
      </c>
      <c r="J51" s="1">
        <v>11.0</v>
      </c>
      <c r="K51" s="1">
        <v>10.0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153</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232</v>
      </c>
      <c r="C5" s="1" t="s">
        <v>233</v>
      </c>
      <c r="D5" s="1" t="s">
        <v>234</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2"/>
      <c r="C6" s="2"/>
      <c r="D6" s="2"/>
      <c r="E6" s="2"/>
      <c r="F6" s="2"/>
      <c r="G6" s="2"/>
      <c r="H6" s="2"/>
      <c r="I6" s="2"/>
      <c r="J6" s="2"/>
      <c r="K6" s="2"/>
      <c r="L6" s="2"/>
      <c r="M6" s="2"/>
      <c r="N6" s="2"/>
      <c r="O6" s="2"/>
      <c r="P6" s="2"/>
      <c r="Q6" s="2"/>
      <c r="R6" s="2"/>
      <c r="S6" s="2"/>
      <c r="T6" s="2"/>
      <c r="U6" s="2"/>
      <c r="V6" s="2"/>
      <c r="W6" s="2"/>
      <c r="X6" s="2"/>
      <c r="Y6" s="2"/>
      <c r="Z6" s="2"/>
    </row>
    <row r="7">
      <c r="A7" s="1" t="s">
        <v>251</v>
      </c>
      <c r="B7" s="1" t="s">
        <v>252</v>
      </c>
      <c r="C7" s="1">
        <v>96.0</v>
      </c>
      <c r="D7" s="1" t="s">
        <v>253</v>
      </c>
      <c r="E7" s="1" t="s">
        <v>254</v>
      </c>
      <c r="F7" s="1" t="s">
        <v>255</v>
      </c>
      <c r="G7" s="1" t="s">
        <v>256</v>
      </c>
      <c r="H7" s="1" t="s">
        <v>257</v>
      </c>
      <c r="I7" s="1" t="s">
        <v>258</v>
      </c>
      <c r="J7" s="1" t="s">
        <v>259</v>
      </c>
      <c r="K7" s="1" t="s">
        <v>260</v>
      </c>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v>27.0</v>
      </c>
      <c r="H9" s="1" t="s">
        <v>278</v>
      </c>
      <c r="I9" s="1" t="s">
        <v>279</v>
      </c>
      <c r="J9" s="1" t="s">
        <v>280</v>
      </c>
      <c r="K9" s="1" t="s">
        <v>281</v>
      </c>
      <c r="L9" s="2"/>
      <c r="M9" s="2"/>
      <c r="N9" s="2"/>
      <c r="O9" s="2"/>
      <c r="P9" s="2"/>
      <c r="Q9" s="2"/>
      <c r="R9" s="2"/>
      <c r="S9" s="2"/>
      <c r="T9" s="2"/>
      <c r="U9" s="2"/>
      <c r="V9" s="2"/>
      <c r="W9" s="2"/>
      <c r="X9" s="2"/>
      <c r="Y9" s="2"/>
      <c r="Z9" s="2"/>
    </row>
    <row r="10">
      <c r="A10" s="1" t="s">
        <v>282</v>
      </c>
      <c r="B10" s="1" t="s">
        <v>273</v>
      </c>
      <c r="C10" s="1" t="s">
        <v>274</v>
      </c>
      <c r="D10" s="1" t="s">
        <v>275</v>
      </c>
      <c r="E10" s="1" t="s">
        <v>283</v>
      </c>
      <c r="F10" s="1" t="s">
        <v>277</v>
      </c>
      <c r="G10" s="1">
        <v>27.0</v>
      </c>
      <c r="H10" s="1" t="s">
        <v>278</v>
      </c>
      <c r="I10" s="1" t="s">
        <v>279</v>
      </c>
      <c r="J10" s="1" t="s">
        <v>280</v>
      </c>
      <c r="K10" s="1" t="s">
        <v>281</v>
      </c>
      <c r="L10" s="2"/>
      <c r="M10" s="2"/>
      <c r="N10" s="2"/>
      <c r="O10" s="2"/>
      <c r="P10" s="2"/>
      <c r="Q10" s="2"/>
      <c r="R10" s="2"/>
      <c r="S10" s="2"/>
      <c r="T10" s="2"/>
      <c r="U10" s="2"/>
      <c r="V10" s="2"/>
      <c r="W10" s="2"/>
      <c r="X10" s="2"/>
      <c r="Y10" s="2"/>
      <c r="Z10" s="2"/>
    </row>
    <row r="11">
      <c r="A11" s="1" t="s">
        <v>284</v>
      </c>
      <c r="B11" s="1" t="s">
        <v>273</v>
      </c>
      <c r="C11" s="1" t="s">
        <v>274</v>
      </c>
      <c r="D11" s="1" t="s">
        <v>275</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303</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303</v>
      </c>
      <c r="B14" s="1" t="s">
        <v>304</v>
      </c>
      <c r="C14" s="1" t="s">
        <v>305</v>
      </c>
      <c r="D14" s="1" t="s">
        <v>306</v>
      </c>
      <c r="E14" s="1" t="s">
        <v>304</v>
      </c>
      <c r="F14" s="1" t="s">
        <v>307</v>
      </c>
      <c r="G14" s="1" t="s">
        <v>308</v>
      </c>
      <c r="H14" s="1" t="s">
        <v>309</v>
      </c>
      <c r="I14" s="1" t="s">
        <v>306</v>
      </c>
      <c r="J14" s="1" t="s">
        <v>307</v>
      </c>
      <c r="K14" s="1" t="s">
        <v>304</v>
      </c>
      <c r="L14" s="2"/>
      <c r="M14" s="2"/>
      <c r="N14" s="2"/>
      <c r="O14" s="2"/>
      <c r="P14" s="2"/>
      <c r="Q14" s="2"/>
      <c r="R14" s="2"/>
      <c r="S14" s="2"/>
      <c r="T14" s="2"/>
      <c r="U14" s="2"/>
      <c r="V14" s="2"/>
      <c r="W14" s="2"/>
      <c r="X14" s="2"/>
      <c r="Y14" s="2"/>
      <c r="Z14" s="2"/>
    </row>
    <row r="15">
      <c r="A15" s="1" t="s">
        <v>310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305</v>
      </c>
      <c r="H17" s="1" t="s">
        <v>315</v>
      </c>
      <c r="I17" s="1" t="s">
        <v>321</v>
      </c>
      <c r="J17" s="1" t="s">
        <v>328</v>
      </c>
      <c r="K17" s="1" t="s">
        <v>329</v>
      </c>
      <c r="L17" s="2"/>
      <c r="M17" s="2"/>
      <c r="N17" s="2"/>
      <c r="O17" s="2"/>
      <c r="P17" s="2"/>
      <c r="Q17" s="2"/>
      <c r="R17" s="2"/>
      <c r="S17" s="2"/>
      <c r="T17" s="2"/>
      <c r="U17" s="2"/>
      <c r="V17" s="2"/>
      <c r="W17" s="2"/>
      <c r="X17" s="2"/>
      <c r="Y17" s="2"/>
      <c r="Z17" s="2"/>
    </row>
    <row r="18">
      <c r="A18" s="1" t="s">
        <v>330</v>
      </c>
      <c r="B18" s="1" t="s">
        <v>331</v>
      </c>
      <c r="C18" s="1" t="s">
        <v>332</v>
      </c>
      <c r="D18" s="1" t="s">
        <v>304</v>
      </c>
      <c r="E18" s="1" t="s">
        <v>306</v>
      </c>
      <c r="F18" s="1" t="s">
        <v>306</v>
      </c>
      <c r="G18" s="1" t="s">
        <v>308</v>
      </c>
      <c r="H18" s="1" t="s">
        <v>308</v>
      </c>
      <c r="I18" s="1" t="s">
        <v>305</v>
      </c>
      <c r="J18" s="1" t="s">
        <v>327</v>
      </c>
      <c r="K18" s="1" t="s">
        <v>308</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t="s">
        <v>335</v>
      </c>
      <c r="C20" s="1" t="s">
        <v>336</v>
      </c>
      <c r="D20" s="1" t="s">
        <v>337</v>
      </c>
      <c r="E20" s="1" t="s">
        <v>338</v>
      </c>
      <c r="F20" s="1" t="s">
        <v>339</v>
      </c>
      <c r="G20" s="1" t="s">
        <v>340</v>
      </c>
      <c r="H20" s="1">
        <v>522.0</v>
      </c>
      <c r="I20" s="1" t="s">
        <v>341</v>
      </c>
      <c r="J20" s="1" t="s">
        <v>342</v>
      </c>
      <c r="K20" s="1" t="s">
        <v>343</v>
      </c>
      <c r="L20" s="2"/>
      <c r="M20" s="2"/>
      <c r="N20" s="2"/>
      <c r="O20" s="2"/>
      <c r="P20" s="2"/>
      <c r="Q20" s="2"/>
      <c r="R20" s="2"/>
      <c r="S20" s="2"/>
      <c r="T20" s="2"/>
      <c r="U20" s="2"/>
      <c r="V20" s="2"/>
      <c r="W20" s="2"/>
      <c r="X20" s="2"/>
      <c r="Y20" s="2"/>
      <c r="Z20" s="2"/>
    </row>
    <row r="21" ht="15.75" customHeight="1">
      <c r="A21" s="1" t="s">
        <v>344</v>
      </c>
      <c r="B21" s="1" t="s">
        <v>345</v>
      </c>
      <c r="C21" s="1" t="s">
        <v>346</v>
      </c>
      <c r="D21" s="1" t="s">
        <v>347</v>
      </c>
      <c r="E21" s="1" t="s">
        <v>348</v>
      </c>
      <c r="F21" s="1" t="s">
        <v>349</v>
      </c>
      <c r="G21" s="1" t="s">
        <v>350</v>
      </c>
      <c r="H21" s="1" t="s">
        <v>351</v>
      </c>
      <c r="I21" s="1" t="s">
        <v>352</v>
      </c>
      <c r="J21" s="1" t="s">
        <v>353</v>
      </c>
      <c r="K21" s="1" t="s">
        <v>354</v>
      </c>
      <c r="L21" s="2"/>
      <c r="M21" s="2"/>
      <c r="N21" s="2"/>
      <c r="O21" s="2"/>
      <c r="P21" s="2"/>
      <c r="Q21" s="2"/>
      <c r="R21" s="2"/>
      <c r="S21" s="2"/>
      <c r="T21" s="2"/>
      <c r="U21" s="2"/>
      <c r="V21" s="2"/>
      <c r="W21" s="2"/>
      <c r="X21" s="2"/>
      <c r="Y21" s="2"/>
      <c r="Z21" s="2"/>
    </row>
    <row r="22" ht="15.75" customHeight="1">
      <c r="A22" s="1" t="s">
        <v>355</v>
      </c>
      <c r="B22" s="1" t="s">
        <v>356</v>
      </c>
      <c r="C22" s="1" t="s">
        <v>357</v>
      </c>
      <c r="D22" s="1" t="s">
        <v>358</v>
      </c>
      <c r="E22" s="1" t="s">
        <v>359</v>
      </c>
      <c r="F22" s="1" t="s">
        <v>360</v>
      </c>
      <c r="G22" s="1" t="s">
        <v>361</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1" t="s">
        <v>367</v>
      </c>
      <c r="C23" s="1" t="s">
        <v>368</v>
      </c>
      <c r="D23" s="1" t="s">
        <v>369</v>
      </c>
      <c r="E23" s="1" t="s">
        <v>370</v>
      </c>
      <c r="F23" s="1" t="s">
        <v>371</v>
      </c>
      <c r="G23" s="1" t="s">
        <v>372</v>
      </c>
      <c r="H23" s="1" t="s">
        <v>373</v>
      </c>
      <c r="I23" s="1" t="s">
        <v>374</v>
      </c>
      <c r="J23" s="1" t="s">
        <v>375</v>
      </c>
      <c r="K23" s="1" t="s">
        <v>376</v>
      </c>
      <c r="L23" s="2"/>
      <c r="M23" s="2"/>
      <c r="N23" s="2"/>
      <c r="O23" s="2"/>
      <c r="P23" s="2"/>
      <c r="Q23" s="2"/>
      <c r="R23" s="2"/>
      <c r="S23" s="2"/>
      <c r="T23" s="2"/>
      <c r="U23" s="2"/>
      <c r="V23" s="2"/>
      <c r="W23" s="2"/>
      <c r="X23" s="2"/>
      <c r="Y23" s="2"/>
      <c r="Z23" s="2"/>
    </row>
    <row r="24" ht="15.75" customHeight="1">
      <c r="A24" s="1" t="s">
        <v>377</v>
      </c>
      <c r="B24" s="1" t="s">
        <v>378</v>
      </c>
      <c r="C24" s="1" t="s">
        <v>379</v>
      </c>
      <c r="D24" s="1" t="s">
        <v>380</v>
      </c>
      <c r="E24" s="1" t="s">
        <v>381</v>
      </c>
      <c r="F24" s="1" t="s">
        <v>382</v>
      </c>
      <c r="G24" s="1" t="s">
        <v>383</v>
      </c>
      <c r="H24" s="1" t="s">
        <v>384</v>
      </c>
      <c r="I24" s="1" t="s">
        <v>385</v>
      </c>
      <c r="J24" s="1" t="s">
        <v>386</v>
      </c>
      <c r="K24" s="1" t="s">
        <v>387</v>
      </c>
      <c r="L24" s="2"/>
      <c r="M24" s="2"/>
      <c r="N24" s="2"/>
      <c r="O24" s="2"/>
      <c r="P24" s="2"/>
      <c r="Q24" s="2"/>
      <c r="R24" s="2"/>
      <c r="S24" s="2"/>
      <c r="T24" s="2"/>
      <c r="U24" s="2"/>
      <c r="V24" s="2"/>
      <c r="W24" s="2"/>
      <c r="X24" s="2"/>
      <c r="Y24" s="2"/>
      <c r="Z24" s="2"/>
    </row>
    <row r="25" ht="15.75" customHeight="1">
      <c r="A25" s="1" t="s">
        <v>388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389</v>
      </c>
      <c r="B26" s="1" t="s">
        <v>390</v>
      </c>
      <c r="C26" s="1" t="s">
        <v>391</v>
      </c>
      <c r="D26" s="1" t="s">
        <v>392</v>
      </c>
      <c r="E26" s="1" t="s">
        <v>393</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408</v>
      </c>
      <c r="J27" s="1" t="s">
        <v>409</v>
      </c>
      <c r="K27" s="1">
        <v>0.0</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t="s">
        <v>422</v>
      </c>
      <c r="C29" s="1" t="s">
        <v>412</v>
      </c>
      <c r="D29" s="1" t="s">
        <v>413</v>
      </c>
      <c r="E29" s="1" t="s">
        <v>423</v>
      </c>
      <c r="F29" s="1" t="s">
        <v>424</v>
      </c>
      <c r="G29" s="1" t="s">
        <v>416</v>
      </c>
      <c r="H29" s="1" t="s">
        <v>417</v>
      </c>
      <c r="I29" s="1" t="s">
        <v>418</v>
      </c>
      <c r="J29" s="1" t="s">
        <v>419</v>
      </c>
      <c r="K29" s="1" t="s">
        <v>420</v>
      </c>
      <c r="L29" s="2"/>
      <c r="M29" s="2"/>
      <c r="N29" s="2"/>
      <c r="O29" s="2"/>
      <c r="P29" s="2"/>
      <c r="Q29" s="2"/>
      <c r="R29" s="2"/>
      <c r="S29" s="2"/>
      <c r="T29" s="2"/>
      <c r="U29" s="2"/>
      <c r="V29" s="2"/>
      <c r="W29" s="2"/>
      <c r="X29" s="2"/>
      <c r="Y29" s="2"/>
      <c r="Z29" s="2"/>
    </row>
    <row r="30" ht="15.75" customHeight="1">
      <c r="A30" s="1" t="s">
        <v>425</v>
      </c>
      <c r="B30" s="1" t="s">
        <v>426</v>
      </c>
      <c r="C30" s="1" t="s">
        <v>427</v>
      </c>
      <c r="D30" s="1" t="s">
        <v>428</v>
      </c>
      <c r="E30" s="1" t="s">
        <v>429</v>
      </c>
      <c r="F30" s="1" t="s">
        <v>430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t="s">
        <v>437</v>
      </c>
      <c r="C31" s="1" t="s">
        <v>438</v>
      </c>
      <c r="D31" s="1" t="s">
        <v>439</v>
      </c>
      <c r="E31" s="1" t="s">
        <v>440</v>
      </c>
      <c r="F31" s="1" t="s">
        <v>441</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1" t="s">
        <v>448</v>
      </c>
      <c r="C32" s="1" t="s">
        <v>449</v>
      </c>
      <c r="D32" s="1" t="s">
        <v>450</v>
      </c>
      <c r="E32" s="1" t="s">
        <v>451</v>
      </c>
      <c r="F32" s="1" t="s">
        <v>452</v>
      </c>
      <c r="G32" s="1" t="s">
        <v>453</v>
      </c>
      <c r="H32" s="1" t="s">
        <v>454</v>
      </c>
      <c r="I32" s="1" t="s">
        <v>455</v>
      </c>
      <c r="J32" s="1" t="s">
        <v>456</v>
      </c>
      <c r="K32" s="1" t="s">
        <v>457</v>
      </c>
      <c r="L32" s="2"/>
      <c r="M32" s="2"/>
      <c r="N32" s="2"/>
      <c r="O32" s="2"/>
      <c r="P32" s="2"/>
      <c r="Q32" s="2"/>
      <c r="R32" s="2"/>
      <c r="S32" s="2"/>
      <c r="T32" s="2"/>
      <c r="U32" s="2"/>
      <c r="V32" s="2"/>
      <c r="W32" s="2"/>
      <c r="X32" s="2"/>
      <c r="Y32" s="2"/>
      <c r="Z32" s="2"/>
    </row>
    <row r="33" ht="15.75" customHeight="1">
      <c r="A33" s="1" t="s">
        <v>458</v>
      </c>
      <c r="B33" s="1" t="s">
        <v>459</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449</v>
      </c>
      <c r="D34" s="1" t="s">
        <v>450</v>
      </c>
      <c r="E34" s="1" t="s">
        <v>451</v>
      </c>
      <c r="F34" s="1" t="s">
        <v>452</v>
      </c>
      <c r="G34" s="1" t="s">
        <v>453</v>
      </c>
      <c r="H34" s="1" t="s">
        <v>454</v>
      </c>
      <c r="I34" s="1" t="s">
        <v>455</v>
      </c>
      <c r="J34" s="1" t="s">
        <v>456</v>
      </c>
      <c r="K34" s="1" t="s">
        <v>457</v>
      </c>
      <c r="L34" s="2"/>
      <c r="M34" s="2"/>
      <c r="N34" s="2"/>
      <c r="O34" s="2"/>
      <c r="P34" s="2"/>
      <c r="Q34" s="2"/>
      <c r="R34" s="2"/>
      <c r="S34" s="2"/>
      <c r="T34" s="2"/>
      <c r="U34" s="2"/>
      <c r="V34" s="2"/>
      <c r="W34" s="2"/>
      <c r="X34" s="2"/>
      <c r="Y34" s="2"/>
      <c r="Z34" s="2"/>
    </row>
    <row r="35" ht="15.75" customHeight="1">
      <c r="A35" s="1" t="s">
        <v>471</v>
      </c>
      <c r="B35" s="1" t="s">
        <v>472</v>
      </c>
      <c r="C35" s="1" t="s">
        <v>473</v>
      </c>
      <c r="D35" s="1" t="s">
        <v>474</v>
      </c>
      <c r="E35" s="1" t="s">
        <v>475</v>
      </c>
      <c r="F35" s="1" t="s">
        <v>476</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t="s">
        <v>483</v>
      </c>
      <c r="C36" s="1" t="s">
        <v>484</v>
      </c>
      <c r="D36" s="1" t="s">
        <v>485</v>
      </c>
      <c r="E36" s="1" t="s">
        <v>486</v>
      </c>
      <c r="F36" s="1" t="s">
        <v>487</v>
      </c>
      <c r="G36" s="1" t="s">
        <v>488</v>
      </c>
      <c r="H36" s="1" t="s">
        <v>489</v>
      </c>
      <c r="I36" s="1">
        <v>36.0</v>
      </c>
      <c r="J36" s="1" t="s">
        <v>490</v>
      </c>
      <c r="K36" s="1" t="s">
        <v>491</v>
      </c>
      <c r="L36" s="2"/>
      <c r="M36" s="2"/>
      <c r="N36" s="2"/>
      <c r="O36" s="2"/>
      <c r="P36" s="2"/>
      <c r="Q36" s="2"/>
      <c r="R36" s="2"/>
      <c r="S36" s="2"/>
      <c r="T36" s="2"/>
      <c r="U36" s="2"/>
      <c r="V36" s="2"/>
      <c r="W36" s="2"/>
      <c r="X36" s="2"/>
      <c r="Y36" s="2"/>
      <c r="Z36" s="2"/>
    </row>
    <row r="37" ht="15.75" customHeight="1">
      <c r="A37" s="1" t="s">
        <v>492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493</v>
      </c>
      <c r="B38" s="1" t="s">
        <v>494</v>
      </c>
      <c r="C38" s="1" t="s">
        <v>495</v>
      </c>
      <c r="D38" s="1" t="s">
        <v>496</v>
      </c>
      <c r="E38" s="1">
        <v>-15.0</v>
      </c>
      <c r="F38" s="1" t="s">
        <v>497</v>
      </c>
      <c r="G38" s="1" t="s">
        <v>498</v>
      </c>
      <c r="H38" s="1" t="s">
        <v>499</v>
      </c>
      <c r="I38" s="1" t="s">
        <v>500</v>
      </c>
      <c r="J38" s="1" t="s">
        <v>501</v>
      </c>
      <c r="K38" s="1" t="s">
        <v>502</v>
      </c>
      <c r="L38" s="2"/>
      <c r="M38" s="2"/>
      <c r="N38" s="2"/>
      <c r="O38" s="2"/>
      <c r="P38" s="2"/>
      <c r="Q38" s="2"/>
      <c r="R38" s="2"/>
      <c r="S38" s="2"/>
      <c r="T38" s="2"/>
      <c r="U38" s="2"/>
      <c r="V38" s="2"/>
      <c r="W38" s="2"/>
      <c r="X38" s="2"/>
      <c r="Y38" s="2"/>
      <c r="Z38" s="2"/>
    </row>
    <row r="39" ht="15.75" customHeight="1">
      <c r="A39" s="1" t="s">
        <v>503</v>
      </c>
      <c r="B39" s="1" t="s">
        <v>504</v>
      </c>
      <c r="C39" s="1" t="s">
        <v>505</v>
      </c>
      <c r="D39" s="1" t="s">
        <v>506</v>
      </c>
      <c r="E39" s="1" t="s">
        <v>507</v>
      </c>
      <c r="F39" s="1" t="s">
        <v>508</v>
      </c>
      <c r="G39" s="1" t="s">
        <v>509</v>
      </c>
      <c r="H39" s="1" t="s">
        <v>510</v>
      </c>
      <c r="I39" s="1" t="s">
        <v>511</v>
      </c>
      <c r="J39" s="1" t="s">
        <v>512</v>
      </c>
      <c r="K39" s="1" t="s">
        <v>513</v>
      </c>
      <c r="L39" s="2"/>
      <c r="M39" s="2"/>
      <c r="N39" s="2"/>
      <c r="O39" s="2"/>
      <c r="P39" s="2"/>
      <c r="Q39" s="2"/>
      <c r="R39" s="2"/>
      <c r="S39" s="2"/>
      <c r="T39" s="2"/>
      <c r="U39" s="2"/>
      <c r="V39" s="2"/>
      <c r="W39" s="2"/>
      <c r="X39" s="2"/>
      <c r="Y39" s="2"/>
      <c r="Z39" s="2"/>
    </row>
    <row r="40" ht="15.75" customHeight="1">
      <c r="A40" s="1" t="s">
        <v>514</v>
      </c>
      <c r="B40" s="1" t="s">
        <v>515</v>
      </c>
      <c r="C40" s="1" t="s">
        <v>516</v>
      </c>
      <c r="D40" s="1" t="s">
        <v>517</v>
      </c>
      <c r="E40" s="1" t="s">
        <v>518</v>
      </c>
      <c r="F40" s="1" t="s">
        <v>519</v>
      </c>
      <c r="G40" s="1" t="s">
        <v>520</v>
      </c>
      <c r="H40" s="1" t="s">
        <v>521</v>
      </c>
      <c r="I40" s="1" t="s">
        <v>522</v>
      </c>
      <c r="J40" s="1" t="s">
        <v>523</v>
      </c>
      <c r="K40" s="1" t="s">
        <v>524</v>
      </c>
      <c r="L40" s="2"/>
      <c r="M40" s="2"/>
      <c r="N40" s="2"/>
      <c r="O40" s="2"/>
      <c r="P40" s="2"/>
      <c r="Q40" s="2"/>
      <c r="R40" s="2"/>
      <c r="S40" s="2"/>
      <c r="T40" s="2"/>
      <c r="U40" s="2"/>
      <c r="V40" s="2"/>
      <c r="W40" s="2"/>
      <c r="X40" s="2"/>
      <c r="Y40" s="2"/>
      <c r="Z40" s="2"/>
    </row>
    <row r="41" ht="15.75" customHeight="1">
      <c r="A41" s="1" t="s">
        <v>525</v>
      </c>
      <c r="B41" s="1" t="s">
        <v>526</v>
      </c>
      <c r="C41" s="1" t="s">
        <v>527</v>
      </c>
      <c r="D41" s="1" t="s">
        <v>517</v>
      </c>
      <c r="E41" s="1" t="s">
        <v>528</v>
      </c>
      <c r="F41" s="1" t="s">
        <v>529</v>
      </c>
      <c r="G41" s="1" t="s">
        <v>530</v>
      </c>
      <c r="H41" s="1" t="s">
        <v>521</v>
      </c>
      <c r="I41" s="1" t="s">
        <v>522</v>
      </c>
      <c r="J41" s="1" t="s">
        <v>523</v>
      </c>
      <c r="K41" s="1" t="s">
        <v>524</v>
      </c>
      <c r="L41" s="2"/>
      <c r="M41" s="2"/>
      <c r="N41" s="2"/>
      <c r="O41" s="2"/>
      <c r="P41" s="2"/>
      <c r="Q41" s="2"/>
      <c r="R41" s="2"/>
      <c r="S41" s="2"/>
      <c r="T41" s="2"/>
      <c r="U41" s="2"/>
      <c r="V41" s="2"/>
      <c r="W41" s="2"/>
      <c r="X41" s="2"/>
      <c r="Y41" s="2"/>
      <c r="Z41" s="2"/>
    </row>
    <row r="42" ht="15.75" customHeight="1">
      <c r="A42" s="1" t="s">
        <v>531</v>
      </c>
      <c r="B42" s="1" t="s">
        <v>532</v>
      </c>
      <c r="C42" s="1" t="s">
        <v>533</v>
      </c>
      <c r="D42" s="1" t="s">
        <v>534</v>
      </c>
      <c r="E42" s="1" t="s">
        <v>535</v>
      </c>
      <c r="F42" s="1" t="s">
        <v>536</v>
      </c>
      <c r="G42" s="1" t="s">
        <v>537</v>
      </c>
      <c r="H42" s="1" t="s">
        <v>538</v>
      </c>
      <c r="I42" s="1" t="s">
        <v>539</v>
      </c>
      <c r="J42" s="1" t="s">
        <v>540</v>
      </c>
      <c r="K42" s="1" t="s">
        <v>541</v>
      </c>
      <c r="L42" s="2"/>
      <c r="M42" s="2"/>
      <c r="N42" s="2"/>
      <c r="O42" s="2"/>
      <c r="P42" s="2"/>
      <c r="Q42" s="2"/>
      <c r="R42" s="2"/>
      <c r="S42" s="2"/>
      <c r="T42" s="2"/>
      <c r="U42" s="2"/>
      <c r="V42" s="2"/>
      <c r="W42" s="2"/>
      <c r="X42" s="2"/>
      <c r="Y42" s="2"/>
      <c r="Z42" s="2"/>
    </row>
    <row r="43" ht="15.75" customHeight="1">
      <c r="A43" s="1" t="s">
        <v>542</v>
      </c>
      <c r="B43" s="1" t="s">
        <v>543</v>
      </c>
      <c r="C43" s="1" t="s">
        <v>544</v>
      </c>
      <c r="D43" s="1" t="s">
        <v>545</v>
      </c>
      <c r="E43" s="1" t="s">
        <v>546</v>
      </c>
      <c r="F43" s="1" t="s">
        <v>547</v>
      </c>
      <c r="G43" s="1" t="s">
        <v>548</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558</v>
      </c>
      <c r="G44" s="1" t="s">
        <v>559</v>
      </c>
      <c r="H44" s="1" t="s">
        <v>560</v>
      </c>
      <c r="I44" s="1" t="s">
        <v>561</v>
      </c>
      <c r="J44" s="1" t="s">
        <v>562</v>
      </c>
      <c r="K44" s="1" t="s">
        <v>563</v>
      </c>
      <c r="L44" s="2"/>
      <c r="M44" s="2"/>
      <c r="N44" s="2"/>
      <c r="O44" s="2"/>
      <c r="P44" s="2"/>
      <c r="Q44" s="2"/>
      <c r="R44" s="2"/>
      <c r="S44" s="2"/>
      <c r="T44" s="2"/>
      <c r="U44" s="2"/>
      <c r="V44" s="2"/>
      <c r="W44" s="2"/>
      <c r="X44" s="2"/>
      <c r="Y44" s="2"/>
      <c r="Z44" s="2"/>
    </row>
    <row r="45" ht="15.75" customHeight="1">
      <c r="A45" s="1" t="s">
        <v>564</v>
      </c>
      <c r="B45" s="1" t="s">
        <v>565</v>
      </c>
      <c r="C45" s="1" t="s">
        <v>566</v>
      </c>
      <c r="D45" s="1" t="s">
        <v>567</v>
      </c>
      <c r="E45" s="1" t="s">
        <v>568</v>
      </c>
      <c r="F45" s="1" t="s">
        <v>569</v>
      </c>
      <c r="G45" s="1" t="s">
        <v>570</v>
      </c>
      <c r="H45" s="1" t="s">
        <v>571</v>
      </c>
      <c r="I45" s="1" t="s">
        <v>572</v>
      </c>
      <c r="J45" s="1" t="s">
        <v>573</v>
      </c>
      <c r="K45" s="1" t="s">
        <v>574</v>
      </c>
      <c r="L45" s="2"/>
      <c r="M45" s="2"/>
      <c r="N45" s="2"/>
      <c r="O45" s="2"/>
      <c r="P45" s="2"/>
      <c r="Q45" s="2"/>
      <c r="R45" s="2"/>
      <c r="S45" s="2"/>
      <c r="T45" s="2"/>
      <c r="U45" s="2"/>
      <c r="V45" s="2"/>
      <c r="W45" s="2"/>
      <c r="X45" s="2"/>
      <c r="Y45" s="2"/>
      <c r="Z45" s="2"/>
    </row>
    <row r="46" ht="15.75" customHeight="1">
      <c r="A46" s="1" t="s">
        <v>575</v>
      </c>
      <c r="B46" s="1" t="s">
        <v>554</v>
      </c>
      <c r="C46" s="1" t="s">
        <v>576</v>
      </c>
      <c r="D46" s="1" t="s">
        <v>556</v>
      </c>
      <c r="E46" s="1" t="s">
        <v>557</v>
      </c>
      <c r="F46" s="1" t="s">
        <v>558</v>
      </c>
      <c r="G46" s="1" t="s">
        <v>559</v>
      </c>
      <c r="H46" s="1" t="s">
        <v>560</v>
      </c>
      <c r="I46" s="1" t="s">
        <v>561</v>
      </c>
      <c r="J46" s="1" t="s">
        <v>562</v>
      </c>
      <c r="K46" s="1" t="s">
        <v>563</v>
      </c>
      <c r="L46" s="2"/>
      <c r="M46" s="2"/>
      <c r="N46" s="2"/>
      <c r="O46" s="2"/>
      <c r="P46" s="2"/>
      <c r="Q46" s="2"/>
      <c r="R46" s="2"/>
      <c r="S46" s="2"/>
      <c r="T46" s="2"/>
      <c r="U46" s="2"/>
      <c r="V46" s="2"/>
      <c r="W46" s="2"/>
      <c r="X46" s="2"/>
      <c r="Y46" s="2"/>
      <c r="Z46" s="2"/>
    </row>
    <row r="47" ht="15.75" customHeight="1">
      <c r="A47" s="1" t="s">
        <v>577</v>
      </c>
      <c r="B47" s="1" t="s">
        <v>578</v>
      </c>
      <c r="C47" s="1" t="s">
        <v>579</v>
      </c>
      <c r="D47" s="1" t="s">
        <v>580</v>
      </c>
      <c r="E47" s="1" t="s">
        <v>581</v>
      </c>
      <c r="F47" s="1" t="s">
        <v>582</v>
      </c>
      <c r="G47" s="1" t="s">
        <v>583</v>
      </c>
      <c r="H47" s="1" t="s">
        <v>584</v>
      </c>
      <c r="I47" s="1" t="s">
        <v>585</v>
      </c>
      <c r="J47" s="1" t="s">
        <v>586</v>
      </c>
      <c r="K47" s="1" t="s">
        <v>587</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600</v>
      </c>
      <c r="B50" s="1" t="s">
        <v>601</v>
      </c>
      <c r="C50" s="1" t="s">
        <v>602</v>
      </c>
      <c r="D50" s="1" t="s">
        <v>603</v>
      </c>
      <c r="E50" s="1" t="s">
        <v>604</v>
      </c>
      <c r="F50" s="1" t="s">
        <v>605</v>
      </c>
      <c r="G50" s="1" t="s">
        <v>606</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625</v>
      </c>
      <c r="E52" s="1" t="s">
        <v>626</v>
      </c>
      <c r="F52" s="1" t="s">
        <v>627</v>
      </c>
      <c r="G52" s="1" t="s">
        <v>628</v>
      </c>
      <c r="H52" s="1" t="s">
        <v>629</v>
      </c>
      <c r="I52" s="1" t="s">
        <v>630</v>
      </c>
      <c r="J52" s="1" t="s">
        <v>631</v>
      </c>
      <c r="K52" s="1" t="s">
        <v>632</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638</v>
      </c>
      <c r="G53" s="1" t="s">
        <v>639</v>
      </c>
      <c r="H53" s="1" t="s">
        <v>640</v>
      </c>
      <c r="I53" s="1" t="s">
        <v>630</v>
      </c>
      <c r="J53" s="1" t="s">
        <v>631</v>
      </c>
      <c r="K53" s="1" t="s">
        <v>632</v>
      </c>
      <c r="L53" s="2"/>
      <c r="M53" s="2"/>
      <c r="N53" s="2"/>
      <c r="O53" s="2"/>
      <c r="P53" s="2"/>
      <c r="Q53" s="2"/>
      <c r="R53" s="2"/>
      <c r="S53" s="2"/>
      <c r="T53" s="2"/>
      <c r="U53" s="2"/>
      <c r="V53" s="2"/>
      <c r="W53" s="2"/>
      <c r="X53" s="2"/>
      <c r="Y53" s="2"/>
      <c r="Z53" s="2"/>
    </row>
    <row r="54" ht="15.75" customHeight="1">
      <c r="A54" s="1" t="s">
        <v>641</v>
      </c>
      <c r="B54" s="1" t="s">
        <v>642</v>
      </c>
      <c r="C54" s="1" t="s">
        <v>643</v>
      </c>
      <c r="D54" s="1" t="s">
        <v>644</v>
      </c>
      <c r="E54" s="1" t="s">
        <v>645</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t="s">
        <v>664</v>
      </c>
      <c r="C56" s="1" t="s">
        <v>665</v>
      </c>
      <c r="D56" s="1" t="s">
        <v>666</v>
      </c>
      <c r="E56" s="1" t="s">
        <v>667</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470</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664</v>
      </c>
      <c r="C58" s="1" t="s">
        <v>665</v>
      </c>
      <c r="D58" s="1" t="s">
        <v>666</v>
      </c>
      <c r="E58" s="1" t="s">
        <v>667</v>
      </c>
      <c r="F58" s="1" t="s">
        <v>668</v>
      </c>
      <c r="G58" s="1" t="s">
        <v>669</v>
      </c>
      <c r="H58" s="1" t="s">
        <v>670</v>
      </c>
      <c r="I58" s="1" t="s">
        <v>671</v>
      </c>
      <c r="J58" s="1" t="s">
        <v>672</v>
      </c>
      <c r="K58" s="1" t="s">
        <v>673</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t="s">
        <v>236</v>
      </c>
      <c r="F60" s="1" t="s">
        <v>700</v>
      </c>
      <c r="G60" s="1" t="s">
        <v>701</v>
      </c>
      <c r="H60" s="1" t="s">
        <v>702</v>
      </c>
      <c r="I60" s="1" t="s">
        <v>703</v>
      </c>
      <c r="J60" s="1" t="s">
        <v>704</v>
      </c>
      <c r="K60" s="1" t="s">
        <v>705</v>
      </c>
      <c r="L60" s="2"/>
      <c r="M60" s="2"/>
      <c r="N60" s="2"/>
      <c r="O60" s="2"/>
      <c r="P60" s="2"/>
      <c r="Q60" s="2"/>
      <c r="R60" s="2"/>
      <c r="S60" s="2"/>
      <c r="T60" s="2"/>
      <c r="U60" s="2"/>
      <c r="V60" s="2"/>
      <c r="W60" s="2"/>
      <c r="X60" s="2"/>
      <c r="Y60" s="2"/>
      <c r="Z60" s="2"/>
    </row>
    <row r="61" ht="15.75" customHeight="1">
      <c r="A61" s="1" t="s">
        <v>706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707</v>
      </c>
      <c r="B62" s="1" t="s">
        <v>708</v>
      </c>
      <c r="C62" s="1" t="s">
        <v>709</v>
      </c>
      <c r="D62" s="1" t="s">
        <v>710</v>
      </c>
      <c r="E62" s="1" t="s">
        <v>711</v>
      </c>
      <c r="F62" s="1" t="s">
        <v>712</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t="s">
        <v>719</v>
      </c>
      <c r="C63" s="1" t="s">
        <v>720</v>
      </c>
      <c r="D63" s="1" t="s">
        <v>721</v>
      </c>
      <c r="E63" s="1" t="s">
        <v>722</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732</v>
      </c>
      <c r="E64" s="1" t="s">
        <v>733</v>
      </c>
      <c r="F64" s="1" t="s">
        <v>734</v>
      </c>
      <c r="G64" s="1" t="s">
        <v>735</v>
      </c>
      <c r="H64" s="1" t="s">
        <v>736</v>
      </c>
      <c r="I64" s="1" t="s">
        <v>737</v>
      </c>
      <c r="J64" s="1" t="s">
        <v>738</v>
      </c>
      <c r="K64" s="1" t="s">
        <v>739</v>
      </c>
      <c r="L64" s="2"/>
      <c r="M64" s="2"/>
      <c r="N64" s="2"/>
      <c r="O64" s="2"/>
      <c r="P64" s="2"/>
      <c r="Q64" s="2"/>
      <c r="R64" s="2"/>
      <c r="S64" s="2"/>
      <c r="T64" s="2"/>
      <c r="U64" s="2"/>
      <c r="V64" s="2"/>
      <c r="W64" s="2"/>
      <c r="X64" s="2"/>
      <c r="Y64" s="2"/>
      <c r="Z64" s="2"/>
    </row>
    <row r="65" ht="15.75" customHeight="1">
      <c r="A65" s="1" t="s">
        <v>740</v>
      </c>
      <c r="B65" s="1" t="s">
        <v>730</v>
      </c>
      <c r="C65" s="1" t="s">
        <v>731</v>
      </c>
      <c r="D65" s="1" t="s">
        <v>741</v>
      </c>
      <c r="E65" s="1" t="s">
        <v>742</v>
      </c>
      <c r="F65" s="1" t="s">
        <v>743</v>
      </c>
      <c r="G65" s="1" t="s">
        <v>735</v>
      </c>
      <c r="H65" s="1" t="s">
        <v>744</v>
      </c>
      <c r="I65" s="1" t="s">
        <v>745</v>
      </c>
      <c r="J65" s="1" t="s">
        <v>746</v>
      </c>
      <c r="K65" s="1" t="s">
        <v>739</v>
      </c>
      <c r="L65" s="2"/>
      <c r="M65" s="2"/>
      <c r="N65" s="2"/>
      <c r="O65" s="2"/>
      <c r="P65" s="2"/>
      <c r="Q65" s="2"/>
      <c r="R65" s="2"/>
      <c r="S65" s="2"/>
      <c r="T65" s="2"/>
      <c r="U65" s="2"/>
      <c r="V65" s="2"/>
      <c r="W65" s="2"/>
      <c r="X65" s="2"/>
      <c r="Y65" s="2"/>
      <c r="Z65" s="2"/>
    </row>
    <row r="66" ht="15.75" customHeight="1">
      <c r="A66" s="1" t="s">
        <v>747</v>
      </c>
      <c r="B66" s="1" t="s">
        <v>748</v>
      </c>
      <c r="C66" s="1" t="s">
        <v>749</v>
      </c>
      <c r="D66" s="1" t="s">
        <v>750</v>
      </c>
      <c r="E66" s="1" t="s">
        <v>751</v>
      </c>
      <c r="F66" s="1" t="s">
        <v>752</v>
      </c>
      <c r="G66" s="1" t="s">
        <v>753</v>
      </c>
      <c r="H66" s="1" t="s">
        <v>754</v>
      </c>
      <c r="I66" s="1" t="s">
        <v>755</v>
      </c>
      <c r="J66" s="1" t="s">
        <v>173</v>
      </c>
      <c r="K66" s="1" t="s">
        <v>756</v>
      </c>
      <c r="L66" s="2"/>
      <c r="M66" s="2"/>
      <c r="N66" s="2"/>
      <c r="O66" s="2"/>
      <c r="P66" s="2"/>
      <c r="Q66" s="2"/>
      <c r="R66" s="2"/>
      <c r="S66" s="2"/>
      <c r="T66" s="2"/>
      <c r="U66" s="2"/>
      <c r="V66" s="2"/>
      <c r="W66" s="2"/>
      <c r="X66" s="2"/>
      <c r="Y66" s="2"/>
      <c r="Z66" s="2"/>
    </row>
    <row r="67" ht="15.75" customHeight="1">
      <c r="A67" s="1" t="s">
        <v>757</v>
      </c>
      <c r="B67" s="1" t="s">
        <v>758</v>
      </c>
      <c r="C67" s="1" t="s">
        <v>759</v>
      </c>
      <c r="D67" s="1" t="s">
        <v>760</v>
      </c>
      <c r="E67" s="1" t="s">
        <v>516</v>
      </c>
      <c r="F67" s="1" t="s">
        <v>761</v>
      </c>
      <c r="G67" s="1" t="s">
        <v>320</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767</v>
      </c>
      <c r="C68" s="1" t="s">
        <v>768</v>
      </c>
      <c r="D68" s="1" t="s">
        <v>769</v>
      </c>
      <c r="E68" s="1" t="s">
        <v>770</v>
      </c>
      <c r="F68" s="1" t="s">
        <v>771</v>
      </c>
      <c r="G68" s="1" t="s">
        <v>772</v>
      </c>
      <c r="H68" s="1">
        <v>-10.0</v>
      </c>
      <c r="I68" s="1" t="s">
        <v>670</v>
      </c>
      <c r="J68" s="1" t="s">
        <v>773</v>
      </c>
      <c r="K68" s="1" t="s">
        <v>774</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779</v>
      </c>
      <c r="F69" s="1" t="s">
        <v>780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767</v>
      </c>
      <c r="C70" s="1" t="s">
        <v>768</v>
      </c>
      <c r="D70" s="1" t="s">
        <v>769</v>
      </c>
      <c r="E70" s="1" t="s">
        <v>770</v>
      </c>
      <c r="F70" s="1" t="s">
        <v>787</v>
      </c>
      <c r="G70" s="1" t="s">
        <v>772</v>
      </c>
      <c r="H70" s="1">
        <v>-10.0</v>
      </c>
      <c r="I70" s="1" t="s">
        <v>670</v>
      </c>
      <c r="J70" s="1" t="s">
        <v>773</v>
      </c>
      <c r="K70" s="1" t="s">
        <v>774</v>
      </c>
      <c r="L70" s="2"/>
      <c r="M70" s="2"/>
      <c r="N70" s="2"/>
      <c r="O70" s="2"/>
      <c r="P70" s="2"/>
      <c r="Q70" s="2"/>
      <c r="R70" s="2"/>
      <c r="S70" s="2"/>
      <c r="T70" s="2"/>
      <c r="U70" s="2"/>
      <c r="V70" s="2"/>
      <c r="W70" s="2"/>
      <c r="X70" s="2"/>
      <c r="Y70" s="2"/>
      <c r="Z70" s="2"/>
    </row>
    <row r="71" ht="15.75" customHeight="1">
      <c r="A71" s="1" t="s">
        <v>788</v>
      </c>
      <c r="B71" s="1" t="s">
        <v>789</v>
      </c>
      <c r="C71" s="1" t="s">
        <v>790</v>
      </c>
      <c r="D71" s="1" t="s">
        <v>791</v>
      </c>
      <c r="E71" s="1" t="s">
        <v>792</v>
      </c>
      <c r="F71" s="1" t="s">
        <v>793</v>
      </c>
      <c r="G71" s="1" t="s">
        <v>794</v>
      </c>
      <c r="H71" s="1" t="s">
        <v>795</v>
      </c>
      <c r="I71" s="1" t="s">
        <v>619</v>
      </c>
      <c r="J71" s="1" t="s">
        <v>593</v>
      </c>
      <c r="K71" s="1" t="s">
        <v>796</v>
      </c>
      <c r="L71" s="2"/>
      <c r="M71" s="2"/>
      <c r="N71" s="2"/>
      <c r="O71" s="2"/>
      <c r="P71" s="2"/>
      <c r="Q71" s="2"/>
      <c r="R71" s="2"/>
      <c r="S71" s="2"/>
      <c r="T71" s="2"/>
      <c r="U71" s="2"/>
      <c r="V71" s="2"/>
      <c r="W71" s="2"/>
      <c r="X71" s="2"/>
      <c r="Y71" s="2"/>
      <c r="Z71" s="2"/>
    </row>
    <row r="72" ht="15.75" customHeight="1">
      <c r="A72" s="1" t="s">
        <v>797</v>
      </c>
      <c r="B72" s="1" t="s">
        <v>798</v>
      </c>
      <c r="C72" s="1" t="s">
        <v>799</v>
      </c>
      <c r="D72" s="1" t="s">
        <v>800</v>
      </c>
      <c r="E72" s="1" t="s">
        <v>801</v>
      </c>
      <c r="F72" s="1" t="s">
        <v>802</v>
      </c>
      <c r="G72" s="1" t="s">
        <v>803</v>
      </c>
      <c r="H72" s="1" t="s">
        <v>804</v>
      </c>
      <c r="I72" s="1" t="s">
        <v>805</v>
      </c>
      <c r="J72" s="1" t="s">
        <v>806</v>
      </c>
      <c r="K72" s="1" t="s">
        <v>807</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808</v>
      </c>
      <c r="C1" s="1" t="s">
        <v>809</v>
      </c>
      <c r="D1" s="1" t="s">
        <v>810</v>
      </c>
      <c r="E1" s="1" t="s">
        <v>811</v>
      </c>
      <c r="F1" s="1" t="s">
        <v>812</v>
      </c>
      <c r="G1" s="1" t="s">
        <v>813</v>
      </c>
      <c r="H1" s="1" t="s">
        <v>814</v>
      </c>
      <c r="I1" s="1" t="s">
        <v>815</v>
      </c>
      <c r="J1" s="2"/>
      <c r="K1" s="2"/>
      <c r="L1" s="2"/>
      <c r="M1" s="2"/>
      <c r="N1" s="2"/>
      <c r="O1" s="2"/>
      <c r="P1" s="2"/>
      <c r="Q1" s="2"/>
      <c r="R1" s="2"/>
      <c r="S1" s="2"/>
      <c r="T1" s="2"/>
      <c r="U1" s="2"/>
      <c r="V1" s="2"/>
      <c r="W1" s="2"/>
      <c r="X1" s="2"/>
      <c r="Y1" s="2"/>
      <c r="Z1" s="2"/>
    </row>
    <row r="2">
      <c r="A2" s="1" t="s">
        <v>816</v>
      </c>
      <c r="B2" s="1" t="s">
        <v>817</v>
      </c>
      <c r="C2" s="1" t="s">
        <v>818</v>
      </c>
      <c r="D2" s="1" t="s">
        <v>819</v>
      </c>
      <c r="E2" s="1" t="s">
        <v>820</v>
      </c>
      <c r="F2" s="1" t="s">
        <v>821</v>
      </c>
      <c r="G2" s="1" t="s">
        <v>822</v>
      </c>
      <c r="H2" s="1" t="s">
        <v>822</v>
      </c>
      <c r="I2" s="1" t="s">
        <v>823</v>
      </c>
      <c r="J2" s="2"/>
      <c r="K2" s="2"/>
      <c r="L2" s="2"/>
      <c r="M2" s="2"/>
      <c r="N2" s="2"/>
      <c r="O2" s="2"/>
      <c r="P2" s="2"/>
      <c r="Q2" s="2"/>
      <c r="R2" s="2"/>
      <c r="S2" s="2"/>
      <c r="T2" s="2"/>
      <c r="U2" s="2"/>
      <c r="V2" s="2"/>
      <c r="W2" s="2"/>
      <c r="X2" s="2"/>
      <c r="Y2" s="2"/>
      <c r="Z2" s="2"/>
    </row>
    <row r="3">
      <c r="A3" s="1" t="s">
        <v>824</v>
      </c>
      <c r="B3" s="1" t="s">
        <v>823</v>
      </c>
      <c r="C3" s="1" t="s">
        <v>825</v>
      </c>
      <c r="D3" s="1" t="s">
        <v>826</v>
      </c>
      <c r="E3" s="1" t="s">
        <v>827</v>
      </c>
      <c r="F3" s="1" t="s">
        <v>828</v>
      </c>
      <c r="G3" s="1" t="s">
        <v>829</v>
      </c>
      <c r="H3" s="1" t="s">
        <v>830</v>
      </c>
      <c r="I3" s="1" t="s">
        <v>823</v>
      </c>
      <c r="J3" s="2"/>
      <c r="K3" s="2"/>
      <c r="L3" s="2"/>
      <c r="M3" s="2"/>
      <c r="N3" s="2"/>
      <c r="O3" s="2"/>
      <c r="P3" s="2"/>
      <c r="Q3" s="2"/>
      <c r="R3" s="2"/>
      <c r="S3" s="2"/>
      <c r="T3" s="2"/>
      <c r="U3" s="2"/>
      <c r="V3" s="2"/>
      <c r="W3" s="2"/>
      <c r="X3" s="2"/>
      <c r="Y3" s="2"/>
      <c r="Z3" s="2"/>
    </row>
    <row r="4">
      <c r="A4" s="1" t="s">
        <v>831</v>
      </c>
      <c r="B4" s="1" t="s">
        <v>832</v>
      </c>
      <c r="C4" s="1" t="s">
        <v>818</v>
      </c>
      <c r="D4" s="1" t="s">
        <v>833</v>
      </c>
      <c r="E4" s="1" t="s">
        <v>834</v>
      </c>
      <c r="F4" s="1" t="s">
        <v>835</v>
      </c>
      <c r="G4" s="1" t="s">
        <v>836</v>
      </c>
      <c r="H4" s="1" t="s">
        <v>837</v>
      </c>
      <c r="I4" s="1" t="s">
        <v>822</v>
      </c>
      <c r="J4" s="2"/>
      <c r="K4" s="2"/>
      <c r="L4" s="2"/>
      <c r="M4" s="2"/>
      <c r="N4" s="2"/>
      <c r="O4" s="2"/>
      <c r="P4" s="2"/>
      <c r="Q4" s="2"/>
      <c r="R4" s="2"/>
      <c r="S4" s="2"/>
      <c r="T4" s="2"/>
      <c r="U4" s="2"/>
      <c r="V4" s="2"/>
      <c r="W4" s="2"/>
      <c r="X4" s="2"/>
      <c r="Y4" s="2"/>
      <c r="Z4" s="2"/>
    </row>
    <row r="5">
      <c r="A5" s="1" t="s">
        <v>824</v>
      </c>
      <c r="B5" s="1" t="s">
        <v>823</v>
      </c>
      <c r="C5" s="1" t="s">
        <v>838</v>
      </c>
      <c r="D5" s="1" t="s">
        <v>839</v>
      </c>
      <c r="E5" s="1" t="s">
        <v>840</v>
      </c>
      <c r="F5" s="1" t="s">
        <v>841</v>
      </c>
      <c r="G5" s="1" t="s">
        <v>842</v>
      </c>
      <c r="H5" s="1" t="s">
        <v>843</v>
      </c>
      <c r="I5" s="1" t="s">
        <v>844</v>
      </c>
      <c r="J5" s="2"/>
      <c r="K5" s="2"/>
      <c r="L5" s="2"/>
      <c r="M5" s="2"/>
      <c r="N5" s="2"/>
      <c r="O5" s="2"/>
      <c r="P5" s="2"/>
      <c r="Q5" s="2"/>
      <c r="R5" s="2"/>
      <c r="S5" s="2"/>
      <c r="T5" s="2"/>
      <c r="U5" s="2"/>
      <c r="V5" s="2"/>
      <c r="W5" s="2"/>
      <c r="X5" s="2"/>
      <c r="Y5" s="2"/>
      <c r="Z5" s="2"/>
    </row>
    <row r="6">
      <c r="A6" s="1" t="s">
        <v>845</v>
      </c>
      <c r="B6" s="1" t="s">
        <v>846</v>
      </c>
      <c r="C6" s="1" t="s">
        <v>847</v>
      </c>
      <c r="D6" s="1" t="s">
        <v>848</v>
      </c>
      <c r="E6" s="1" t="s">
        <v>849</v>
      </c>
      <c r="F6" s="1" t="s">
        <v>850</v>
      </c>
      <c r="G6" s="1" t="s">
        <v>851</v>
      </c>
      <c r="H6" s="1" t="s">
        <v>852</v>
      </c>
      <c r="I6" s="1" t="s">
        <v>853</v>
      </c>
      <c r="J6" s="2"/>
      <c r="K6" s="2"/>
      <c r="L6" s="2"/>
      <c r="M6" s="2"/>
      <c r="N6" s="2"/>
      <c r="O6" s="2"/>
      <c r="P6" s="2"/>
      <c r="Q6" s="2"/>
      <c r="R6" s="2"/>
      <c r="S6" s="2"/>
      <c r="T6" s="2"/>
      <c r="U6" s="2"/>
      <c r="V6" s="2"/>
      <c r="W6" s="2"/>
      <c r="X6" s="2"/>
      <c r="Y6" s="2"/>
      <c r="Z6" s="2"/>
    </row>
    <row r="7">
      <c r="A7" s="1" t="s">
        <v>854</v>
      </c>
      <c r="B7" s="1" t="s">
        <v>855</v>
      </c>
      <c r="C7" s="1" t="s">
        <v>856</v>
      </c>
      <c r="D7" s="1" t="s">
        <v>857</v>
      </c>
      <c r="E7" s="1" t="s">
        <v>858</v>
      </c>
      <c r="F7" s="1" t="s">
        <v>859</v>
      </c>
      <c r="G7" s="1" t="s">
        <v>860</v>
      </c>
      <c r="H7" s="1" t="s">
        <v>861</v>
      </c>
      <c r="I7" s="1" t="s">
        <v>861</v>
      </c>
      <c r="J7" s="2"/>
      <c r="K7" s="2"/>
      <c r="L7" s="2"/>
      <c r="M7" s="2"/>
      <c r="N7" s="2"/>
      <c r="O7" s="2"/>
      <c r="P7" s="2"/>
      <c r="Q7" s="2"/>
      <c r="R7" s="2"/>
      <c r="S7" s="2"/>
      <c r="T7" s="2"/>
      <c r="U7" s="2"/>
      <c r="V7" s="2"/>
      <c r="W7" s="2"/>
      <c r="X7" s="2"/>
      <c r="Y7" s="2"/>
      <c r="Z7" s="2"/>
    </row>
    <row r="8">
      <c r="A8" s="1" t="s">
        <v>862</v>
      </c>
      <c r="B8" s="1" t="s">
        <v>823</v>
      </c>
      <c r="C8" s="1" t="s">
        <v>863</v>
      </c>
      <c r="D8" s="1" t="s">
        <v>864</v>
      </c>
      <c r="E8" s="1" t="s">
        <v>865</v>
      </c>
      <c r="F8" s="1" t="s">
        <v>863</v>
      </c>
      <c r="G8" s="1" t="s">
        <v>864</v>
      </c>
      <c r="H8" s="1" t="s">
        <v>863</v>
      </c>
      <c r="I8" s="1" t="s">
        <v>866</v>
      </c>
      <c r="J8" s="2"/>
      <c r="K8" s="2"/>
      <c r="L8" s="2"/>
      <c r="M8" s="2"/>
      <c r="N8" s="2"/>
      <c r="O8" s="2"/>
      <c r="P8" s="2"/>
      <c r="Q8" s="2"/>
      <c r="R8" s="2"/>
      <c r="S8" s="2"/>
      <c r="T8" s="2"/>
      <c r="U8" s="2"/>
      <c r="V8" s="2"/>
      <c r="W8" s="2"/>
      <c r="X8" s="2"/>
      <c r="Y8" s="2"/>
      <c r="Z8" s="2"/>
    </row>
    <row r="9">
      <c r="A9" s="1" t="s">
        <v>867</v>
      </c>
      <c r="B9" s="1" t="s">
        <v>868</v>
      </c>
      <c r="C9" s="1" t="s">
        <v>869</v>
      </c>
      <c r="D9" s="1" t="s">
        <v>870</v>
      </c>
      <c r="E9" s="1" t="s">
        <v>871</v>
      </c>
      <c r="F9" s="1" t="s">
        <v>872</v>
      </c>
      <c r="G9" s="1" t="s">
        <v>873</v>
      </c>
      <c r="H9" s="1" t="s">
        <v>874</v>
      </c>
      <c r="I9" s="1" t="s">
        <v>875</v>
      </c>
      <c r="J9" s="2"/>
      <c r="K9" s="2"/>
      <c r="L9" s="2"/>
      <c r="M9" s="2"/>
      <c r="N9" s="2"/>
      <c r="O9" s="2"/>
      <c r="P9" s="2"/>
      <c r="Q9" s="2"/>
      <c r="R9" s="2"/>
      <c r="S9" s="2"/>
      <c r="T9" s="2"/>
      <c r="U9" s="2"/>
      <c r="V9" s="2"/>
      <c r="W9" s="2"/>
      <c r="X9" s="2"/>
      <c r="Y9" s="2"/>
      <c r="Z9" s="2"/>
    </row>
    <row r="10">
      <c r="A10" s="1" t="s">
        <v>876</v>
      </c>
      <c r="B10" s="1" t="s">
        <v>877</v>
      </c>
      <c r="C10" s="1" t="s">
        <v>869</v>
      </c>
      <c r="D10" s="1" t="s">
        <v>878</v>
      </c>
      <c r="E10" s="1" t="s">
        <v>879</v>
      </c>
      <c r="F10" s="1" t="s">
        <v>880</v>
      </c>
      <c r="G10" s="1" t="s">
        <v>881</v>
      </c>
      <c r="H10" s="1" t="s">
        <v>882</v>
      </c>
      <c r="I10" s="1" t="s">
        <v>875</v>
      </c>
      <c r="J10" s="2"/>
      <c r="K10" s="2"/>
      <c r="L10" s="2"/>
      <c r="M10" s="2"/>
      <c r="N10" s="2"/>
      <c r="O10" s="2"/>
      <c r="P10" s="2"/>
      <c r="Q10" s="2"/>
      <c r="R10" s="2"/>
      <c r="S10" s="2"/>
      <c r="T10" s="2"/>
      <c r="U10" s="2"/>
      <c r="V10" s="2"/>
      <c r="W10" s="2"/>
      <c r="X10" s="2"/>
      <c r="Y10" s="2"/>
      <c r="Z10" s="2"/>
    </row>
    <row r="11">
      <c r="A11" s="1" t="s">
        <v>883</v>
      </c>
      <c r="B11" s="1" t="s">
        <v>823</v>
      </c>
      <c r="C11" s="1" t="s">
        <v>823</v>
      </c>
      <c r="D11" s="1" t="s">
        <v>823</v>
      </c>
      <c r="E11" s="1" t="s">
        <v>823</v>
      </c>
      <c r="F11" s="1" t="s">
        <v>823</v>
      </c>
      <c r="G11" s="1" t="s">
        <v>823</v>
      </c>
      <c r="H11" s="1" t="s">
        <v>823</v>
      </c>
      <c r="I11" s="1" t="s">
        <v>823</v>
      </c>
      <c r="J11" s="2"/>
      <c r="K11" s="2"/>
      <c r="L11" s="2"/>
      <c r="M11" s="2"/>
      <c r="N11" s="2"/>
      <c r="O11" s="2"/>
      <c r="P11" s="2"/>
      <c r="Q11" s="2"/>
      <c r="R11" s="2"/>
      <c r="S11" s="2"/>
      <c r="T11" s="2"/>
      <c r="U11" s="2"/>
      <c r="V11" s="2"/>
      <c r="W11" s="2"/>
      <c r="X11" s="2"/>
      <c r="Y11" s="2"/>
      <c r="Z11" s="2"/>
    </row>
    <row r="12">
      <c r="A12" s="1" t="s">
        <v>884</v>
      </c>
      <c r="B12" s="1" t="s">
        <v>823</v>
      </c>
      <c r="C12" s="1" t="s">
        <v>885</v>
      </c>
      <c r="D12" s="1" t="s">
        <v>886</v>
      </c>
      <c r="E12" s="1" t="s">
        <v>887</v>
      </c>
      <c r="F12" s="1" t="s">
        <v>823</v>
      </c>
      <c r="G12" s="1" t="s">
        <v>823</v>
      </c>
      <c r="H12" s="1" t="s">
        <v>823</v>
      </c>
      <c r="I12" s="1" t="s">
        <v>823</v>
      </c>
      <c r="J12" s="2"/>
      <c r="K12" s="2"/>
      <c r="L12" s="2"/>
      <c r="M12" s="2"/>
      <c r="N12" s="2"/>
      <c r="O12" s="2"/>
      <c r="P12" s="2"/>
      <c r="Q12" s="2"/>
      <c r="R12" s="2"/>
      <c r="S12" s="2"/>
      <c r="T12" s="2"/>
      <c r="U12" s="2"/>
      <c r="V12" s="2"/>
      <c r="W12" s="2"/>
      <c r="X12" s="2"/>
      <c r="Y12" s="2"/>
      <c r="Z12" s="2"/>
    </row>
    <row r="13">
      <c r="A13" s="1" t="s">
        <v>888</v>
      </c>
      <c r="B13" s="1" t="s">
        <v>823</v>
      </c>
      <c r="C13" s="1" t="s">
        <v>823</v>
      </c>
      <c r="D13" s="1" t="s">
        <v>823</v>
      </c>
      <c r="E13" s="1" t="s">
        <v>823</v>
      </c>
      <c r="F13" s="1" t="s">
        <v>823</v>
      </c>
      <c r="G13" s="1" t="s">
        <v>823</v>
      </c>
      <c r="H13" s="1" t="s">
        <v>823</v>
      </c>
      <c r="I13" s="1" t="s">
        <v>823</v>
      </c>
      <c r="J13" s="2"/>
      <c r="K13" s="2"/>
      <c r="L13" s="2"/>
      <c r="M13" s="2"/>
      <c r="N13" s="2"/>
      <c r="O13" s="2"/>
      <c r="P13" s="2"/>
      <c r="Q13" s="2"/>
      <c r="R13" s="2"/>
      <c r="S13" s="2"/>
      <c r="T13" s="2"/>
      <c r="U13" s="2"/>
      <c r="V13" s="2"/>
      <c r="W13" s="2"/>
      <c r="X13" s="2"/>
      <c r="Y13" s="2"/>
      <c r="Z13" s="2"/>
    </row>
    <row r="14">
      <c r="A14" s="1" t="s">
        <v>889</v>
      </c>
      <c r="B14" s="1" t="s">
        <v>823</v>
      </c>
      <c r="C14" s="1" t="s">
        <v>823</v>
      </c>
      <c r="D14" s="1" t="s">
        <v>823</v>
      </c>
      <c r="E14" s="1" t="s">
        <v>823</v>
      </c>
      <c r="F14" s="1" t="s">
        <v>823</v>
      </c>
      <c r="G14" s="1" t="s">
        <v>823</v>
      </c>
      <c r="H14" s="1" t="s">
        <v>823</v>
      </c>
      <c r="I14" s="1" t="s">
        <v>823</v>
      </c>
      <c r="J14" s="2"/>
      <c r="K14" s="2"/>
      <c r="L14" s="2"/>
      <c r="M14" s="2"/>
      <c r="N14" s="2"/>
      <c r="O14" s="2"/>
      <c r="P14" s="2"/>
      <c r="Q14" s="2"/>
      <c r="R14" s="2"/>
      <c r="S14" s="2"/>
      <c r="T14" s="2"/>
      <c r="U14" s="2"/>
      <c r="V14" s="2"/>
      <c r="W14" s="2"/>
      <c r="X14" s="2"/>
      <c r="Y14" s="2"/>
      <c r="Z14" s="2"/>
    </row>
    <row r="15">
      <c r="A15" s="1" t="s">
        <v>890</v>
      </c>
      <c r="B15" s="1" t="s">
        <v>186</v>
      </c>
      <c r="C15" s="1" t="s">
        <v>891</v>
      </c>
      <c r="D15" s="1" t="s">
        <v>187</v>
      </c>
      <c r="E15" s="1" t="s">
        <v>188</v>
      </c>
      <c r="F15" s="1" t="s">
        <v>189</v>
      </c>
      <c r="G15" s="1" t="s">
        <v>892</v>
      </c>
      <c r="H15" s="1" t="s">
        <v>892</v>
      </c>
      <c r="I15" s="1" t="s">
        <v>892</v>
      </c>
      <c r="J15" s="2"/>
      <c r="K15" s="2"/>
      <c r="L15" s="2"/>
      <c r="M15" s="2"/>
      <c r="N15" s="2"/>
      <c r="O15" s="2"/>
      <c r="P15" s="2"/>
      <c r="Q15" s="2"/>
      <c r="R15" s="2"/>
      <c r="S15" s="2"/>
      <c r="T15" s="2"/>
      <c r="U15" s="2"/>
      <c r="V15" s="2"/>
      <c r="W15" s="2"/>
      <c r="X15" s="2"/>
      <c r="Y15" s="2"/>
      <c r="Z15" s="2"/>
    </row>
    <row r="16">
      <c r="A16" s="1" t="s">
        <v>893</v>
      </c>
      <c r="B16" s="1" t="s">
        <v>894</v>
      </c>
      <c r="C16" s="1" t="s">
        <v>895</v>
      </c>
      <c r="D16" s="1" t="s">
        <v>896</v>
      </c>
      <c r="E16" s="1" t="s">
        <v>897</v>
      </c>
      <c r="F16" s="1" t="s">
        <v>898</v>
      </c>
      <c r="G16" s="1" t="s">
        <v>899</v>
      </c>
      <c r="H16" s="1" t="s">
        <v>899</v>
      </c>
      <c r="I16" s="1" t="s">
        <v>899</v>
      </c>
      <c r="J16" s="2"/>
      <c r="K16" s="2"/>
      <c r="L16" s="2"/>
      <c r="M16" s="2"/>
      <c r="N16" s="2"/>
      <c r="O16" s="2"/>
      <c r="P16" s="2"/>
      <c r="Q16" s="2"/>
      <c r="R16" s="2"/>
      <c r="S16" s="2"/>
      <c r="T16" s="2"/>
      <c r="U16" s="2"/>
      <c r="V16" s="2"/>
      <c r="W16" s="2"/>
      <c r="X16" s="2"/>
      <c r="Y16" s="2"/>
      <c r="Z16" s="2"/>
    </row>
    <row r="17">
      <c r="A17" s="1" t="s">
        <v>900</v>
      </c>
      <c r="B17" s="1" t="s">
        <v>901</v>
      </c>
      <c r="C17" s="1" t="s">
        <v>162</v>
      </c>
      <c r="D17" s="1" t="s">
        <v>153</v>
      </c>
      <c r="E17" s="1" t="s">
        <v>163</v>
      </c>
      <c r="F17" s="1" t="s">
        <v>155</v>
      </c>
      <c r="G17" s="1" t="s">
        <v>902</v>
      </c>
      <c r="H17" s="1" t="s">
        <v>903</v>
      </c>
      <c r="I17" s="1" t="s">
        <v>904</v>
      </c>
      <c r="J17" s="2"/>
      <c r="K17" s="2"/>
      <c r="L17" s="2"/>
      <c r="M17" s="2"/>
      <c r="N17" s="2"/>
      <c r="O17" s="2"/>
      <c r="P17" s="2"/>
      <c r="Q17" s="2"/>
      <c r="R17" s="2"/>
      <c r="S17" s="2"/>
      <c r="T17" s="2"/>
      <c r="U17" s="2"/>
      <c r="V17" s="2"/>
      <c r="W17" s="2"/>
      <c r="X17" s="2"/>
      <c r="Y17" s="2"/>
      <c r="Z17" s="2"/>
    </row>
    <row r="18">
      <c r="A18" s="1" t="s">
        <v>905</v>
      </c>
      <c r="B18" s="1" t="s">
        <v>906</v>
      </c>
      <c r="C18" s="1" t="s">
        <v>907</v>
      </c>
      <c r="D18" s="1" t="s">
        <v>908</v>
      </c>
      <c r="E18" s="1" t="s">
        <v>909</v>
      </c>
      <c r="F18" s="1" t="s">
        <v>910</v>
      </c>
      <c r="G18" s="1" t="s">
        <v>911</v>
      </c>
      <c r="H18" s="1" t="s">
        <v>912</v>
      </c>
      <c r="I18" s="1" t="s">
        <v>913</v>
      </c>
      <c r="J18" s="2"/>
      <c r="K18" s="2"/>
      <c r="L18" s="2"/>
      <c r="M18" s="2"/>
      <c r="N18" s="2"/>
      <c r="O18" s="2"/>
      <c r="P18" s="2"/>
      <c r="Q18" s="2"/>
      <c r="R18" s="2"/>
      <c r="S18" s="2"/>
      <c r="T18" s="2"/>
      <c r="U18" s="2"/>
      <c r="V18" s="2"/>
      <c r="W18" s="2"/>
      <c r="X18" s="2"/>
      <c r="Y18" s="2"/>
      <c r="Z18" s="2"/>
    </row>
    <row r="19">
      <c r="A19" s="1" t="s">
        <v>914</v>
      </c>
      <c r="B19" s="1" t="s">
        <v>915</v>
      </c>
      <c r="C19" s="1" t="s">
        <v>916</v>
      </c>
      <c r="D19" s="1" t="s">
        <v>917</v>
      </c>
      <c r="E19" s="1" t="s">
        <v>918</v>
      </c>
      <c r="F19" s="1" t="s">
        <v>919</v>
      </c>
      <c r="G19" s="1" t="s">
        <v>920</v>
      </c>
      <c r="H19" s="1" t="s">
        <v>921</v>
      </c>
      <c r="I19" s="1" t="s">
        <v>922</v>
      </c>
      <c r="J19" s="2"/>
      <c r="K19" s="2"/>
      <c r="L19" s="2"/>
      <c r="M19" s="2"/>
      <c r="N19" s="2"/>
      <c r="O19" s="2"/>
      <c r="P19" s="2"/>
      <c r="Q19" s="2"/>
      <c r="R19" s="2"/>
      <c r="S19" s="2"/>
      <c r="T19" s="2"/>
      <c r="U19" s="2"/>
      <c r="V19" s="2"/>
      <c r="W19" s="2"/>
      <c r="X19" s="2"/>
      <c r="Y19" s="2"/>
      <c r="Z19" s="2"/>
    </row>
    <row r="20">
      <c r="A20" s="1" t="s">
        <v>923</v>
      </c>
      <c r="B20" s="1" t="s">
        <v>823</v>
      </c>
      <c r="C20" s="1" t="s">
        <v>823</v>
      </c>
      <c r="D20" s="1" t="s">
        <v>823</v>
      </c>
      <c r="E20" s="1" t="s">
        <v>823</v>
      </c>
      <c r="F20" s="1" t="s">
        <v>823</v>
      </c>
      <c r="G20" s="1" t="s">
        <v>823</v>
      </c>
      <c r="H20" s="1" t="s">
        <v>823</v>
      </c>
      <c r="I20" s="1" t="s">
        <v>823</v>
      </c>
      <c r="J20" s="2"/>
      <c r="K20" s="2"/>
      <c r="L20" s="2"/>
      <c r="M20" s="2"/>
      <c r="N20" s="2"/>
      <c r="O20" s="2"/>
      <c r="P20" s="2"/>
      <c r="Q20" s="2"/>
      <c r="R20" s="2"/>
      <c r="S20" s="2"/>
      <c r="T20" s="2"/>
      <c r="U20" s="2"/>
      <c r="V20" s="2"/>
      <c r="W20" s="2"/>
      <c r="X20" s="2"/>
      <c r="Y20" s="2"/>
      <c r="Z20" s="2"/>
    </row>
    <row r="21" ht="15.75" customHeight="1">
      <c r="A21" s="1" t="s">
        <v>924</v>
      </c>
      <c r="B21" s="1" t="s">
        <v>823</v>
      </c>
      <c r="C21" s="1" t="s">
        <v>925</v>
      </c>
      <c r="D21" s="1" t="s">
        <v>926</v>
      </c>
      <c r="E21" s="1" t="s">
        <v>927</v>
      </c>
      <c r="F21" s="1" t="s">
        <v>823</v>
      </c>
      <c r="G21" s="1" t="s">
        <v>823</v>
      </c>
      <c r="H21" s="1" t="s">
        <v>823</v>
      </c>
      <c r="I21" s="1" t="s">
        <v>823</v>
      </c>
      <c r="J21" s="2"/>
      <c r="K21" s="2"/>
      <c r="L21" s="2"/>
      <c r="M21" s="2"/>
      <c r="N21" s="2"/>
      <c r="O21" s="2"/>
      <c r="P21" s="2"/>
      <c r="Q21" s="2"/>
      <c r="R21" s="2"/>
      <c r="S21" s="2"/>
      <c r="T21" s="2"/>
      <c r="U21" s="2"/>
      <c r="V21" s="2"/>
      <c r="W21" s="2"/>
      <c r="X21" s="2"/>
      <c r="Y21" s="2"/>
      <c r="Z21" s="2"/>
    </row>
    <row r="22" ht="15.75" customHeight="1">
      <c r="A22" s="1" t="s">
        <v>928</v>
      </c>
      <c r="B22" s="1" t="s">
        <v>929</v>
      </c>
      <c r="C22" s="1" t="s">
        <v>930</v>
      </c>
      <c r="D22" s="1" t="s">
        <v>931</v>
      </c>
      <c r="E22" s="1" t="s">
        <v>932</v>
      </c>
      <c r="F22" s="1" t="s">
        <v>933</v>
      </c>
      <c r="G22" s="1" t="s">
        <v>934</v>
      </c>
      <c r="H22" s="1" t="s">
        <v>935</v>
      </c>
      <c r="I22" s="1" t="s">
        <v>936</v>
      </c>
      <c r="J22" s="2"/>
      <c r="K22" s="2"/>
      <c r="L22" s="2"/>
      <c r="M22" s="2"/>
      <c r="N22" s="2"/>
      <c r="O22" s="2"/>
      <c r="P22" s="2"/>
      <c r="Q22" s="2"/>
      <c r="R22" s="2"/>
      <c r="S22" s="2"/>
      <c r="T22" s="2"/>
      <c r="U22" s="2"/>
      <c r="V22" s="2"/>
      <c r="W22" s="2"/>
      <c r="X22" s="2"/>
      <c r="Y22" s="2"/>
      <c r="Z22" s="2"/>
    </row>
    <row r="23" ht="15.75" customHeight="1">
      <c r="A23" s="1" t="s">
        <v>937</v>
      </c>
      <c r="B23" s="1" t="s">
        <v>938</v>
      </c>
      <c r="C23" s="1" t="s">
        <v>823</v>
      </c>
      <c r="D23" s="1" t="s">
        <v>939</v>
      </c>
      <c r="E23" s="1" t="s">
        <v>940</v>
      </c>
      <c r="F23" s="1" t="s">
        <v>941</v>
      </c>
      <c r="G23" s="1" t="s">
        <v>942</v>
      </c>
      <c r="H23" s="1" t="s">
        <v>943</v>
      </c>
      <c r="I23" s="1" t="s">
        <v>823</v>
      </c>
      <c r="J23" s="2"/>
      <c r="K23" s="2"/>
      <c r="L23" s="2"/>
      <c r="M23" s="2"/>
      <c r="N23" s="2"/>
      <c r="O23" s="2"/>
      <c r="P23" s="2"/>
      <c r="Q23" s="2"/>
      <c r="R23" s="2"/>
      <c r="S23" s="2"/>
      <c r="T23" s="2"/>
      <c r="U23" s="2"/>
      <c r="V23" s="2"/>
      <c r="W23" s="2"/>
      <c r="X23" s="2"/>
      <c r="Y23" s="2"/>
      <c r="Z23" s="2"/>
    </row>
    <row r="24" ht="15.75" customHeight="1">
      <c r="A24" s="1" t="s">
        <v>944</v>
      </c>
      <c r="B24" s="1" t="s">
        <v>945</v>
      </c>
      <c r="C24" s="1" t="s">
        <v>946</v>
      </c>
      <c r="D24" s="1" t="s">
        <v>947</v>
      </c>
      <c r="E24" s="1" t="s">
        <v>948</v>
      </c>
      <c r="F24" s="1" t="s">
        <v>949</v>
      </c>
      <c r="G24" s="1" t="s">
        <v>950</v>
      </c>
      <c r="H24" s="1" t="s">
        <v>950</v>
      </c>
      <c r="I24" s="1" t="s">
        <v>950</v>
      </c>
      <c r="J24" s="2"/>
      <c r="K24" s="2"/>
      <c r="L24" s="2"/>
      <c r="M24" s="2"/>
      <c r="N24" s="2"/>
      <c r="O24" s="2"/>
      <c r="P24" s="2"/>
      <c r="Q24" s="2"/>
      <c r="R24" s="2"/>
      <c r="S24" s="2"/>
      <c r="T24" s="2"/>
      <c r="U24" s="2"/>
      <c r="V24" s="2"/>
      <c r="W24" s="2"/>
      <c r="X24" s="2"/>
      <c r="Y24" s="2"/>
      <c r="Z24" s="2"/>
    </row>
    <row r="25" ht="15.75" customHeight="1">
      <c r="A25" s="1" t="s">
        <v>951</v>
      </c>
      <c r="B25" s="1" t="s">
        <v>952</v>
      </c>
      <c r="C25" s="1" t="s">
        <v>953</v>
      </c>
      <c r="D25" s="1" t="s">
        <v>954</v>
      </c>
      <c r="E25" s="1" t="s">
        <v>955</v>
      </c>
      <c r="F25" s="1" t="s">
        <v>956</v>
      </c>
      <c r="G25" s="1" t="s">
        <v>957</v>
      </c>
      <c r="H25" s="1" t="s">
        <v>957</v>
      </c>
      <c r="I25" s="1" t="s">
        <v>823</v>
      </c>
      <c r="J25" s="2"/>
      <c r="K25" s="2"/>
      <c r="L25" s="2"/>
      <c r="M25" s="2"/>
      <c r="N25" s="2"/>
      <c r="O25" s="2"/>
      <c r="P25" s="2"/>
      <c r="Q25" s="2"/>
      <c r="R25" s="2"/>
      <c r="S25" s="2"/>
      <c r="T25" s="2"/>
      <c r="U25" s="2"/>
      <c r="V25" s="2"/>
      <c r="W25" s="2"/>
      <c r="X25" s="2"/>
      <c r="Y25" s="2"/>
      <c r="Z25" s="2"/>
    </row>
    <row r="26" ht="15.75" customHeight="1">
      <c r="A26" s="1" t="s">
        <v>958</v>
      </c>
      <c r="B26" s="1" t="s">
        <v>959</v>
      </c>
      <c r="C26" s="1" t="s">
        <v>960</v>
      </c>
      <c r="D26" s="1" t="s">
        <v>961</v>
      </c>
      <c r="E26" s="1" t="s">
        <v>962</v>
      </c>
      <c r="F26" s="1" t="s">
        <v>963</v>
      </c>
      <c r="G26" s="1" t="s">
        <v>823</v>
      </c>
      <c r="H26" s="1" t="s">
        <v>823</v>
      </c>
      <c r="I26" s="1" t="s">
        <v>823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964</v>
      </c>
      <c r="B2" s="1" t="s">
        <v>965</v>
      </c>
      <c r="C2" s="2"/>
      <c r="D2" s="2"/>
      <c r="E2" s="2"/>
      <c r="F2" s="2"/>
      <c r="G2" s="2"/>
      <c r="H2" s="2"/>
      <c r="I2" s="2"/>
      <c r="J2" s="2"/>
      <c r="K2" s="2"/>
      <c r="L2" s="2"/>
      <c r="M2" s="2"/>
      <c r="N2" s="2"/>
      <c r="O2" s="2"/>
      <c r="P2" s="2"/>
      <c r="Q2" s="2"/>
      <c r="R2" s="2"/>
      <c r="S2" s="2"/>
      <c r="T2" s="2"/>
      <c r="U2" s="2"/>
      <c r="V2" s="2"/>
      <c r="W2" s="2"/>
      <c r="X2" s="2"/>
      <c r="Y2" s="2"/>
      <c r="Z2" s="2"/>
    </row>
    <row r="3">
      <c r="A3" s="3" t="s">
        <v>966</v>
      </c>
      <c r="B3" s="1" t="s">
        <v>967</v>
      </c>
      <c r="C3" s="2"/>
      <c r="D3" s="2"/>
      <c r="E3" s="2"/>
      <c r="F3" s="2"/>
      <c r="G3" s="2"/>
      <c r="H3" s="2"/>
      <c r="I3" s="2"/>
      <c r="J3" s="2"/>
      <c r="K3" s="2"/>
      <c r="L3" s="2"/>
      <c r="M3" s="2"/>
      <c r="N3" s="2"/>
      <c r="O3" s="2"/>
      <c r="P3" s="2"/>
      <c r="Q3" s="2"/>
      <c r="R3" s="2"/>
      <c r="S3" s="2"/>
      <c r="T3" s="2"/>
      <c r="U3" s="2"/>
      <c r="V3" s="2"/>
      <c r="W3" s="2"/>
      <c r="X3" s="2"/>
      <c r="Y3" s="2"/>
      <c r="Z3" s="2"/>
    </row>
    <row r="4">
      <c r="A4" s="3" t="s">
        <v>968</v>
      </c>
      <c r="B4" s="1" t="s">
        <v>969</v>
      </c>
      <c r="C4" s="2"/>
      <c r="D4" s="2"/>
      <c r="E4" s="2"/>
      <c r="F4" s="2"/>
      <c r="G4" s="2"/>
      <c r="H4" s="2"/>
      <c r="I4" s="2"/>
      <c r="J4" s="2"/>
      <c r="K4" s="2"/>
      <c r="L4" s="2"/>
      <c r="M4" s="2"/>
      <c r="N4" s="2"/>
      <c r="O4" s="2"/>
      <c r="P4" s="2"/>
      <c r="Q4" s="2"/>
      <c r="R4" s="2"/>
      <c r="S4" s="2"/>
      <c r="T4" s="2"/>
      <c r="U4" s="2"/>
      <c r="V4" s="2"/>
      <c r="W4" s="2"/>
      <c r="X4" s="2"/>
      <c r="Y4" s="2"/>
      <c r="Z4" s="2"/>
    </row>
    <row r="5">
      <c r="A5" s="3" t="s">
        <v>970</v>
      </c>
      <c r="B5" s="1" t="s">
        <v>971</v>
      </c>
      <c r="C5" s="2"/>
      <c r="D5" s="2"/>
      <c r="E5" s="2"/>
      <c r="F5" s="2"/>
      <c r="G5" s="2"/>
      <c r="H5" s="2"/>
      <c r="I5" s="2"/>
      <c r="J5" s="2"/>
      <c r="K5" s="2"/>
      <c r="L5" s="2"/>
      <c r="M5" s="2"/>
      <c r="N5" s="2"/>
      <c r="O5" s="2"/>
      <c r="P5" s="2"/>
      <c r="Q5" s="2"/>
      <c r="R5" s="2"/>
      <c r="S5" s="2"/>
      <c r="T5" s="2"/>
      <c r="U5" s="2"/>
      <c r="V5" s="2"/>
      <c r="W5" s="2"/>
      <c r="X5" s="2"/>
      <c r="Y5" s="2"/>
      <c r="Z5" s="2"/>
    </row>
    <row r="6">
      <c r="A6" s="3" t="s">
        <v>972</v>
      </c>
      <c r="B6" s="1" t="s">
        <v>973</v>
      </c>
      <c r="C6" s="2"/>
      <c r="D6" s="2"/>
      <c r="E6" s="2"/>
      <c r="F6" s="2"/>
      <c r="G6" s="2"/>
      <c r="H6" s="2"/>
      <c r="I6" s="2"/>
      <c r="J6" s="2"/>
      <c r="K6" s="2"/>
      <c r="L6" s="2"/>
      <c r="M6" s="2"/>
      <c r="N6" s="2"/>
      <c r="O6" s="2"/>
      <c r="P6" s="2"/>
      <c r="Q6" s="2"/>
      <c r="R6" s="2"/>
      <c r="S6" s="2"/>
      <c r="T6" s="2"/>
      <c r="U6" s="2"/>
      <c r="V6" s="2"/>
      <c r="W6" s="2"/>
      <c r="X6" s="2"/>
      <c r="Y6" s="2"/>
      <c r="Z6" s="2"/>
    </row>
    <row r="7">
      <c r="A7" s="3" t="s">
        <v>974</v>
      </c>
      <c r="B7" s="1" t="s">
        <v>12</v>
      </c>
      <c r="C7" s="2"/>
      <c r="D7" s="2"/>
      <c r="E7" s="2"/>
      <c r="F7" s="2"/>
      <c r="G7" s="2"/>
      <c r="H7" s="2"/>
      <c r="I7" s="2"/>
      <c r="J7" s="2"/>
      <c r="K7" s="2"/>
      <c r="L7" s="2"/>
      <c r="M7" s="2"/>
      <c r="N7" s="2"/>
      <c r="O7" s="2"/>
      <c r="P7" s="2"/>
      <c r="Q7" s="2"/>
      <c r="R7" s="2"/>
      <c r="S7" s="2"/>
      <c r="T7" s="2"/>
      <c r="U7" s="2"/>
      <c r="V7" s="2"/>
      <c r="W7" s="2"/>
      <c r="X7" s="2"/>
      <c r="Y7" s="2"/>
      <c r="Z7" s="2"/>
    </row>
    <row r="8">
      <c r="A8" s="3" t="s">
        <v>975</v>
      </c>
      <c r="B8" s="1" t="s">
        <v>976</v>
      </c>
      <c r="C8" s="2"/>
      <c r="D8" s="2"/>
      <c r="E8" s="2"/>
      <c r="F8" s="2"/>
      <c r="G8" s="2"/>
      <c r="H8" s="2"/>
      <c r="I8" s="2"/>
      <c r="J8" s="2"/>
      <c r="K8" s="2"/>
      <c r="L8" s="2"/>
      <c r="M8" s="2"/>
      <c r="N8" s="2"/>
      <c r="O8" s="2"/>
      <c r="P8" s="2"/>
      <c r="Q8" s="2"/>
      <c r="R8" s="2"/>
      <c r="S8" s="2"/>
      <c r="T8" s="2"/>
      <c r="U8" s="2"/>
      <c r="V8" s="2"/>
      <c r="W8" s="2"/>
      <c r="X8" s="2"/>
      <c r="Y8" s="2"/>
      <c r="Z8" s="2"/>
    </row>
    <row r="9">
      <c r="A9" s="3" t="s">
        <v>977</v>
      </c>
      <c r="B9" s="1" t="s">
        <v>978</v>
      </c>
      <c r="C9" s="2"/>
      <c r="D9" s="2"/>
      <c r="E9" s="2"/>
      <c r="F9" s="2"/>
      <c r="G9" s="2"/>
      <c r="H9" s="2"/>
      <c r="I9" s="2"/>
      <c r="J9" s="2"/>
      <c r="K9" s="2"/>
      <c r="L9" s="2"/>
      <c r="M9" s="2"/>
      <c r="N9" s="2"/>
      <c r="O9" s="2"/>
      <c r="P9" s="2"/>
      <c r="Q9" s="2"/>
      <c r="R9" s="2"/>
      <c r="S9" s="2"/>
      <c r="T9" s="2"/>
      <c r="U9" s="2"/>
      <c r="V9" s="2"/>
      <c r="W9" s="2"/>
      <c r="X9" s="2"/>
      <c r="Y9" s="2"/>
      <c r="Z9" s="2"/>
    </row>
    <row r="10">
      <c r="A10" s="3" t="s">
        <v>979</v>
      </c>
      <c r="B10" s="4" t="s">
        <v>980</v>
      </c>
      <c r="C10" s="2"/>
      <c r="D10" s="2"/>
      <c r="E10" s="2"/>
      <c r="F10" s="2"/>
      <c r="G10" s="2"/>
      <c r="H10" s="2"/>
      <c r="I10" s="2"/>
      <c r="J10" s="2"/>
      <c r="K10" s="2"/>
      <c r="L10" s="2"/>
      <c r="M10" s="2"/>
      <c r="N10" s="2"/>
      <c r="O10" s="2"/>
      <c r="P10" s="2"/>
      <c r="Q10" s="2"/>
      <c r="R10" s="2"/>
      <c r="S10" s="2"/>
      <c r="T10" s="2"/>
      <c r="U10" s="2"/>
      <c r="V10" s="2"/>
      <c r="W10" s="2"/>
      <c r="X10" s="2"/>
      <c r="Y10" s="2"/>
      <c r="Z10" s="2"/>
    </row>
    <row r="11">
      <c r="A11" s="3" t="s">
        <v>981</v>
      </c>
      <c r="B11" s="1" t="s">
        <v>982</v>
      </c>
      <c r="C11" s="2"/>
      <c r="D11" s="2"/>
      <c r="E11" s="2"/>
      <c r="F11" s="2"/>
      <c r="G11" s="2"/>
      <c r="H11" s="2"/>
      <c r="I11" s="2"/>
      <c r="J11" s="2"/>
      <c r="K11" s="2"/>
      <c r="L11" s="2"/>
      <c r="M11" s="2"/>
      <c r="N11" s="2"/>
      <c r="O11" s="2"/>
      <c r="P11" s="2"/>
      <c r="Q11" s="2"/>
      <c r="R11" s="2"/>
      <c r="S11" s="2"/>
      <c r="T11" s="2"/>
      <c r="U11" s="2"/>
      <c r="V11" s="2"/>
      <c r="W11" s="2"/>
      <c r="X11" s="2"/>
      <c r="Y11" s="2"/>
      <c r="Z11" s="2"/>
    </row>
    <row r="12">
      <c r="A12" s="3" t="s">
        <v>983</v>
      </c>
      <c r="B12" s="1" t="s">
        <v>984</v>
      </c>
      <c r="C12" s="2"/>
      <c r="D12" s="2"/>
      <c r="E12" s="2"/>
      <c r="F12" s="2"/>
      <c r="G12" s="2"/>
      <c r="H12" s="2"/>
      <c r="I12" s="2"/>
      <c r="J12" s="2"/>
      <c r="K12" s="2"/>
      <c r="L12" s="2"/>
      <c r="M12" s="2"/>
      <c r="N12" s="2"/>
      <c r="O12" s="2"/>
      <c r="P12" s="2"/>
      <c r="Q12" s="2"/>
      <c r="R12" s="2"/>
      <c r="S12" s="2"/>
      <c r="T12" s="2"/>
      <c r="U12" s="2"/>
      <c r="V12" s="2"/>
      <c r="W12" s="2"/>
      <c r="X12" s="2"/>
      <c r="Y12" s="2"/>
      <c r="Z12" s="2"/>
    </row>
    <row r="13">
      <c r="A13" s="3" t="s">
        <v>985</v>
      </c>
      <c r="B13" s="1" t="s">
        <v>982</v>
      </c>
      <c r="C13" s="2"/>
      <c r="D13" s="2"/>
      <c r="E13" s="2"/>
      <c r="F13" s="2"/>
      <c r="G13" s="2"/>
      <c r="H13" s="2"/>
      <c r="I13" s="2"/>
      <c r="J13" s="2"/>
      <c r="K13" s="2"/>
      <c r="L13" s="2"/>
      <c r="M13" s="2"/>
      <c r="N13" s="2"/>
      <c r="O13" s="2"/>
      <c r="P13" s="2"/>
      <c r="Q13" s="2"/>
      <c r="R13" s="2"/>
      <c r="S13" s="2"/>
      <c r="T13" s="2"/>
      <c r="U13" s="2"/>
      <c r="V13" s="2"/>
      <c r="W13" s="2"/>
      <c r="X13" s="2"/>
      <c r="Y13" s="2"/>
      <c r="Z13" s="2"/>
    </row>
    <row r="14">
      <c r="A14" s="3" t="s">
        <v>986</v>
      </c>
      <c r="B14" s="1" t="s">
        <v>987</v>
      </c>
      <c r="C14" s="2"/>
      <c r="D14" s="2"/>
      <c r="E14" s="2"/>
      <c r="F14" s="2"/>
      <c r="G14" s="2"/>
      <c r="H14" s="2"/>
      <c r="I14" s="2"/>
      <c r="J14" s="2"/>
      <c r="K14" s="2"/>
      <c r="L14" s="2"/>
      <c r="M14" s="2"/>
      <c r="N14" s="2"/>
      <c r="O14" s="2"/>
      <c r="P14" s="2"/>
      <c r="Q14" s="2"/>
      <c r="R14" s="2"/>
      <c r="S14" s="2"/>
      <c r="T14" s="2"/>
      <c r="U14" s="2"/>
      <c r="V14" s="2"/>
      <c r="W14" s="2"/>
      <c r="X14" s="2"/>
      <c r="Y14" s="2"/>
      <c r="Z14" s="2"/>
    </row>
    <row r="15">
      <c r="A15" s="3" t="s">
        <v>988</v>
      </c>
      <c r="B15" s="1" t="s">
        <v>989</v>
      </c>
      <c r="C15" s="2"/>
      <c r="D15" s="2"/>
      <c r="E15" s="2"/>
      <c r="F15" s="2"/>
      <c r="G15" s="2"/>
      <c r="H15" s="2"/>
      <c r="I15" s="2"/>
      <c r="J15" s="2"/>
      <c r="K15" s="2"/>
      <c r="L15" s="2"/>
      <c r="M15" s="2"/>
      <c r="N15" s="2"/>
      <c r="O15" s="2"/>
      <c r="P15" s="2"/>
      <c r="Q15" s="2"/>
      <c r="R15" s="2"/>
      <c r="S15" s="2"/>
      <c r="T15" s="2"/>
      <c r="U15" s="2"/>
      <c r="V15" s="2"/>
      <c r="W15" s="2"/>
      <c r="X15" s="2"/>
      <c r="Y15" s="2"/>
      <c r="Z15" s="2"/>
    </row>
    <row r="16">
      <c r="A16" s="3" t="s">
        <v>990</v>
      </c>
      <c r="B16" s="1" t="s">
        <v>987</v>
      </c>
      <c r="C16" s="2"/>
      <c r="D16" s="2"/>
      <c r="E16" s="2"/>
      <c r="F16" s="2"/>
      <c r="G16" s="2"/>
      <c r="H16" s="2"/>
      <c r="I16" s="2"/>
      <c r="J16" s="2"/>
      <c r="K16" s="2"/>
      <c r="L16" s="2"/>
      <c r="M16" s="2"/>
      <c r="N16" s="2"/>
      <c r="O16" s="2"/>
      <c r="P16" s="2"/>
      <c r="Q16" s="2"/>
      <c r="R16" s="2"/>
      <c r="S16" s="2"/>
      <c r="T16" s="2"/>
      <c r="U16" s="2"/>
      <c r="V16" s="2"/>
      <c r="W16" s="2"/>
      <c r="X16" s="2"/>
      <c r="Y16" s="2"/>
      <c r="Z16" s="2"/>
    </row>
    <row r="17">
      <c r="A17" s="3" t="s">
        <v>991</v>
      </c>
      <c r="B17" s="1" t="s">
        <v>992</v>
      </c>
      <c r="C17" s="2"/>
      <c r="D17" s="2"/>
      <c r="E17" s="2"/>
      <c r="F17" s="2"/>
      <c r="G17" s="2"/>
      <c r="H17" s="2"/>
      <c r="I17" s="2"/>
      <c r="J17" s="2"/>
      <c r="K17" s="2"/>
      <c r="L17" s="2"/>
      <c r="M17" s="2"/>
      <c r="N17" s="2"/>
      <c r="O17" s="2"/>
      <c r="P17" s="2"/>
      <c r="Q17" s="2"/>
      <c r="R17" s="2"/>
      <c r="S17" s="2"/>
      <c r="T17" s="2"/>
      <c r="U17" s="2"/>
      <c r="V17" s="2"/>
      <c r="W17" s="2"/>
      <c r="X17" s="2"/>
      <c r="Y17" s="2"/>
      <c r="Z17" s="2"/>
    </row>
    <row r="18">
      <c r="A18" s="3" t="s">
        <v>993</v>
      </c>
      <c r="B18" s="1">
        <v>466.0</v>
      </c>
      <c r="C18" s="2"/>
      <c r="D18" s="2"/>
      <c r="E18" s="2"/>
      <c r="F18" s="2"/>
      <c r="G18" s="2"/>
      <c r="H18" s="2"/>
      <c r="I18" s="2"/>
      <c r="J18" s="2"/>
      <c r="K18" s="2"/>
      <c r="L18" s="2"/>
      <c r="M18" s="2"/>
      <c r="N18" s="2"/>
      <c r="O18" s="2"/>
      <c r="P18" s="2"/>
      <c r="Q18" s="2"/>
      <c r="R18" s="2"/>
      <c r="S18" s="2"/>
      <c r="T18" s="2"/>
      <c r="U18" s="2"/>
      <c r="V18" s="2"/>
      <c r="W18" s="2"/>
      <c r="X18" s="2"/>
      <c r="Y18" s="2"/>
      <c r="Z18" s="2"/>
    </row>
    <row r="19">
      <c r="A19" s="3" t="s">
        <v>994</v>
      </c>
      <c r="B19" s="1" t="s">
        <v>995</v>
      </c>
      <c r="C19" s="2"/>
      <c r="D19" s="2"/>
      <c r="E19" s="2"/>
      <c r="F19" s="2"/>
      <c r="G19" s="2"/>
      <c r="H19" s="2"/>
      <c r="I19" s="2"/>
      <c r="J19" s="2"/>
      <c r="K19" s="2"/>
      <c r="L19" s="2"/>
      <c r="M19" s="2"/>
      <c r="N19" s="2"/>
      <c r="O19" s="2"/>
      <c r="P19" s="2"/>
      <c r="Q19" s="2"/>
      <c r="R19" s="2"/>
      <c r="S19" s="2"/>
      <c r="T19" s="2"/>
      <c r="U19" s="2"/>
      <c r="V19" s="2"/>
      <c r="W19" s="2"/>
      <c r="X19" s="2"/>
      <c r="Y19" s="2"/>
      <c r="Z19" s="2"/>
    </row>
    <row r="20">
      <c r="A20" s="3" t="s">
        <v>996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1000</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1005</v>
      </c>
      <c r="B29" s="1">
        <v>11.65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1006</v>
      </c>
      <c r="B30" s="1">
        <v>11.65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1007</v>
      </c>
      <c r="B31" s="1">
        <v>11.55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1008</v>
      </c>
      <c r="B32" s="1">
        <v>11.69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1009</v>
      </c>
      <c r="B33" s="1">
        <v>11.65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1010</v>
      </c>
      <c r="B34" s="1">
        <v>11.65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1011</v>
      </c>
      <c r="B35" s="1">
        <v>11.55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1012</v>
      </c>
      <c r="B36" s="1">
        <v>11.69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1013</v>
      </c>
      <c r="B37" s="1">
        <v>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1014</v>
      </c>
      <c r="B38" s="1">
        <v>0.1545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1015</v>
      </c>
      <c r="B39" s="1">
        <v>1.7358624E9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1016</v>
      </c>
      <c r="B40" s="1">
        <v>3.1034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1017</v>
      </c>
      <c r="B41" s="1">
        <v>14.18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1018</v>
      </c>
      <c r="B42" s="1">
        <v>1.889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1019</v>
      </c>
      <c r="B43" s="1">
        <v>6.4133506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1020</v>
      </c>
      <c r="B44" s="1">
        <v>1216870.0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1021</v>
      </c>
      <c r="B45" s="1">
        <v>1216870.0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1022</v>
      </c>
      <c r="B46" s="1">
        <v>1258979.0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1023</v>
      </c>
      <c r="B47" s="1">
        <v>1712380.0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1024</v>
      </c>
      <c r="B48" s="1">
        <v>1712380.0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1025</v>
      </c>
      <c r="B49" s="1">
        <v>11.56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1026</v>
      </c>
      <c r="B50" s="1">
        <v>11.63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1027</v>
      </c>
      <c r="B51" s="1">
        <v>1400.0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1028</v>
      </c>
      <c r="B52" s="1">
        <v>1800.0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1029</v>
      </c>
      <c r="B53" s="1">
        <v>1.198194048E9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1030</v>
      </c>
      <c r="B54" s="1">
        <v>11.28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1031</v>
      </c>
      <c r="B55" s="1">
        <v>14.27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1032</v>
      </c>
      <c r="B56" s="1">
        <v>10.028743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1033</v>
      </c>
      <c r="B57" s="1">
        <v>11.8194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1034</v>
      </c>
      <c r="B58" s="1">
        <v>12.81605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1035</v>
      </c>
      <c r="B59" s="1">
        <v>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1036</v>
      </c>
      <c r="B60" s="1">
        <v>0.15450644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1037</v>
      </c>
      <c r="B61" s="1" t="s">
        <v>1038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1039</v>
      </c>
      <c r="B62" s="1">
        <v>1.0956824576E10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1040</v>
      </c>
      <c r="B63" s="1">
        <v>1.02966035E8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1041</v>
      </c>
      <c r="B64" s="1">
        <v>1.0365E8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1042</v>
      </c>
      <c r="B65" s="1">
        <v>3195074.0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1043</v>
      </c>
      <c r="B66" s="1">
        <v>3415253.0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1046</v>
      </c>
      <c r="B69" s="1">
        <v>0.0308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1047</v>
      </c>
      <c r="B70" s="1">
        <v>0.00727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1048</v>
      </c>
      <c r="B71" s="1">
        <v>0.68069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1049</v>
      </c>
      <c r="B72" s="1">
        <v>3.41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1050</v>
      </c>
      <c r="B73" s="1">
        <v>0.0419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1051</v>
      </c>
      <c r="B74" s="1">
        <v>1.0365E8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1052</v>
      </c>
      <c r="B75" s="1">
        <v>15.127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1053</v>
      </c>
      <c r="B76" s="1">
        <v>0.7641965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1057</v>
      </c>
      <c r="B80" s="1">
        <v>-4.58185984E8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1058</v>
      </c>
      <c r="B81" s="1">
        <v>-4.8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1059</v>
      </c>
      <c r="B82" s="1">
        <v>1.48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1060</v>
      </c>
      <c r="B83" s="1" t="s">
        <v>1061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1062</v>
      </c>
      <c r="B84" s="1">
        <v>1.6673472E9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1063</v>
      </c>
      <c r="B85" s="1">
        <v>91.707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1064</v>
      </c>
      <c r="B86" s="1">
        <v>-0.17784053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1065</v>
      </c>
      <c r="B87" s="1">
        <v>0.24749029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1066</v>
      </c>
      <c r="B88" s="1">
        <v>0.45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1067</v>
      </c>
      <c r="B89" s="1">
        <v>1.7358624E9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1068</v>
      </c>
      <c r="B90" s="1" t="s">
        <v>1069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1070</v>
      </c>
      <c r="B91" s="1" t="s">
        <v>1071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1074</v>
      </c>
      <c r="B94" s="1" t="s">
        <v>1075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1076</v>
      </c>
      <c r="B95" s="1" t="s">
        <v>1077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1078</v>
      </c>
      <c r="B96" s="1">
        <v>1.2569094E9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1079</v>
      </c>
      <c r="B97" s="1" t="s">
        <v>1080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1081</v>
      </c>
      <c r="B98" s="1" t="s">
        <v>1082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1083</v>
      </c>
      <c r="B99" s="1" t="s">
        <v>1084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1085</v>
      </c>
      <c r="B100" s="1" t="s">
        <v>1086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1088</v>
      </c>
      <c r="B102" s="1">
        <v>11.56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1089</v>
      </c>
      <c r="B103" s="1">
        <v>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1090</v>
      </c>
      <c r="B104" s="1">
        <v>11.5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1091</v>
      </c>
      <c r="B105" s="1">
        <v>13.71875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1092</v>
      </c>
      <c r="B106" s="1">
        <v>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1093</v>
      </c>
      <c r="B107" s="1" t="s">
        <v>1094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1095</v>
      </c>
      <c r="B108" s="1">
        <v>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1096</v>
      </c>
      <c r="B109" s="1">
        <v>8.94332992E8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1097</v>
      </c>
      <c r="B110" s="1">
        <v>8.628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1098</v>
      </c>
      <c r="B111" s="1">
        <v>1.0042167296E10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1099</v>
      </c>
      <c r="B112" s="1">
        <v>0.144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1100</v>
      </c>
      <c r="B113" s="1">
        <v>0.165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1101</v>
      </c>
      <c r="B114" s="1">
        <v>1.19476E8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1102</v>
      </c>
      <c r="B115" s="1">
        <v>462.906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1103</v>
      </c>
      <c r="B116" s="1">
        <v>1.171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1104</v>
      </c>
      <c r="B117" s="1">
        <v>-0.030720001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1105</v>
      </c>
      <c r="B118" s="1">
        <v>-0.19212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1106</v>
      </c>
      <c r="B119" s="1">
        <v>3.31801984E8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1107</v>
      </c>
      <c r="B120" s="1">
        <v>0.76963997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1108</v>
      </c>
      <c r="B121" s="1">
        <v>4.96205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1109</v>
      </c>
      <c r="B122" s="1" t="s">
        <v>1038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1110</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1111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113</v>
      </c>
      <c r="B4" s="1">
        <v>15350.0</v>
      </c>
      <c r="C4" s="1">
        <v>9790.0</v>
      </c>
      <c r="D4" s="1">
        <v>15700.0</v>
      </c>
      <c r="E4" s="1">
        <v>20270.0</v>
      </c>
      <c r="F4" s="1">
        <v>23920.0</v>
      </c>
      <c r="G4" s="1">
        <v>29380.0</v>
      </c>
      <c r="H4" s="1">
        <v>14550.0</v>
      </c>
      <c r="I4" s="1">
        <v>7580.0</v>
      </c>
      <c r="J4" s="1">
        <v>8660.0</v>
      </c>
      <c r="K4" s="1">
        <v>8840.0</v>
      </c>
      <c r="L4" s="2"/>
      <c r="M4" s="2"/>
      <c r="N4" s="2"/>
      <c r="O4" s="2"/>
      <c r="P4" s="2"/>
      <c r="Q4" s="2"/>
      <c r="R4" s="2"/>
      <c r="S4" s="2"/>
      <c r="T4" s="2"/>
      <c r="U4" s="2"/>
      <c r="V4" s="2"/>
      <c r="W4" s="2"/>
      <c r="X4" s="2"/>
      <c r="Y4" s="2"/>
      <c r="Z4" s="2"/>
    </row>
    <row r="5">
      <c r="A5" s="3" t="s">
        <v>1112</v>
      </c>
      <c r="B5" s="1">
        <v>45.0</v>
      </c>
      <c r="C5" s="1">
        <v>45.0</v>
      </c>
      <c r="D5" s="1">
        <v>43.0</v>
      </c>
      <c r="E5" s="1">
        <v>47.0</v>
      </c>
      <c r="F5" s="1">
        <v>51.0</v>
      </c>
      <c r="G5" s="1">
        <v>66.0</v>
      </c>
      <c r="H5" s="1">
        <v>68.0</v>
      </c>
      <c r="I5" s="1">
        <v>74.0</v>
      </c>
      <c r="J5" s="1">
        <v>96.0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1113</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1114</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1115</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1116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8840.0</v>
      </c>
      <c r="M11" s="2"/>
      <c r="N11" s="2"/>
      <c r="O11" s="2"/>
      <c r="P11" s="2"/>
      <c r="Q11" s="2"/>
      <c r="R11" s="2"/>
      <c r="S11" s="2"/>
      <c r="T11" s="2"/>
      <c r="U11" s="2"/>
      <c r="V11" s="2"/>
      <c r="W11" s="2"/>
      <c r="X11" s="2"/>
      <c r="Y11" s="2"/>
      <c r="Z11" s="2"/>
    </row>
    <row r="12">
      <c r="A12" s="2"/>
      <c r="B12" s="2"/>
      <c r="C12" s="2"/>
      <c r="D12" s="2"/>
      <c r="E12" s="2"/>
      <c r="F12" s="2"/>
      <c r="G12" s="2"/>
      <c r="H12" s="2"/>
      <c r="I12" s="2"/>
      <c r="J12" s="2"/>
      <c r="K12" s="1" t="s">
        <v>1117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1118</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167.0</v>
      </c>
      <c r="C3" s="5">
        <v>492.0</v>
      </c>
      <c r="D3" s="5">
        <v>353.0</v>
      </c>
      <c r="E3" s="5">
        <v>349.0</v>
      </c>
      <c r="F3" s="5">
        <v>-44.0</v>
      </c>
      <c r="G3" s="5">
        <v>324.0</v>
      </c>
      <c r="H3" s="5">
        <v>-1630.0</v>
      </c>
      <c r="I3" s="5">
        <v>187.0</v>
      </c>
      <c r="J3" s="5">
        <v>220.0</v>
      </c>
      <c r="K3" s="5">
        <v>-106.0</v>
      </c>
      <c r="L3" s="1">
        <f>IF(K3*FORECAST(L2,B3:K3,B2:K2)&gt;0,FORECAST(L2,B3:K3,B2:K2),K3)*$X$1</f>
        <v>-327.4666667</v>
      </c>
      <c r="M3" s="1">
        <f>IF(L3*FORECAST(M2,B3:L3,B2:L2)&gt;0,FORECAST(M2,B3:L3,B2:L2),L3)*$X$1</f>
        <v>-392.6787879</v>
      </c>
      <c r="N3" s="1">
        <f>IF(M3*FORECAST(N2,B3:M3,B2:M2)&gt;0,FORECAST(N2,B3:M3,B2:M2),M3)*$X$1</f>
        <v>-457.8909091</v>
      </c>
      <c r="O3" s="1">
        <f>IF(N3*FORECAST(O2,B3:N3,B2:N2)&gt;0,FORECAST(O2,B3:N3,B2:N2),N3)*$X$1</f>
        <v>-523.1030303</v>
      </c>
      <c r="P3" s="1">
        <f>IF(O3*FORECAST(P2,B3:O3,B2:O2)&gt;0,FORECAST(P2,B3:O3,B2:O2),O3)*$X$1</f>
        <v>-588.3151515</v>
      </c>
      <c r="Q3" s="1">
        <f>IF(P3*FORECAST(Q2,B3:P3,B2:P2)&gt;0,FORECAST(Q2,B3:P3,B2:P2),P3)*$X$1</f>
        <v>-653.5272727</v>
      </c>
      <c r="R3" s="1">
        <f>IF(Q3*FORECAST(R2,B3:Q3,B2:Q2)&gt;0,FORECAST(R2,B3:Q3,B2:Q2),Q3)*$X$1</f>
        <v>-718.7393939</v>
      </c>
      <c r="S3" s="5">
        <f>IF(R3*FORECAST(S2,B3:R3,B2:R2)&gt;0,FORECAST(S2,B3:R3,B2:R2),R3)*$X$1</f>
        <v>-783.9515152</v>
      </c>
      <c r="T3" s="5">
        <f>IF(S3*FORECAST(T2,B3:S3,B2:S2)&gt;0,FORECAST(T2,B3:S3,B2:S2),S3)*$X$1</f>
        <v>-849.1636364</v>
      </c>
      <c r="U3" s="5">
        <f>IF(T3*FORECAST(U2,B3:T3,B2:T2)&gt;0,FORECAST(U2,B3:T3,B2:T2),T3)*$X$1</f>
        <v>-914.3757576</v>
      </c>
      <c r="V3" s="5">
        <f>IF(U3*FORECAST(V2,B3:U3,B2:U2)&gt;0,FORECAST(V2,B3:U3,B2:U2),U3)*$X$1</f>
        <v>-979.5878788</v>
      </c>
      <c r="W3" s="5">
        <f>IF(V3*FORECAST(W2,B3:V3,B2:V2)&gt;0,FORECAST(W2,B3:V3,B2:V2),V3)*$X$1</f>
        <v>-1044.8</v>
      </c>
      <c r="X3" s="2"/>
      <c r="Y3" s="2"/>
      <c r="Z3" s="2"/>
    </row>
    <row r="4">
      <c r="A4" s="3" t="s">
        <v>113</v>
      </c>
      <c r="B4" s="1">
        <v>15350.0</v>
      </c>
      <c r="C4" s="1">
        <v>9790.0</v>
      </c>
      <c r="D4" s="1">
        <v>15700.0</v>
      </c>
      <c r="E4" s="1">
        <v>20270.0</v>
      </c>
      <c r="F4" s="1">
        <v>23920.0</v>
      </c>
      <c r="G4" s="1">
        <v>29380.0</v>
      </c>
      <c r="H4" s="1">
        <v>14550.0</v>
      </c>
      <c r="I4" s="1">
        <v>7580.0</v>
      </c>
      <c r="J4" s="1">
        <v>8660.0</v>
      </c>
      <c r="K4" s="1">
        <v>8840.0</v>
      </c>
      <c r="L4" s="2"/>
      <c r="M4" s="2"/>
      <c r="N4" s="2"/>
      <c r="O4" s="2"/>
      <c r="P4" s="2"/>
      <c r="Q4" s="2"/>
      <c r="R4" s="2"/>
      <c r="S4" s="2"/>
      <c r="T4" s="2"/>
      <c r="U4" s="2"/>
      <c r="V4" s="2"/>
      <c r="W4" s="2"/>
      <c r="X4" s="2"/>
      <c r="Y4" s="2"/>
      <c r="Z4" s="2"/>
    </row>
    <row r="5">
      <c r="A5" s="3" t="s">
        <v>1112</v>
      </c>
      <c r="B5" s="1">
        <v>45.0</v>
      </c>
      <c r="C5" s="1">
        <v>45.0</v>
      </c>
      <c r="D5" s="1">
        <v>43.0</v>
      </c>
      <c r="E5" s="1">
        <v>47.0</v>
      </c>
      <c r="F5" s="1">
        <v>51.0</v>
      </c>
      <c r="G5" s="1">
        <v>66.0</v>
      </c>
      <c r="H5" s="1">
        <v>68.0</v>
      </c>
      <c r="I5" s="1">
        <v>74.0</v>
      </c>
      <c r="J5" s="1">
        <v>96.0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1113</v>
      </c>
      <c r="L7" s="1">
        <f>IF(W3*FORECAST(W2,B3:W3,B2:W2)&gt;0,FORECAST(W2,B3:W3,B2:W2),V3)*$X$1 * (1+0.02)/(0.0765-0.02)</f>
        <v>-18861.87611</v>
      </c>
      <c r="M7" s="2"/>
      <c r="N7" s="2"/>
      <c r="O7" s="2"/>
      <c r="P7" s="2"/>
      <c r="Q7" s="2"/>
      <c r="R7" s="2"/>
      <c r="S7" s="2"/>
      <c r="T7" s="2"/>
      <c r="U7" s="2"/>
      <c r="V7" s="2"/>
      <c r="W7" s="2"/>
      <c r="X7" s="2"/>
      <c r="Y7" s="2"/>
      <c r="Z7" s="2"/>
    </row>
    <row r="8">
      <c r="A8" s="2"/>
      <c r="B8" s="2"/>
      <c r="C8" s="2"/>
      <c r="D8" s="2"/>
      <c r="E8" s="2"/>
      <c r="F8" s="2"/>
      <c r="G8" s="2"/>
      <c r="H8" s="2"/>
      <c r="I8" s="2"/>
      <c r="J8" s="2"/>
      <c r="K8" s="1" t="s">
        <v>1114</v>
      </c>
      <c r="L8" s="6">
        <f t="array" ref="L8">NPV(0.0765,M3:W3)</f>
        <v>-4874.048023</v>
      </c>
      <c r="M8" s="2"/>
      <c r="N8" s="2"/>
      <c r="O8" s="2"/>
      <c r="P8" s="2"/>
      <c r="Q8" s="2"/>
      <c r="R8" s="2"/>
      <c r="S8" s="2"/>
      <c r="T8" s="2"/>
      <c r="U8" s="2"/>
      <c r="V8" s="2"/>
      <c r="W8" s="2"/>
      <c r="X8" s="2"/>
      <c r="Y8" s="2"/>
      <c r="Z8" s="2"/>
    </row>
    <row r="9">
      <c r="A9" s="2"/>
      <c r="B9" s="2"/>
      <c r="C9" s="2"/>
      <c r="D9" s="2"/>
      <c r="E9" s="2"/>
      <c r="F9" s="2"/>
      <c r="G9" s="2"/>
      <c r="H9" s="2"/>
      <c r="I9" s="2"/>
      <c r="J9" s="2"/>
      <c r="K9" s="1" t="s">
        <v>1115</v>
      </c>
      <c r="L9" s="6">
        <f t="array" ref="L9">NPV(0.0765,M16:W16)</f>
        <v>-8383.599288</v>
      </c>
      <c r="M9" s="2"/>
      <c r="N9" s="2"/>
      <c r="O9" s="2"/>
      <c r="P9" s="2"/>
      <c r="Q9" s="2"/>
      <c r="R9" s="2"/>
      <c r="S9" s="2"/>
      <c r="T9" s="2"/>
      <c r="U9" s="2"/>
      <c r="V9" s="2"/>
      <c r="W9" s="2"/>
      <c r="X9" s="2"/>
      <c r="Y9" s="2"/>
      <c r="Z9" s="2"/>
    </row>
    <row r="10">
      <c r="A10" s="2"/>
      <c r="B10" s="2"/>
      <c r="C10" s="2"/>
      <c r="D10" s="2"/>
      <c r="E10" s="2"/>
      <c r="F10" s="2"/>
      <c r="G10" s="2"/>
      <c r="H10" s="2"/>
      <c r="I10" s="2"/>
      <c r="J10" s="2"/>
      <c r="K10" s="1" t="s">
        <v>1116</v>
      </c>
      <c r="L10" s="6">
        <f>L8 + L9</f>
        <v>-13257.64731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8840.0</v>
      </c>
      <c r="M11" s="2"/>
      <c r="N11" s="2"/>
      <c r="O11" s="2"/>
      <c r="P11" s="2"/>
      <c r="Q11" s="2"/>
      <c r="R11" s="2"/>
      <c r="S11" s="2"/>
      <c r="T11" s="2"/>
      <c r="U11" s="2"/>
      <c r="V11" s="2"/>
      <c r="W11" s="2"/>
      <c r="X11" s="2"/>
      <c r="Y11" s="2"/>
      <c r="Z11" s="2"/>
    </row>
    <row r="12">
      <c r="A12" s="2"/>
      <c r="B12" s="2"/>
      <c r="C12" s="2"/>
      <c r="D12" s="2"/>
      <c r="E12" s="2"/>
      <c r="F12" s="2"/>
      <c r="G12" s="2"/>
      <c r="H12" s="2"/>
      <c r="I12" s="2"/>
      <c r="J12" s="2"/>
      <c r="K12" s="1" t="s">
        <v>1117</v>
      </c>
      <c r="L12" s="6">
        <f>L10 - L11</f>
        <v>-22097.64731</v>
      </c>
      <c r="M12" s="2"/>
      <c r="N12" s="2"/>
      <c r="O12" s="2"/>
      <c r="P12" s="2"/>
      <c r="Q12" s="2"/>
      <c r="R12" s="2"/>
      <c r="S12" s="2"/>
      <c r="T12" s="2"/>
      <c r="U12" s="2"/>
      <c r="V12" s="2"/>
      <c r="W12" s="2"/>
      <c r="X12" s="2"/>
      <c r="Y12" s="2"/>
      <c r="Z12" s="2"/>
    </row>
    <row r="13">
      <c r="A13" s="2"/>
      <c r="B13" s="2"/>
      <c r="C13" s="2"/>
      <c r="D13" s="2"/>
      <c r="E13" s="2"/>
      <c r="F13" s="2"/>
      <c r="G13" s="2"/>
      <c r="H13" s="2"/>
      <c r="I13" s="2"/>
      <c r="J13" s="2"/>
      <c r="K13" s="1" t="s">
        <v>1118</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-232.6068138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-18861.87611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