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<sst xmlns="http://schemas.openxmlformats.org/spreadsheetml/2006/main" count="1914" uniqueCount="1555">
  <si>
    <t>ticker</t>
  </si>
  <si>
    <t>TRNS</t>
  </si>
  <si>
    <t>nombre</t>
  </si>
  <si>
    <t>TRANSCAT INC</t>
  </si>
  <si>
    <t>empresa</t>
  </si>
  <si>
    <t>Electronic Equipment &amp; Parts</t>
  </si>
  <si>
    <t>Open</t>
  </si>
  <si>
    <t>Target Price</t>
  </si>
  <si>
    <t>Upside</t>
  </si>
  <si>
    <t>-95.09%</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</si>
  <si>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</si>
  <si>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</si>
  <si>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</si>
  <si>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</si>
  <si>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</si>
  <si>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</si>
  <si>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</si>
  <si>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</si>
  <si>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</si>
  <si>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</si>
  <si>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</si>
  <si>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</si>
  <si>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</si>
  <si>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</si>
  <si>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</si>
  <si>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</si>
  <si>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</si>
  <si>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</si>
  <si>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</si>
  <si>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</si>
  <si>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</si>
  <si>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</si>
  <si>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</si>
  <si>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</si>
  <si>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</si>
  <si>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</si>
  <si>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</si>
  <si>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</si>
  <si>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</si>
  <si>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</si>
  <si>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</si>
  <si>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</si>
  <si>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</si>
  <si>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</si>
  <si>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</si>
  <si>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</si>
  <si>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</si>
  <si>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</si>
  <si>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</si>
  <si>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</si>
  <si>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</si>
  <si>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</si>
  <si>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</si>
  <si>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</si>
  <si>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</si>
  <si>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</si>
  <si>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</si>
  <si>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</si>
  <si>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</si>
  <si>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</si>
  <si>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</si>
  <si>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</si>
  <si>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</si>
  <si>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</si>
  <si>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</si>
  <si>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</si>
  <si>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</si>
  <si>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</si>
  <si>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</si>
  <si>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</si>
  <si>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</si>
  <si>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</si>
  <si>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</si>
  <si>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</si>
  <si>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</si>
  <si>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</si>
  <si>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</si>
  <si>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</si>
  <si>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</si>
  <si>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</si>
  <si>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</si>
  <si>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</si>
  <si>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</si>
  <si>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</si>
  <si>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</si>
  <si>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</si>
  <si>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</si>
  <si>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</si>
  <si>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</si>
  <si>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</si>
  <si>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</si>
  <si>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</si>
  <si>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</si>
  <si>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</si>
  <si>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</si>
  <si>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</si>
  <si>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</si>
  <si>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</si>
  <si>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5.02</t>
  </si>
  <si>
    <t>5.62</t>
  </si>
  <si>
    <t>6.16</t>
  </si>
  <si>
    <t>7.18</t>
  </si>
  <si>
    <t>8.27</t>
  </si>
  <si>
    <t>9.09</t>
  </si>
  <si>
    <t>10.07</t>
  </si>
  <si>
    <t>11.45</t>
  </si>
  <si>
    <t>13.17</t>
  </si>
  <si>
    <t>25.47</t>
  </si>
  <si>
    <t>Tangible Book Value</t>
  </si>
  <si>
    <t>Tangible Book Value Per Share</t>
  </si>
  <si>
    <t>1.44</t>
  </si>
  <si>
    <t>0.23</t>
  </si>
  <si>
    <t>0.48</t>
  </si>
  <si>
    <t>1.83</t>
  </si>
  <si>
    <t>2.75</t>
  </si>
  <si>
    <t>2.38</t>
  </si>
  <si>
    <t>3.26</t>
  </si>
  <si>
    <t>0.85</t>
  </si>
  <si>
    <t>2.18</t>
  </si>
  <si>
    <t>11.27</t>
  </si>
  <si>
    <t>Total Debt</t>
  </si>
  <si>
    <t>Net Debt</t>
  </si>
  <si>
    <t>Debt Equivalent Oper. Leases</t>
  </si>
  <si>
    <t>Account Code - Inventory Valuation</t>
  </si>
  <si>
    <t>Inventories - Finished Goods, Total</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</si>
  <si>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</si>
  <si>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</si>
  <si>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</si>
  <si>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</si>
  <si>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</si>
  <si>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</si>
  <si>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</si>
  <si>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</si>
  <si>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</si>
  <si>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</si>
  <si>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</si>
  <si>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</si>
  <si>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</si>
  <si>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</si>
  <si>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</si>
  <si>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</si>
  <si>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</si>
  <si>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</si>
  <si>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</si>
  <si>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</si>
  <si>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</si>
  <si>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</si>
  <si>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</si>
  <si>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</si>
  <si>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</si>
  <si>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</si>
  <si>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</si>
  <si>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</si>
  <si>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</si>
  <si>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</si>
  <si>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</si>
  <si>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0.6</t>
  </si>
  <si>
    <t>0.65</t>
  </si>
  <si>
    <t>0.83</t>
  </si>
  <si>
    <t>0.99</t>
  </si>
  <si>
    <t>1.1</t>
  </si>
  <si>
    <t>1.05</t>
  </si>
  <si>
    <t>1.52</t>
  </si>
  <si>
    <t>1.42</t>
  </si>
  <si>
    <t>1.66</t>
  </si>
  <si>
    <t>Basic EPS - Continuing Operations</t>
  </si>
  <si>
    <t>Basic Weighted Average Shares Outstanding</t>
  </si>
  <si>
    <t>Net EPS - Diluted</t>
  </si>
  <si>
    <t>0.57</t>
  </si>
  <si>
    <t>0.58</t>
  </si>
  <si>
    <t>0.64</t>
  </si>
  <si>
    <t>0.81</t>
  </si>
  <si>
    <t>0.95</t>
  </si>
  <si>
    <t>1.08</t>
  </si>
  <si>
    <t>1.03</t>
  </si>
  <si>
    <t>1.5</t>
  </si>
  <si>
    <t>1.4</t>
  </si>
  <si>
    <t>1.63</t>
  </si>
  <si>
    <t>Diluted EPS - Continuing Operations</t>
  </si>
  <si>
    <t>Diluted Weighted Average Shares Outstanding</t>
  </si>
  <si>
    <t>Normalized Basic EPS</t>
  </si>
  <si>
    <t>0.61</t>
  </si>
  <si>
    <t>0.7</t>
  </si>
  <si>
    <t>0.8</t>
  </si>
  <si>
    <t>1.17</t>
  </si>
  <si>
    <t>1.13</t>
  </si>
  <si>
    <t>1.53</t>
  </si>
  <si>
    <t>Normalized Diluted EPS</t>
  </si>
  <si>
    <t>0.68</t>
  </si>
  <si>
    <t>0.77</t>
  </si>
  <si>
    <t>1.16</t>
  </si>
  <si>
    <t>1.12</t>
  </si>
  <si>
    <t>1.51</t>
  </si>
  <si>
    <t>EBITDA</t>
  </si>
  <si>
    <t>EBITA</t>
  </si>
  <si>
    <t>EBIT</t>
  </si>
  <si>
    <t>EBITDAR</t>
  </si>
  <si>
    <t>Total Revenues (As Reported)</t>
  </si>
  <si>
    <t>Effective Tax Rate - (Ratio)</t>
  </si>
  <si>
    <t>37.32</t>
  </si>
  <si>
    <t>31.35</t>
  </si>
  <si>
    <t>36.88</t>
  </si>
  <si>
    <t>25.49</t>
  </si>
  <si>
    <t>22.63</t>
  </si>
  <si>
    <t>17.09</t>
  </si>
  <si>
    <t>21.95</t>
  </si>
  <si>
    <t>13.72</t>
  </si>
  <si>
    <t>20.75</t>
  </si>
  <si>
    <t>25.99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</si>
  <si>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</si>
  <si>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</si>
  <si>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</si>
  <si>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</si>
  <si>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</si>
  <si>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</si>
  <si>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</si>
  <si>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</si>
  <si>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</si>
  <si>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</si>
  <si>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</si>
  <si>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</si>
  <si>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</si>
  <si>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</si>
  <si>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</si>
  <si>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</si>
  <si>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</si>
  <si>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</si>
  <si>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7.51</t>
  </si>
  <si>
    <t>6.21</t>
  </si>
  <si>
    <t>5.95</t>
  </si>
  <si>
    <t>5.97</t>
  </si>
  <si>
    <t>6.33</t>
  </si>
  <si>
    <t>5.81</t>
  </si>
  <si>
    <t>5.37</t>
  </si>
  <si>
    <t>6.07</t>
  </si>
  <si>
    <t>5.5</t>
  </si>
  <si>
    <t>5.55</t>
  </si>
  <si>
    <t>Return on Total Capital</t>
  </si>
  <si>
    <t>10.35</t>
  </si>
  <si>
    <t>8.26</t>
  </si>
  <si>
    <t>7.8</t>
  </si>
  <si>
    <t>7.79</t>
  </si>
  <si>
    <t>7.27</t>
  </si>
  <si>
    <t>6.75</t>
  </si>
  <si>
    <t>7.63</t>
  </si>
  <si>
    <t>6.72</t>
  </si>
  <si>
    <t>6.53</t>
  </si>
  <si>
    <t>Return On Equity %</t>
  </si>
  <si>
    <t>12.5</t>
  </si>
  <si>
    <t>11.26</t>
  </si>
  <si>
    <t>10.99</t>
  </si>
  <si>
    <t>12.88</t>
  </si>
  <si>
    <t>12.73</t>
  </si>
  <si>
    <t>10.96</t>
  </si>
  <si>
    <t>14.11</t>
  </si>
  <si>
    <t>11.5</t>
  </si>
  <si>
    <t>8.4</t>
  </si>
  <si>
    <t>Return on Common Equity</t>
  </si>
  <si>
    <t>Margin Analysis</t>
  </si>
  <si>
    <t>Gross Profit Margin %</t>
  </si>
  <si>
    <t>23.53</t>
  </si>
  <si>
    <t>23.84</t>
  </si>
  <si>
    <t>24.3</t>
  </si>
  <si>
    <t>24.13</t>
  </si>
  <si>
    <t>24.45</t>
  </si>
  <si>
    <t>24.54</t>
  </si>
  <si>
    <t>26.61</t>
  </si>
  <si>
    <t>28.51</t>
  </si>
  <si>
    <t>29.65</t>
  </si>
  <si>
    <t>32.3</t>
  </si>
  <si>
    <t>SG&amp;A Margin</t>
  </si>
  <si>
    <t>17.89</t>
  </si>
  <si>
    <t>18.19</t>
  </si>
  <si>
    <t>18.72</t>
  </si>
  <si>
    <t>18.32</t>
  </si>
  <si>
    <t>18.09</t>
  </si>
  <si>
    <t>18.27</t>
  </si>
  <si>
    <t>20.16</t>
  </si>
  <si>
    <t>21.17</t>
  </si>
  <si>
    <t>22.52</t>
  </si>
  <si>
    <t>24.02</t>
  </si>
  <si>
    <t>EBITDA Margin %</t>
  </si>
  <si>
    <t>8.14</t>
  </si>
  <si>
    <t>8.88</t>
  </si>
  <si>
    <t>9.88</t>
  </si>
  <si>
    <t>9.68</t>
  </si>
  <si>
    <t>10.31</t>
  </si>
  <si>
    <t>10.12</t>
  </si>
  <si>
    <t>10.82</t>
  </si>
  <si>
    <t>12.01</t>
  </si>
  <si>
    <t>11.88</t>
  </si>
  <si>
    <t>13.49</t>
  </si>
  <si>
    <t>EBITA Margin %</t>
  </si>
  <si>
    <t>6.44</t>
  </si>
  <si>
    <t>6.74</t>
  </si>
  <si>
    <t>7.15</t>
  </si>
  <si>
    <t>7.53</t>
  </si>
  <si>
    <t>7.29</t>
  </si>
  <si>
    <t>7.91</t>
  </si>
  <si>
    <t>9.24</t>
  </si>
  <si>
    <t>9.06</t>
  </si>
  <si>
    <t>10.47</t>
  </si>
  <si>
    <t>EBIT Margin %</t>
  </si>
  <si>
    <t>5.64</t>
  </si>
  <si>
    <t>5.65</t>
  </si>
  <si>
    <t>5.58</t>
  </si>
  <si>
    <t>5.82</t>
  </si>
  <si>
    <t>6.36</t>
  </si>
  <si>
    <t>6.27</t>
  </si>
  <si>
    <t>6.45</t>
  </si>
  <si>
    <t>7.34</t>
  </si>
  <si>
    <t>7.13</t>
  </si>
  <si>
    <t>Income From Continuing Operations Margin %</t>
  </si>
  <si>
    <t>3.38</t>
  </si>
  <si>
    <t>3.14</t>
  </si>
  <si>
    <t>3.82</t>
  </si>
  <si>
    <t>4.44</t>
  </si>
  <si>
    <t>4.66</t>
  </si>
  <si>
    <t>4.49</t>
  </si>
  <si>
    <t>4.64</t>
  </si>
  <si>
    <t>5.26</t>
  </si>
  <si>
    <t>Net Income Margin %</t>
  </si>
  <si>
    <t>Net Avail. For Common Margin %</t>
  </si>
  <si>
    <t>Normalized Net Income Margin</t>
  </si>
  <si>
    <t>3.35</t>
  </si>
  <si>
    <t>3.16</t>
  </si>
  <si>
    <t>3.2</t>
  </si>
  <si>
    <t>3.59</t>
  </si>
  <si>
    <t>3.51</t>
  </si>
  <si>
    <t>3.64</t>
  </si>
  <si>
    <t>4.3</t>
  </si>
  <si>
    <t>3.71</t>
  </si>
  <si>
    <t>4.85</t>
  </si>
  <si>
    <t>Levered Free Cash Flow Margin</t>
  </si>
  <si>
    <t>0.15</t>
  </si>
  <si>
    <t>7.99</t>
  </si>
  <si>
    <t>-0.5</t>
  </si>
  <si>
    <t>1.3</t>
  </si>
  <si>
    <t>2.16</t>
  </si>
  <si>
    <t>0.24</t>
  </si>
  <si>
    <t>7.3</t>
  </si>
  <si>
    <t>1.55</t>
  </si>
  <si>
    <t>2.79</t>
  </si>
  <si>
    <t>6.96</t>
  </si>
  <si>
    <t>Unlevered Free Cash Flow Margin</t>
  </si>
  <si>
    <t>0.78</t>
  </si>
  <si>
    <t>8.11</t>
  </si>
  <si>
    <t>-0.18</t>
  </si>
  <si>
    <t>1.71</t>
  </si>
  <si>
    <t>2.51</t>
  </si>
  <si>
    <t>7.61</t>
  </si>
  <si>
    <t>1.8</t>
  </si>
  <si>
    <t>3.45</t>
  </si>
  <si>
    <t>7.4</t>
  </si>
  <si>
    <t>Asset Turnover</t>
  </si>
  <si>
    <t>2.13</t>
  </si>
  <si>
    <t>1.76</t>
  </si>
  <si>
    <t>1.7</t>
  </si>
  <si>
    <t>1.64</t>
  </si>
  <si>
    <t>1.59</t>
  </si>
  <si>
    <t>1.48</t>
  </si>
  <si>
    <t>1.33</t>
  </si>
  <si>
    <t>1.32</t>
  </si>
  <si>
    <t>1.23</t>
  </si>
  <si>
    <t>1.07</t>
  </si>
  <si>
    <t>Fixed Assets Turnover</t>
  </si>
  <si>
    <t>11.25</t>
  </si>
  <si>
    <t>10.32</t>
  </si>
  <si>
    <t>9.5</t>
  </si>
  <si>
    <t>8.76</t>
  </si>
  <si>
    <t>7.05</t>
  </si>
  <si>
    <t>5.68</t>
  </si>
  <si>
    <t>5.94</t>
  </si>
  <si>
    <t>5.66</t>
  </si>
  <si>
    <t>5.2</t>
  </si>
  <si>
    <t>Receivables Turnover (Average Receivables)</t>
  </si>
  <si>
    <t>7.59</t>
  </si>
  <si>
    <t>7.19</t>
  </si>
  <si>
    <t>7.36</t>
  </si>
  <si>
    <t>6.64</t>
  </si>
  <si>
    <t>6.17</t>
  </si>
  <si>
    <t>5.93</t>
  </si>
  <si>
    <t>5.34</t>
  </si>
  <si>
    <t>5.56</t>
  </si>
  <si>
    <t>5.46</t>
  </si>
  <si>
    <t>5.61</t>
  </si>
  <si>
    <t>Inventory Turnover (Average Inventory)</t>
  </si>
  <si>
    <t>14.62</t>
  </si>
  <si>
    <t>14.02</t>
  </si>
  <si>
    <t>12.97</t>
  </si>
  <si>
    <t>10.27</t>
  </si>
  <si>
    <t>9.02</t>
  </si>
  <si>
    <t>9.17</t>
  </si>
  <si>
    <t>9.86</t>
  </si>
  <si>
    <t>12.04</t>
  </si>
  <si>
    <t>10.95</t>
  </si>
  <si>
    <t>10.23</t>
  </si>
  <si>
    <t>Short Term Liquidity</t>
  </si>
  <si>
    <t>Current Ratio</t>
  </si>
  <si>
    <t>2.27</t>
  </si>
  <si>
    <t>1.92</t>
  </si>
  <si>
    <t>2.03</t>
  </si>
  <si>
    <t>2.32</t>
  </si>
  <si>
    <t>1.95</t>
  </si>
  <si>
    <t>2.15</t>
  </si>
  <si>
    <t>2.39</t>
  </si>
  <si>
    <t>Quick Ratio</t>
  </si>
  <si>
    <t>1.18</t>
  </si>
  <si>
    <t>1.22</t>
  </si>
  <si>
    <t>1.26</t>
  </si>
  <si>
    <t>1.56</t>
  </si>
  <si>
    <t>1.39</t>
  </si>
  <si>
    <t>1.65</t>
  </si>
  <si>
    <t>2.49</t>
  </si>
  <si>
    <t>Operating Cash Flow to Current Liabilities</t>
  </si>
  <si>
    <t>0.37</t>
  </si>
  <si>
    <t>0.69</t>
  </si>
  <si>
    <t>0.38</t>
  </si>
  <si>
    <t>0.47</t>
  </si>
  <si>
    <t>0.55</t>
  </si>
  <si>
    <t>0.94</t>
  </si>
  <si>
    <t>0.97</t>
  </si>
  <si>
    <t>Days Sales Outstanding (Average Receivables)</t>
  </si>
  <si>
    <t>47.94</t>
  </si>
  <si>
    <t>50.62</t>
  </si>
  <si>
    <t>49.49</t>
  </si>
  <si>
    <t>55.88</t>
  </si>
  <si>
    <t>58.99</t>
  </si>
  <si>
    <t>61.42</t>
  </si>
  <si>
    <t>68.15</t>
  </si>
  <si>
    <t>65.43</t>
  </si>
  <si>
    <t>66.65</t>
  </si>
  <si>
    <t>66.11</t>
  </si>
  <si>
    <t>Days Outstanding Inventory (Average Inventory)</t>
  </si>
  <si>
    <t>24.89</t>
  </si>
  <si>
    <t>25.96</t>
  </si>
  <si>
    <t>28.07</t>
  </si>
  <si>
    <t>36.14</t>
  </si>
  <si>
    <t>40.36</t>
  </si>
  <si>
    <t>39.69</t>
  </si>
  <si>
    <t>36.93</t>
  </si>
  <si>
    <t>30.24</t>
  </si>
  <si>
    <t>33.26</t>
  </si>
  <si>
    <t>36.27</t>
  </si>
  <si>
    <t>Average Days Payable Outstanding</t>
  </si>
  <si>
    <t>28.37</t>
  </si>
  <si>
    <t>31.05</t>
  </si>
  <si>
    <t>31.91</t>
  </si>
  <si>
    <t>38.85</t>
  </si>
  <si>
    <t>41.52</t>
  </si>
  <si>
    <t>36.98</t>
  </si>
  <si>
    <t>35.36</t>
  </si>
  <si>
    <t>32.61</t>
  </si>
  <si>
    <t>32.85</t>
  </si>
  <si>
    <t>28.81</t>
  </si>
  <si>
    <t>Cash Conversion Cycle (Average Days)</t>
  </si>
  <si>
    <t>44.46</t>
  </si>
  <si>
    <t>45.53</t>
  </si>
  <si>
    <t>45.65</t>
  </si>
  <si>
    <t>53.16</t>
  </si>
  <si>
    <t>57.83</t>
  </si>
  <si>
    <t>64.13</t>
  </si>
  <si>
    <t>69.72</t>
  </si>
  <si>
    <t>63.06</t>
  </si>
  <si>
    <t>67.05</t>
  </si>
  <si>
    <t>73.56</t>
  </si>
  <si>
    <t>Long Term Solvency</t>
  </si>
  <si>
    <t>Total Debt/Equity</t>
  </si>
  <si>
    <t>35.46</t>
  </si>
  <si>
    <t>49.02</t>
  </si>
  <si>
    <t>62.93</t>
  </si>
  <si>
    <t>44.5</t>
  </si>
  <si>
    <t>35.22</t>
  </si>
  <si>
    <t>57.95</t>
  </si>
  <si>
    <t>36.65</t>
  </si>
  <si>
    <t>66.89</t>
  </si>
  <si>
    <t>62.31</t>
  </si>
  <si>
    <t>9.57</t>
  </si>
  <si>
    <t>Total Debt / Total Capital</t>
  </si>
  <si>
    <t>26.18</t>
  </si>
  <si>
    <t>32.89</t>
  </si>
  <si>
    <t>38.62</t>
  </si>
  <si>
    <t>30.8</t>
  </si>
  <si>
    <t>26.05</t>
  </si>
  <si>
    <t>36.69</t>
  </si>
  <si>
    <t>26.82</t>
  </si>
  <si>
    <t>40.08</t>
  </si>
  <si>
    <t>38.39</t>
  </si>
  <si>
    <t>8.73</t>
  </si>
  <si>
    <t>LT Debt/Equity</t>
  </si>
  <si>
    <t>59.64</t>
  </si>
  <si>
    <t>40.33</t>
  </si>
  <si>
    <t>32.04</t>
  </si>
  <si>
    <t>52.46</t>
  </si>
  <si>
    <t>33.9</t>
  </si>
  <si>
    <t>64.39</t>
  </si>
  <si>
    <t>60.05</t>
  </si>
  <si>
    <t>7.41</t>
  </si>
  <si>
    <t>Long-Term Debt / Total Capital</t>
  </si>
  <si>
    <t>36.6</t>
  </si>
  <si>
    <t>27.91</t>
  </si>
  <si>
    <t>23.69</t>
  </si>
  <si>
    <t>33.21</t>
  </si>
  <si>
    <t>24.81</t>
  </si>
  <si>
    <t>38.58</t>
  </si>
  <si>
    <t>6.76</t>
  </si>
  <si>
    <t>Total Liabilities / Total Assets</t>
  </si>
  <si>
    <t>44.78</t>
  </si>
  <si>
    <t>49.27</t>
  </si>
  <si>
    <t>52.87</t>
  </si>
  <si>
    <t>46.97</t>
  </si>
  <si>
    <t>43.33</t>
  </si>
  <si>
    <t>47.64</t>
  </si>
  <si>
    <t>43.17</t>
  </si>
  <si>
    <t>51.52</t>
  </si>
  <si>
    <t>49.1</t>
  </si>
  <si>
    <t>21.69</t>
  </si>
  <si>
    <t>EBIT / Interest Expense</t>
  </si>
  <si>
    <t>5.6</t>
  </si>
  <si>
    <t>27.94</t>
  </si>
  <si>
    <t>11.17</t>
  </si>
  <si>
    <t>8.87</t>
  </si>
  <si>
    <t>11.33</t>
  </si>
  <si>
    <t>11.62</t>
  </si>
  <si>
    <t>13.14</t>
  </si>
  <si>
    <t>18.57</t>
  </si>
  <si>
    <t>6.8</t>
  </si>
  <si>
    <t>11.7</t>
  </si>
  <si>
    <t>EBITDA / Interest Expense</t>
  </si>
  <si>
    <t>8.08</t>
  </si>
  <si>
    <t>43.92</t>
  </si>
  <si>
    <t>19.77</t>
  </si>
  <si>
    <t>14.75</t>
  </si>
  <si>
    <t>18.37</t>
  </si>
  <si>
    <t>22.71</t>
  </si>
  <si>
    <t>26.51</t>
  </si>
  <si>
    <t>35.7</t>
  </si>
  <si>
    <t>13.54</t>
  </si>
  <si>
    <t>22.68</t>
  </si>
  <si>
    <t>(EBITDA - Capex) / Interest Expense</t>
  </si>
  <si>
    <t>5.27</t>
  </si>
  <si>
    <t>27.32</t>
  </si>
  <si>
    <t>12.47</t>
  </si>
  <si>
    <t>8.97</t>
  </si>
  <si>
    <t>10.62</t>
  </si>
  <si>
    <t>15.66</t>
  </si>
  <si>
    <t>18.73</t>
  </si>
  <si>
    <t>23.17</t>
  </si>
  <si>
    <t>9.65</t>
  </si>
  <si>
    <t>15.45</t>
  </si>
  <si>
    <t>Total Debt / EBITDA</t>
  </si>
  <si>
    <t>1.21</t>
  </si>
  <si>
    <t>1.27</t>
  </si>
  <si>
    <t>1.99</t>
  </si>
  <si>
    <t>1.9</t>
  </si>
  <si>
    <t>0.52</t>
  </si>
  <si>
    <t>Net Debt / EBITDA</t>
  </si>
  <si>
    <t>1.2</t>
  </si>
  <si>
    <t>1.86</t>
  </si>
  <si>
    <t>1.81</t>
  </si>
  <si>
    <t>1.85</t>
  </si>
  <si>
    <t>-0.33</t>
  </si>
  <si>
    <t>Total Debt / (EBITDA - Capex)</t>
  </si>
  <si>
    <t>2.83</t>
  </si>
  <si>
    <t>3.05</t>
  </si>
  <si>
    <t>2.5</t>
  </si>
  <si>
    <t>2.19</t>
  </si>
  <si>
    <t>2.66</t>
  </si>
  <si>
    <t>1.73</t>
  </si>
  <si>
    <t>3.07</t>
  </si>
  <si>
    <t>0.76</t>
  </si>
  <si>
    <t>Net Debt / (EBITDA - Capex)</t>
  </si>
  <si>
    <t>2.73</t>
  </si>
  <si>
    <t>2.95</t>
  </si>
  <si>
    <t>2.44</t>
  </si>
  <si>
    <t>2.11</t>
  </si>
  <si>
    <t>2.62</t>
  </si>
  <si>
    <t>1.69</t>
  </si>
  <si>
    <t>2.6</t>
  </si>
  <si>
    <t>-0.48</t>
  </si>
  <si>
    <t>Growth Over Prior Year</t>
  </si>
  <si>
    <t>Total Revenues, 1 Yr. Growth %</t>
  </si>
  <si>
    <t>4.32</t>
  </si>
  <si>
    <t>-1.18</t>
  </si>
  <si>
    <t>17.79</t>
  </si>
  <si>
    <t>7.81</t>
  </si>
  <si>
    <t>7.58</t>
  </si>
  <si>
    <t>0.14</t>
  </si>
  <si>
    <t>18.24</t>
  </si>
  <si>
    <t>12.54</t>
  </si>
  <si>
    <t>Gross Profit, 1 Yr. Growth %</t>
  </si>
  <si>
    <t>-2.36</t>
  </si>
  <si>
    <t>0.11</t>
  </si>
  <si>
    <t>20.09</t>
  </si>
  <si>
    <t>7.07</t>
  </si>
  <si>
    <t>5.08</t>
  </si>
  <si>
    <t>7.97</t>
  </si>
  <si>
    <t>8.57</t>
  </si>
  <si>
    <t>26.72</t>
  </si>
  <si>
    <t>16.97</t>
  </si>
  <si>
    <t>22.6</t>
  </si>
  <si>
    <t>EBITDA, 1 Yr. Growth %</t>
  </si>
  <si>
    <t>4.23</t>
  </si>
  <si>
    <t>10.04</t>
  </si>
  <si>
    <t>31.07</t>
  </si>
  <si>
    <t>5.54</t>
  </si>
  <si>
    <t>7.1</t>
  </si>
  <si>
    <t>31.95</t>
  </si>
  <si>
    <t>11.28</t>
  </si>
  <si>
    <t>27.84</t>
  </si>
  <si>
    <t>EBITA, 1 Yr. Growth %</t>
  </si>
  <si>
    <t>4.53</t>
  </si>
  <si>
    <t>6.13</t>
  </si>
  <si>
    <t>31.24</t>
  </si>
  <si>
    <t>2.67</t>
  </si>
  <si>
    <t>9.2</t>
  </si>
  <si>
    <t>4.09</t>
  </si>
  <si>
    <t>8.69</t>
  </si>
  <si>
    <t>39.07</t>
  </si>
  <si>
    <t>10.34</t>
  </si>
  <si>
    <t>30.06</t>
  </si>
  <si>
    <t>EBIT, 1 Yr. Growth %</t>
  </si>
  <si>
    <t>3.92</t>
  </si>
  <si>
    <t>1.98</t>
  </si>
  <si>
    <t>16.4</t>
  </si>
  <si>
    <t>12.35</t>
  </si>
  <si>
    <t>13.33</t>
  </si>
  <si>
    <t>2.98</t>
  </si>
  <si>
    <t>35.87</t>
  </si>
  <si>
    <t>9.23</t>
  </si>
  <si>
    <t>30.64</t>
  </si>
  <si>
    <t>Earnings From Cont. Operations, 1 Yr. Growth %</t>
  </si>
  <si>
    <t>2.43</t>
  </si>
  <si>
    <t>30.96</t>
  </si>
  <si>
    <t>20.65</t>
  </si>
  <si>
    <t>12.9</t>
  </si>
  <si>
    <t>-3.42</t>
  </si>
  <si>
    <t>46.07</t>
  </si>
  <si>
    <t>-6.08</t>
  </si>
  <si>
    <t>27.69</t>
  </si>
  <si>
    <t>Net Income, 1 Yr. Growth %</t>
  </si>
  <si>
    <t>Normalized Net Income, 1 Yr. Growth %</t>
  </si>
  <si>
    <t>2.86</t>
  </si>
  <si>
    <t>9.94</t>
  </si>
  <si>
    <t>9.42</t>
  </si>
  <si>
    <t>16.19</t>
  </si>
  <si>
    <t>5.36</t>
  </si>
  <si>
    <t>3.62</t>
  </si>
  <si>
    <t>41.17</t>
  </si>
  <si>
    <t>-2.98</t>
  </si>
  <si>
    <t>47.21</t>
  </si>
  <si>
    <t>Diluted EPS Before Extra, 1 Yr. Growth %</t>
  </si>
  <si>
    <t>1.75</t>
  </si>
  <si>
    <t>26.56</t>
  </si>
  <si>
    <t>17.28</t>
  </si>
  <si>
    <t>13.68</t>
  </si>
  <si>
    <t>-4.63</t>
  </si>
  <si>
    <t>45.63</t>
  </si>
  <si>
    <t>-6.67</t>
  </si>
  <si>
    <t>16.43</t>
  </si>
  <si>
    <t>Accounts Receivable, 1 Yr. Growth %</t>
  </si>
  <si>
    <t>7.89</t>
  </si>
  <si>
    <t>29.09</t>
  </si>
  <si>
    <t>11.95</t>
  </si>
  <si>
    <t>12.68</t>
  </si>
  <si>
    <t>9.69</t>
  </si>
  <si>
    <t>17.05</t>
  </si>
  <si>
    <t>12.48</t>
  </si>
  <si>
    <t>6.89</t>
  </si>
  <si>
    <t>Inventory, 1 Yr. Growth %</t>
  </si>
  <si>
    <t>9.21</t>
  </si>
  <si>
    <t>-3.41</t>
  </si>
  <si>
    <t>57.64</t>
  </si>
  <si>
    <t>23.09</t>
  </si>
  <si>
    <t>13.07</t>
  </si>
  <si>
    <t>-0.87</t>
  </si>
  <si>
    <t>-17.94</t>
  </si>
  <si>
    <t>9.25</t>
  </si>
  <si>
    <t>33.17</t>
  </si>
  <si>
    <t>2.89</t>
  </si>
  <si>
    <t>Net Property, Plant and Equip., 1 Yr. Growth %</t>
  </si>
  <si>
    <t>32.56</t>
  </si>
  <si>
    <t>31.03</t>
  </si>
  <si>
    <t>26.44</t>
  </si>
  <si>
    <t>9.78</t>
  </si>
  <si>
    <t>14.99</t>
  </si>
  <si>
    <t>49.73</t>
  </si>
  <si>
    <t>7.37</t>
  </si>
  <si>
    <t>18.58</t>
  </si>
  <si>
    <t>26.92</t>
  </si>
  <si>
    <t>Total Assets, 1 Yr. Growth %</t>
  </si>
  <si>
    <t>15.36</t>
  </si>
  <si>
    <t>23.42</t>
  </si>
  <si>
    <t>20.06</t>
  </si>
  <si>
    <t>5.13</t>
  </si>
  <si>
    <t>8.68</t>
  </si>
  <si>
    <t>21.75</t>
  </si>
  <si>
    <t>3.12</t>
  </si>
  <si>
    <t>34.55</t>
  </si>
  <si>
    <t>46.9</t>
  </si>
  <si>
    <t>Tangible Book Value, 1 Yr. Growth %</t>
  </si>
  <si>
    <t>-2.06</t>
  </si>
  <si>
    <t>-83.86</t>
  </si>
  <si>
    <t>111.71</t>
  </si>
  <si>
    <t>289.74</t>
  </si>
  <si>
    <t>51.51</t>
  </si>
  <si>
    <t>-11.5</t>
  </si>
  <si>
    <t>38.26</t>
  </si>
  <si>
    <t>-73.61</t>
  </si>
  <si>
    <t>156.96</t>
  </si>
  <si>
    <t>504.68</t>
  </si>
  <si>
    <t>Common Equity, 1 Yr. Growth %</t>
  </si>
  <si>
    <t>14.08</t>
  </si>
  <si>
    <t>13.38</t>
  </si>
  <si>
    <t>11.54</t>
  </si>
  <si>
    <t>18.31</t>
  </si>
  <si>
    <t>16.13</t>
  </si>
  <si>
    <t>12.51</t>
  </si>
  <si>
    <t>11.91</t>
  </si>
  <si>
    <t>14.78</t>
  </si>
  <si>
    <t>15.61</t>
  </si>
  <si>
    <t>126.01</t>
  </si>
  <si>
    <t>Cash From Operations, 1 Yr. Growth %</t>
  </si>
  <si>
    <t>-41.68</t>
  </si>
  <si>
    <t>147.4</t>
  </si>
  <si>
    <t>-31.31</t>
  </si>
  <si>
    <t>30.89</t>
  </si>
  <si>
    <t>27.21</t>
  </si>
  <si>
    <t>-7.96</t>
  </si>
  <si>
    <t>104.47</t>
  </si>
  <si>
    <t>-25.47</t>
  </si>
  <si>
    <t>-3.79</t>
  </si>
  <si>
    <t>92.41</t>
  </si>
  <si>
    <t>Capital Expenditures, 1 Yr. Growth %</t>
  </si>
  <si>
    <t>78.48</t>
  </si>
  <si>
    <t>17.17</t>
  </si>
  <si>
    <t>28.02</t>
  </si>
  <si>
    <t>18.97</t>
  </si>
  <si>
    <t>-5.99</t>
  </si>
  <si>
    <t>53.42</t>
  </si>
  <si>
    <t>-7.27</t>
  </si>
  <si>
    <t>41.07</t>
  </si>
  <si>
    <t>Levered Free Cash Flow, 1 Yr. Growth %</t>
  </si>
  <si>
    <t>-96.84</t>
  </si>
  <si>
    <t>-107.31</t>
  </si>
  <si>
    <t>-382.7</t>
  </si>
  <si>
    <t>72.61</t>
  </si>
  <si>
    <t>-88.26</t>
  </si>
  <si>
    <t>500.23</t>
  </si>
  <si>
    <t>-74.79</t>
  </si>
  <si>
    <t>102.81</t>
  </si>
  <si>
    <t>339.57</t>
  </si>
  <si>
    <t>Unlevered Free Cash Flow, 1 Yr. Growth %</t>
  </si>
  <si>
    <t>-84.37</t>
  </si>
  <si>
    <t>-102.66</t>
  </si>
  <si>
    <t>52.48</t>
  </si>
  <si>
    <t>-75.46</t>
  </si>
  <si>
    <t>389.82</t>
  </si>
  <si>
    <t>-71.95</t>
  </si>
  <si>
    <t>115.96</t>
  </si>
  <si>
    <t>241.76</t>
  </si>
  <si>
    <t>Compound Annual Growth Rate Over Two Years</t>
  </si>
  <si>
    <t>Total Revenues, 2 Yr. CAGR %</t>
  </si>
  <si>
    <t>4.92</t>
  </si>
  <si>
    <t>12.69</t>
  </si>
  <si>
    <t>5.74</t>
  </si>
  <si>
    <t>5.63</t>
  </si>
  <si>
    <t>3.79</t>
  </si>
  <si>
    <t>8.81</t>
  </si>
  <si>
    <t>15.33</t>
  </si>
  <si>
    <t>12.52</t>
  </si>
  <si>
    <t>Gross Profit, 2 Yr. CAGR %</t>
  </si>
  <si>
    <t>3.02</t>
  </si>
  <si>
    <t>-1.13</t>
  </si>
  <si>
    <t>13.39</t>
  </si>
  <si>
    <t>6.51</t>
  </si>
  <si>
    <t>17.29</t>
  </si>
  <si>
    <t>21.74</t>
  </si>
  <si>
    <t>19.75</t>
  </si>
  <si>
    <t>EBITDA, 2 Yr. CAGR %</t>
  </si>
  <si>
    <t>5.43</t>
  </si>
  <si>
    <t>6.03</t>
  </si>
  <si>
    <t>20.1</t>
  </si>
  <si>
    <t>17.66</t>
  </si>
  <si>
    <t>8.02</t>
  </si>
  <si>
    <t>7.98</t>
  </si>
  <si>
    <t>6.32</t>
  </si>
  <si>
    <t>18.56</t>
  </si>
  <si>
    <t>19.28</t>
  </si>
  <si>
    <t>EBITA, 2 Yr. CAGR %</t>
  </si>
  <si>
    <t>5.53</t>
  </si>
  <si>
    <t>18.02</t>
  </si>
  <si>
    <t>16.08</t>
  </si>
  <si>
    <t>5.89</t>
  </si>
  <si>
    <t>6.62</t>
  </si>
  <si>
    <t>6.37</t>
  </si>
  <si>
    <t>22.5</t>
  </si>
  <si>
    <t>23.88</t>
  </si>
  <si>
    <t>19.8</t>
  </si>
  <si>
    <t>EBIT, 2 Yr. CAGR %</t>
  </si>
  <si>
    <t>4.79</t>
  </si>
  <si>
    <t>1.46</t>
  </si>
  <si>
    <t>8.95</t>
  </si>
  <si>
    <t>14.36</t>
  </si>
  <si>
    <t>12.84</t>
  </si>
  <si>
    <t>9.64</t>
  </si>
  <si>
    <t>4.51</t>
  </si>
  <si>
    <t>17.76</t>
  </si>
  <si>
    <t>21.82</t>
  </si>
  <si>
    <t>19.46</t>
  </si>
  <si>
    <t>Earnings From Cont. Operations, 2 Yr. CAGR %</t>
  </si>
  <si>
    <t>4.26</t>
  </si>
  <si>
    <t>1.74</t>
  </si>
  <si>
    <t>5.98</t>
  </si>
  <si>
    <t>19.83</t>
  </si>
  <si>
    <t>25.7</t>
  </si>
  <si>
    <t>16.71</t>
  </si>
  <si>
    <t>4.42</t>
  </si>
  <si>
    <t>18.77</t>
  </si>
  <si>
    <t>17.13</t>
  </si>
  <si>
    <t>9.51</t>
  </si>
  <si>
    <t>Net Income, 2 Yr. CAGR %</t>
  </si>
  <si>
    <t>Normalized Net Income, 2 Yr. CAGR %</t>
  </si>
  <si>
    <t>4.05</t>
  </si>
  <si>
    <t>1.24</t>
  </si>
  <si>
    <t>6.35</t>
  </si>
  <si>
    <t>12.75</t>
  </si>
  <si>
    <t>10.64</t>
  </si>
  <si>
    <t>20.35</t>
  </si>
  <si>
    <t>17.03</t>
  </si>
  <si>
    <t>19.52</t>
  </si>
  <si>
    <t>Diluted EPS Before Extra, 2 Yr. CAGR %</t>
  </si>
  <si>
    <t>7.85</t>
  </si>
  <si>
    <t>5.96</t>
  </si>
  <si>
    <t>18.18</t>
  </si>
  <si>
    <t>21.83</t>
  </si>
  <si>
    <t>15.47</t>
  </si>
  <si>
    <t>4.13</t>
  </si>
  <si>
    <t>17.85</t>
  </si>
  <si>
    <t>16.59</t>
  </si>
  <si>
    <t>4.24</t>
  </si>
  <si>
    <t>Accounts Receivable, 2 Yr. CAGR %</t>
  </si>
  <si>
    <t>4.72</t>
  </si>
  <si>
    <t>4.43</t>
  </si>
  <si>
    <t>14.23</t>
  </si>
  <si>
    <t>20.22</t>
  </si>
  <si>
    <t>11.98</t>
  </si>
  <si>
    <t>13.31</t>
  </si>
  <si>
    <t>14.74</t>
  </si>
  <si>
    <t>Inventory, 2 Yr. CAGR %</t>
  </si>
  <si>
    <t>-0.39</t>
  </si>
  <si>
    <t>2.71</t>
  </si>
  <si>
    <t>23.4</t>
  </si>
  <si>
    <t>39.3</t>
  </si>
  <si>
    <t>17.97</t>
  </si>
  <si>
    <t>5.87</t>
  </si>
  <si>
    <t>-9.81</t>
  </si>
  <si>
    <t>-5.32</t>
  </si>
  <si>
    <t>20.62</t>
  </si>
  <si>
    <t>17.06</t>
  </si>
  <si>
    <t>Net Property, Plant and Equip., 2 Yr. CAGR %</t>
  </si>
  <si>
    <t>16.83</t>
  </si>
  <si>
    <t>31.79</t>
  </si>
  <si>
    <t>28.71</t>
  </si>
  <si>
    <t>17.82</t>
  </si>
  <si>
    <t>12.36</t>
  </si>
  <si>
    <t>31.21</t>
  </si>
  <si>
    <t>26.79</t>
  </si>
  <si>
    <t>17.93</t>
  </si>
  <si>
    <t>Total Assets, 2 Yr. CAGR %</t>
  </si>
  <si>
    <t>6.26</t>
  </si>
  <si>
    <t>19.32</t>
  </si>
  <si>
    <t>21.73</t>
  </si>
  <si>
    <t>15.03</t>
  </si>
  <si>
    <t>12.05</t>
  </si>
  <si>
    <t>21.72</t>
  </si>
  <si>
    <t>27.19</t>
  </si>
  <si>
    <t>Tangible Book Value, 2 Yr. CAGR %</t>
  </si>
  <si>
    <t>-2.57</t>
  </si>
  <si>
    <t>-60.25</t>
  </si>
  <si>
    <t>-41.55</t>
  </si>
  <si>
    <t>187.25</t>
  </si>
  <si>
    <t>15.8</t>
  </si>
  <si>
    <t>-39.6</t>
  </si>
  <si>
    <t>-17.66</t>
  </si>
  <si>
    <t>294.18</t>
  </si>
  <si>
    <t>Common Equity, 2 Yr. CAGR %</t>
  </si>
  <si>
    <t>13.73</t>
  </si>
  <si>
    <t>12.46</t>
  </si>
  <si>
    <t>14.88</t>
  </si>
  <si>
    <t>17.21</t>
  </si>
  <si>
    <t>14.3</t>
  </si>
  <si>
    <t>12.21</t>
  </si>
  <si>
    <t>13.34</t>
  </si>
  <si>
    <t>15.2</t>
  </si>
  <si>
    <t>61.64</t>
  </si>
  <si>
    <t>Cash From Operations, 2 Yr. CAGR %</t>
  </si>
  <si>
    <t>-7.97</t>
  </si>
  <si>
    <t>20.11</t>
  </si>
  <si>
    <t>30.36</t>
  </si>
  <si>
    <t>-5.18</t>
  </si>
  <si>
    <t>29.04</t>
  </si>
  <si>
    <t>8.21</t>
  </si>
  <si>
    <t>37.18</t>
  </si>
  <si>
    <t>23.45</t>
  </si>
  <si>
    <t>-15.32</t>
  </si>
  <si>
    <t>36.06</t>
  </si>
  <si>
    <t>Capital Expenditures, 2 Yr. CAGR %</t>
  </si>
  <si>
    <t>14.77</t>
  </si>
  <si>
    <t>44.61</t>
  </si>
  <si>
    <t>22.47</t>
  </si>
  <si>
    <t>19.76</t>
  </si>
  <si>
    <t>5.76</t>
  </si>
  <si>
    <t>-2.76</t>
  </si>
  <si>
    <t>24.22</t>
  </si>
  <si>
    <t>14.37</t>
  </si>
  <si>
    <t>Levered Free Cash Flow, 2 Yr. CAGR %</t>
  </si>
  <si>
    <t>-71.45</t>
  </si>
  <si>
    <t>30.58</t>
  </si>
  <si>
    <t>-54.55</t>
  </si>
  <si>
    <t>120.9</t>
  </si>
  <si>
    <t>-54.99</t>
  </si>
  <si>
    <t>90.71</t>
  </si>
  <si>
    <t>-28.06</t>
  </si>
  <si>
    <t>138.48</t>
  </si>
  <si>
    <t>Unlevered Free Cash Flow, 2 Yr. CAGR %</t>
  </si>
  <si>
    <t>-36.28</t>
  </si>
  <si>
    <t>27.11</t>
  </si>
  <si>
    <t>-43.76</t>
  </si>
  <si>
    <t>-48.28</t>
  </si>
  <si>
    <t>291.58</t>
  </si>
  <si>
    <t>-38.84</t>
  </si>
  <si>
    <t>80.58</t>
  </si>
  <si>
    <t>16.93</t>
  </si>
  <si>
    <t>-22.17</t>
  </si>
  <si>
    <t>128.39</t>
  </si>
  <si>
    <t>Compound Annual Growth Rate Over Three Years</t>
  </si>
  <si>
    <t>Total Revenues, 3 Yr. CAGR %</t>
  </si>
  <si>
    <t>3.96</t>
  </si>
  <si>
    <t>2.85</t>
  </si>
  <si>
    <t>6.68</t>
  </si>
  <si>
    <t>7.86</t>
  </si>
  <si>
    <t>9.61</t>
  </si>
  <si>
    <t>3.77</t>
  </si>
  <si>
    <t>10.03</t>
  </si>
  <si>
    <t>14.39</t>
  </si>
  <si>
    <t>Gross Profit, 3 Yr. CAGR %</t>
  </si>
  <si>
    <t>2.36</t>
  </si>
  <si>
    <t>2.04</t>
  </si>
  <si>
    <t>5.49</t>
  </si>
  <si>
    <t>8.78</t>
  </si>
  <si>
    <t>10.55</t>
  </si>
  <si>
    <t>6.7</t>
  </si>
  <si>
    <t>14.1</t>
  </si>
  <si>
    <t>17.18</t>
  </si>
  <si>
    <t>22.03</t>
  </si>
  <si>
    <t>EBITDA, 3 Yr. CAGR %</t>
  </si>
  <si>
    <t>5.67</t>
  </si>
  <si>
    <t>6.23</t>
  </si>
  <si>
    <t>13.79</t>
  </si>
  <si>
    <t>15.06</t>
  </si>
  <si>
    <t>15.21</t>
  </si>
  <si>
    <t>7.69</t>
  </si>
  <si>
    <t>14.05</t>
  </si>
  <si>
    <t>23.35</t>
  </si>
  <si>
    <t>EBITA, 3 Yr. CAGR %</t>
  </si>
  <si>
    <t>7.74</t>
  </si>
  <si>
    <t>4.84</t>
  </si>
  <si>
    <t>12.38</t>
  </si>
  <si>
    <t>12.67</t>
  </si>
  <si>
    <t>13.74</t>
  </si>
  <si>
    <t>5.29</t>
  </si>
  <si>
    <t>16.03</t>
  </si>
  <si>
    <t>18.3</t>
  </si>
  <si>
    <t>25.9</t>
  </si>
  <si>
    <t>EBIT, 3 Yr. CAGR %</t>
  </si>
  <si>
    <t>7.38</t>
  </si>
  <si>
    <t>2.84</t>
  </si>
  <si>
    <t>14.01</t>
  </si>
  <si>
    <t>10.53</t>
  </si>
  <si>
    <t>14.84</t>
  </si>
  <si>
    <t>24.69</t>
  </si>
  <si>
    <t>Earnings From Cont. Operations, 3 Yr. CAGR %</t>
  </si>
  <si>
    <t>6.83</t>
  </si>
  <si>
    <t>3.65</t>
  </si>
  <si>
    <t>4.31</t>
  </si>
  <si>
    <t>21.28</t>
  </si>
  <si>
    <t>16.78</t>
  </si>
  <si>
    <t>9.83</t>
  </si>
  <si>
    <t>20.54</t>
  </si>
  <si>
    <t>Net Income, 3 Yr. CAGR %</t>
  </si>
  <si>
    <t>Normalized Net Income, 3 Yr. CAGR %</t>
  </si>
  <si>
    <t>4.06</t>
  </si>
  <si>
    <t>11.81</t>
  </si>
  <si>
    <t>8.25</t>
  </si>
  <si>
    <t>15.13</t>
  </si>
  <si>
    <t>26.33</t>
  </si>
  <si>
    <t>Diluted EPS Before Extra, 3 Yr. CAGR %</t>
  </si>
  <si>
    <t>9.85</t>
  </si>
  <si>
    <t>5.78</t>
  </si>
  <si>
    <t>5.83</t>
  </si>
  <si>
    <t>12.43</t>
  </si>
  <si>
    <t>17.88</t>
  </si>
  <si>
    <t>19.06</t>
  </si>
  <si>
    <t>8.34</t>
  </si>
  <si>
    <t>16.45</t>
  </si>
  <si>
    <t>9.04</t>
  </si>
  <si>
    <t>16.53</t>
  </si>
  <si>
    <t>Accounts Receivable, 3 Yr. CAGR %</t>
  </si>
  <si>
    <t>6.99</t>
  </si>
  <si>
    <t>3.49</t>
  </si>
  <si>
    <t>12.07</t>
  </si>
  <si>
    <t>13.46</t>
  </si>
  <si>
    <t>17.16</t>
  </si>
  <si>
    <t>11.97</t>
  </si>
  <si>
    <t>11.21</t>
  </si>
  <si>
    <t>13.1</t>
  </si>
  <si>
    <t>13.03</t>
  </si>
  <si>
    <t>12.06</t>
  </si>
  <si>
    <t>Inventory, 3 Yr. CAGR %</t>
  </si>
  <si>
    <t>-1.41</t>
  </si>
  <si>
    <t>18.47</t>
  </si>
  <si>
    <t>23.29</t>
  </si>
  <si>
    <t>29.94</t>
  </si>
  <si>
    <t>11.32</t>
  </si>
  <si>
    <t>-2.75</t>
  </si>
  <si>
    <t>-3.86</t>
  </si>
  <si>
    <t>6.08</t>
  </si>
  <si>
    <t>Net Property, Plant and Equip., 3 Yr. CAGR %</t>
  </si>
  <si>
    <t>20.99</t>
  </si>
  <si>
    <t>21.38</t>
  </si>
  <si>
    <t>29.98</t>
  </si>
  <si>
    <t>22.07</t>
  </si>
  <si>
    <t>16.87</t>
  </si>
  <si>
    <t>23.64</t>
  </si>
  <si>
    <t>22.73</t>
  </si>
  <si>
    <t>23.99</t>
  </si>
  <si>
    <t>20.85</t>
  </si>
  <si>
    <t>Total Assets, 3 Yr. CAGR %</t>
  </si>
  <si>
    <t>11.38</t>
  </si>
  <si>
    <t>19.57</t>
  </si>
  <si>
    <t>15.93</t>
  </si>
  <si>
    <t>11.11</t>
  </si>
  <si>
    <t>11.63</t>
  </si>
  <si>
    <t>10.92</t>
  </si>
  <si>
    <t>19.1</t>
  </si>
  <si>
    <t>15.18</t>
  </si>
  <si>
    <t>29.59</t>
  </si>
  <si>
    <t>Tangible Book Value, 3 Yr. CAGR %</t>
  </si>
  <si>
    <t>-5.17</t>
  </si>
  <si>
    <t>-46.49</t>
  </si>
  <si>
    <t>-30.58</t>
  </si>
  <si>
    <t>10.01</t>
  </si>
  <si>
    <t>132.09</t>
  </si>
  <si>
    <t>73.54</t>
  </si>
  <si>
    <t>22.85</t>
  </si>
  <si>
    <t>-31.4</t>
  </si>
  <si>
    <t>-2.13</t>
  </si>
  <si>
    <t>Common Equity, 3 Yr. CAGR %</t>
  </si>
  <si>
    <t>7.82</t>
  </si>
  <si>
    <t>14.38</t>
  </si>
  <si>
    <t>15.29</t>
  </si>
  <si>
    <t>15.62</t>
  </si>
  <si>
    <t>13.5</t>
  </si>
  <si>
    <t>13.06</t>
  </si>
  <si>
    <t>14.09</t>
  </si>
  <si>
    <t>44.21</t>
  </si>
  <si>
    <t>Cash From Operations, 3 Yr. CAGR %</t>
  </si>
  <si>
    <t>-10.82</t>
  </si>
  <si>
    <t>27.96</t>
  </si>
  <si>
    <t>-0.3</t>
  </si>
  <si>
    <t>30.54</t>
  </si>
  <si>
    <t>4.58</t>
  </si>
  <si>
    <t>33.78</t>
  </si>
  <si>
    <t>11.94</t>
  </si>
  <si>
    <t>13.61</t>
  </si>
  <si>
    <t>Capital Expenditures, 3 Yr. CAGR %</t>
  </si>
  <si>
    <t>36.01</t>
  </si>
  <si>
    <t>15.57</t>
  </si>
  <si>
    <t>18.89</t>
  </si>
  <si>
    <t>19.5</t>
  </si>
  <si>
    <t>13.2</t>
  </si>
  <si>
    <t>26.14</t>
  </si>
  <si>
    <t>Levered Free Cash Flow, 3 Yr. CAGR %</t>
  </si>
  <si>
    <t>-67.07</t>
  </si>
  <si>
    <t>63.82</t>
  </si>
  <si>
    <t>-50.05</t>
  </si>
  <si>
    <t>43.12</t>
  </si>
  <si>
    <t>-29.09</t>
  </si>
  <si>
    <t>-16.95</t>
  </si>
  <si>
    <t>84.47</t>
  </si>
  <si>
    <t>-3.01</t>
  </si>
  <si>
    <t>45.08</t>
  </si>
  <si>
    <t>Unlevered Free Cash Flow, 3 Yr. CAGR %</t>
  </si>
  <si>
    <t>61.3</t>
  </si>
  <si>
    <t>-64.97</t>
  </si>
  <si>
    <t>47.06</t>
  </si>
  <si>
    <t>-25.84</t>
  </si>
  <si>
    <t>55.53</t>
  </si>
  <si>
    <t>70.68</t>
  </si>
  <si>
    <t>-3.09</t>
  </si>
  <si>
    <t>43.46</t>
  </si>
  <si>
    <t>13.51</t>
  </si>
  <si>
    <t>Compound Annual Growth Rate Over Five Years</t>
  </si>
  <si>
    <t>Total Revenues, 5 Yr. CAGR %</t>
  </si>
  <si>
    <t>6.02</t>
  </si>
  <si>
    <t>5.52</t>
  </si>
  <si>
    <t>6.31</t>
  </si>
  <si>
    <t>7.25</t>
  </si>
  <si>
    <t>7.33</t>
  </si>
  <si>
    <t>Gross Profit, 5 Yr. CAGR %</t>
  </si>
  <si>
    <t>8.56</t>
  </si>
  <si>
    <t>4.56</t>
  </si>
  <si>
    <t>5.21</t>
  </si>
  <si>
    <t>5.72</t>
  </si>
  <si>
    <t>7.87</t>
  </si>
  <si>
    <t>9.63</t>
  </si>
  <si>
    <t>12.79</t>
  </si>
  <si>
    <t>16.33</t>
  </si>
  <si>
    <t>EBITDA, 5 Yr. CAGR %</t>
  </si>
  <si>
    <t>16.63</t>
  </si>
  <si>
    <t>8.91</t>
  </si>
  <si>
    <t>10.77</t>
  </si>
  <si>
    <t>10.66</t>
  </si>
  <si>
    <t>12.17</t>
  </si>
  <si>
    <t>11.57</t>
  </si>
  <si>
    <t>11.6</t>
  </si>
  <si>
    <t>12.77</t>
  </si>
  <si>
    <t>16.11</t>
  </si>
  <si>
    <t>EBITA, 5 Yr. CAGR %</t>
  </si>
  <si>
    <t>25.26</t>
  </si>
  <si>
    <t>10.11</t>
  </si>
  <si>
    <t>9.74</t>
  </si>
  <si>
    <t>10.21</t>
  </si>
  <si>
    <t>10.73</t>
  </si>
  <si>
    <t>11.86</t>
  </si>
  <si>
    <t>13.48</t>
  </si>
  <si>
    <t>17.52</t>
  </si>
  <si>
    <t>EBIT, 5 Yr. CAGR %</t>
  </si>
  <si>
    <t>21.97</t>
  </si>
  <si>
    <t>9.9</t>
  </si>
  <si>
    <t>13.37</t>
  </si>
  <si>
    <t>15.98</t>
  </si>
  <si>
    <t>Earnings From Cont. Operations, 5 Yr. CAGR %</t>
  </si>
  <si>
    <t>22.64</t>
  </si>
  <si>
    <t>6.49</t>
  </si>
  <si>
    <t>9.84</t>
  </si>
  <si>
    <t>12.39</t>
  </si>
  <si>
    <t>14.91</t>
  </si>
  <si>
    <t>13.57</t>
  </si>
  <si>
    <t>20.27</t>
  </si>
  <si>
    <t>12.53</t>
  </si>
  <si>
    <t>13.82</t>
  </si>
  <si>
    <t>Net Income, 5 Yr. CAGR %</t>
  </si>
  <si>
    <t>Normalized Net Income, 5 Yr. CAGR %</t>
  </si>
  <si>
    <t>21.68</t>
  </si>
  <si>
    <t>7.46</t>
  </si>
  <si>
    <t>8.66</t>
  </si>
  <si>
    <t>8.82</t>
  </si>
  <si>
    <t>14.17</t>
  </si>
  <si>
    <t>11.46</t>
  </si>
  <si>
    <t>16.86</t>
  </si>
  <si>
    <t>Diluted EPS Before Extra, 5 Yr. CAGR %</t>
  </si>
  <si>
    <t>24.57</t>
  </si>
  <si>
    <t>9.41</t>
  </si>
  <si>
    <t>8.28</t>
  </si>
  <si>
    <t>10.58</t>
  </si>
  <si>
    <t>11.96</t>
  </si>
  <si>
    <t>13.63</t>
  </si>
  <si>
    <t>11.4</t>
  </si>
  <si>
    <t>Accounts Receivable, 5 Yr. CAGR %</t>
  </si>
  <si>
    <t>8.12</t>
  </si>
  <si>
    <t>7.2</t>
  </si>
  <si>
    <t>11.89</t>
  </si>
  <si>
    <t>12.87</t>
  </si>
  <si>
    <t>14.73</t>
  </si>
  <si>
    <t>12.61</t>
  </si>
  <si>
    <t>11.71</t>
  </si>
  <si>
    <t>Inventory, 5 Yr. CAGR %</t>
  </si>
  <si>
    <t>-2.94</t>
  </si>
  <si>
    <t>9.95</t>
  </si>
  <si>
    <t>13.21</t>
  </si>
  <si>
    <t>12.28</t>
  </si>
  <si>
    <t>4.34</t>
  </si>
  <si>
    <t>4.02</t>
  </si>
  <si>
    <t>Net Property, Plant and Equip., 5 Yr. CAGR %</t>
  </si>
  <si>
    <t>17.68</t>
  </si>
  <si>
    <t>19.94</t>
  </si>
  <si>
    <t>22.62</t>
  </si>
  <si>
    <t>25.65</t>
  </si>
  <si>
    <t>20.74</t>
  </si>
  <si>
    <t>19.2</t>
  </si>
  <si>
    <t>20.79</t>
  </si>
  <si>
    <t>23.19</t>
  </si>
  <si>
    <t>Total Assets, 5 Yr. CAGR %</t>
  </si>
  <si>
    <t>11.72</t>
  </si>
  <si>
    <t>13.15</t>
  </si>
  <si>
    <t>15.41</t>
  </si>
  <si>
    <t>14.33</t>
  </si>
  <si>
    <t>11.49</t>
  </si>
  <si>
    <t>14.06</t>
  </si>
  <si>
    <t>15.12</t>
  </si>
  <si>
    <t>22.27</t>
  </si>
  <si>
    <t>Tangible Book Value, 5 Yr. CAGR %</t>
  </si>
  <si>
    <t>1.84</t>
  </si>
  <si>
    <t>-30.34</t>
  </si>
  <si>
    <t>-21.86</t>
  </si>
  <si>
    <t>4.8</t>
  </si>
  <si>
    <t>14.59</t>
  </si>
  <si>
    <t>12.29</t>
  </si>
  <si>
    <t>72.55</t>
  </si>
  <si>
    <t>13.78</t>
  </si>
  <si>
    <t>4.68</t>
  </si>
  <si>
    <t>38.07</t>
  </si>
  <si>
    <t>Common Equity, 5 Yr. CAGR %</t>
  </si>
  <si>
    <t>11.12</t>
  </si>
  <si>
    <t>10.16</t>
  </si>
  <si>
    <t>14.66</t>
  </si>
  <si>
    <t>14.35</t>
  </si>
  <si>
    <t>14.7</t>
  </si>
  <si>
    <t>14.18</t>
  </si>
  <si>
    <t>30.44</t>
  </si>
  <si>
    <t>Cash From Operations, 5 Yr. CAGR %</t>
  </si>
  <si>
    <t>-4.71</t>
  </si>
  <si>
    <t>33.67</t>
  </si>
  <si>
    <t>3.81</t>
  </si>
  <si>
    <t>10.54</t>
  </si>
  <si>
    <t>21.1</t>
  </si>
  <si>
    <t>16.57</t>
  </si>
  <si>
    <t>18.49</t>
  </si>
  <si>
    <t>11.41</t>
  </si>
  <si>
    <t>21.03</t>
  </si>
  <si>
    <t>Capital Expenditures, 5 Yr. CAGR %</t>
  </si>
  <si>
    <t>25.42</t>
  </si>
  <si>
    <t>20.02</t>
  </si>
  <si>
    <t>30.43</t>
  </si>
  <si>
    <t>17.23</t>
  </si>
  <si>
    <t>28.97</t>
  </si>
  <si>
    <t>13.45</t>
  </si>
  <si>
    <t>13.67</t>
  </si>
  <si>
    <t>Levered Free Cash Flow, 5 Yr. CAGR %</t>
  </si>
  <si>
    <t>-47.42</t>
  </si>
  <si>
    <t>48.55</t>
  </si>
  <si>
    <t>-32.43</t>
  </si>
  <si>
    <t>-1.91</t>
  </si>
  <si>
    <t>-9.47</t>
  </si>
  <si>
    <t>-9.89</t>
  </si>
  <si>
    <t>34.81</t>
  </si>
  <si>
    <t>38.99</t>
  </si>
  <si>
    <t>Unlevered Free Cash Flow, 5 Yr. CAGR %</t>
  </si>
  <si>
    <t>-26.73</t>
  </si>
  <si>
    <t>48.03</t>
  </si>
  <si>
    <t>-44.87</t>
  </si>
  <si>
    <t>2.34</t>
  </si>
  <si>
    <t>3.54</t>
  </si>
  <si>
    <t>69.42</t>
  </si>
  <si>
    <t>24.55</t>
  </si>
  <si>
    <t>36.54</t>
  </si>
  <si>
    <t>2020</t>
  </si>
  <si>
    <t>2021</t>
  </si>
  <si>
    <t>2022</t>
  </si>
  <si>
    <t>2023</t>
  </si>
  <si>
    <t>2024</t>
  </si>
  <si>
    <t>2025</t>
  </si>
  <si>
    <t>2026</t>
  </si>
  <si>
    <t>2027</t>
  </si>
  <si>
    <t>Capitalization
                                    1</t>
  </si>
  <si>
    <t>193.7</t>
  </si>
  <si>
    <t>373</t>
  </si>
  <si>
    <t>567.3</t>
  </si>
  <si>
    <t>672.2</t>
  </si>
  <si>
    <t>983.8</t>
  </si>
  <si>
    <t>974.9</t>
  </si>
  <si>
    <t>-</t>
  </si>
  <si>
    <t>Change</t>
  </si>
  <si>
    <t>92.55%</t>
  </si>
  <si>
    <t>52.09%</t>
  </si>
  <si>
    <t>18.49%</t>
  </si>
  <si>
    <t>46.35%</t>
  </si>
  <si>
    <t>-0.9%</t>
  </si>
  <si>
    <t>Enterprise Value (EV)</t>
  </si>
  <si>
    <t>392</t>
  </si>
  <si>
    <t>102.36%</t>
  </si>
  <si>
    <t>44.71%</t>
  </si>
  <si>
    <t>0%</t>
  </si>
  <si>
    <t>P/E ratio</t>
  </si>
  <si>
    <t>24.3x</t>
  </si>
  <si>
    <t>48.6x</t>
  </si>
  <si>
    <t>50.3x</t>
  </si>
  <si>
    <t>62.9x</t>
  </si>
  <si>
    <t>68.4x</t>
  </si>
  <si>
    <t>63.4x</t>
  </si>
  <si>
    <t>54.2x</t>
  </si>
  <si>
    <t>45.8x</t>
  </si>
  <si>
    <t>PBR</t>
  </si>
  <si>
    <t>2.89x</t>
  </si>
  <si>
    <t>4.98x</t>
  </si>
  <si>
    <t>6.59x</t>
  </si>
  <si>
    <t>6.68x</t>
  </si>
  <si>
    <t>4.13x</t>
  </si>
  <si>
    <t>4.85x</t>
  </si>
  <si>
    <t>4.65x</t>
  </si>
  <si>
    <t>4.36x</t>
  </si>
  <si>
    <t>PEG</t>
  </si>
  <si>
    <t>-10.5x</t>
  </si>
  <si>
    <t>1.1x</t>
  </si>
  <si>
    <t>-9.43x</t>
  </si>
  <si>
    <t>4.2x</t>
  </si>
  <si>
    <t>24.61x</t>
  </si>
  <si>
    <t>3.2x</t>
  </si>
  <si>
    <t>2.5x</t>
  </si>
  <si>
    <t>Capitalization / Revenue</t>
  </si>
  <si>
    <t>1.12x</t>
  </si>
  <si>
    <t>2.15x</t>
  </si>
  <si>
    <t>2.77x</t>
  </si>
  <si>
    <t>2.92x</t>
  </si>
  <si>
    <t>3.79x</t>
  </si>
  <si>
    <t>3.47x</t>
  </si>
  <si>
    <t>3.22x</t>
  </si>
  <si>
    <t>3.1x</t>
  </si>
  <si>
    <t>EV / Revenue</t>
  </si>
  <si>
    <t>0x</t>
  </si>
  <si>
    <t>EV / EBITDA</t>
  </si>
  <si>
    <t>23x</t>
  </si>
  <si>
    <t>19.9x</t>
  </si>
  <si>
    <t>18x</t>
  </si>
  <si>
    <t>EV / EBIT</t>
  </si>
  <si>
    <t>49.5x</t>
  </si>
  <si>
    <t>37.9x</t>
  </si>
  <si>
    <t>33.2x</t>
  </si>
  <si>
    <t>EV / FCF</t>
  </si>
  <si>
    <t>79.5x</t>
  </si>
  <si>
    <t>50.5x</t>
  </si>
  <si>
    <t>55.3x</t>
  </si>
  <si>
    <t>FCF Yield</t>
  </si>
  <si>
    <t>2.58%</t>
  </si>
  <si>
    <t>4.56%</t>
  </si>
  <si>
    <t>1.32%</t>
  </si>
  <si>
    <t>1.12%</t>
  </si>
  <si>
    <t>1.26%</t>
  </si>
  <si>
    <t>1.98%</t>
  </si>
  <si>
    <t>1.81%</t>
  </si>
  <si>
    <t>Dividend per Share
                                    2</t>
  </si>
  <si>
    <t>Rate of return</t>
  </si>
  <si>
    <t>EPS
                                    2</t>
  </si>
  <si>
    <t>1.672</t>
  </si>
  <si>
    <t>1.954</t>
  </si>
  <si>
    <t>2.315</t>
  </si>
  <si>
    <t>Distribution rate</t>
  </si>
  <si>
    <t>Net sales
                                    1</t>
  </si>
  <si>
    <t>173.1</t>
  </si>
  <si>
    <t>173.3</t>
  </si>
  <si>
    <t>205</t>
  </si>
  <si>
    <t>230.6</t>
  </si>
  <si>
    <t>259.5</t>
  </si>
  <si>
    <t>281.2</t>
  </si>
  <si>
    <t>303</t>
  </si>
  <si>
    <t>314.2</t>
  </si>
  <si>
    <t>EBITDA
                                    1</t>
  </si>
  <si>
    <t>18.41</t>
  </si>
  <si>
    <t>20.58</t>
  </si>
  <si>
    <t>26.31</t>
  </si>
  <si>
    <t>30.42</t>
  </si>
  <si>
    <t>38.61</t>
  </si>
  <si>
    <t>42.31</t>
  </si>
  <si>
    <t>48.91</t>
  </si>
  <si>
    <t>54.08</t>
  </si>
  <si>
    <t>EBIT
                                    1</t>
  </si>
  <si>
    <t>10.85</t>
  </si>
  <si>
    <t>14.14</t>
  </si>
  <si>
    <t>16.25</t>
  </si>
  <si>
    <t>19.78</t>
  </si>
  <si>
    <t>19.71</t>
  </si>
  <si>
    <t>25.71</t>
  </si>
  <si>
    <t>29.34</t>
  </si>
  <si>
    <t>Net income
                                    1</t>
  </si>
  <si>
    <t>8.067</t>
  </si>
  <si>
    <t>7.791</t>
  </si>
  <si>
    <t>10.69</t>
  </si>
  <si>
    <t>13.65</t>
  </si>
  <si>
    <t>15.54</t>
  </si>
  <si>
    <t>18.86</t>
  </si>
  <si>
    <t>22.38</t>
  </si>
  <si>
    <t>19</t>
  </si>
  <si>
    <t>Reference price
                                    2</t>
  </si>
  <si>
    <t>26.25</t>
  </si>
  <si>
    <t>50.10</t>
  </si>
  <si>
    <t>75.43</t>
  </si>
  <si>
    <t>88.00</t>
  </si>
  <si>
    <t>111.43</t>
  </si>
  <si>
    <t>105.98</t>
  </si>
  <si>
    <t>Nbr of stocks (in thousands)</t>
  </si>
  <si>
    <t>7,380</t>
  </si>
  <si>
    <t>7,446</t>
  </si>
  <si>
    <t>7,521</t>
  </si>
  <si>
    <t>7,639</t>
  </si>
  <si>
    <t>8,829</t>
  </si>
  <si>
    <t>9,199</t>
  </si>
  <si>
    <t>Announcement Date</t>
  </si>
  <si>
    <t>5/19/20</t>
  </si>
  <si>
    <t>5/18/21</t>
  </si>
  <si>
    <t>5/23/22</t>
  </si>
  <si>
    <t>5/22/23</t>
  </si>
  <si>
    <t>5/21/24</t>
  </si>
  <si>
    <t>address1</t>
  </si>
  <si>
    <t>35 Vantage Point Drive</t>
  </si>
  <si>
    <t>city</t>
  </si>
  <si>
    <t>Rochester</t>
  </si>
  <si>
    <t>state</t>
  </si>
  <si>
    <t>NY</t>
  </si>
  <si>
    <t>zip</t>
  </si>
  <si>
    <t>14624</t>
  </si>
  <si>
    <t>country</t>
  </si>
  <si>
    <t>phone</t>
  </si>
  <si>
    <t>585 352 7777</t>
  </si>
  <si>
    <t>fax</t>
  </si>
  <si>
    <t>800 395 0543</t>
  </si>
  <si>
    <t>website</t>
  </si>
  <si>
    <t>https://www.transcat.com</t>
  </si>
  <si>
    <t>industry</t>
  </si>
  <si>
    <t>Industrial Distribution</t>
  </si>
  <si>
    <t>industryKey</t>
  </si>
  <si>
    <t>industrial-distribution</t>
  </si>
  <si>
    <t>industryDisp</t>
  </si>
  <si>
    <t>sector</t>
  </si>
  <si>
    <t>Industrials</t>
  </si>
  <si>
    <t>sectorKey</t>
  </si>
  <si>
    <t>industrials</t>
  </si>
  <si>
    <t>sectorDisp</t>
  </si>
  <si>
    <t>longBusinessSummary</t>
  </si>
  <si>
    <t>Transcat, Inc. provides calibration and laboratory instrument services in the United States, Canada, and internationally. It operates through two segments: Service and Distribution. The Service segment offers calibration, repair, inspection, analytical qualification, preventative maintenance, consulting, and other related services. This segment also provides CalTrak, a proprietary document and asset management system that is used to manage the workflow of its calibration service centers and customers' assets; and Compliance, Control and Cost, an online customer portal that provides its customers with web-based asset management capability, as well as a safe and secure off-site archive of calibration and other service records. The Distribution segment sells and rents test, measurement, and control instruments for customers' test and measurement instrumentation needs, as well as value added services, such as calibration/certification of equipment purchase, equipment rental, used equipment for sale, and equipment kitting. This segment markets and sells its products through website, digital and print advertising, proactive outbound sales, and an inbound call center. The company provides services and products to highly regulated industries, principally life science, which includes companies in the pharmaceutical, biotechnology, medical device, and other FDA-regulated industries; and additional industries, including aerospace and defense industrial manufacturing, energy and utilities, and other industries that require accuracy in processes and confirmation of the capabilities of their equipment. Transcat, Inc. was incorporated in 1964 and is headquartered in Rochester, New York.</t>
  </si>
  <si>
    <t>fullTimeEmployees</t>
  </si>
  <si>
    <t>companyOfficers</t>
  </si>
  <si>
    <t>[{'maxAge': 1, 'name': 'Mr. Lee D. Rudow', 'age': 60, 'title': 'President, CEO &amp; Director', 'yearBorn': 1964, 'fiscalYear': 2024, 'totalPay': 1313020, 'exercisedValue': 0, 'unexercisedValue': 0}, {'maxAge': 1, 'name': 'Mr. Thomas L. Barbato', 'age': 55, 'title': 'CFO &amp; Treasurer', 'yearBorn': 1969, 'fiscalYear': 2024, 'totalPay': 557811, 'exercisedValue': 0, 'unexercisedValue': 41020}, {'maxAge': 1, 'name': 'Ms. Theresa A. Conroy', 'age': 60, 'title': 'Senior Vice President of Human Resources', 'yearBorn': 1964, 'fiscalYear': 2024, 'totalPay': 368411, 'exercisedValue': 0, 'unexercisedValue': 0}, {'maxAge': 1, 'name': 'Mr. Michael W. West', 'age': 53, 'title': 'Chief Operating Officer', 'yearBorn': 1971, 'fiscalYear': 2024, 'totalPay': 410733, 'exercisedValue': 0, 'unexercisedValue': 1029250}, {'maxAge': 1, 'name': 'Mr. Scott D. Deverell', 'age': 58, 'title': 'Corporate Controller &amp; Principal Accounting Officer', 'yearBorn': 1966, 'fiscalYear': 2024, 'exercisedValue': 0, 'unexercisedValue': 0}, {'maxAge': 1, 'name': 'Mr. Michael  Haddad', 'title': 'Chief Information officer', 'fiscalYear': 2024, 'exercisedValue': 0, 'unexercisedValue': 0}, {'maxAge': 1, 'name': 'Ms. Marcy  Bosley', 'age': 46, 'title': 'Vice President of Sales', 'yearBorn': 1978,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</si>
  <si>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</si>
  <si>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</si>
  <si>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</si>
  <si>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</si>
  <si>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</si>
  <si>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</si>
  <si>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</si>
  <si>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</si>
  <si>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</si>
  <si>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</si>
  <si>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</si>
  <si>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</si>
  <si>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</si>
  <si>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</si>
  <si>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</si>
  <si>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</si>
  <si>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</si>
  <si>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</si>
  <si>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</si>
  <si>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</si>
  <si>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</si>
  <si>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</si>
  <si>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</si>
  <si>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</si>
  <si>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</si>
  <si>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</si>
  <si>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</si>
  <si>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</si>
  <si>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</si>
  <si>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</si>
  <si>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</si>
  <si>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</si>
  <si>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</si>
  <si>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</si>
  <si>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</si>
  <si>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</si>
  <si>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</si>
  <si>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</si>
  <si>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</si>
  <si>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</si>
  <si>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</si>
  <si>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</si>
  <si>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</si>
  <si>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</si>
  <si>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</si>
  <si>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</si>
  <si>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</si>
  <si>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</si>
  <si>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</si>
  <si>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</si>
  <si>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</si>
  <si>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</si>
  <si>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</si>
  <si>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</si>
  <si>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</si>
  <si>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</si>
  <si>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</si>
  <si>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</si>
  <si>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</si>
  <si>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</si>
  <si>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</si>
  <si>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</si>
  <si>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</si>
  <si>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</si>
  <si>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</si>
  <si>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</si>
  <si>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</si>
  <si>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</si>
  <si>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NGM</t>
  </si>
  <si>
    <t>quoteType</t>
  </si>
  <si>
    <t>EQUITY</t>
  </si>
  <si>
    <t>symbol</t>
  </si>
  <si>
    <t>underlyingSymbol</t>
  </si>
  <si>
    <t>shortName</t>
  </si>
  <si>
    <t>Transcat, Inc.</t>
  </si>
  <si>
    <t>longName</t>
  </si>
  <si>
    <t>firstTradeDateEpochUtc</t>
  </si>
  <si>
    <t>timeZoneFullName</t>
  </si>
  <si>
    <t>America/New_York</t>
  </si>
  <si>
    <t>timeZoneShortName</t>
  </si>
  <si>
    <t>EST</t>
  </si>
  <si>
    <t>uuid</t>
  </si>
  <si>
    <t>8631bf45-4f36-30ee-96dc-c55c2fe44487</t>
  </si>
  <si>
    <t>messageBoardId</t>
  </si>
  <si>
    <t>finmb_309251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</si>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</sst>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c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103.52</v>
      </c>
      <c r="C4" s="2"/>
      <c r="D4" s="2"/>
      <c r="E4" s="2"/>
      <c r="F4" s="2"/>
      <c r="G4" s="2"/>
      <c r="H4" s="2"/>
      <c r="I4" s="2"/>
      <c r="J4" s="2"/>
      <c r="K4" s="2"/>
      <c r="L4" s="2"/>
      <c r="M4" s="2"/>
      <c r="N4" s="2"/>
      <c r="O4" s="2"/>
      <c r="P4" s="2"/>
      <c r="Q4" s="2"/>
      <c r="R4" s="2"/>
      <c r="S4" s="2"/>
      <c r="T4" s="2"/>
      <c r="U4" s="2"/>
      <c r="V4" s="2"/>
      <c r="W4" s="2"/>
      <c r="X4" s="2"/>
      <c r="Y4" s="2"/>
      <c r="Z4" s="2"/>
    </row>
    <row r="5">
      <c r="A5" s="1" t="s">
        <v>7</v>
      </c>
      <c r="B5" s="1">
        <v>5.087347834606675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9.55090048E8</v>
      </c>
      <c r="C8" s="2"/>
      <c r="D8" s="2"/>
      <c r="E8" s="2"/>
      <c r="F8" s="2"/>
      <c r="G8" s="2"/>
      <c r="H8" s="2"/>
      <c r="I8" s="2"/>
      <c r="J8" s="2"/>
      <c r="K8" s="2"/>
      <c r="L8" s="2"/>
      <c r="M8" s="2"/>
      <c r="N8" s="2"/>
      <c r="O8" s="2"/>
      <c r="P8" s="2"/>
      <c r="Q8" s="2"/>
      <c r="R8" s="2"/>
      <c r="S8" s="2"/>
      <c r="T8" s="2"/>
      <c r="U8" s="2"/>
      <c r="V8" s="2"/>
      <c r="W8" s="2"/>
      <c r="X8" s="2"/>
      <c r="Y8" s="2"/>
      <c r="Z8" s="2"/>
    </row>
    <row r="9">
      <c r="A9" s="1" t="s">
        <v>13</v>
      </c>
      <c r="B9" s="1">
        <v>29.215</v>
      </c>
      <c r="C9" s="2"/>
      <c r="D9" s="2"/>
      <c r="E9" s="2"/>
      <c r="F9" s="2"/>
      <c r="G9" s="2"/>
      <c r="H9" s="2"/>
      <c r="I9" s="2"/>
      <c r="J9" s="2"/>
      <c r="K9" s="2"/>
      <c r="L9" s="2"/>
      <c r="M9" s="2"/>
      <c r="N9" s="2"/>
      <c r="O9" s="2"/>
      <c r="P9" s="2"/>
      <c r="Q9" s="2"/>
      <c r="R9" s="2"/>
      <c r="S9" s="2"/>
      <c r="T9" s="2"/>
      <c r="U9" s="2"/>
      <c r="V9" s="2"/>
      <c r="W9" s="2"/>
      <c r="X9" s="2"/>
      <c r="Y9" s="2"/>
      <c r="Z9" s="2"/>
    </row>
    <row r="10">
      <c r="A10" s="1" t="s">
        <v>14</v>
      </c>
      <c r="B10" s="1">
        <v>40.09756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4.0</v>
      </c>
      <c r="D2" s="1">
        <v>4.0</v>
      </c>
      <c r="E2" s="1">
        <v>5.0</v>
      </c>
      <c r="F2" s="1">
        <v>7.0</v>
      </c>
      <c r="G2" s="1">
        <v>8.0</v>
      </c>
      <c r="H2" s="1">
        <v>7.0</v>
      </c>
      <c r="I2" s="1">
        <v>11.0</v>
      </c>
      <c r="J2" s="1">
        <v>10.0</v>
      </c>
      <c r="K2" s="1">
        <v>13.0</v>
      </c>
      <c r="L2" s="2"/>
      <c r="M2" s="2"/>
      <c r="N2" s="2"/>
      <c r="O2" s="2"/>
      <c r="P2" s="2"/>
      <c r="Q2" s="2"/>
      <c r="R2" s="2"/>
      <c r="S2" s="2"/>
      <c r="T2" s="2"/>
      <c r="U2" s="2"/>
      <c r="V2" s="2"/>
      <c r="W2" s="2"/>
      <c r="X2" s="2"/>
      <c r="Y2" s="2"/>
      <c r="Z2" s="2"/>
    </row>
    <row r="3">
      <c r="A3" s="1" t="s">
        <v>19</v>
      </c>
      <c r="B3" s="1">
        <v>2.0</v>
      </c>
      <c r="C3" s="1">
        <v>2.0</v>
      </c>
      <c r="D3" s="1">
        <v>3.0</v>
      </c>
      <c r="E3" s="1">
        <v>3.0</v>
      </c>
      <c r="F3" s="1">
        <v>4.0</v>
      </c>
      <c r="G3" s="1">
        <v>4.0</v>
      </c>
      <c r="H3" s="1">
        <v>5.0</v>
      </c>
      <c r="I3" s="1">
        <v>5.0</v>
      </c>
      <c r="J3" s="1">
        <v>6.0</v>
      </c>
      <c r="K3" s="1">
        <v>7.0</v>
      </c>
      <c r="L3" s="2"/>
      <c r="M3" s="2"/>
      <c r="N3" s="2"/>
      <c r="O3" s="2"/>
      <c r="P3" s="2"/>
      <c r="Q3" s="2"/>
      <c r="R3" s="2"/>
      <c r="S3" s="2"/>
      <c r="T3" s="2"/>
      <c r="U3" s="2"/>
      <c r="V3" s="2"/>
      <c r="W3" s="2"/>
      <c r="X3" s="2"/>
      <c r="Y3" s="2"/>
      <c r="Z3" s="2"/>
    </row>
    <row r="4">
      <c r="A4" s="1" t="s">
        <v>20</v>
      </c>
      <c r="B4" s="1">
        <v>99.0</v>
      </c>
      <c r="C4" s="1">
        <v>1.0</v>
      </c>
      <c r="D4" s="1">
        <v>2.0</v>
      </c>
      <c r="E4" s="1">
        <v>2.0</v>
      </c>
      <c r="F4" s="1">
        <v>1.0</v>
      </c>
      <c r="G4" s="1">
        <v>1.0</v>
      </c>
      <c r="H4" s="1">
        <v>2.0</v>
      </c>
      <c r="I4" s="1">
        <v>3.0</v>
      </c>
      <c r="J4" s="1">
        <v>4.0</v>
      </c>
      <c r="K4" s="1">
        <v>5.0</v>
      </c>
      <c r="L4" s="2"/>
      <c r="M4" s="2"/>
      <c r="N4" s="2"/>
      <c r="O4" s="2"/>
      <c r="P4" s="2"/>
      <c r="Q4" s="2"/>
      <c r="R4" s="2"/>
      <c r="S4" s="2"/>
      <c r="T4" s="2"/>
      <c r="U4" s="2"/>
      <c r="V4" s="2"/>
      <c r="W4" s="2"/>
      <c r="X4" s="2"/>
      <c r="Y4" s="2"/>
      <c r="Z4" s="2"/>
    </row>
    <row r="5">
      <c r="A5" s="1" t="s">
        <v>21</v>
      </c>
      <c r="B5" s="1">
        <v>3.0</v>
      </c>
      <c r="C5" s="1">
        <v>3.0</v>
      </c>
      <c r="D5" s="1">
        <v>6.0</v>
      </c>
      <c r="E5" s="1">
        <v>5.0</v>
      </c>
      <c r="F5" s="1">
        <v>6.0</v>
      </c>
      <c r="G5" s="1">
        <v>6.0</v>
      </c>
      <c r="H5" s="1">
        <v>7.0</v>
      </c>
      <c r="I5" s="1">
        <v>9.0</v>
      </c>
      <c r="J5" s="1">
        <v>10.0</v>
      </c>
      <c r="K5" s="1">
        <v>13.0</v>
      </c>
      <c r="L5" s="2"/>
      <c r="M5" s="2"/>
      <c r="N5" s="2"/>
      <c r="O5" s="2"/>
      <c r="P5" s="2"/>
      <c r="Q5" s="2"/>
      <c r="R5" s="2"/>
      <c r="S5" s="2"/>
      <c r="T5" s="2"/>
      <c r="U5" s="2"/>
      <c r="V5" s="2"/>
      <c r="W5" s="2"/>
      <c r="X5" s="2"/>
      <c r="Y5" s="2"/>
      <c r="Z5" s="2"/>
    </row>
    <row r="6">
      <c r="A6" s="1" t="s">
        <v>22</v>
      </c>
      <c r="B6" s="1">
        <v>0.0</v>
      </c>
      <c r="C6" s="1">
        <v>3.0</v>
      </c>
      <c r="D6" s="1">
        <v>0.0</v>
      </c>
      <c r="E6" s="1">
        <v>13.0</v>
      </c>
      <c r="F6" s="1">
        <v>0.0</v>
      </c>
      <c r="G6" s="1">
        <v>46.0</v>
      </c>
      <c r="H6" s="1">
        <v>13.0</v>
      </c>
      <c r="I6" s="1">
        <v>8.0</v>
      </c>
      <c r="J6" s="1">
        <v>8.0</v>
      </c>
      <c r="K6" s="1">
        <v>5.0</v>
      </c>
      <c r="L6" s="2"/>
      <c r="M6" s="2"/>
      <c r="N6" s="2"/>
      <c r="O6" s="2"/>
      <c r="P6" s="2"/>
      <c r="Q6" s="2"/>
      <c r="R6" s="2"/>
      <c r="S6" s="2"/>
      <c r="T6" s="2"/>
      <c r="U6" s="2"/>
      <c r="V6" s="2"/>
      <c r="W6" s="2"/>
      <c r="X6" s="2"/>
      <c r="Y6" s="2"/>
      <c r="Z6" s="2"/>
    </row>
    <row r="7">
      <c r="A7" s="1" t="s">
        <v>23</v>
      </c>
      <c r="B7" s="1">
        <v>50.0</v>
      </c>
      <c r="C7" s="1">
        <v>35.0</v>
      </c>
      <c r="D7" s="1">
        <v>45.0</v>
      </c>
      <c r="E7" s="1">
        <v>1.0</v>
      </c>
      <c r="F7" s="1">
        <v>1.0</v>
      </c>
      <c r="G7" s="1">
        <v>88.0</v>
      </c>
      <c r="H7" s="1">
        <v>1.0</v>
      </c>
      <c r="I7" s="1">
        <v>2.0</v>
      </c>
      <c r="J7" s="1">
        <v>3.0</v>
      </c>
      <c r="K7" s="1">
        <v>4.0</v>
      </c>
      <c r="L7" s="2"/>
      <c r="M7" s="2"/>
      <c r="N7" s="2"/>
      <c r="O7" s="2"/>
      <c r="P7" s="2"/>
      <c r="Q7" s="2"/>
      <c r="R7" s="2"/>
      <c r="S7" s="2"/>
      <c r="T7" s="2"/>
      <c r="U7" s="2"/>
      <c r="V7" s="2"/>
      <c r="W7" s="2"/>
      <c r="X7" s="2"/>
      <c r="Y7" s="2"/>
      <c r="Z7" s="2"/>
    </row>
    <row r="8">
      <c r="A8" s="1" t="s">
        <v>24</v>
      </c>
      <c r="B8" s="1">
        <v>12.0</v>
      </c>
      <c r="C8" s="1">
        <v>14.0</v>
      </c>
      <c r="D8" s="1">
        <v>37.0</v>
      </c>
      <c r="E8" s="1">
        <v>9.0</v>
      </c>
      <c r="F8" s="1">
        <v>29.0</v>
      </c>
      <c r="G8" s="1">
        <v>37.0</v>
      </c>
      <c r="H8" s="1">
        <v>63.0</v>
      </c>
      <c r="I8" s="1">
        <v>3.0</v>
      </c>
      <c r="J8" s="1">
        <v>7.0</v>
      </c>
      <c r="K8" s="1">
        <v>40.0</v>
      </c>
      <c r="L8" s="2"/>
      <c r="M8" s="2"/>
      <c r="N8" s="2"/>
      <c r="O8" s="2"/>
      <c r="P8" s="2"/>
      <c r="Q8" s="2"/>
      <c r="R8" s="2"/>
      <c r="S8" s="2"/>
      <c r="T8" s="2"/>
      <c r="U8" s="2"/>
      <c r="V8" s="2"/>
      <c r="W8" s="2"/>
      <c r="X8" s="2"/>
      <c r="Y8" s="2"/>
      <c r="Z8" s="2"/>
    </row>
    <row r="9">
      <c r="A9" s="1" t="s">
        <v>25</v>
      </c>
      <c r="B9" s="1">
        <v>77.0</v>
      </c>
      <c r="C9" s="1">
        <v>13.0</v>
      </c>
      <c r="D9" s="1">
        <v>6.0</v>
      </c>
      <c r="E9" s="1">
        <v>76.0</v>
      </c>
      <c r="F9" s="1">
        <v>74.0</v>
      </c>
      <c r="G9" s="1">
        <v>57.0</v>
      </c>
      <c r="H9" s="1">
        <v>17.0</v>
      </c>
      <c r="I9" s="1">
        <v>55.0</v>
      </c>
      <c r="J9" s="1">
        <v>-18.0</v>
      </c>
      <c r="K9" s="1">
        <v>-1.0</v>
      </c>
      <c r="L9" s="2"/>
      <c r="M9" s="2"/>
      <c r="N9" s="2"/>
      <c r="O9" s="2"/>
      <c r="P9" s="2"/>
      <c r="Q9" s="2"/>
      <c r="R9" s="2"/>
      <c r="S9" s="2"/>
      <c r="T9" s="2"/>
      <c r="U9" s="2"/>
      <c r="V9" s="2"/>
      <c r="W9" s="2"/>
      <c r="X9" s="2"/>
      <c r="Y9" s="2"/>
      <c r="Z9" s="2"/>
    </row>
    <row r="10">
      <c r="A10" s="1" t="s">
        <v>26</v>
      </c>
      <c r="B10" s="1">
        <v>-1.0</v>
      </c>
      <c r="C10" s="1">
        <v>99.0</v>
      </c>
      <c r="D10" s="1">
        <v>-4.0</v>
      </c>
      <c r="E10" s="1">
        <v>-2.0</v>
      </c>
      <c r="F10" s="1">
        <v>-2.0</v>
      </c>
      <c r="G10" s="1">
        <v>-3.0</v>
      </c>
      <c r="H10" s="1">
        <v>-1.0</v>
      </c>
      <c r="I10" s="1">
        <v>-3.0</v>
      </c>
      <c r="J10" s="1">
        <v>-5.0</v>
      </c>
      <c r="K10" s="1">
        <v>-1.0</v>
      </c>
      <c r="L10" s="2"/>
      <c r="M10" s="2"/>
      <c r="N10" s="2"/>
      <c r="O10" s="2"/>
      <c r="P10" s="2"/>
      <c r="Q10" s="2"/>
      <c r="R10" s="2"/>
      <c r="S10" s="2"/>
      <c r="T10" s="2"/>
      <c r="U10" s="2"/>
      <c r="V10" s="2"/>
      <c r="W10" s="2"/>
      <c r="X10" s="2"/>
      <c r="Y10" s="2"/>
      <c r="Z10" s="2"/>
    </row>
    <row r="11">
      <c r="A11" s="1" t="s">
        <v>27</v>
      </c>
      <c r="B11" s="1">
        <v>-59.0</v>
      </c>
      <c r="C11" s="1">
        <v>17.0</v>
      </c>
      <c r="D11" s="1">
        <v>-3.0</v>
      </c>
      <c r="E11" s="1">
        <v>-1.0</v>
      </c>
      <c r="F11" s="1">
        <v>-1.0</v>
      </c>
      <c r="G11" s="1">
        <v>87.0</v>
      </c>
      <c r="H11" s="1">
        <v>2.0</v>
      </c>
      <c r="I11" s="1">
        <v>-12.0</v>
      </c>
      <c r="J11" s="1">
        <v>-3.0</v>
      </c>
      <c r="K11" s="1">
        <v>2.0</v>
      </c>
      <c r="L11" s="2"/>
      <c r="M11" s="2"/>
      <c r="N11" s="2"/>
      <c r="O11" s="2"/>
      <c r="P11" s="2"/>
      <c r="Q11" s="2"/>
      <c r="R11" s="2"/>
      <c r="S11" s="2"/>
      <c r="T11" s="2"/>
      <c r="U11" s="2"/>
      <c r="V11" s="2"/>
      <c r="W11" s="2"/>
      <c r="X11" s="2"/>
      <c r="Y11" s="2"/>
      <c r="Z11" s="2"/>
    </row>
    <row r="12">
      <c r="A12" s="1" t="s">
        <v>28</v>
      </c>
      <c r="B12" s="1">
        <v>46.0</v>
      </c>
      <c r="C12" s="1">
        <v>44.0</v>
      </c>
      <c r="D12" s="1">
        <v>3.0</v>
      </c>
      <c r="E12" s="1">
        <v>1.0</v>
      </c>
      <c r="F12" s="1">
        <v>96.0</v>
      </c>
      <c r="G12" s="1">
        <v>-2.0</v>
      </c>
      <c r="H12" s="1">
        <v>32.0</v>
      </c>
      <c r="I12" s="1">
        <v>1.0</v>
      </c>
      <c r="J12" s="1">
        <v>1.0</v>
      </c>
      <c r="K12" s="1">
        <v>-5.0</v>
      </c>
      <c r="L12" s="2"/>
      <c r="M12" s="2"/>
      <c r="N12" s="2"/>
      <c r="O12" s="2"/>
      <c r="P12" s="2"/>
      <c r="Q12" s="2"/>
      <c r="R12" s="2"/>
      <c r="S12" s="2"/>
      <c r="T12" s="2"/>
      <c r="U12" s="2"/>
      <c r="V12" s="2"/>
      <c r="W12" s="2"/>
      <c r="X12" s="2"/>
      <c r="Y12" s="2"/>
      <c r="Z12" s="2"/>
    </row>
    <row r="13">
      <c r="A13" s="1" t="s">
        <v>29</v>
      </c>
      <c r="B13" s="1">
        <v>-90.0</v>
      </c>
      <c r="C13" s="1">
        <v>47.0</v>
      </c>
      <c r="D13" s="1">
        <v>81.0</v>
      </c>
      <c r="E13" s="1">
        <v>-78.0</v>
      </c>
      <c r="F13" s="1">
        <v>4.0</v>
      </c>
      <c r="G13" s="1">
        <v>-10.0</v>
      </c>
      <c r="H13" s="1">
        <v>33.0</v>
      </c>
      <c r="I13" s="1">
        <v>-65.0</v>
      </c>
      <c r="J13" s="1">
        <v>0.0</v>
      </c>
      <c r="K13" s="1">
        <v>2.0</v>
      </c>
      <c r="L13" s="2"/>
      <c r="M13" s="2"/>
      <c r="N13" s="2"/>
      <c r="O13" s="2"/>
      <c r="P13" s="2"/>
      <c r="Q13" s="2"/>
      <c r="R13" s="2"/>
      <c r="S13" s="2"/>
      <c r="T13" s="2"/>
      <c r="U13" s="2"/>
      <c r="V13" s="2"/>
      <c r="W13" s="2"/>
      <c r="X13" s="2"/>
      <c r="Y13" s="2"/>
      <c r="Z13" s="2"/>
    </row>
    <row r="14">
      <c r="A14" s="1" t="s">
        <v>30</v>
      </c>
      <c r="B14" s="1">
        <v>-1.0</v>
      </c>
      <c r="C14" s="1">
        <v>14.0</v>
      </c>
      <c r="D14" s="1">
        <v>18.0</v>
      </c>
      <c r="E14" s="1">
        <v>-94.0</v>
      </c>
      <c r="F14" s="1">
        <v>-84.0</v>
      </c>
      <c r="G14" s="1">
        <v>-16.0</v>
      </c>
      <c r="H14" s="1">
        <v>4.0</v>
      </c>
      <c r="I14" s="1">
        <v>-4.0</v>
      </c>
      <c r="J14" s="1">
        <v>-1.0</v>
      </c>
      <c r="K14" s="1">
        <v>3.0</v>
      </c>
      <c r="L14" s="2"/>
      <c r="M14" s="2"/>
      <c r="N14" s="2"/>
      <c r="O14" s="2"/>
      <c r="P14" s="2"/>
      <c r="Q14" s="2"/>
      <c r="R14" s="2"/>
      <c r="S14" s="2"/>
      <c r="T14" s="2"/>
      <c r="U14" s="2"/>
      <c r="V14" s="2"/>
      <c r="W14" s="2"/>
      <c r="X14" s="2"/>
      <c r="Y14" s="2"/>
      <c r="Z14" s="2"/>
    </row>
    <row r="15">
      <c r="A15" s="1" t="s">
        <v>31</v>
      </c>
      <c r="B15" s="1">
        <v>4.0</v>
      </c>
      <c r="C15" s="1">
        <v>10.0</v>
      </c>
      <c r="D15" s="1">
        <v>7.0</v>
      </c>
      <c r="E15" s="1">
        <v>9.0</v>
      </c>
      <c r="F15" s="1">
        <v>12.0</v>
      </c>
      <c r="G15" s="1">
        <v>11.0</v>
      </c>
      <c r="H15" s="1">
        <v>23.0</v>
      </c>
      <c r="I15" s="1">
        <v>17.0</v>
      </c>
      <c r="J15" s="1">
        <v>16.0</v>
      </c>
      <c r="K15" s="1">
        <v>32.0</v>
      </c>
      <c r="L15" s="2"/>
      <c r="M15" s="2"/>
      <c r="N15" s="2"/>
      <c r="O15" s="2"/>
      <c r="P15" s="2"/>
      <c r="Q15" s="2"/>
      <c r="R15" s="2"/>
      <c r="S15" s="2"/>
      <c r="T15" s="2"/>
      <c r="U15" s="2"/>
      <c r="V15" s="2"/>
      <c r="W15" s="2"/>
      <c r="X15" s="2"/>
      <c r="Y15" s="2"/>
      <c r="Z15" s="2"/>
    </row>
    <row r="16">
      <c r="A16" s="1" t="s">
        <v>32</v>
      </c>
      <c r="B16" s="1">
        <v>-3.0</v>
      </c>
      <c r="C16" s="1">
        <v>-4.0</v>
      </c>
      <c r="D16" s="1">
        <v>-5.0</v>
      </c>
      <c r="E16" s="1">
        <v>-5.0</v>
      </c>
      <c r="F16" s="1">
        <v>-7.0</v>
      </c>
      <c r="G16" s="1">
        <v>-6.0</v>
      </c>
      <c r="H16" s="1">
        <v>-6.0</v>
      </c>
      <c r="I16" s="1">
        <v>-10.0</v>
      </c>
      <c r="J16" s="1">
        <v>-9.0</v>
      </c>
      <c r="K16" s="1">
        <v>-13.0</v>
      </c>
      <c r="L16" s="2"/>
      <c r="M16" s="2"/>
      <c r="N16" s="2"/>
      <c r="O16" s="2"/>
      <c r="P16" s="2"/>
      <c r="Q16" s="2"/>
      <c r="R16" s="2"/>
      <c r="S16" s="2"/>
      <c r="T16" s="2"/>
      <c r="U16" s="2"/>
      <c r="V16" s="2"/>
      <c r="W16" s="2"/>
      <c r="X16" s="2"/>
      <c r="Y16" s="2"/>
      <c r="Z16" s="2"/>
    </row>
    <row r="17">
      <c r="A17" s="1" t="s">
        <v>33</v>
      </c>
      <c r="B17" s="1">
        <v>5.0</v>
      </c>
      <c r="C17" s="1">
        <v>3.0</v>
      </c>
      <c r="D17" s="1">
        <v>5.0</v>
      </c>
      <c r="E17" s="1">
        <v>1.0</v>
      </c>
      <c r="F17" s="1">
        <v>1.0</v>
      </c>
      <c r="G17" s="1">
        <v>18.0</v>
      </c>
      <c r="H17" s="1">
        <v>1.0</v>
      </c>
      <c r="I17" s="1">
        <v>10.0</v>
      </c>
      <c r="J17" s="1">
        <v>1.0</v>
      </c>
      <c r="K17" s="1">
        <v>0.0</v>
      </c>
      <c r="L17" s="2"/>
      <c r="M17" s="2"/>
      <c r="N17" s="2"/>
      <c r="O17" s="2"/>
      <c r="P17" s="2"/>
      <c r="Q17" s="2"/>
      <c r="R17" s="2"/>
      <c r="S17" s="2"/>
      <c r="T17" s="2"/>
      <c r="U17" s="2"/>
      <c r="V17" s="2"/>
      <c r="W17" s="2"/>
      <c r="X17" s="2"/>
      <c r="Y17" s="2"/>
      <c r="Z17" s="2"/>
    </row>
    <row r="18">
      <c r="A18" s="1" t="s">
        <v>34</v>
      </c>
      <c r="B18" s="1">
        <v>-7.0</v>
      </c>
      <c r="C18" s="1">
        <v>-13.0</v>
      </c>
      <c r="D18" s="1">
        <v>-6.0</v>
      </c>
      <c r="E18" s="1">
        <v>0.0</v>
      </c>
      <c r="F18" s="1">
        <v>-3.0</v>
      </c>
      <c r="G18" s="1">
        <v>-13.0</v>
      </c>
      <c r="H18" s="1">
        <v>-3.0</v>
      </c>
      <c r="I18" s="1">
        <v>-29.0</v>
      </c>
      <c r="J18" s="1">
        <v>-9.0</v>
      </c>
      <c r="K18" s="1">
        <v>-12.0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-15.0</v>
      </c>
      <c r="L19" s="2"/>
      <c r="M19" s="2"/>
      <c r="N19" s="2"/>
      <c r="O19" s="2"/>
      <c r="P19" s="2"/>
      <c r="Q19" s="2"/>
      <c r="R19" s="2"/>
      <c r="S19" s="2"/>
      <c r="T19" s="2"/>
      <c r="U19" s="2"/>
      <c r="V19" s="2"/>
      <c r="W19" s="2"/>
      <c r="X19" s="2"/>
      <c r="Y19" s="2"/>
      <c r="Z19" s="2"/>
    </row>
    <row r="20">
      <c r="A20" s="1" t="s">
        <v>36</v>
      </c>
      <c r="B20" s="1">
        <v>-10.0</v>
      </c>
      <c r="C20" s="1">
        <v>-17.0</v>
      </c>
      <c r="D20" s="1">
        <v>-12.0</v>
      </c>
      <c r="E20" s="1">
        <v>-5.0</v>
      </c>
      <c r="F20" s="1">
        <v>-10.0</v>
      </c>
      <c r="G20" s="1">
        <v>-20.0</v>
      </c>
      <c r="H20" s="1">
        <v>-10.0</v>
      </c>
      <c r="I20" s="1">
        <v>-39.0</v>
      </c>
      <c r="J20" s="1">
        <v>-18.0</v>
      </c>
      <c r="K20" s="1">
        <v>-41.0</v>
      </c>
      <c r="L20" s="2"/>
      <c r="M20" s="2"/>
      <c r="N20" s="2"/>
      <c r="O20" s="2"/>
      <c r="P20" s="2"/>
      <c r="Q20" s="2"/>
      <c r="R20" s="2"/>
      <c r="S20" s="2"/>
      <c r="T20" s="2"/>
      <c r="U20" s="2"/>
      <c r="V20" s="2"/>
      <c r="W20" s="2"/>
      <c r="X20" s="2"/>
      <c r="Y20" s="2"/>
      <c r="Z20" s="2"/>
    </row>
    <row r="21" ht="15.75" customHeight="1">
      <c r="A21" s="1" t="s">
        <v>37</v>
      </c>
      <c r="B21" s="1">
        <v>4.0</v>
      </c>
      <c r="C21" s="1">
        <v>6.0</v>
      </c>
      <c r="D21" s="1">
        <v>10.0</v>
      </c>
      <c r="E21" s="1">
        <v>7.0</v>
      </c>
      <c r="F21" s="1">
        <v>2.0</v>
      </c>
      <c r="G21" s="1">
        <v>11.0</v>
      </c>
      <c r="H21" s="1">
        <v>0.0</v>
      </c>
      <c r="I21" s="1">
        <v>31.0</v>
      </c>
      <c r="J21" s="1">
        <v>2.0</v>
      </c>
      <c r="K21" s="1">
        <v>0.0</v>
      </c>
      <c r="L21" s="2"/>
      <c r="M21" s="2"/>
      <c r="N21" s="2"/>
      <c r="O21" s="2"/>
      <c r="P21" s="2"/>
      <c r="Q21" s="2"/>
      <c r="R21" s="2"/>
      <c r="S21" s="2"/>
      <c r="T21" s="2"/>
      <c r="U21" s="2"/>
      <c r="V21" s="2"/>
      <c r="W21" s="2"/>
      <c r="X21" s="2"/>
      <c r="Y21" s="2"/>
      <c r="Z21" s="2"/>
    </row>
    <row r="22" ht="15.75" customHeight="1">
      <c r="A22" s="1" t="s">
        <v>38</v>
      </c>
      <c r="B22" s="1">
        <v>4.0</v>
      </c>
      <c r="C22" s="1">
        <v>6.0</v>
      </c>
      <c r="D22" s="1">
        <v>10.0</v>
      </c>
      <c r="E22" s="1">
        <v>7.0</v>
      </c>
      <c r="F22" s="1">
        <v>2.0</v>
      </c>
      <c r="G22" s="1">
        <v>11.0</v>
      </c>
      <c r="H22" s="1">
        <v>0.0</v>
      </c>
      <c r="I22" s="1">
        <v>31.0</v>
      </c>
      <c r="J22" s="1">
        <v>2.0</v>
      </c>
      <c r="K22" s="1">
        <v>0.0</v>
      </c>
      <c r="L22" s="2"/>
      <c r="M22" s="2"/>
      <c r="N22" s="2"/>
      <c r="O22" s="2"/>
      <c r="P22" s="2"/>
      <c r="Q22" s="2"/>
      <c r="R22" s="2"/>
      <c r="S22" s="2"/>
      <c r="T22" s="2"/>
      <c r="U22" s="2"/>
      <c r="V22" s="2"/>
      <c r="W22" s="2"/>
      <c r="X22" s="2"/>
      <c r="Y22" s="2"/>
      <c r="Z22" s="2"/>
    </row>
    <row r="23" ht="15.75" customHeight="1">
      <c r="A23" s="1" t="s">
        <v>39</v>
      </c>
      <c r="B23" s="1">
        <v>0.0</v>
      </c>
      <c r="C23" s="1">
        <v>0.0</v>
      </c>
      <c r="D23" s="1">
        <v>-1.0</v>
      </c>
      <c r="E23" s="1">
        <v>-11.0</v>
      </c>
      <c r="F23" s="1">
        <v>-4.0</v>
      </c>
      <c r="G23" s="1">
        <v>-1.0</v>
      </c>
      <c r="H23" s="1">
        <v>-10.0</v>
      </c>
      <c r="I23" s="1">
        <v>-2.0</v>
      </c>
      <c r="J23" s="1">
        <v>-2.0</v>
      </c>
      <c r="K23" s="1">
        <v>-44.0</v>
      </c>
      <c r="L23" s="2"/>
      <c r="M23" s="2"/>
      <c r="N23" s="2"/>
      <c r="O23" s="2"/>
      <c r="P23" s="2"/>
      <c r="Q23" s="2"/>
      <c r="R23" s="2"/>
      <c r="S23" s="2"/>
      <c r="T23" s="2"/>
      <c r="U23" s="2"/>
      <c r="V23" s="2"/>
      <c r="W23" s="2"/>
      <c r="X23" s="2"/>
      <c r="Y23" s="2"/>
      <c r="Z23" s="2"/>
    </row>
    <row r="24" ht="15.75" customHeight="1">
      <c r="A24" s="1" t="s">
        <v>40</v>
      </c>
      <c r="B24" s="1">
        <v>0.0</v>
      </c>
      <c r="C24" s="1">
        <v>0.0</v>
      </c>
      <c r="D24" s="1">
        <v>-1.0</v>
      </c>
      <c r="E24" s="1">
        <v>-11.0</v>
      </c>
      <c r="F24" s="1">
        <v>-4.0</v>
      </c>
      <c r="G24" s="1">
        <v>-1.0</v>
      </c>
      <c r="H24" s="1">
        <v>-10.0</v>
      </c>
      <c r="I24" s="1">
        <v>-2.0</v>
      </c>
      <c r="J24" s="1">
        <v>-2.0</v>
      </c>
      <c r="K24" s="1">
        <v>-44.0</v>
      </c>
      <c r="L24" s="2"/>
      <c r="M24" s="2"/>
      <c r="N24" s="2"/>
      <c r="O24" s="2"/>
      <c r="P24" s="2"/>
      <c r="Q24" s="2"/>
      <c r="R24" s="2"/>
      <c r="S24" s="2"/>
      <c r="T24" s="2"/>
      <c r="U24" s="2"/>
      <c r="V24" s="2"/>
      <c r="W24" s="2"/>
      <c r="X24" s="2"/>
      <c r="Y24" s="2"/>
      <c r="Z24" s="2"/>
    </row>
    <row r="25" ht="15.75" customHeight="1">
      <c r="A25" s="1" t="s">
        <v>41</v>
      </c>
      <c r="B25" s="1">
        <v>46.0</v>
      </c>
      <c r="C25" s="1">
        <v>45.0</v>
      </c>
      <c r="D25" s="1">
        <v>63.0</v>
      </c>
      <c r="E25" s="1">
        <v>93.0</v>
      </c>
      <c r="F25" s="1">
        <v>28.0</v>
      </c>
      <c r="G25" s="1">
        <v>1.0</v>
      </c>
      <c r="H25" s="1">
        <v>1.0</v>
      </c>
      <c r="I25" s="1">
        <v>1.0</v>
      </c>
      <c r="J25" s="1">
        <v>65.0</v>
      </c>
      <c r="K25" s="1">
        <v>77.0</v>
      </c>
      <c r="L25" s="2"/>
      <c r="M25" s="2"/>
      <c r="N25" s="2"/>
      <c r="O25" s="2"/>
      <c r="P25" s="2"/>
      <c r="Q25" s="2"/>
      <c r="R25" s="2"/>
      <c r="S25" s="2"/>
      <c r="T25" s="2"/>
      <c r="U25" s="2"/>
      <c r="V25" s="2"/>
      <c r="W25" s="2"/>
      <c r="X25" s="2"/>
      <c r="Y25" s="2"/>
      <c r="Z25" s="2"/>
    </row>
    <row r="26" ht="15.75" customHeight="1">
      <c r="A26" s="1" t="s">
        <v>42</v>
      </c>
      <c r="B26" s="1">
        <v>-7.0</v>
      </c>
      <c r="C26" s="1">
        <v>-7.0</v>
      </c>
      <c r="D26" s="1">
        <v>-9.0</v>
      </c>
      <c r="E26" s="1">
        <v>-36.0</v>
      </c>
      <c r="F26" s="1">
        <v>-14.0</v>
      </c>
      <c r="G26" s="1">
        <v>-2.0</v>
      </c>
      <c r="H26" s="1">
        <v>-3.0</v>
      </c>
      <c r="I26" s="1">
        <v>-6.0</v>
      </c>
      <c r="J26" s="1">
        <v>-44.0</v>
      </c>
      <c r="K26" s="1">
        <v>-4.0</v>
      </c>
      <c r="L26" s="2"/>
      <c r="M26" s="2"/>
      <c r="N26" s="2"/>
      <c r="O26" s="2"/>
      <c r="P26" s="2"/>
      <c r="Q26" s="2"/>
      <c r="R26" s="2"/>
      <c r="S26" s="2"/>
      <c r="T26" s="2"/>
      <c r="U26" s="2"/>
      <c r="V26" s="2"/>
      <c r="W26" s="2"/>
      <c r="X26" s="2"/>
      <c r="Y26" s="2"/>
      <c r="Z26" s="2"/>
    </row>
    <row r="27" ht="15.75" customHeight="1">
      <c r="A27" s="1" t="s">
        <v>43</v>
      </c>
      <c r="B27" s="1">
        <v>1.0</v>
      </c>
      <c r="C27" s="1">
        <v>-6.0</v>
      </c>
      <c r="D27" s="1">
        <v>-4.0</v>
      </c>
      <c r="E27" s="1">
        <v>-9.0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4.0</v>
      </c>
      <c r="C28" s="1">
        <v>7.0</v>
      </c>
      <c r="D28" s="1">
        <v>4.0</v>
      </c>
      <c r="E28" s="1">
        <v>-3.0</v>
      </c>
      <c r="F28" s="1">
        <v>-1.0</v>
      </c>
      <c r="G28" s="1">
        <v>8.0</v>
      </c>
      <c r="H28" s="1">
        <v>-12.0</v>
      </c>
      <c r="I28" s="1">
        <v>23.0</v>
      </c>
      <c r="J28" s="1">
        <v>87.0</v>
      </c>
      <c r="K28" s="1">
        <v>27.0</v>
      </c>
      <c r="L28" s="2"/>
      <c r="M28" s="2"/>
      <c r="N28" s="2"/>
      <c r="O28" s="2"/>
      <c r="P28" s="2"/>
      <c r="Q28" s="2"/>
      <c r="R28" s="2"/>
      <c r="S28" s="2"/>
      <c r="T28" s="2"/>
      <c r="U28" s="2"/>
      <c r="V28" s="2"/>
      <c r="W28" s="2"/>
      <c r="X28" s="2"/>
      <c r="Y28" s="2"/>
      <c r="Z28" s="2"/>
    </row>
    <row r="29" ht="15.75" customHeight="1">
      <c r="A29" s="1" t="s">
        <v>45</v>
      </c>
      <c r="B29" s="1">
        <v>1.0</v>
      </c>
      <c r="C29" s="1">
        <v>33.0</v>
      </c>
      <c r="D29" s="1">
        <v>5.0</v>
      </c>
      <c r="E29" s="1">
        <v>-28.0</v>
      </c>
      <c r="F29" s="1">
        <v>26.0</v>
      </c>
      <c r="G29" s="1">
        <v>14.0</v>
      </c>
      <c r="H29" s="1">
        <v>-77.0</v>
      </c>
      <c r="I29" s="1">
        <v>-62.0</v>
      </c>
      <c r="J29" s="1">
        <v>82.0</v>
      </c>
      <c r="K29" s="1">
        <v>-22.0</v>
      </c>
      <c r="L29" s="2"/>
      <c r="M29" s="2"/>
      <c r="N29" s="2"/>
      <c r="O29" s="2"/>
      <c r="P29" s="2"/>
      <c r="Q29" s="2"/>
      <c r="R29" s="2"/>
      <c r="S29" s="2"/>
      <c r="T29" s="2"/>
      <c r="U29" s="2"/>
      <c r="V29" s="2"/>
      <c r="W29" s="2"/>
      <c r="X29" s="2"/>
      <c r="Y29" s="2"/>
      <c r="Z29" s="2"/>
    </row>
    <row r="30" ht="15.75" customHeight="1">
      <c r="A30" s="1" t="s">
        <v>46</v>
      </c>
      <c r="B30" s="1">
        <v>4.0</v>
      </c>
      <c r="C30" s="1">
        <v>57.0</v>
      </c>
      <c r="D30" s="1">
        <v>20.0</v>
      </c>
      <c r="E30" s="1">
        <v>-26.0</v>
      </c>
      <c r="F30" s="1">
        <v>21.0</v>
      </c>
      <c r="G30" s="1">
        <v>-28.0</v>
      </c>
      <c r="H30" s="1">
        <v>6.0</v>
      </c>
      <c r="I30" s="1">
        <v>83.0</v>
      </c>
      <c r="J30" s="1">
        <v>13.0</v>
      </c>
      <c r="K30" s="1">
        <v>18.0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23.0</v>
      </c>
      <c r="C32" s="1">
        <v>24.0</v>
      </c>
      <c r="D32" s="1">
        <v>68.0</v>
      </c>
      <c r="E32" s="1">
        <v>1.0</v>
      </c>
      <c r="F32" s="1">
        <v>90.0</v>
      </c>
      <c r="G32" s="1">
        <v>93.0</v>
      </c>
      <c r="H32" s="1">
        <v>86.0</v>
      </c>
      <c r="I32" s="1">
        <v>78.0</v>
      </c>
      <c r="J32" s="1">
        <v>2.0</v>
      </c>
      <c r="K32" s="1">
        <v>1.0</v>
      </c>
      <c r="L32" s="2"/>
      <c r="M32" s="2"/>
      <c r="N32" s="2"/>
      <c r="O32" s="2"/>
      <c r="P32" s="2"/>
      <c r="Q32" s="2"/>
      <c r="R32" s="2"/>
      <c r="S32" s="2"/>
      <c r="T32" s="2"/>
      <c r="U32" s="2"/>
      <c r="V32" s="2"/>
      <c r="W32" s="2"/>
      <c r="X32" s="2"/>
      <c r="Y32" s="2"/>
      <c r="Z32" s="2"/>
    </row>
    <row r="33" ht="15.75" customHeight="1">
      <c r="A33" s="1" t="s">
        <v>49</v>
      </c>
      <c r="B33" s="1">
        <v>2.0</v>
      </c>
      <c r="C33" s="1">
        <v>1.0</v>
      </c>
      <c r="D33" s="1">
        <v>1.0</v>
      </c>
      <c r="E33" s="1">
        <v>2.0</v>
      </c>
      <c r="F33" s="1">
        <v>1.0</v>
      </c>
      <c r="G33" s="1">
        <v>1.0</v>
      </c>
      <c r="H33" s="1">
        <v>1.0</v>
      </c>
      <c r="I33" s="1">
        <v>3.0</v>
      </c>
      <c r="J33" s="1">
        <v>1.0</v>
      </c>
      <c r="K33" s="1">
        <v>3.0</v>
      </c>
      <c r="L33" s="2"/>
      <c r="M33" s="2"/>
      <c r="N33" s="2"/>
      <c r="O33" s="2"/>
      <c r="P33" s="2"/>
      <c r="Q33" s="2"/>
      <c r="R33" s="2"/>
      <c r="S33" s="2"/>
      <c r="T33" s="2"/>
      <c r="U33" s="2"/>
      <c r="V33" s="2"/>
      <c r="W33" s="2"/>
      <c r="X33" s="2"/>
      <c r="Y33" s="2"/>
      <c r="Z33" s="2"/>
    </row>
    <row r="34" ht="15.75" customHeight="1">
      <c r="A34" s="1" t="s">
        <v>50</v>
      </c>
      <c r="B34" s="1">
        <v>18.0</v>
      </c>
      <c r="C34" s="1">
        <v>9.0</v>
      </c>
      <c r="D34" s="1">
        <v>-71.0</v>
      </c>
      <c r="E34" s="1">
        <v>2.0</v>
      </c>
      <c r="F34" s="1">
        <v>3.0</v>
      </c>
      <c r="G34" s="1">
        <v>40.0</v>
      </c>
      <c r="H34" s="1">
        <v>12.0</v>
      </c>
      <c r="I34" s="1">
        <v>3.0</v>
      </c>
      <c r="J34" s="1">
        <v>6.0</v>
      </c>
      <c r="K34" s="1">
        <v>18.0</v>
      </c>
      <c r="L34" s="2"/>
      <c r="M34" s="2"/>
      <c r="N34" s="2"/>
      <c r="O34" s="2"/>
      <c r="P34" s="2"/>
      <c r="Q34" s="2"/>
      <c r="R34" s="2"/>
      <c r="S34" s="2"/>
      <c r="T34" s="2"/>
      <c r="U34" s="2"/>
      <c r="V34" s="2"/>
      <c r="W34" s="2"/>
      <c r="X34" s="2"/>
      <c r="Y34" s="2"/>
      <c r="Z34" s="2"/>
    </row>
    <row r="35" ht="15.75" customHeight="1">
      <c r="A35" s="1" t="s">
        <v>51</v>
      </c>
      <c r="B35" s="1">
        <v>95.0</v>
      </c>
      <c r="C35" s="1">
        <v>9.0</v>
      </c>
      <c r="D35" s="1">
        <v>-26.0</v>
      </c>
      <c r="E35" s="1">
        <v>2.0</v>
      </c>
      <c r="F35" s="1">
        <v>4.0</v>
      </c>
      <c r="G35" s="1">
        <v>99.0</v>
      </c>
      <c r="H35" s="1">
        <v>13.0</v>
      </c>
      <c r="I35" s="1">
        <v>3.0</v>
      </c>
      <c r="J35" s="1">
        <v>7.0</v>
      </c>
      <c r="K35" s="1">
        <v>19.0</v>
      </c>
      <c r="L35" s="2"/>
      <c r="M35" s="2"/>
      <c r="N35" s="2"/>
      <c r="O35" s="2"/>
      <c r="P35" s="2"/>
      <c r="Q35" s="2"/>
      <c r="R35" s="2"/>
      <c r="S35" s="2"/>
      <c r="T35" s="2"/>
      <c r="U35" s="2"/>
      <c r="V35" s="2"/>
      <c r="W35" s="2"/>
      <c r="X35" s="2"/>
      <c r="Y35" s="2"/>
      <c r="Z35" s="2"/>
    </row>
    <row r="36" ht="15.75" customHeight="1">
      <c r="A36" s="1" t="s">
        <v>52</v>
      </c>
      <c r="B36" s="1">
        <v>3.0</v>
      </c>
      <c r="C36" s="1">
        <v>-5.0</v>
      </c>
      <c r="D36" s="1">
        <v>6.0</v>
      </c>
      <c r="E36" s="1">
        <v>4.0</v>
      </c>
      <c r="F36" s="1">
        <v>3.0</v>
      </c>
      <c r="G36" s="1">
        <v>6.0</v>
      </c>
      <c r="H36" s="1">
        <v>-3.0</v>
      </c>
      <c r="I36" s="1">
        <v>7.0</v>
      </c>
      <c r="J36" s="1">
        <v>7.0</v>
      </c>
      <c r="K36" s="1">
        <v>-1.0</v>
      </c>
      <c r="L36" s="2"/>
      <c r="M36" s="2"/>
      <c r="N36" s="2"/>
      <c r="O36" s="2"/>
      <c r="P36" s="2"/>
      <c r="Q36" s="2"/>
      <c r="R36" s="2"/>
      <c r="S36" s="2"/>
      <c r="T36" s="2"/>
      <c r="U36" s="2"/>
      <c r="V36" s="2"/>
      <c r="W36" s="2"/>
      <c r="X36" s="2"/>
      <c r="Y36" s="2"/>
      <c r="Z36" s="2"/>
    </row>
    <row r="37" ht="15.75" customHeight="1">
      <c r="A37" s="1" t="s">
        <v>53</v>
      </c>
      <c r="B37" s="1">
        <v>4.0</v>
      </c>
      <c r="C37" s="1">
        <v>6.0</v>
      </c>
      <c r="D37" s="1">
        <v>8.0</v>
      </c>
      <c r="E37" s="1">
        <v>-4.0</v>
      </c>
      <c r="F37" s="1">
        <v>-1.0</v>
      </c>
      <c r="G37" s="1">
        <v>9.0</v>
      </c>
      <c r="H37" s="1">
        <v>-10.0</v>
      </c>
      <c r="I37" s="1">
        <v>28.0</v>
      </c>
      <c r="J37" s="1">
        <v>66.0</v>
      </c>
      <c r="K37" s="1">
        <v>-44.0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6.0</v>
      </c>
      <c r="C3" s="1">
        <v>64.0</v>
      </c>
      <c r="D3" s="1">
        <v>84.0</v>
      </c>
      <c r="E3" s="1">
        <v>57.0</v>
      </c>
      <c r="F3" s="1">
        <v>78.0</v>
      </c>
      <c r="G3" s="1">
        <v>49.0</v>
      </c>
      <c r="H3" s="1">
        <v>56.0</v>
      </c>
      <c r="I3" s="1">
        <v>1.0</v>
      </c>
      <c r="J3" s="1">
        <v>1.0</v>
      </c>
      <c r="K3" s="1">
        <v>19.0</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0.0</v>
      </c>
      <c r="J4" s="1">
        <v>0.0</v>
      </c>
      <c r="K4" s="1">
        <v>15.0</v>
      </c>
      <c r="L4" s="2"/>
      <c r="M4" s="2"/>
      <c r="N4" s="2"/>
      <c r="O4" s="2"/>
      <c r="P4" s="2"/>
      <c r="Q4" s="2"/>
      <c r="R4" s="2"/>
      <c r="S4" s="2"/>
      <c r="T4" s="2"/>
      <c r="U4" s="2"/>
      <c r="V4" s="2"/>
      <c r="W4" s="2"/>
      <c r="X4" s="2"/>
      <c r="Y4" s="2"/>
      <c r="Z4" s="2"/>
    </row>
    <row r="5">
      <c r="A5" s="1" t="s">
        <v>57</v>
      </c>
      <c r="B5" s="1">
        <v>6.0</v>
      </c>
      <c r="C5" s="1">
        <v>64.0</v>
      </c>
      <c r="D5" s="1">
        <v>84.0</v>
      </c>
      <c r="E5" s="1">
        <v>57.0</v>
      </c>
      <c r="F5" s="1">
        <v>78.0</v>
      </c>
      <c r="G5" s="1">
        <v>49.0</v>
      </c>
      <c r="H5" s="1">
        <v>56.0</v>
      </c>
      <c r="I5" s="1">
        <v>1.0</v>
      </c>
      <c r="J5" s="1">
        <v>1.0</v>
      </c>
      <c r="K5" s="1">
        <v>35.0</v>
      </c>
      <c r="L5" s="2"/>
      <c r="M5" s="2"/>
      <c r="N5" s="2"/>
      <c r="O5" s="2"/>
      <c r="P5" s="2"/>
      <c r="Q5" s="2"/>
      <c r="R5" s="2"/>
      <c r="S5" s="2"/>
      <c r="T5" s="2"/>
      <c r="U5" s="2"/>
      <c r="V5" s="2"/>
      <c r="W5" s="2"/>
      <c r="X5" s="2"/>
      <c r="Y5" s="2"/>
      <c r="Z5" s="2"/>
    </row>
    <row r="6">
      <c r="A6" s="1" t="s">
        <v>58</v>
      </c>
      <c r="B6" s="1">
        <v>16.0</v>
      </c>
      <c r="C6" s="1">
        <v>17.0</v>
      </c>
      <c r="D6" s="1">
        <v>22.0</v>
      </c>
      <c r="E6" s="1">
        <v>24.0</v>
      </c>
      <c r="F6" s="1">
        <v>27.0</v>
      </c>
      <c r="G6" s="1">
        <v>30.0</v>
      </c>
      <c r="H6" s="1">
        <v>33.0</v>
      </c>
      <c r="I6" s="1">
        <v>39.0</v>
      </c>
      <c r="J6" s="1">
        <v>44.0</v>
      </c>
      <c r="K6" s="1">
        <v>47.0</v>
      </c>
      <c r="L6" s="2"/>
      <c r="M6" s="2"/>
      <c r="N6" s="2"/>
      <c r="O6" s="2"/>
      <c r="P6" s="2"/>
      <c r="Q6" s="2"/>
      <c r="R6" s="2"/>
      <c r="S6" s="2"/>
      <c r="T6" s="2"/>
      <c r="U6" s="2"/>
      <c r="V6" s="2"/>
      <c r="W6" s="2"/>
      <c r="X6" s="2"/>
      <c r="Y6" s="2"/>
      <c r="Z6" s="2"/>
    </row>
    <row r="7">
      <c r="A7" s="1" t="s">
        <v>59</v>
      </c>
      <c r="B7" s="1">
        <v>1.0</v>
      </c>
      <c r="C7" s="1">
        <v>88.0</v>
      </c>
      <c r="D7" s="1">
        <v>1.0</v>
      </c>
      <c r="E7" s="1">
        <v>1.0</v>
      </c>
      <c r="F7" s="1">
        <v>1.0</v>
      </c>
      <c r="G7" s="1">
        <v>1.0</v>
      </c>
      <c r="H7" s="1">
        <v>42.0</v>
      </c>
      <c r="I7" s="1">
        <v>55.0</v>
      </c>
      <c r="J7" s="1">
        <v>50.0</v>
      </c>
      <c r="K7" s="1">
        <v>50.0</v>
      </c>
      <c r="L7" s="2"/>
      <c r="M7" s="2"/>
      <c r="N7" s="2"/>
      <c r="O7" s="2"/>
      <c r="P7" s="2"/>
      <c r="Q7" s="2"/>
      <c r="R7" s="2"/>
      <c r="S7" s="2"/>
      <c r="T7" s="2"/>
      <c r="U7" s="2"/>
      <c r="V7" s="2"/>
      <c r="W7" s="2"/>
      <c r="X7" s="2"/>
      <c r="Y7" s="2"/>
      <c r="Z7" s="2"/>
    </row>
    <row r="8">
      <c r="A8" s="1" t="s">
        <v>60</v>
      </c>
      <c r="B8" s="1">
        <v>18.0</v>
      </c>
      <c r="C8" s="1">
        <v>17.0</v>
      </c>
      <c r="D8" s="1">
        <v>23.0</v>
      </c>
      <c r="E8" s="1">
        <v>26.0</v>
      </c>
      <c r="F8" s="1">
        <v>28.0</v>
      </c>
      <c r="G8" s="1">
        <v>32.0</v>
      </c>
      <c r="H8" s="1">
        <v>34.0</v>
      </c>
      <c r="I8" s="1">
        <v>40.0</v>
      </c>
      <c r="J8" s="1">
        <v>45.0</v>
      </c>
      <c r="K8" s="1">
        <v>48.0</v>
      </c>
      <c r="L8" s="2"/>
      <c r="M8" s="2"/>
      <c r="N8" s="2"/>
      <c r="O8" s="2"/>
      <c r="P8" s="2"/>
      <c r="Q8" s="2"/>
      <c r="R8" s="2"/>
      <c r="S8" s="2"/>
      <c r="T8" s="2"/>
      <c r="U8" s="2"/>
      <c r="V8" s="2"/>
      <c r="W8" s="2"/>
      <c r="X8" s="2"/>
      <c r="Y8" s="2"/>
      <c r="Z8" s="2"/>
    </row>
    <row r="9">
      <c r="A9" s="1" t="s">
        <v>61</v>
      </c>
      <c r="B9" s="1">
        <v>6.0</v>
      </c>
      <c r="C9" s="1">
        <v>6.0</v>
      </c>
      <c r="D9" s="1">
        <v>10.0</v>
      </c>
      <c r="E9" s="1">
        <v>12.0</v>
      </c>
      <c r="F9" s="1">
        <v>14.0</v>
      </c>
      <c r="G9" s="1">
        <v>14.0</v>
      </c>
      <c r="H9" s="1">
        <v>11.0</v>
      </c>
      <c r="I9" s="1">
        <v>12.0</v>
      </c>
      <c r="J9" s="1">
        <v>16.0</v>
      </c>
      <c r="K9" s="1">
        <v>17.0</v>
      </c>
      <c r="L9" s="2"/>
      <c r="M9" s="2"/>
      <c r="N9" s="2"/>
      <c r="O9" s="2"/>
      <c r="P9" s="2"/>
      <c r="Q9" s="2"/>
      <c r="R9" s="2"/>
      <c r="S9" s="2"/>
      <c r="T9" s="2"/>
      <c r="U9" s="2"/>
      <c r="V9" s="2"/>
      <c r="W9" s="2"/>
      <c r="X9" s="2"/>
      <c r="Y9" s="2"/>
      <c r="Z9" s="2"/>
    </row>
    <row r="10">
      <c r="A10" s="1" t="s">
        <v>62</v>
      </c>
      <c r="B10" s="1">
        <v>1.0</v>
      </c>
      <c r="C10" s="1">
        <v>99.0</v>
      </c>
      <c r="D10" s="1">
        <v>1.0</v>
      </c>
      <c r="E10" s="1">
        <v>1.0</v>
      </c>
      <c r="F10" s="1">
        <v>1.0</v>
      </c>
      <c r="G10" s="1">
        <v>1.0</v>
      </c>
      <c r="H10" s="1">
        <v>2.0</v>
      </c>
      <c r="I10" s="1">
        <v>5.0</v>
      </c>
      <c r="J10" s="1">
        <v>3.0</v>
      </c>
      <c r="K10" s="1">
        <v>4.0</v>
      </c>
      <c r="L10" s="2"/>
      <c r="M10" s="2"/>
      <c r="N10" s="2"/>
      <c r="O10" s="2"/>
      <c r="P10" s="2"/>
      <c r="Q10" s="2"/>
      <c r="R10" s="2"/>
      <c r="S10" s="2"/>
      <c r="T10" s="2"/>
      <c r="U10" s="2"/>
      <c r="V10" s="2"/>
      <c r="W10" s="2"/>
      <c r="X10" s="2"/>
      <c r="Y10" s="2"/>
      <c r="Z10" s="2"/>
    </row>
    <row r="11">
      <c r="A11" s="1" t="s">
        <v>63</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20.0</v>
      </c>
      <c r="C12" s="1">
        <v>10.0</v>
      </c>
      <c r="D12" s="1">
        <v>10.0</v>
      </c>
      <c r="E12" s="1">
        <v>10.0</v>
      </c>
      <c r="F12" s="1">
        <v>10.0</v>
      </c>
      <c r="G12" s="1">
        <v>10.0</v>
      </c>
      <c r="H12" s="1">
        <v>10.0</v>
      </c>
      <c r="I12" s="1">
        <v>10.0</v>
      </c>
      <c r="J12" s="1">
        <v>10.0</v>
      </c>
      <c r="K12" s="1">
        <v>0.0</v>
      </c>
      <c r="L12" s="2"/>
      <c r="M12" s="2"/>
      <c r="N12" s="2"/>
      <c r="O12" s="2"/>
      <c r="P12" s="2"/>
      <c r="Q12" s="2"/>
      <c r="R12" s="2"/>
      <c r="S12" s="2"/>
      <c r="T12" s="2"/>
      <c r="U12" s="2"/>
      <c r="V12" s="2"/>
      <c r="W12" s="2"/>
      <c r="X12" s="2"/>
      <c r="Y12" s="2"/>
      <c r="Z12" s="2"/>
    </row>
    <row r="13">
      <c r="A13" s="1" t="s">
        <v>65</v>
      </c>
      <c r="B13" s="1">
        <v>27.0</v>
      </c>
      <c r="C13" s="1">
        <v>26.0</v>
      </c>
      <c r="D13" s="1">
        <v>35.0</v>
      </c>
      <c r="E13" s="1">
        <v>40.0</v>
      </c>
      <c r="F13" s="1">
        <v>45.0</v>
      </c>
      <c r="G13" s="1">
        <v>48.0</v>
      </c>
      <c r="H13" s="1">
        <v>48.0</v>
      </c>
      <c r="I13" s="1">
        <v>59.0</v>
      </c>
      <c r="J13" s="1">
        <v>67.0</v>
      </c>
      <c r="K13" s="1">
        <v>105.0</v>
      </c>
      <c r="L13" s="2"/>
      <c r="M13" s="2"/>
      <c r="N13" s="2"/>
      <c r="O13" s="2"/>
      <c r="P13" s="2"/>
      <c r="Q13" s="2"/>
      <c r="R13" s="2"/>
      <c r="S13" s="2"/>
      <c r="T13" s="2"/>
      <c r="U13" s="2"/>
      <c r="V13" s="2"/>
      <c r="W13" s="2"/>
      <c r="X13" s="2"/>
      <c r="Y13" s="2"/>
      <c r="Z13" s="2"/>
    </row>
    <row r="14">
      <c r="A14" s="1" t="s">
        <v>66</v>
      </c>
      <c r="B14" s="1">
        <v>31.0</v>
      </c>
      <c r="C14" s="1">
        <v>36.0</v>
      </c>
      <c r="D14" s="1">
        <v>42.0</v>
      </c>
      <c r="E14" s="1">
        <v>47.0</v>
      </c>
      <c r="F14" s="1">
        <v>54.0</v>
      </c>
      <c r="G14" s="1">
        <v>67.0</v>
      </c>
      <c r="H14" s="1">
        <v>74.0</v>
      </c>
      <c r="I14" s="1">
        <v>84.0</v>
      </c>
      <c r="J14" s="1">
        <v>95.0</v>
      </c>
      <c r="K14" s="1">
        <v>114.0</v>
      </c>
      <c r="L14" s="2"/>
      <c r="M14" s="2"/>
      <c r="N14" s="2"/>
      <c r="O14" s="2"/>
      <c r="P14" s="2"/>
      <c r="Q14" s="2"/>
      <c r="R14" s="2"/>
      <c r="S14" s="2"/>
      <c r="T14" s="2"/>
      <c r="U14" s="2"/>
      <c r="V14" s="2"/>
      <c r="W14" s="2"/>
      <c r="X14" s="2"/>
      <c r="Y14" s="2"/>
      <c r="Z14" s="2"/>
    </row>
    <row r="15">
      <c r="A15" s="1" t="s">
        <v>67</v>
      </c>
      <c r="B15" s="1">
        <v>-21.0</v>
      </c>
      <c r="C15" s="1">
        <v>-23.0</v>
      </c>
      <c r="D15" s="1">
        <v>-27.0</v>
      </c>
      <c r="E15" s="1">
        <v>-30.0</v>
      </c>
      <c r="F15" s="1">
        <v>-34.0</v>
      </c>
      <c r="G15" s="1">
        <v>-38.0</v>
      </c>
      <c r="H15" s="1">
        <v>-42.0</v>
      </c>
      <c r="I15" s="1">
        <v>-47.0</v>
      </c>
      <c r="J15" s="1">
        <v>-51.0</v>
      </c>
      <c r="K15" s="1">
        <v>-58.0</v>
      </c>
      <c r="L15" s="2"/>
      <c r="M15" s="2"/>
      <c r="N15" s="2"/>
      <c r="O15" s="2"/>
      <c r="P15" s="2"/>
      <c r="Q15" s="2"/>
      <c r="R15" s="2"/>
      <c r="S15" s="2"/>
      <c r="T15" s="2"/>
      <c r="U15" s="2"/>
      <c r="V15" s="2"/>
      <c r="W15" s="2"/>
      <c r="X15" s="2"/>
      <c r="Y15" s="2"/>
      <c r="Z15" s="2"/>
    </row>
    <row r="16">
      <c r="A16" s="1" t="s">
        <v>68</v>
      </c>
      <c r="B16" s="1">
        <v>9.0</v>
      </c>
      <c r="C16" s="1">
        <v>12.0</v>
      </c>
      <c r="D16" s="1">
        <v>15.0</v>
      </c>
      <c r="E16" s="1">
        <v>17.0</v>
      </c>
      <c r="F16" s="1">
        <v>19.0</v>
      </c>
      <c r="G16" s="1">
        <v>29.0</v>
      </c>
      <c r="H16" s="1">
        <v>31.0</v>
      </c>
      <c r="I16" s="1">
        <v>37.0</v>
      </c>
      <c r="J16" s="1">
        <v>43.0</v>
      </c>
      <c r="K16" s="1">
        <v>55.0</v>
      </c>
      <c r="L16" s="2"/>
      <c r="M16" s="2"/>
      <c r="N16" s="2"/>
      <c r="O16" s="2"/>
      <c r="P16" s="2"/>
      <c r="Q16" s="2"/>
      <c r="R16" s="2"/>
      <c r="S16" s="2"/>
      <c r="T16" s="2"/>
      <c r="U16" s="2"/>
      <c r="V16" s="2"/>
      <c r="W16" s="2"/>
      <c r="X16" s="2"/>
      <c r="Y16" s="2"/>
      <c r="Z16" s="2"/>
    </row>
    <row r="17">
      <c r="A17" s="1" t="s">
        <v>69</v>
      </c>
      <c r="B17" s="1">
        <v>0.0</v>
      </c>
      <c r="C17" s="1">
        <v>0.0</v>
      </c>
      <c r="D17" s="1">
        <v>70.0</v>
      </c>
      <c r="E17" s="1">
        <v>70.0</v>
      </c>
      <c r="F17" s="1">
        <v>50.0</v>
      </c>
      <c r="G17" s="1">
        <v>40.0</v>
      </c>
      <c r="H17" s="1">
        <v>40.0</v>
      </c>
      <c r="I17" s="1">
        <v>20.0</v>
      </c>
      <c r="J17" s="1">
        <v>20.0</v>
      </c>
      <c r="K17" s="1">
        <v>10.0</v>
      </c>
      <c r="L17" s="2"/>
      <c r="M17" s="2"/>
      <c r="N17" s="2"/>
      <c r="O17" s="2"/>
      <c r="P17" s="2"/>
      <c r="Q17" s="2"/>
      <c r="R17" s="2"/>
      <c r="S17" s="2"/>
      <c r="T17" s="2"/>
      <c r="U17" s="2"/>
      <c r="V17" s="2"/>
      <c r="W17" s="2"/>
      <c r="X17" s="2"/>
      <c r="Y17" s="2"/>
      <c r="Z17" s="2"/>
    </row>
    <row r="18">
      <c r="A18" s="1" t="s">
        <v>70</v>
      </c>
      <c r="B18" s="1">
        <v>20.0</v>
      </c>
      <c r="C18" s="1">
        <v>29.0</v>
      </c>
      <c r="D18" s="1">
        <v>32.0</v>
      </c>
      <c r="E18" s="1">
        <v>32.0</v>
      </c>
      <c r="F18" s="1">
        <v>34.0</v>
      </c>
      <c r="G18" s="1">
        <v>41.0</v>
      </c>
      <c r="H18" s="1">
        <v>43.0</v>
      </c>
      <c r="I18" s="1">
        <v>65.0</v>
      </c>
      <c r="J18" s="1">
        <v>69.0</v>
      </c>
      <c r="K18" s="1">
        <v>106.0</v>
      </c>
      <c r="L18" s="2"/>
      <c r="M18" s="2"/>
      <c r="N18" s="2"/>
      <c r="O18" s="2"/>
      <c r="P18" s="2"/>
      <c r="Q18" s="2"/>
      <c r="R18" s="2"/>
      <c r="S18" s="2"/>
      <c r="T18" s="2"/>
      <c r="U18" s="2"/>
      <c r="V18" s="2"/>
      <c r="W18" s="2"/>
      <c r="X18" s="2"/>
      <c r="Y18" s="2"/>
      <c r="Z18" s="2"/>
    </row>
    <row r="19">
      <c r="A19" s="1" t="s">
        <v>71</v>
      </c>
      <c r="B19" s="1">
        <v>3.0</v>
      </c>
      <c r="C19" s="1">
        <v>8.0</v>
      </c>
      <c r="D19" s="1">
        <v>7.0</v>
      </c>
      <c r="E19" s="1">
        <v>5.0</v>
      </c>
      <c r="F19" s="1">
        <v>5.0</v>
      </c>
      <c r="G19" s="1">
        <v>7.0</v>
      </c>
      <c r="H19" s="1">
        <v>7.0</v>
      </c>
      <c r="I19" s="1">
        <v>14.0</v>
      </c>
      <c r="J19" s="1">
        <v>13.0</v>
      </c>
      <c r="K19" s="1">
        <v>19.0</v>
      </c>
      <c r="L19" s="2"/>
      <c r="M19" s="2"/>
      <c r="N19" s="2"/>
      <c r="O19" s="2"/>
      <c r="P19" s="2"/>
      <c r="Q19" s="2"/>
      <c r="R19" s="2"/>
      <c r="S19" s="2"/>
      <c r="T19" s="2"/>
      <c r="U19" s="2"/>
      <c r="V19" s="2"/>
      <c r="W19" s="2"/>
      <c r="X19" s="2"/>
      <c r="Y19" s="2"/>
      <c r="Z19" s="2"/>
    </row>
    <row r="20">
      <c r="A20" s="1" t="s">
        <v>72</v>
      </c>
      <c r="B20" s="1">
        <v>1.0</v>
      </c>
      <c r="C20" s="1">
        <v>85.0</v>
      </c>
      <c r="D20" s="1">
        <v>20.0</v>
      </c>
      <c r="E20" s="1">
        <v>27.0</v>
      </c>
      <c r="F20" s="1">
        <v>29.0</v>
      </c>
      <c r="G20" s="1">
        <v>31.0</v>
      </c>
      <c r="H20" s="1">
        <v>40.0</v>
      </c>
      <c r="I20" s="1">
        <v>62.0</v>
      </c>
      <c r="J20" s="1">
        <v>85.0</v>
      </c>
      <c r="K20" s="1">
        <v>95.0</v>
      </c>
      <c r="L20" s="2"/>
      <c r="M20" s="2"/>
      <c r="N20" s="2"/>
      <c r="O20" s="2"/>
      <c r="P20" s="2"/>
      <c r="Q20" s="2"/>
      <c r="R20" s="2"/>
      <c r="S20" s="2"/>
      <c r="T20" s="2"/>
      <c r="U20" s="2"/>
      <c r="V20" s="2"/>
      <c r="W20" s="2"/>
      <c r="X20" s="2"/>
      <c r="Y20" s="2"/>
      <c r="Z20" s="2"/>
    </row>
    <row r="21" ht="15.75" customHeight="1">
      <c r="A21" s="1" t="s">
        <v>73</v>
      </c>
      <c r="B21" s="1">
        <v>62.0</v>
      </c>
      <c r="C21" s="1">
        <v>76.0</v>
      </c>
      <c r="D21" s="1">
        <v>92.0</v>
      </c>
      <c r="E21" s="1">
        <v>96.0</v>
      </c>
      <c r="F21" s="1">
        <v>105.0</v>
      </c>
      <c r="G21" s="1">
        <v>128.0</v>
      </c>
      <c r="H21" s="1">
        <v>132.0</v>
      </c>
      <c r="I21" s="1">
        <v>178.0</v>
      </c>
      <c r="J21" s="1">
        <v>196.0</v>
      </c>
      <c r="K21" s="1">
        <v>288.0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7.0</v>
      </c>
      <c r="C23" s="1">
        <v>8.0</v>
      </c>
      <c r="D23" s="1">
        <v>11.0</v>
      </c>
      <c r="E23" s="1">
        <v>13.0</v>
      </c>
      <c r="F23" s="1">
        <v>14.0</v>
      </c>
      <c r="G23" s="1">
        <v>11.0</v>
      </c>
      <c r="H23" s="1">
        <v>12.0</v>
      </c>
      <c r="I23" s="1">
        <v>14.0</v>
      </c>
      <c r="J23" s="1">
        <v>15.0</v>
      </c>
      <c r="K23" s="1">
        <v>11.0</v>
      </c>
      <c r="L23" s="2"/>
      <c r="M23" s="2"/>
      <c r="N23" s="2"/>
      <c r="O23" s="2"/>
      <c r="P23" s="2"/>
      <c r="Q23" s="2"/>
      <c r="R23" s="2"/>
      <c r="S23" s="2"/>
      <c r="T23" s="2"/>
      <c r="U23" s="2"/>
      <c r="V23" s="2"/>
      <c r="W23" s="2"/>
      <c r="X23" s="2"/>
      <c r="Y23" s="2"/>
      <c r="Z23" s="2"/>
    </row>
    <row r="24" ht="15.75" customHeight="1">
      <c r="A24" s="1" t="s">
        <v>76</v>
      </c>
      <c r="B24" s="1">
        <v>4.0</v>
      </c>
      <c r="C24" s="1">
        <v>7.0</v>
      </c>
      <c r="D24" s="1">
        <v>5.0</v>
      </c>
      <c r="E24" s="1">
        <v>5.0</v>
      </c>
      <c r="F24" s="1">
        <v>5.0</v>
      </c>
      <c r="G24" s="1">
        <v>5.0</v>
      </c>
      <c r="H24" s="1">
        <v>10.0</v>
      </c>
      <c r="I24" s="1">
        <v>11.0</v>
      </c>
      <c r="J24" s="1">
        <v>10.0</v>
      </c>
      <c r="K24" s="1">
        <v>10.0</v>
      </c>
      <c r="L24" s="2"/>
      <c r="M24" s="2"/>
      <c r="N24" s="2"/>
      <c r="O24" s="2"/>
      <c r="P24" s="2"/>
      <c r="Q24" s="2"/>
      <c r="R24" s="2"/>
      <c r="S24" s="2"/>
      <c r="T24" s="2"/>
      <c r="U24" s="2"/>
      <c r="V24" s="2"/>
      <c r="W24" s="2"/>
      <c r="X24" s="2"/>
      <c r="Y24" s="2"/>
      <c r="Z24" s="2"/>
    </row>
    <row r="25" ht="15.75" customHeight="1">
      <c r="A25" s="1" t="s">
        <v>77</v>
      </c>
      <c r="B25" s="1">
        <v>0.0</v>
      </c>
      <c r="C25" s="1">
        <v>0.0</v>
      </c>
      <c r="D25" s="1">
        <v>1.0</v>
      </c>
      <c r="E25" s="1">
        <v>2.0</v>
      </c>
      <c r="F25" s="1">
        <v>1.0</v>
      </c>
      <c r="G25" s="1">
        <v>1.0</v>
      </c>
      <c r="H25" s="1">
        <v>2.0</v>
      </c>
      <c r="I25" s="1">
        <v>2.0</v>
      </c>
      <c r="J25" s="1">
        <v>2.0</v>
      </c>
      <c r="K25" s="1">
        <v>2.0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1.0</v>
      </c>
      <c r="H26" s="1">
        <v>0.0</v>
      </c>
      <c r="I26" s="1">
        <v>0.0</v>
      </c>
      <c r="J26" s="1">
        <v>0.0</v>
      </c>
      <c r="K26" s="1">
        <v>2.0</v>
      </c>
      <c r="L26" s="2"/>
      <c r="M26" s="2"/>
      <c r="N26" s="2"/>
      <c r="O26" s="2"/>
      <c r="P26" s="2"/>
      <c r="Q26" s="2"/>
      <c r="R26" s="2"/>
      <c r="S26" s="2"/>
      <c r="T26" s="2"/>
      <c r="U26" s="2"/>
      <c r="V26" s="2"/>
      <c r="W26" s="2"/>
      <c r="X26" s="2"/>
      <c r="Y26" s="2"/>
      <c r="Z26" s="2"/>
    </row>
    <row r="27" ht="15.75" customHeight="1">
      <c r="A27" s="1" t="s">
        <v>79</v>
      </c>
      <c r="B27" s="1">
        <v>4.0</v>
      </c>
      <c r="C27" s="1">
        <v>0.0</v>
      </c>
      <c r="D27" s="1">
        <v>80.0</v>
      </c>
      <c r="E27" s="1">
        <v>23.0</v>
      </c>
      <c r="F27" s="1">
        <v>22.0</v>
      </c>
      <c r="G27" s="1">
        <v>8.0</v>
      </c>
      <c r="H27" s="1">
        <v>38.0</v>
      </c>
      <c r="I27" s="1">
        <v>0.0</v>
      </c>
      <c r="J27" s="1">
        <v>0.0</v>
      </c>
      <c r="K27" s="1">
        <v>2.0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81</v>
      </c>
      <c r="B29" s="1">
        <v>11.0</v>
      </c>
      <c r="C29" s="1">
        <v>15.0</v>
      </c>
      <c r="D29" s="1">
        <v>19.0</v>
      </c>
      <c r="E29" s="1">
        <v>21.0</v>
      </c>
      <c r="F29" s="1">
        <v>22.0</v>
      </c>
      <c r="G29" s="1">
        <v>20.0</v>
      </c>
      <c r="H29" s="1">
        <v>25.0</v>
      </c>
      <c r="I29" s="1">
        <v>27.0</v>
      </c>
      <c r="J29" s="1">
        <v>28.0</v>
      </c>
      <c r="K29" s="1">
        <v>33.0</v>
      </c>
      <c r="L29" s="2"/>
      <c r="M29" s="2"/>
      <c r="N29" s="2"/>
      <c r="O29" s="2"/>
      <c r="P29" s="2"/>
      <c r="Q29" s="2"/>
      <c r="R29" s="2"/>
      <c r="S29" s="2"/>
      <c r="T29" s="2"/>
      <c r="U29" s="2"/>
      <c r="V29" s="2"/>
      <c r="W29" s="2"/>
      <c r="X29" s="2"/>
      <c r="Y29" s="2"/>
      <c r="Z29" s="2"/>
    </row>
    <row r="30" ht="15.75" customHeight="1">
      <c r="A30" s="1" t="s">
        <v>82</v>
      </c>
      <c r="B30" s="1">
        <v>12.0</v>
      </c>
      <c r="C30" s="1">
        <v>19.0</v>
      </c>
      <c r="D30" s="1">
        <v>25.0</v>
      </c>
      <c r="E30" s="1">
        <v>20.0</v>
      </c>
      <c r="F30" s="1">
        <v>19.0</v>
      </c>
      <c r="G30" s="1">
        <v>28.0</v>
      </c>
      <c r="H30" s="1">
        <v>17.0</v>
      </c>
      <c r="I30" s="1">
        <v>46.0</v>
      </c>
      <c r="J30" s="1">
        <v>46.0</v>
      </c>
      <c r="K30" s="1">
        <v>1.0</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6.0</v>
      </c>
      <c r="H31" s="1">
        <v>7.0</v>
      </c>
      <c r="I31" s="1">
        <v>9.0</v>
      </c>
      <c r="J31" s="1">
        <v>12.0</v>
      </c>
      <c r="K31" s="1">
        <v>14.0</v>
      </c>
      <c r="L31" s="2"/>
      <c r="M31" s="2"/>
      <c r="N31" s="2"/>
      <c r="O31" s="2"/>
      <c r="P31" s="2"/>
      <c r="Q31" s="2"/>
      <c r="R31" s="2"/>
      <c r="S31" s="2"/>
      <c r="T31" s="2"/>
      <c r="U31" s="2"/>
      <c r="V31" s="2"/>
      <c r="W31" s="2"/>
      <c r="X31" s="2"/>
      <c r="Y31" s="2"/>
      <c r="Z31" s="2"/>
    </row>
    <row r="32" ht="15.75" customHeight="1">
      <c r="A32" s="1" t="s">
        <v>84</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85</v>
      </c>
      <c r="B33" s="1">
        <v>1.0</v>
      </c>
      <c r="C33" s="1">
        <v>1.0</v>
      </c>
      <c r="D33" s="1">
        <v>1.0</v>
      </c>
      <c r="E33" s="1">
        <v>1.0</v>
      </c>
      <c r="F33" s="1">
        <v>2.0</v>
      </c>
      <c r="G33" s="1">
        <v>3.0</v>
      </c>
      <c r="H33" s="1">
        <v>3.0</v>
      </c>
      <c r="I33" s="1">
        <v>6.0</v>
      </c>
      <c r="J33" s="1">
        <v>6.0</v>
      </c>
      <c r="K33" s="1">
        <v>9.0</v>
      </c>
      <c r="L33" s="2"/>
      <c r="M33" s="2"/>
      <c r="N33" s="2"/>
      <c r="O33" s="2"/>
      <c r="P33" s="2"/>
      <c r="Q33" s="2"/>
      <c r="R33" s="2"/>
      <c r="S33" s="2"/>
      <c r="T33" s="2"/>
      <c r="U33" s="2"/>
      <c r="V33" s="2"/>
      <c r="W33" s="2"/>
      <c r="X33" s="2"/>
      <c r="Y33" s="2"/>
      <c r="Z33" s="2"/>
    </row>
    <row r="34" ht="15.75" customHeight="1">
      <c r="A34" s="1" t="s">
        <v>86</v>
      </c>
      <c r="B34" s="1">
        <v>1.0</v>
      </c>
      <c r="C34" s="1">
        <v>81.0</v>
      </c>
      <c r="D34" s="1">
        <v>81.0</v>
      </c>
      <c r="E34" s="1">
        <v>75.0</v>
      </c>
      <c r="F34" s="1">
        <v>58.0</v>
      </c>
      <c r="G34" s="1">
        <v>38.0</v>
      </c>
      <c r="H34" s="1">
        <v>1.0</v>
      </c>
      <c r="I34" s="1">
        <v>34.0</v>
      </c>
      <c r="J34" s="1">
        <v>16.0</v>
      </c>
      <c r="K34" s="1">
        <v>1.0</v>
      </c>
      <c r="L34" s="2"/>
      <c r="M34" s="2"/>
      <c r="N34" s="2"/>
      <c r="O34" s="2"/>
      <c r="P34" s="2"/>
      <c r="Q34" s="2"/>
      <c r="R34" s="2"/>
      <c r="S34" s="2"/>
      <c r="T34" s="2"/>
      <c r="U34" s="2"/>
      <c r="V34" s="2"/>
      <c r="W34" s="2"/>
      <c r="X34" s="2"/>
      <c r="Y34" s="2"/>
      <c r="Z34" s="2"/>
    </row>
    <row r="35" ht="15.75" customHeight="1">
      <c r="A35" s="1" t="s">
        <v>87</v>
      </c>
      <c r="B35" s="1">
        <v>27.0</v>
      </c>
      <c r="C35" s="1">
        <v>37.0</v>
      </c>
      <c r="D35" s="1">
        <v>48.0</v>
      </c>
      <c r="E35" s="1">
        <v>45.0</v>
      </c>
      <c r="F35" s="1">
        <v>45.0</v>
      </c>
      <c r="G35" s="1">
        <v>61.0</v>
      </c>
      <c r="H35" s="1">
        <v>57.0</v>
      </c>
      <c r="I35" s="1">
        <v>91.0</v>
      </c>
      <c r="J35" s="1">
        <v>96.0</v>
      </c>
      <c r="K35" s="1">
        <v>62.0</v>
      </c>
      <c r="L35" s="2"/>
      <c r="M35" s="2"/>
      <c r="N35" s="2"/>
      <c r="O35" s="2"/>
      <c r="P35" s="2"/>
      <c r="Q35" s="2"/>
      <c r="R35" s="2"/>
      <c r="S35" s="2"/>
      <c r="T35" s="2"/>
      <c r="U35" s="2"/>
      <c r="V35" s="2"/>
      <c r="W35" s="2"/>
      <c r="X35" s="2"/>
      <c r="Y35" s="2"/>
      <c r="Z35" s="2"/>
    </row>
    <row r="36" ht="15.75" customHeight="1">
      <c r="A36" s="1" t="s">
        <v>88</v>
      </c>
      <c r="B36" s="1">
        <v>3.0</v>
      </c>
      <c r="C36" s="1">
        <v>3.0</v>
      </c>
      <c r="D36" s="1">
        <v>3.0</v>
      </c>
      <c r="E36" s="1">
        <v>3.0</v>
      </c>
      <c r="F36" s="1">
        <v>3.0</v>
      </c>
      <c r="G36" s="1">
        <v>3.0</v>
      </c>
      <c r="H36" s="1">
        <v>3.0</v>
      </c>
      <c r="I36" s="1">
        <v>3.0</v>
      </c>
      <c r="J36" s="1">
        <v>3.0</v>
      </c>
      <c r="K36" s="1">
        <v>4.0</v>
      </c>
      <c r="L36" s="2"/>
      <c r="M36" s="2"/>
      <c r="N36" s="2"/>
      <c r="O36" s="2"/>
      <c r="P36" s="2"/>
      <c r="Q36" s="2"/>
      <c r="R36" s="2"/>
      <c r="S36" s="2"/>
      <c r="T36" s="2"/>
      <c r="U36" s="2"/>
      <c r="V36" s="2"/>
      <c r="W36" s="2"/>
      <c r="X36" s="2"/>
      <c r="Y36" s="2"/>
      <c r="Z36" s="2"/>
    </row>
    <row r="37" ht="15.75" customHeight="1">
      <c r="A37" s="1" t="s">
        <v>89</v>
      </c>
      <c r="B37" s="1">
        <v>12.0</v>
      </c>
      <c r="C37" s="1">
        <v>12.0</v>
      </c>
      <c r="D37" s="1">
        <v>13.0</v>
      </c>
      <c r="E37" s="1">
        <v>14.0</v>
      </c>
      <c r="F37" s="1">
        <v>16.0</v>
      </c>
      <c r="G37" s="1">
        <v>17.0</v>
      </c>
      <c r="H37" s="1">
        <v>19.0</v>
      </c>
      <c r="I37" s="1">
        <v>23.0</v>
      </c>
      <c r="J37" s="1">
        <v>27.0</v>
      </c>
      <c r="K37" s="1">
        <v>142.0</v>
      </c>
      <c r="L37" s="2"/>
      <c r="M37" s="2"/>
      <c r="N37" s="2"/>
      <c r="O37" s="2"/>
      <c r="P37" s="2"/>
      <c r="Q37" s="2"/>
      <c r="R37" s="2"/>
      <c r="S37" s="2"/>
      <c r="T37" s="2"/>
      <c r="U37" s="2"/>
      <c r="V37" s="2"/>
      <c r="W37" s="2"/>
      <c r="X37" s="2"/>
      <c r="Y37" s="2"/>
      <c r="Z37" s="2"/>
    </row>
    <row r="38" ht="15.75" customHeight="1">
      <c r="A38" s="1" t="s">
        <v>90</v>
      </c>
      <c r="B38" s="1">
        <v>18.0</v>
      </c>
      <c r="C38" s="1">
        <v>22.0</v>
      </c>
      <c r="D38" s="1">
        <v>27.0</v>
      </c>
      <c r="E38" s="1">
        <v>33.0</v>
      </c>
      <c r="F38" s="1">
        <v>40.0</v>
      </c>
      <c r="G38" s="1">
        <v>46.0</v>
      </c>
      <c r="H38" s="1">
        <v>52.0</v>
      </c>
      <c r="I38" s="1">
        <v>58.0</v>
      </c>
      <c r="J38" s="1">
        <v>69.0</v>
      </c>
      <c r="K38" s="1">
        <v>80.0</v>
      </c>
      <c r="L38" s="2"/>
      <c r="M38" s="2"/>
      <c r="N38" s="2"/>
      <c r="O38" s="2"/>
      <c r="P38" s="2"/>
      <c r="Q38" s="2"/>
      <c r="R38" s="2"/>
      <c r="S38" s="2"/>
      <c r="T38" s="2"/>
      <c r="U38" s="2"/>
      <c r="V38" s="2"/>
      <c r="W38" s="2"/>
      <c r="X38" s="2"/>
      <c r="Y38" s="2"/>
      <c r="Z38" s="2"/>
    </row>
    <row r="39" ht="15.75" customHeight="1">
      <c r="A39" s="1" t="s">
        <v>91</v>
      </c>
      <c r="B39" s="1">
        <v>-14.0</v>
      </c>
      <c r="C39" s="1">
        <v>-35.0</v>
      </c>
      <c r="D39" s="1">
        <v>-41.0</v>
      </c>
      <c r="E39" s="1">
        <v>-28.0</v>
      </c>
      <c r="F39" s="1">
        <v>-61.0</v>
      </c>
      <c r="G39" s="1">
        <v>-1.0</v>
      </c>
      <c r="H39" s="1">
        <v>-45.0</v>
      </c>
      <c r="I39" s="1">
        <v>-23.0</v>
      </c>
      <c r="J39" s="1">
        <v>-1.0</v>
      </c>
      <c r="K39" s="1">
        <v>-94.0</v>
      </c>
      <c r="L39" s="2"/>
      <c r="M39" s="2"/>
      <c r="N39" s="2"/>
      <c r="O39" s="2"/>
      <c r="P39" s="2"/>
      <c r="Q39" s="2"/>
      <c r="R39" s="2"/>
      <c r="S39" s="2"/>
      <c r="T39" s="2"/>
      <c r="U39" s="2"/>
      <c r="V39" s="2"/>
      <c r="W39" s="2"/>
      <c r="X39" s="2"/>
      <c r="Y39" s="2"/>
      <c r="Z39" s="2"/>
    </row>
    <row r="40" ht="15.75" customHeight="1">
      <c r="A40" s="1" t="s">
        <v>92</v>
      </c>
      <c r="B40" s="1">
        <v>34.0</v>
      </c>
      <c r="C40" s="1">
        <v>38.0</v>
      </c>
      <c r="D40" s="1">
        <v>43.0</v>
      </c>
      <c r="E40" s="1">
        <v>51.0</v>
      </c>
      <c r="F40" s="1">
        <v>59.0</v>
      </c>
      <c r="G40" s="1">
        <v>67.0</v>
      </c>
      <c r="H40" s="1">
        <v>75.0</v>
      </c>
      <c r="I40" s="1">
        <v>86.0</v>
      </c>
      <c r="J40" s="1">
        <v>99.0</v>
      </c>
      <c r="K40" s="1">
        <v>225.0</v>
      </c>
      <c r="L40" s="2"/>
      <c r="M40" s="2"/>
      <c r="N40" s="2"/>
      <c r="O40" s="2"/>
      <c r="P40" s="2"/>
      <c r="Q40" s="2"/>
      <c r="R40" s="2"/>
      <c r="S40" s="2"/>
      <c r="T40" s="2"/>
      <c r="U40" s="2"/>
      <c r="V40" s="2"/>
      <c r="W40" s="2"/>
      <c r="X40" s="2"/>
      <c r="Y40" s="2"/>
      <c r="Z40" s="2"/>
    </row>
    <row r="41" ht="15.75" customHeight="1">
      <c r="A41" s="1" t="s">
        <v>93</v>
      </c>
      <c r="B41" s="1">
        <v>34.0</v>
      </c>
      <c r="C41" s="1">
        <v>38.0</v>
      </c>
      <c r="D41" s="1">
        <v>43.0</v>
      </c>
      <c r="E41" s="1">
        <v>51.0</v>
      </c>
      <c r="F41" s="1">
        <v>59.0</v>
      </c>
      <c r="G41" s="1">
        <v>67.0</v>
      </c>
      <c r="H41" s="1">
        <v>75.0</v>
      </c>
      <c r="I41" s="1">
        <v>86.0</v>
      </c>
      <c r="J41" s="1">
        <v>99.0</v>
      </c>
      <c r="K41" s="1">
        <v>225.0</v>
      </c>
      <c r="L41" s="2"/>
      <c r="M41" s="2"/>
      <c r="N41" s="2"/>
      <c r="O41" s="2"/>
      <c r="P41" s="2"/>
      <c r="Q41" s="2"/>
      <c r="R41" s="2"/>
      <c r="S41" s="2"/>
      <c r="T41" s="2"/>
      <c r="U41" s="2"/>
      <c r="V41" s="2"/>
      <c r="W41" s="2"/>
      <c r="X41" s="2"/>
      <c r="Y41" s="2"/>
      <c r="Z41" s="2"/>
    </row>
    <row r="42" ht="15.75" customHeight="1">
      <c r="A42" s="1" t="s">
        <v>94</v>
      </c>
      <c r="B42" s="1">
        <v>62.0</v>
      </c>
      <c r="C42" s="1">
        <v>76.0</v>
      </c>
      <c r="D42" s="1">
        <v>92.0</v>
      </c>
      <c r="E42" s="1">
        <v>96.0</v>
      </c>
      <c r="F42" s="1">
        <v>105.0</v>
      </c>
      <c r="G42" s="1">
        <v>128.0</v>
      </c>
      <c r="H42" s="1">
        <v>132.0</v>
      </c>
      <c r="I42" s="1">
        <v>178.0</v>
      </c>
      <c r="J42" s="1">
        <v>196.0</v>
      </c>
      <c r="K42" s="1">
        <v>288.0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6.0</v>
      </c>
      <c r="C44" s="1">
        <v>6.0</v>
      </c>
      <c r="D44" s="1">
        <v>7.0</v>
      </c>
      <c r="E44" s="1">
        <v>7.0</v>
      </c>
      <c r="F44" s="1">
        <v>7.0</v>
      </c>
      <c r="G44" s="1">
        <v>7.0</v>
      </c>
      <c r="H44" s="1">
        <v>7.0</v>
      </c>
      <c r="I44" s="1">
        <v>7.0</v>
      </c>
      <c r="J44" s="1">
        <v>7.0</v>
      </c>
      <c r="K44" s="1">
        <v>9.0</v>
      </c>
      <c r="L44" s="2"/>
      <c r="M44" s="2"/>
      <c r="N44" s="2"/>
      <c r="O44" s="2"/>
      <c r="P44" s="2"/>
      <c r="Q44" s="2"/>
      <c r="R44" s="2"/>
      <c r="S44" s="2"/>
      <c r="T44" s="2"/>
      <c r="U44" s="2"/>
      <c r="V44" s="2"/>
      <c r="W44" s="2"/>
      <c r="X44" s="2"/>
      <c r="Y44" s="2"/>
      <c r="Z44" s="2"/>
    </row>
    <row r="45" ht="15.75" customHeight="1">
      <c r="A45" s="1" t="s">
        <v>96</v>
      </c>
      <c r="B45" s="1">
        <v>6.0</v>
      </c>
      <c r="C45" s="1">
        <v>6.0</v>
      </c>
      <c r="D45" s="1">
        <v>7.0</v>
      </c>
      <c r="E45" s="1">
        <v>7.0</v>
      </c>
      <c r="F45" s="1">
        <v>7.0</v>
      </c>
      <c r="G45" s="1">
        <v>7.0</v>
      </c>
      <c r="H45" s="1">
        <v>7.0</v>
      </c>
      <c r="I45" s="1">
        <v>7.0</v>
      </c>
      <c r="J45" s="1">
        <v>7.0</v>
      </c>
      <c r="K45" s="1">
        <v>8.0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9.0</v>
      </c>
      <c r="C47" s="1">
        <v>1.0</v>
      </c>
      <c r="D47" s="1">
        <v>3.0</v>
      </c>
      <c r="E47" s="1">
        <v>13.0</v>
      </c>
      <c r="F47" s="1">
        <v>19.0</v>
      </c>
      <c r="G47" s="1">
        <v>17.0</v>
      </c>
      <c r="H47" s="1">
        <v>24.0</v>
      </c>
      <c r="I47" s="1">
        <v>6.0</v>
      </c>
      <c r="J47" s="1">
        <v>16.0</v>
      </c>
      <c r="K47" s="1">
        <v>99.0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12.0</v>
      </c>
      <c r="C49" s="1">
        <v>19.0</v>
      </c>
      <c r="D49" s="1">
        <v>27.0</v>
      </c>
      <c r="E49" s="1">
        <v>22.0</v>
      </c>
      <c r="F49" s="1">
        <v>21.0</v>
      </c>
      <c r="G49" s="1">
        <v>38.0</v>
      </c>
      <c r="H49" s="1">
        <v>27.0</v>
      </c>
      <c r="I49" s="1">
        <v>57.0</v>
      </c>
      <c r="J49" s="1">
        <v>62.0</v>
      </c>
      <c r="K49" s="1">
        <v>21.0</v>
      </c>
      <c r="L49" s="2"/>
      <c r="M49" s="2"/>
      <c r="N49" s="2"/>
      <c r="O49" s="2"/>
      <c r="P49" s="2"/>
      <c r="Q49" s="2"/>
      <c r="R49" s="2"/>
      <c r="S49" s="2"/>
      <c r="T49" s="2"/>
      <c r="U49" s="2"/>
      <c r="V49" s="2"/>
      <c r="W49" s="2"/>
      <c r="X49" s="2"/>
      <c r="Y49" s="2"/>
      <c r="Z49" s="2"/>
    </row>
    <row r="50" ht="15.75" customHeight="1">
      <c r="A50" s="1" t="s">
        <v>121</v>
      </c>
      <c r="B50" s="1">
        <v>12.0</v>
      </c>
      <c r="C50" s="1">
        <v>18.0</v>
      </c>
      <c r="D50" s="1">
        <v>26.0</v>
      </c>
      <c r="E50" s="1">
        <v>22.0</v>
      </c>
      <c r="F50" s="1">
        <v>20.0</v>
      </c>
      <c r="G50" s="1">
        <v>38.0</v>
      </c>
      <c r="H50" s="1">
        <v>26.0</v>
      </c>
      <c r="I50" s="1">
        <v>56.0</v>
      </c>
      <c r="J50" s="1">
        <v>60.0</v>
      </c>
      <c r="K50" s="1">
        <v>-13.0</v>
      </c>
      <c r="L50" s="2"/>
      <c r="M50" s="2"/>
      <c r="N50" s="2"/>
      <c r="O50" s="2"/>
      <c r="P50" s="2"/>
      <c r="Q50" s="2"/>
      <c r="R50" s="2"/>
      <c r="S50" s="2"/>
      <c r="T50" s="2"/>
      <c r="U50" s="2"/>
      <c r="V50" s="2"/>
      <c r="W50" s="2"/>
      <c r="X50" s="2"/>
      <c r="Y50" s="2"/>
      <c r="Z50" s="2"/>
    </row>
    <row r="51" ht="15.75" customHeight="1">
      <c r="A51" s="1" t="s">
        <v>122</v>
      </c>
      <c r="B51" s="1">
        <v>16.0</v>
      </c>
      <c r="C51" s="1">
        <v>19.0</v>
      </c>
      <c r="D51" s="1">
        <v>24.0</v>
      </c>
      <c r="E51" s="1">
        <v>24.0</v>
      </c>
      <c r="F51" s="1">
        <v>24.0</v>
      </c>
      <c r="G51" s="1">
        <v>29.0</v>
      </c>
      <c r="H51" s="1">
        <v>30.0</v>
      </c>
      <c r="I51" s="1">
        <v>34.0</v>
      </c>
      <c r="J51" s="1">
        <v>42.0</v>
      </c>
      <c r="K51" s="1">
        <v>52.0</v>
      </c>
      <c r="L51" s="2"/>
      <c r="M51" s="2"/>
      <c r="N51" s="2"/>
      <c r="O51" s="2"/>
      <c r="P51" s="2"/>
      <c r="Q51" s="2"/>
      <c r="R51" s="2"/>
      <c r="S51" s="2"/>
      <c r="T51" s="2"/>
      <c r="U51" s="2"/>
      <c r="V51" s="2"/>
      <c r="W51" s="2"/>
      <c r="X51" s="2"/>
      <c r="Y51" s="2"/>
      <c r="Z51" s="2"/>
    </row>
    <row r="52" ht="15.75" customHeight="1">
      <c r="A52" s="1" t="s">
        <v>123</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124</v>
      </c>
      <c r="B53" s="1">
        <v>7.0</v>
      </c>
      <c r="C53" s="1">
        <v>7.0</v>
      </c>
      <c r="D53" s="1">
        <v>10.0</v>
      </c>
      <c r="E53" s="1">
        <v>13.0</v>
      </c>
      <c r="F53" s="1">
        <v>14.0</v>
      </c>
      <c r="G53" s="1">
        <v>14.0</v>
      </c>
      <c r="H53" s="1">
        <v>12.0</v>
      </c>
      <c r="I53" s="1">
        <v>13.0</v>
      </c>
      <c r="J53" s="1">
        <v>17.0</v>
      </c>
      <c r="K53" s="1">
        <v>17.0</v>
      </c>
      <c r="L53" s="2"/>
      <c r="M53" s="2"/>
      <c r="N53" s="2"/>
      <c r="O53" s="2"/>
      <c r="P53" s="2"/>
      <c r="Q53" s="2"/>
      <c r="R53" s="2"/>
      <c r="S53" s="2"/>
      <c r="T53" s="2"/>
      <c r="U53" s="2"/>
      <c r="V53" s="2"/>
      <c r="W53" s="2"/>
      <c r="X53" s="2"/>
      <c r="Y53" s="2"/>
      <c r="Z53" s="2"/>
    </row>
    <row r="54" ht="15.75" customHeight="1">
      <c r="A54" s="1" t="s">
        <v>125</v>
      </c>
      <c r="B54" s="1">
        <v>50.0</v>
      </c>
      <c r="C54" s="1">
        <v>50.0</v>
      </c>
      <c r="D54" s="1">
        <v>50.0</v>
      </c>
      <c r="E54" s="1">
        <v>50.0</v>
      </c>
      <c r="F54" s="1">
        <v>50.0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28.0</v>
      </c>
      <c r="C55" s="1">
        <v>33.0</v>
      </c>
      <c r="D55" s="1">
        <v>39.0</v>
      </c>
      <c r="E55" s="1">
        <v>44.0</v>
      </c>
      <c r="F55" s="1">
        <v>50.0</v>
      </c>
      <c r="G55" s="1">
        <v>55.0</v>
      </c>
      <c r="H55" s="1">
        <v>60.0</v>
      </c>
      <c r="I55" s="1">
        <v>66.0</v>
      </c>
      <c r="J55" s="1">
        <v>72.0</v>
      </c>
      <c r="K55" s="1">
        <v>87.0</v>
      </c>
      <c r="L55" s="2"/>
      <c r="M55" s="2"/>
      <c r="N55" s="2"/>
      <c r="O55" s="2"/>
      <c r="P55" s="2"/>
      <c r="Q55" s="2"/>
      <c r="R55" s="2"/>
      <c r="S55" s="2"/>
      <c r="T55" s="2"/>
      <c r="U55" s="2"/>
      <c r="V55" s="2"/>
      <c r="W55" s="2"/>
      <c r="X55" s="2"/>
      <c r="Y55" s="2"/>
      <c r="Z55" s="2"/>
    </row>
    <row r="56" ht="15.75" customHeight="1">
      <c r="A56" s="1" t="s">
        <v>127</v>
      </c>
      <c r="B56" s="1">
        <v>427.0</v>
      </c>
      <c r="C56" s="1">
        <v>526.0</v>
      </c>
      <c r="D56" s="1">
        <v>558.0</v>
      </c>
      <c r="E56" s="1">
        <v>571.0</v>
      </c>
      <c r="F56" s="1">
        <v>657.0</v>
      </c>
      <c r="G56" s="1">
        <v>722.0</v>
      </c>
      <c r="H56" s="1">
        <v>765.0</v>
      </c>
      <c r="I56" s="1">
        <v>812.0</v>
      </c>
      <c r="J56" s="1">
        <v>0.0</v>
      </c>
      <c r="K56" s="1">
        <v>0.0</v>
      </c>
      <c r="L56" s="2"/>
      <c r="M56" s="2"/>
      <c r="N56" s="2"/>
      <c r="O56" s="2"/>
      <c r="P56" s="2"/>
      <c r="Q56" s="2"/>
      <c r="R56" s="2"/>
      <c r="S56" s="2"/>
      <c r="T56" s="2"/>
      <c r="U56" s="2"/>
      <c r="V56" s="2"/>
      <c r="W56" s="2"/>
      <c r="X56" s="2"/>
      <c r="Y56" s="2"/>
      <c r="Z56" s="2"/>
    </row>
    <row r="57" ht="15.75" customHeight="1">
      <c r="A57" s="1" t="s">
        <v>128</v>
      </c>
      <c r="B57" s="1">
        <v>16.0</v>
      </c>
      <c r="C57" s="1">
        <v>11.0</v>
      </c>
      <c r="D57" s="1">
        <v>27.0</v>
      </c>
      <c r="E57" s="1">
        <v>35.0</v>
      </c>
      <c r="F57" s="1">
        <v>28.0</v>
      </c>
      <c r="G57" s="1">
        <v>50.0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11.0</v>
      </c>
      <c r="C58" s="1">
        <v>11.0</v>
      </c>
      <c r="D58" s="1">
        <v>21.0</v>
      </c>
      <c r="E58" s="1">
        <v>29.0</v>
      </c>
      <c r="F58" s="1">
        <v>33.0</v>
      </c>
      <c r="G58" s="1">
        <v>48.0</v>
      </c>
      <c r="H58" s="1">
        <v>52.0</v>
      </c>
      <c r="I58" s="1">
        <v>46.0</v>
      </c>
      <c r="J58" s="1">
        <v>45.0</v>
      </c>
      <c r="K58" s="1">
        <v>54.0</v>
      </c>
      <c r="L58" s="2"/>
      <c r="M58" s="2"/>
      <c r="N58" s="2"/>
      <c r="O58" s="2"/>
      <c r="P58" s="2"/>
      <c r="Q58" s="2"/>
      <c r="R58" s="2"/>
      <c r="S58" s="2"/>
      <c r="T58" s="2"/>
      <c r="U58" s="2"/>
      <c r="V58" s="2"/>
      <c r="W58" s="2"/>
      <c r="X58" s="2"/>
      <c r="Y58" s="2"/>
      <c r="Z58" s="2"/>
    </row>
    <row r="59" ht="15.75" customHeight="1">
      <c r="A59" s="1" t="s">
        <v>130</v>
      </c>
      <c r="B59" s="1">
        <v>3.0</v>
      </c>
      <c r="C59" s="1">
        <v>2.0</v>
      </c>
      <c r="D59" s="1">
        <v>3.0</v>
      </c>
      <c r="E59" s="1">
        <v>2.0</v>
      </c>
      <c r="F59" s="1">
        <v>3.0</v>
      </c>
      <c r="G59" s="1">
        <v>4.0</v>
      </c>
      <c r="H59" s="1">
        <v>6.0</v>
      </c>
      <c r="I59" s="1">
        <v>7.0</v>
      </c>
      <c r="J59" s="1">
        <v>8.0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124.0</v>
      </c>
      <c r="C2" s="1">
        <v>122.0</v>
      </c>
      <c r="D2" s="1">
        <v>144.0</v>
      </c>
      <c r="E2" s="1">
        <v>155.0</v>
      </c>
      <c r="F2" s="1">
        <v>161.0</v>
      </c>
      <c r="G2" s="1">
        <v>173.0</v>
      </c>
      <c r="H2" s="1">
        <v>173.0</v>
      </c>
      <c r="I2" s="1">
        <v>205.0</v>
      </c>
      <c r="J2" s="1">
        <v>231.0</v>
      </c>
      <c r="K2" s="1">
        <v>259.0</v>
      </c>
      <c r="L2" s="2"/>
      <c r="M2" s="2"/>
      <c r="N2" s="2"/>
      <c r="O2" s="2"/>
      <c r="P2" s="2"/>
      <c r="Q2" s="2"/>
      <c r="R2" s="2"/>
      <c r="S2" s="2"/>
      <c r="T2" s="2"/>
      <c r="U2" s="2"/>
      <c r="V2" s="2"/>
      <c r="W2" s="2"/>
      <c r="X2" s="2"/>
      <c r="Y2" s="2"/>
      <c r="Z2" s="2"/>
    </row>
    <row r="3">
      <c r="A3" s="1" t="s">
        <v>132</v>
      </c>
      <c r="B3" s="1">
        <v>124.0</v>
      </c>
      <c r="C3" s="1">
        <v>122.0</v>
      </c>
      <c r="D3" s="1">
        <v>144.0</v>
      </c>
      <c r="E3" s="1">
        <v>155.0</v>
      </c>
      <c r="F3" s="1">
        <v>161.0</v>
      </c>
      <c r="G3" s="1">
        <v>173.0</v>
      </c>
      <c r="H3" s="1">
        <v>173.0</v>
      </c>
      <c r="I3" s="1">
        <v>205.0</v>
      </c>
      <c r="J3" s="1">
        <v>231.0</v>
      </c>
      <c r="K3" s="1">
        <v>259.0</v>
      </c>
      <c r="L3" s="2"/>
      <c r="M3" s="2"/>
      <c r="N3" s="2"/>
      <c r="O3" s="2"/>
      <c r="P3" s="2"/>
      <c r="Q3" s="2"/>
      <c r="R3" s="2"/>
      <c r="S3" s="2"/>
      <c r="T3" s="2"/>
      <c r="U3" s="2"/>
      <c r="V3" s="2"/>
      <c r="W3" s="2"/>
      <c r="X3" s="2"/>
      <c r="Y3" s="2"/>
      <c r="Z3" s="2"/>
    </row>
    <row r="4">
      <c r="A4" s="1" t="s">
        <v>133</v>
      </c>
      <c r="B4" s="1">
        <v>94.0</v>
      </c>
      <c r="C4" s="1">
        <v>93.0</v>
      </c>
      <c r="D4" s="1">
        <v>109.0</v>
      </c>
      <c r="E4" s="1">
        <v>118.0</v>
      </c>
      <c r="F4" s="1">
        <v>122.0</v>
      </c>
      <c r="G4" s="1">
        <v>131.0</v>
      </c>
      <c r="H4" s="1">
        <v>127.0</v>
      </c>
      <c r="I4" s="1">
        <v>147.0</v>
      </c>
      <c r="J4" s="1">
        <v>162.0</v>
      </c>
      <c r="K4" s="1">
        <v>176.0</v>
      </c>
      <c r="L4" s="2"/>
      <c r="M4" s="2"/>
      <c r="N4" s="2"/>
      <c r="O4" s="2"/>
      <c r="P4" s="2"/>
      <c r="Q4" s="2"/>
      <c r="R4" s="2"/>
      <c r="S4" s="2"/>
      <c r="T4" s="2"/>
      <c r="U4" s="2"/>
      <c r="V4" s="2"/>
      <c r="W4" s="2"/>
      <c r="X4" s="2"/>
      <c r="Y4" s="2"/>
      <c r="Z4" s="2"/>
    </row>
    <row r="5">
      <c r="A5" s="1" t="s">
        <v>134</v>
      </c>
      <c r="B5" s="1">
        <v>29.0</v>
      </c>
      <c r="C5" s="1">
        <v>29.0</v>
      </c>
      <c r="D5" s="1">
        <v>34.0</v>
      </c>
      <c r="E5" s="1">
        <v>37.0</v>
      </c>
      <c r="F5" s="1">
        <v>39.0</v>
      </c>
      <c r="G5" s="1">
        <v>42.0</v>
      </c>
      <c r="H5" s="1">
        <v>46.0</v>
      </c>
      <c r="I5" s="1">
        <v>58.0</v>
      </c>
      <c r="J5" s="1">
        <v>68.0</v>
      </c>
      <c r="K5" s="1">
        <v>83.0</v>
      </c>
      <c r="L5" s="2"/>
      <c r="M5" s="2"/>
      <c r="N5" s="2"/>
      <c r="O5" s="2"/>
      <c r="P5" s="2"/>
      <c r="Q5" s="2"/>
      <c r="R5" s="2"/>
      <c r="S5" s="2"/>
      <c r="T5" s="2"/>
      <c r="U5" s="2"/>
      <c r="V5" s="2"/>
      <c r="W5" s="2"/>
      <c r="X5" s="2"/>
      <c r="Y5" s="2"/>
      <c r="Z5" s="2"/>
    </row>
    <row r="6">
      <c r="A6" s="1" t="s">
        <v>135</v>
      </c>
      <c r="B6" s="1">
        <v>22.0</v>
      </c>
      <c r="C6" s="1">
        <v>22.0</v>
      </c>
      <c r="D6" s="1">
        <v>26.0</v>
      </c>
      <c r="E6" s="1">
        <v>28.0</v>
      </c>
      <c r="F6" s="1">
        <v>29.0</v>
      </c>
      <c r="G6" s="1">
        <v>31.0</v>
      </c>
      <c r="H6" s="1">
        <v>34.0</v>
      </c>
      <c r="I6" s="1">
        <v>43.0</v>
      </c>
      <c r="J6" s="1">
        <v>51.0</v>
      </c>
      <c r="K6" s="1">
        <v>62.0</v>
      </c>
      <c r="L6" s="2"/>
      <c r="M6" s="2"/>
      <c r="N6" s="2"/>
      <c r="O6" s="2"/>
      <c r="P6" s="2"/>
      <c r="Q6" s="2"/>
      <c r="R6" s="2"/>
      <c r="S6" s="2"/>
      <c r="T6" s="2"/>
      <c r="U6" s="2"/>
      <c r="V6" s="2"/>
      <c r="W6" s="2"/>
      <c r="X6" s="2"/>
      <c r="Y6" s="2"/>
      <c r="Z6" s="2"/>
    </row>
    <row r="7">
      <c r="A7" s="1" t="s">
        <v>136</v>
      </c>
      <c r="B7" s="1">
        <v>22.0</v>
      </c>
      <c r="C7" s="1">
        <v>22.0</v>
      </c>
      <c r="D7" s="1">
        <v>26.0</v>
      </c>
      <c r="E7" s="1">
        <v>28.0</v>
      </c>
      <c r="F7" s="1">
        <v>29.0</v>
      </c>
      <c r="G7" s="1">
        <v>31.0</v>
      </c>
      <c r="H7" s="1">
        <v>34.0</v>
      </c>
      <c r="I7" s="1">
        <v>43.0</v>
      </c>
      <c r="J7" s="1">
        <v>51.0</v>
      </c>
      <c r="K7" s="1">
        <v>62.0</v>
      </c>
      <c r="L7" s="2"/>
      <c r="M7" s="2"/>
      <c r="N7" s="2"/>
      <c r="O7" s="2"/>
      <c r="P7" s="2"/>
      <c r="Q7" s="2"/>
      <c r="R7" s="2"/>
      <c r="S7" s="2"/>
      <c r="T7" s="2"/>
      <c r="U7" s="2"/>
      <c r="V7" s="2"/>
      <c r="W7" s="2"/>
      <c r="X7" s="2"/>
      <c r="Y7" s="2"/>
      <c r="Z7" s="2"/>
    </row>
    <row r="8">
      <c r="A8" s="1" t="s">
        <v>137</v>
      </c>
      <c r="B8" s="1">
        <v>6.0</v>
      </c>
      <c r="C8" s="1">
        <v>6.0</v>
      </c>
      <c r="D8" s="1">
        <v>8.0</v>
      </c>
      <c r="E8" s="1">
        <v>9.0</v>
      </c>
      <c r="F8" s="1">
        <v>10.0</v>
      </c>
      <c r="G8" s="1">
        <v>10.0</v>
      </c>
      <c r="H8" s="1">
        <v>11.0</v>
      </c>
      <c r="I8" s="1">
        <v>15.0</v>
      </c>
      <c r="J8" s="1">
        <v>16.0</v>
      </c>
      <c r="K8" s="1">
        <v>21.0</v>
      </c>
      <c r="L8" s="2"/>
      <c r="M8" s="2"/>
      <c r="N8" s="2"/>
      <c r="O8" s="2"/>
      <c r="P8" s="2"/>
      <c r="Q8" s="2"/>
      <c r="R8" s="2"/>
      <c r="S8" s="2"/>
      <c r="T8" s="2"/>
      <c r="U8" s="2"/>
      <c r="V8" s="2"/>
      <c r="W8" s="2"/>
      <c r="X8" s="2"/>
      <c r="Y8" s="2"/>
      <c r="Z8" s="2"/>
    </row>
    <row r="9">
      <c r="A9" s="1" t="s">
        <v>138</v>
      </c>
      <c r="B9" s="1">
        <v>-1.0</v>
      </c>
      <c r="C9" s="1">
        <v>-24.0</v>
      </c>
      <c r="D9" s="1">
        <v>-71.0</v>
      </c>
      <c r="E9" s="1">
        <v>-1.0</v>
      </c>
      <c r="F9" s="1">
        <v>-90.0</v>
      </c>
      <c r="G9" s="1">
        <v>-93.0</v>
      </c>
      <c r="H9" s="1">
        <v>-85.0</v>
      </c>
      <c r="I9" s="1">
        <v>-81.0</v>
      </c>
      <c r="J9" s="1">
        <v>-2.0</v>
      </c>
      <c r="K9" s="1">
        <v>-1.0</v>
      </c>
      <c r="L9" s="2"/>
      <c r="M9" s="2"/>
      <c r="N9" s="2"/>
      <c r="O9" s="2"/>
      <c r="P9" s="2"/>
      <c r="Q9" s="2"/>
      <c r="R9" s="2"/>
      <c r="S9" s="2"/>
      <c r="T9" s="2"/>
      <c r="U9" s="2"/>
      <c r="V9" s="2"/>
      <c r="W9" s="2"/>
      <c r="X9" s="2"/>
      <c r="Y9" s="2"/>
      <c r="Z9" s="2"/>
    </row>
    <row r="10">
      <c r="A10" s="1" t="s">
        <v>139</v>
      </c>
      <c r="B10" s="1">
        <v>0.0</v>
      </c>
      <c r="C10" s="1">
        <v>0.0</v>
      </c>
      <c r="D10" s="1">
        <v>0.0</v>
      </c>
      <c r="E10" s="1">
        <v>0.0</v>
      </c>
      <c r="F10" s="1">
        <v>0.0</v>
      </c>
      <c r="G10" s="1">
        <v>0.0</v>
      </c>
      <c r="H10" s="1">
        <v>0.0</v>
      </c>
      <c r="I10" s="1">
        <v>0.0</v>
      </c>
      <c r="J10" s="1">
        <v>0.0</v>
      </c>
      <c r="K10" s="1">
        <v>80.0</v>
      </c>
      <c r="L10" s="2"/>
      <c r="M10" s="2"/>
      <c r="N10" s="2"/>
      <c r="O10" s="2"/>
      <c r="P10" s="2"/>
      <c r="Q10" s="2"/>
      <c r="R10" s="2"/>
      <c r="S10" s="2"/>
      <c r="T10" s="2"/>
      <c r="U10" s="2"/>
      <c r="V10" s="2"/>
      <c r="W10" s="2"/>
      <c r="X10" s="2"/>
      <c r="Y10" s="2"/>
      <c r="Z10" s="2"/>
    </row>
    <row r="11">
      <c r="A11" s="1" t="s">
        <v>140</v>
      </c>
      <c r="B11" s="1">
        <v>-1.0</v>
      </c>
      <c r="C11" s="1">
        <v>-24.0</v>
      </c>
      <c r="D11" s="1">
        <v>-71.0</v>
      </c>
      <c r="E11" s="1">
        <v>-1.0</v>
      </c>
      <c r="F11" s="1">
        <v>-90.0</v>
      </c>
      <c r="G11" s="1">
        <v>-93.0</v>
      </c>
      <c r="H11" s="1">
        <v>-85.0</v>
      </c>
      <c r="I11" s="1">
        <v>-81.0</v>
      </c>
      <c r="J11" s="1">
        <v>-2.0</v>
      </c>
      <c r="K11" s="1">
        <v>-1.0</v>
      </c>
      <c r="L11" s="2"/>
      <c r="M11" s="2"/>
      <c r="N11" s="2"/>
      <c r="O11" s="2"/>
      <c r="P11" s="2"/>
      <c r="Q11" s="2"/>
      <c r="R11" s="2"/>
      <c r="S11" s="2"/>
      <c r="T11" s="2"/>
      <c r="U11" s="2"/>
      <c r="V11" s="2"/>
      <c r="W11" s="2"/>
      <c r="X11" s="2"/>
      <c r="Y11" s="2"/>
      <c r="Z11" s="2"/>
    </row>
    <row r="12">
      <c r="A12" s="1" t="s">
        <v>141</v>
      </c>
      <c r="B12" s="1">
        <v>90.0</v>
      </c>
      <c r="C12" s="1">
        <v>40.0</v>
      </c>
      <c r="D12" s="1">
        <v>0.0</v>
      </c>
      <c r="E12" s="1">
        <v>0.0</v>
      </c>
      <c r="F12" s="1">
        <v>0.0</v>
      </c>
      <c r="G12" s="1">
        <v>0.0</v>
      </c>
      <c r="H12" s="1">
        <v>0.0</v>
      </c>
      <c r="I12" s="1">
        <v>10.0</v>
      </c>
      <c r="J12" s="1">
        <v>40.0</v>
      </c>
      <c r="K12" s="1">
        <v>0.0</v>
      </c>
      <c r="L12" s="2"/>
      <c r="M12" s="2"/>
      <c r="N12" s="2"/>
      <c r="O12" s="2"/>
      <c r="P12" s="2"/>
      <c r="Q12" s="2"/>
      <c r="R12" s="2"/>
      <c r="S12" s="2"/>
      <c r="T12" s="2"/>
      <c r="U12" s="2"/>
      <c r="V12" s="2"/>
      <c r="W12" s="2"/>
      <c r="X12" s="2"/>
      <c r="Y12" s="2"/>
      <c r="Z12" s="2"/>
    </row>
    <row r="13">
      <c r="A13" s="1" t="s">
        <v>142</v>
      </c>
      <c r="B13" s="1">
        <v>0.0</v>
      </c>
      <c r="C13" s="1">
        <v>-44.0</v>
      </c>
      <c r="D13" s="1">
        <v>-5.0</v>
      </c>
      <c r="E13" s="1">
        <v>-6.0</v>
      </c>
      <c r="F13" s="1">
        <v>-9.0</v>
      </c>
      <c r="G13" s="1">
        <v>-18.0</v>
      </c>
      <c r="H13" s="1">
        <v>-24.0</v>
      </c>
      <c r="I13" s="1">
        <v>-24.0</v>
      </c>
      <c r="J13" s="1">
        <v>-74.0</v>
      </c>
      <c r="K13" s="1">
        <v>-31.0</v>
      </c>
      <c r="L13" s="2"/>
      <c r="M13" s="2"/>
      <c r="N13" s="2"/>
      <c r="O13" s="2"/>
      <c r="P13" s="2"/>
      <c r="Q13" s="2"/>
      <c r="R13" s="2"/>
      <c r="S13" s="2"/>
      <c r="T13" s="2"/>
      <c r="U13" s="2"/>
      <c r="V13" s="2"/>
      <c r="W13" s="2"/>
      <c r="X13" s="2"/>
      <c r="Y13" s="2"/>
      <c r="Z13" s="2"/>
    </row>
    <row r="14">
      <c r="A14" s="1" t="s">
        <v>143</v>
      </c>
      <c r="B14" s="1">
        <v>6.0</v>
      </c>
      <c r="C14" s="1">
        <v>6.0</v>
      </c>
      <c r="D14" s="1">
        <v>7.0</v>
      </c>
      <c r="E14" s="1">
        <v>7.0</v>
      </c>
      <c r="F14" s="1">
        <v>9.0</v>
      </c>
      <c r="G14" s="1">
        <v>9.0</v>
      </c>
      <c r="H14" s="1">
        <v>10.0</v>
      </c>
      <c r="I14" s="1">
        <v>14.0</v>
      </c>
      <c r="J14" s="1">
        <v>13.0</v>
      </c>
      <c r="K14" s="1">
        <v>20.0</v>
      </c>
      <c r="L14" s="2"/>
      <c r="M14" s="2"/>
      <c r="N14" s="2"/>
      <c r="O14" s="2"/>
      <c r="P14" s="2"/>
      <c r="Q14" s="2"/>
      <c r="R14" s="2"/>
      <c r="S14" s="2"/>
      <c r="T14" s="2"/>
      <c r="U14" s="2"/>
      <c r="V14" s="2"/>
      <c r="W14" s="2"/>
      <c r="X14" s="2"/>
      <c r="Y14" s="2"/>
      <c r="Z14" s="2"/>
    </row>
    <row r="15">
      <c r="A15" s="1" t="s">
        <v>144</v>
      </c>
      <c r="B15" s="1">
        <v>-20.0</v>
      </c>
      <c r="C15" s="1">
        <v>-60.0</v>
      </c>
      <c r="D15" s="1">
        <v>-10.0</v>
      </c>
      <c r="E15" s="1">
        <v>0.0</v>
      </c>
      <c r="F15" s="1">
        <v>0.0</v>
      </c>
      <c r="G15" s="1">
        <v>0.0</v>
      </c>
      <c r="H15" s="1">
        <v>-10.0</v>
      </c>
      <c r="I15" s="1">
        <v>-90.0</v>
      </c>
      <c r="J15" s="1">
        <v>-18.0</v>
      </c>
      <c r="K15" s="1">
        <v>-1.0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0.0</v>
      </c>
      <c r="K16" s="1">
        <v>-52.0</v>
      </c>
      <c r="L16" s="2"/>
      <c r="M16" s="2"/>
      <c r="N16" s="2"/>
      <c r="O16" s="2"/>
      <c r="P16" s="2"/>
      <c r="Q16" s="2"/>
      <c r="R16" s="2"/>
      <c r="S16" s="2"/>
      <c r="T16" s="2"/>
      <c r="U16" s="2"/>
      <c r="V16" s="2"/>
      <c r="W16" s="2"/>
      <c r="X16" s="2"/>
      <c r="Y16" s="2"/>
      <c r="Z16" s="2"/>
    </row>
    <row r="17">
      <c r="A17" s="1" t="s">
        <v>146</v>
      </c>
      <c r="B17" s="1">
        <v>6.0</v>
      </c>
      <c r="C17" s="1">
        <v>6.0</v>
      </c>
      <c r="D17" s="1">
        <v>7.0</v>
      </c>
      <c r="E17" s="1">
        <v>7.0</v>
      </c>
      <c r="F17" s="1">
        <v>9.0</v>
      </c>
      <c r="G17" s="1">
        <v>9.0</v>
      </c>
      <c r="H17" s="1">
        <v>9.0</v>
      </c>
      <c r="I17" s="1">
        <v>13.0</v>
      </c>
      <c r="J17" s="1">
        <v>13.0</v>
      </c>
      <c r="K17" s="1">
        <v>18.0</v>
      </c>
      <c r="L17" s="2"/>
      <c r="M17" s="2"/>
      <c r="N17" s="2"/>
      <c r="O17" s="2"/>
      <c r="P17" s="2"/>
      <c r="Q17" s="2"/>
      <c r="R17" s="2"/>
      <c r="S17" s="2"/>
      <c r="T17" s="2"/>
      <c r="U17" s="2"/>
      <c r="V17" s="2"/>
      <c r="W17" s="2"/>
      <c r="X17" s="2"/>
      <c r="Y17" s="2"/>
      <c r="Z17" s="2"/>
    </row>
    <row r="18">
      <c r="A18" s="1" t="s">
        <v>147</v>
      </c>
      <c r="B18" s="1">
        <v>2.0</v>
      </c>
      <c r="C18" s="1">
        <v>1.0</v>
      </c>
      <c r="D18" s="1">
        <v>2.0</v>
      </c>
      <c r="E18" s="1">
        <v>2.0</v>
      </c>
      <c r="F18" s="1">
        <v>2.0</v>
      </c>
      <c r="G18" s="1">
        <v>1.0</v>
      </c>
      <c r="H18" s="1">
        <v>2.0</v>
      </c>
      <c r="I18" s="1">
        <v>1.0</v>
      </c>
      <c r="J18" s="1">
        <v>2.0</v>
      </c>
      <c r="K18" s="1">
        <v>4.0</v>
      </c>
      <c r="L18" s="2"/>
      <c r="M18" s="2"/>
      <c r="N18" s="2"/>
      <c r="O18" s="2"/>
      <c r="P18" s="2"/>
      <c r="Q18" s="2"/>
      <c r="R18" s="2"/>
      <c r="S18" s="2"/>
      <c r="T18" s="2"/>
      <c r="U18" s="2"/>
      <c r="V18" s="2"/>
      <c r="W18" s="2"/>
      <c r="X18" s="2"/>
      <c r="Y18" s="2"/>
      <c r="Z18" s="2"/>
    </row>
    <row r="19">
      <c r="A19" s="1" t="s">
        <v>148</v>
      </c>
      <c r="B19" s="1">
        <v>4.0</v>
      </c>
      <c r="C19" s="1">
        <v>4.0</v>
      </c>
      <c r="D19" s="1">
        <v>4.0</v>
      </c>
      <c r="E19" s="1">
        <v>5.0</v>
      </c>
      <c r="F19" s="1">
        <v>7.0</v>
      </c>
      <c r="G19" s="1">
        <v>8.0</v>
      </c>
      <c r="H19" s="1">
        <v>7.0</v>
      </c>
      <c r="I19" s="1">
        <v>11.0</v>
      </c>
      <c r="J19" s="1">
        <v>10.0</v>
      </c>
      <c r="K19" s="1">
        <v>13.0</v>
      </c>
      <c r="L19" s="2"/>
      <c r="M19" s="2"/>
      <c r="N19" s="2"/>
      <c r="O19" s="2"/>
      <c r="P19" s="2"/>
      <c r="Q19" s="2"/>
      <c r="R19" s="2"/>
      <c r="S19" s="2"/>
      <c r="T19" s="2"/>
      <c r="U19" s="2"/>
      <c r="V19" s="2"/>
      <c r="W19" s="2"/>
      <c r="X19" s="2"/>
      <c r="Y19" s="2"/>
      <c r="Z19" s="2"/>
    </row>
    <row r="20">
      <c r="A20" s="1" t="s">
        <v>149</v>
      </c>
      <c r="B20" s="1">
        <v>4.0</v>
      </c>
      <c r="C20" s="1">
        <v>4.0</v>
      </c>
      <c r="D20" s="1">
        <v>4.0</v>
      </c>
      <c r="E20" s="1">
        <v>5.0</v>
      </c>
      <c r="F20" s="1">
        <v>7.0</v>
      </c>
      <c r="G20" s="1">
        <v>8.0</v>
      </c>
      <c r="H20" s="1">
        <v>7.0</v>
      </c>
      <c r="I20" s="1">
        <v>11.0</v>
      </c>
      <c r="J20" s="1">
        <v>10.0</v>
      </c>
      <c r="K20" s="1">
        <v>13.0</v>
      </c>
      <c r="L20" s="2"/>
      <c r="M20" s="2"/>
      <c r="N20" s="2"/>
      <c r="O20" s="2"/>
      <c r="P20" s="2"/>
      <c r="Q20" s="2"/>
      <c r="R20" s="2"/>
      <c r="S20" s="2"/>
      <c r="T20" s="2"/>
      <c r="U20" s="2"/>
      <c r="V20" s="2"/>
      <c r="W20" s="2"/>
      <c r="X20" s="2"/>
      <c r="Y20" s="2"/>
      <c r="Z20" s="2"/>
    </row>
    <row r="21" ht="15.75" customHeight="1">
      <c r="A21" s="1" t="s">
        <v>150</v>
      </c>
      <c r="B21" s="1">
        <v>4.0</v>
      </c>
      <c r="C21" s="1">
        <v>4.0</v>
      </c>
      <c r="D21" s="1">
        <v>4.0</v>
      </c>
      <c r="E21" s="1">
        <v>5.0</v>
      </c>
      <c r="F21" s="1">
        <v>7.0</v>
      </c>
      <c r="G21" s="1">
        <v>8.0</v>
      </c>
      <c r="H21" s="1">
        <v>7.0</v>
      </c>
      <c r="I21" s="1">
        <v>11.0</v>
      </c>
      <c r="J21" s="1">
        <v>10.0</v>
      </c>
      <c r="K21" s="1">
        <v>13.0</v>
      </c>
      <c r="L21" s="2"/>
      <c r="M21" s="2"/>
      <c r="N21" s="2"/>
      <c r="O21" s="2"/>
      <c r="P21" s="2"/>
      <c r="Q21" s="2"/>
      <c r="R21" s="2"/>
      <c r="S21" s="2"/>
      <c r="T21" s="2"/>
      <c r="U21" s="2"/>
      <c r="V21" s="2"/>
      <c r="W21" s="2"/>
      <c r="X21" s="2"/>
      <c r="Y21" s="2"/>
      <c r="Z21" s="2"/>
    </row>
    <row r="22" ht="15.75" customHeight="1">
      <c r="A22" s="1" t="s">
        <v>151</v>
      </c>
      <c r="B22" s="1">
        <v>4.0</v>
      </c>
      <c r="C22" s="1">
        <v>4.0</v>
      </c>
      <c r="D22" s="1">
        <v>4.0</v>
      </c>
      <c r="E22" s="1">
        <v>5.0</v>
      </c>
      <c r="F22" s="1">
        <v>7.0</v>
      </c>
      <c r="G22" s="1">
        <v>8.0</v>
      </c>
      <c r="H22" s="1">
        <v>7.0</v>
      </c>
      <c r="I22" s="1">
        <v>11.0</v>
      </c>
      <c r="J22" s="1">
        <v>10.0</v>
      </c>
      <c r="K22" s="1">
        <v>13.0</v>
      </c>
      <c r="L22" s="2"/>
      <c r="M22" s="2"/>
      <c r="N22" s="2"/>
      <c r="O22" s="2"/>
      <c r="P22" s="2"/>
      <c r="Q22" s="2"/>
      <c r="R22" s="2"/>
      <c r="S22" s="2"/>
      <c r="T22" s="2"/>
      <c r="U22" s="2"/>
      <c r="V22" s="2"/>
      <c r="W22" s="2"/>
      <c r="X22" s="2"/>
      <c r="Y22" s="2"/>
      <c r="Z22" s="2"/>
    </row>
    <row r="23" ht="15.75" customHeight="1">
      <c r="A23" s="1" t="s">
        <v>152</v>
      </c>
      <c r="B23" s="1">
        <v>4.0</v>
      </c>
      <c r="C23" s="1">
        <v>4.0</v>
      </c>
      <c r="D23" s="1">
        <v>4.0</v>
      </c>
      <c r="E23" s="1">
        <v>5.0</v>
      </c>
      <c r="F23" s="1">
        <v>7.0</v>
      </c>
      <c r="G23" s="1">
        <v>8.0</v>
      </c>
      <c r="H23" s="1">
        <v>7.0</v>
      </c>
      <c r="I23" s="1">
        <v>11.0</v>
      </c>
      <c r="J23" s="1">
        <v>10.0</v>
      </c>
      <c r="K23" s="1">
        <v>13.0</v>
      </c>
      <c r="L23" s="2"/>
      <c r="M23" s="2"/>
      <c r="N23" s="2"/>
      <c r="O23" s="2"/>
      <c r="P23" s="2"/>
      <c r="Q23" s="2"/>
      <c r="R23" s="2"/>
      <c r="S23" s="2"/>
      <c r="T23" s="2"/>
      <c r="U23" s="2"/>
      <c r="V23" s="2"/>
      <c r="W23" s="2"/>
      <c r="X23" s="2"/>
      <c r="Y23" s="2"/>
      <c r="Z23" s="2"/>
    </row>
    <row r="24" ht="15.75" customHeight="1">
      <c r="A24" s="1" t="s">
        <v>153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154</v>
      </c>
      <c r="B25" s="1" t="s">
        <v>155</v>
      </c>
      <c r="C25" s="1" t="s">
        <v>156</v>
      </c>
      <c r="D25" s="1" t="s">
        <v>157</v>
      </c>
      <c r="E25" s="1" t="s">
        <v>158</v>
      </c>
      <c r="F25" s="1" t="s">
        <v>159</v>
      </c>
      <c r="G25" s="1" t="s">
        <v>160</v>
      </c>
      <c r="H25" s="1" t="s">
        <v>161</v>
      </c>
      <c r="I25" s="1" t="s">
        <v>162</v>
      </c>
      <c r="J25" s="1" t="s">
        <v>163</v>
      </c>
      <c r="K25" s="1" t="s">
        <v>164</v>
      </c>
      <c r="L25" s="2"/>
      <c r="M25" s="2"/>
      <c r="N25" s="2"/>
      <c r="O25" s="2"/>
      <c r="P25" s="2"/>
      <c r="Q25" s="2"/>
      <c r="R25" s="2"/>
      <c r="S25" s="2"/>
      <c r="T25" s="2"/>
      <c r="U25" s="2"/>
      <c r="V25" s="2"/>
      <c r="W25" s="2"/>
      <c r="X25" s="2"/>
      <c r="Y25" s="2"/>
      <c r="Z25" s="2"/>
    </row>
    <row r="26" ht="15.75" customHeight="1">
      <c r="A26" s="1" t="s">
        <v>165</v>
      </c>
      <c r="B26" s="1" t="s">
        <v>155</v>
      </c>
      <c r="C26" s="1" t="s">
        <v>156</v>
      </c>
      <c r="D26" s="1" t="s">
        <v>157</v>
      </c>
      <c r="E26" s="1" t="s">
        <v>158</v>
      </c>
      <c r="F26" s="1" t="s">
        <v>159</v>
      </c>
      <c r="G26" s="1" t="s">
        <v>160</v>
      </c>
      <c r="H26" s="1" t="s">
        <v>161</v>
      </c>
      <c r="I26" s="1" t="s">
        <v>162</v>
      </c>
      <c r="J26" s="1" t="s">
        <v>163</v>
      </c>
      <c r="K26" s="1" t="s">
        <v>164</v>
      </c>
      <c r="L26" s="2"/>
      <c r="M26" s="2"/>
      <c r="N26" s="2"/>
      <c r="O26" s="2"/>
      <c r="P26" s="2"/>
      <c r="Q26" s="2"/>
      <c r="R26" s="2"/>
      <c r="S26" s="2"/>
      <c r="T26" s="2"/>
      <c r="U26" s="2"/>
      <c r="V26" s="2"/>
      <c r="W26" s="2"/>
      <c r="X26" s="2"/>
      <c r="Y26" s="2"/>
      <c r="Z26" s="2"/>
    </row>
    <row r="27" ht="15.75" customHeight="1">
      <c r="A27" s="1" t="s">
        <v>166</v>
      </c>
      <c r="B27" s="1">
        <v>6.0</v>
      </c>
      <c r="C27" s="1">
        <v>6.0</v>
      </c>
      <c r="D27" s="1">
        <v>6.0</v>
      </c>
      <c r="E27" s="1">
        <v>7.0</v>
      </c>
      <c r="F27" s="1">
        <v>7.0</v>
      </c>
      <c r="G27" s="1">
        <v>7.0</v>
      </c>
      <c r="H27" s="1">
        <v>7.0</v>
      </c>
      <c r="I27" s="1">
        <v>7.0</v>
      </c>
      <c r="J27" s="1">
        <v>7.0</v>
      </c>
      <c r="K27" s="1">
        <v>8.0</v>
      </c>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7.0</v>
      </c>
      <c r="C30" s="1">
        <v>7.0</v>
      </c>
      <c r="D30" s="1">
        <v>7.0</v>
      </c>
      <c r="E30" s="1">
        <v>7.0</v>
      </c>
      <c r="F30" s="1">
        <v>7.0</v>
      </c>
      <c r="G30" s="1">
        <v>7.0</v>
      </c>
      <c r="H30" s="1">
        <v>7.0</v>
      </c>
      <c r="I30" s="1">
        <v>7.0</v>
      </c>
      <c r="J30" s="1">
        <v>7.0</v>
      </c>
      <c r="K30" s="1">
        <v>8.0</v>
      </c>
      <c r="L30" s="2"/>
      <c r="M30" s="2"/>
      <c r="N30" s="2"/>
      <c r="O30" s="2"/>
      <c r="P30" s="2"/>
      <c r="Q30" s="2"/>
      <c r="R30" s="2"/>
      <c r="S30" s="2"/>
      <c r="T30" s="2"/>
      <c r="U30" s="2"/>
      <c r="V30" s="2"/>
      <c r="W30" s="2"/>
      <c r="X30" s="2"/>
      <c r="Y30" s="2"/>
      <c r="Z30" s="2"/>
    </row>
    <row r="31" ht="15.75" customHeight="1">
      <c r="A31" s="1" t="s">
        <v>180</v>
      </c>
      <c r="B31" s="1" t="s">
        <v>181</v>
      </c>
      <c r="C31" s="1" t="s">
        <v>156</v>
      </c>
      <c r="D31" s="1" t="s">
        <v>157</v>
      </c>
      <c r="E31" s="1" t="s">
        <v>182</v>
      </c>
      <c r="F31" s="1" t="s">
        <v>183</v>
      </c>
      <c r="G31" s="1" t="s">
        <v>158</v>
      </c>
      <c r="H31" s="1" t="s">
        <v>117</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155</v>
      </c>
      <c r="C32" s="1" t="s">
        <v>169</v>
      </c>
      <c r="D32" s="1" t="s">
        <v>170</v>
      </c>
      <c r="E32" s="1" t="s">
        <v>188</v>
      </c>
      <c r="F32" s="1" t="s">
        <v>189</v>
      </c>
      <c r="G32" s="1" t="s">
        <v>171</v>
      </c>
      <c r="H32" s="1" t="s">
        <v>158</v>
      </c>
      <c r="I32" s="1" t="s">
        <v>190</v>
      </c>
      <c r="J32" s="1" t="s">
        <v>191</v>
      </c>
      <c r="K32" s="1" t="s">
        <v>192</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193</v>
      </c>
      <c r="B34" s="1">
        <v>10.0</v>
      </c>
      <c r="C34" s="1">
        <v>10.0</v>
      </c>
      <c r="D34" s="1">
        <v>14.0</v>
      </c>
      <c r="E34" s="1">
        <v>15.0</v>
      </c>
      <c r="F34" s="1">
        <v>16.0</v>
      </c>
      <c r="G34" s="1">
        <v>17.0</v>
      </c>
      <c r="H34" s="1">
        <v>18.0</v>
      </c>
      <c r="I34" s="1">
        <v>24.0</v>
      </c>
      <c r="J34" s="1">
        <v>27.0</v>
      </c>
      <c r="K34" s="1">
        <v>35.0</v>
      </c>
      <c r="L34" s="2"/>
      <c r="M34" s="2"/>
      <c r="N34" s="2"/>
      <c r="O34" s="2"/>
      <c r="P34" s="2"/>
      <c r="Q34" s="2"/>
      <c r="R34" s="2"/>
      <c r="S34" s="2"/>
      <c r="T34" s="2"/>
      <c r="U34" s="2"/>
      <c r="V34" s="2"/>
      <c r="W34" s="2"/>
      <c r="X34" s="2"/>
      <c r="Y34" s="2"/>
      <c r="Z34" s="2"/>
    </row>
    <row r="35" ht="15.75" customHeight="1">
      <c r="A35" s="1" t="s">
        <v>194</v>
      </c>
      <c r="B35" s="1">
        <v>7.0</v>
      </c>
      <c r="C35" s="1">
        <v>8.0</v>
      </c>
      <c r="D35" s="1">
        <v>10.0</v>
      </c>
      <c r="E35" s="1">
        <v>11.0</v>
      </c>
      <c r="F35" s="1">
        <v>12.0</v>
      </c>
      <c r="G35" s="1">
        <v>12.0</v>
      </c>
      <c r="H35" s="1">
        <v>13.0</v>
      </c>
      <c r="I35" s="1">
        <v>18.0</v>
      </c>
      <c r="J35" s="1">
        <v>20.0</v>
      </c>
      <c r="K35" s="1">
        <v>27.0</v>
      </c>
      <c r="L35" s="2"/>
      <c r="M35" s="2"/>
      <c r="N35" s="2"/>
      <c r="O35" s="2"/>
      <c r="P35" s="2"/>
      <c r="Q35" s="2"/>
      <c r="R35" s="2"/>
      <c r="S35" s="2"/>
      <c r="T35" s="2"/>
      <c r="U35" s="2"/>
      <c r="V35" s="2"/>
      <c r="W35" s="2"/>
      <c r="X35" s="2"/>
      <c r="Y35" s="2"/>
      <c r="Z35" s="2"/>
    </row>
    <row r="36" ht="15.75" customHeight="1">
      <c r="A36" s="1" t="s">
        <v>195</v>
      </c>
      <c r="B36" s="1">
        <v>6.0</v>
      </c>
      <c r="C36" s="1">
        <v>6.0</v>
      </c>
      <c r="D36" s="1">
        <v>8.0</v>
      </c>
      <c r="E36" s="1">
        <v>9.0</v>
      </c>
      <c r="F36" s="1">
        <v>10.0</v>
      </c>
      <c r="G36" s="1">
        <v>10.0</v>
      </c>
      <c r="H36" s="1">
        <v>11.0</v>
      </c>
      <c r="I36" s="1">
        <v>15.0</v>
      </c>
      <c r="J36" s="1">
        <v>16.0</v>
      </c>
      <c r="K36" s="1">
        <v>21.0</v>
      </c>
      <c r="L36" s="2"/>
      <c r="M36" s="2"/>
      <c r="N36" s="2"/>
      <c r="O36" s="2"/>
      <c r="P36" s="2"/>
      <c r="Q36" s="2"/>
      <c r="R36" s="2"/>
      <c r="S36" s="2"/>
      <c r="T36" s="2"/>
      <c r="U36" s="2"/>
      <c r="V36" s="2"/>
      <c r="W36" s="2"/>
      <c r="X36" s="2"/>
      <c r="Y36" s="2"/>
      <c r="Z36" s="2"/>
    </row>
    <row r="37" ht="15.75" customHeight="1">
      <c r="A37" s="1" t="s">
        <v>196</v>
      </c>
      <c r="B37" s="1">
        <v>12.0</v>
      </c>
      <c r="C37" s="1">
        <v>13.0</v>
      </c>
      <c r="D37" s="1">
        <v>17.0</v>
      </c>
      <c r="E37" s="1">
        <v>18.0</v>
      </c>
      <c r="F37" s="1">
        <v>19.0</v>
      </c>
      <c r="G37" s="1">
        <v>21.0</v>
      </c>
      <c r="H37" s="1">
        <v>22.0</v>
      </c>
      <c r="I37" s="1">
        <v>28.0</v>
      </c>
      <c r="J37" s="1">
        <v>32.0</v>
      </c>
      <c r="K37" s="1">
        <v>41.0</v>
      </c>
      <c r="L37" s="2"/>
      <c r="M37" s="2"/>
      <c r="N37" s="2"/>
      <c r="O37" s="2"/>
      <c r="P37" s="2"/>
      <c r="Q37" s="2"/>
      <c r="R37" s="2"/>
      <c r="S37" s="2"/>
      <c r="T37" s="2"/>
      <c r="U37" s="2"/>
      <c r="V37" s="2"/>
      <c r="W37" s="2"/>
      <c r="X37" s="2"/>
      <c r="Y37" s="2"/>
      <c r="Z37" s="2"/>
    </row>
    <row r="38" ht="15.75" customHeight="1">
      <c r="A38" s="1" t="s">
        <v>197</v>
      </c>
      <c r="B38" s="1">
        <v>124.0</v>
      </c>
      <c r="C38" s="1">
        <v>122.0</v>
      </c>
      <c r="D38" s="1">
        <v>144.0</v>
      </c>
      <c r="E38" s="1">
        <v>155.0</v>
      </c>
      <c r="F38" s="1">
        <v>161.0</v>
      </c>
      <c r="G38" s="1">
        <v>173.0</v>
      </c>
      <c r="H38" s="1">
        <v>173.0</v>
      </c>
      <c r="I38" s="1">
        <v>205.0</v>
      </c>
      <c r="J38" s="1">
        <v>231.0</v>
      </c>
      <c r="K38" s="1">
        <v>259.0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v>1.0</v>
      </c>
      <c r="C40" s="1">
        <v>1.0</v>
      </c>
      <c r="D40" s="1">
        <v>2.0</v>
      </c>
      <c r="E40" s="1">
        <v>1.0</v>
      </c>
      <c r="F40" s="1">
        <v>1.0</v>
      </c>
      <c r="G40" s="1">
        <v>91.0</v>
      </c>
      <c r="H40" s="1">
        <v>1.0</v>
      </c>
      <c r="I40" s="1">
        <v>65.0</v>
      </c>
      <c r="J40" s="1">
        <v>2.0</v>
      </c>
      <c r="K40" s="1">
        <v>5.0</v>
      </c>
      <c r="L40" s="2"/>
      <c r="M40" s="2"/>
      <c r="N40" s="2"/>
      <c r="O40" s="2"/>
      <c r="P40" s="2"/>
      <c r="Q40" s="2"/>
      <c r="R40" s="2"/>
      <c r="S40" s="2"/>
      <c r="T40" s="2"/>
      <c r="U40" s="2"/>
      <c r="V40" s="2"/>
      <c r="W40" s="2"/>
      <c r="X40" s="2"/>
      <c r="Y40" s="2"/>
      <c r="Z40" s="2"/>
    </row>
    <row r="41" ht="15.75" customHeight="1">
      <c r="A41" s="1" t="s">
        <v>210</v>
      </c>
      <c r="B41" s="1">
        <v>10.0</v>
      </c>
      <c r="C41" s="1">
        <v>17.0</v>
      </c>
      <c r="D41" s="1">
        <v>27.0</v>
      </c>
      <c r="E41" s="1">
        <v>34.0</v>
      </c>
      <c r="F41" s="1">
        <v>25.0</v>
      </c>
      <c r="G41" s="1">
        <v>32.0</v>
      </c>
      <c r="H41" s="1">
        <v>10.0</v>
      </c>
      <c r="I41" s="1">
        <v>75.0</v>
      </c>
      <c r="J41" s="1">
        <v>39.0</v>
      </c>
      <c r="K41" s="1">
        <v>1.0</v>
      </c>
      <c r="L41" s="2"/>
      <c r="M41" s="2"/>
      <c r="N41" s="2"/>
      <c r="O41" s="2"/>
      <c r="P41" s="2"/>
      <c r="Q41" s="2"/>
      <c r="R41" s="2"/>
      <c r="S41" s="2"/>
      <c r="T41" s="2"/>
      <c r="U41" s="2"/>
      <c r="V41" s="2"/>
      <c r="W41" s="2"/>
      <c r="X41" s="2"/>
      <c r="Y41" s="2"/>
      <c r="Z41" s="2"/>
    </row>
    <row r="42" ht="15.75" customHeight="1">
      <c r="A42" s="1" t="s">
        <v>211</v>
      </c>
      <c r="B42" s="1">
        <v>1.0</v>
      </c>
      <c r="C42" s="1">
        <v>1.0</v>
      </c>
      <c r="D42" s="1">
        <v>2.0</v>
      </c>
      <c r="E42" s="1">
        <v>1.0</v>
      </c>
      <c r="F42" s="1">
        <v>1.0</v>
      </c>
      <c r="G42" s="1">
        <v>1.0</v>
      </c>
      <c r="H42" s="1">
        <v>1.0</v>
      </c>
      <c r="I42" s="1">
        <v>1.0</v>
      </c>
      <c r="J42" s="1">
        <v>2.0</v>
      </c>
      <c r="K42" s="1">
        <v>6.0</v>
      </c>
      <c r="L42" s="2"/>
      <c r="M42" s="2"/>
      <c r="N42" s="2"/>
      <c r="O42" s="2"/>
      <c r="P42" s="2"/>
      <c r="Q42" s="2"/>
      <c r="R42" s="2"/>
      <c r="S42" s="2"/>
      <c r="T42" s="2"/>
      <c r="U42" s="2"/>
      <c r="V42" s="2"/>
      <c r="W42" s="2"/>
      <c r="X42" s="2"/>
      <c r="Y42" s="2"/>
      <c r="Z42" s="2"/>
    </row>
    <row r="43" ht="15.75" customHeight="1">
      <c r="A43" s="1" t="s">
        <v>212</v>
      </c>
      <c r="B43" s="1">
        <v>84.0</v>
      </c>
      <c r="C43" s="1">
        <v>35.0</v>
      </c>
      <c r="D43" s="1">
        <v>22.0</v>
      </c>
      <c r="E43" s="1">
        <v>64.0</v>
      </c>
      <c r="F43" s="1">
        <v>86.0</v>
      </c>
      <c r="G43" s="1">
        <v>44.0</v>
      </c>
      <c r="H43" s="1">
        <v>7.0</v>
      </c>
      <c r="I43" s="1">
        <v>44.0</v>
      </c>
      <c r="J43" s="1">
        <v>-59.0</v>
      </c>
      <c r="K43" s="1">
        <v>-1.0</v>
      </c>
      <c r="L43" s="2"/>
      <c r="M43" s="2"/>
      <c r="N43" s="2"/>
      <c r="O43" s="2"/>
      <c r="P43" s="2"/>
      <c r="Q43" s="2"/>
      <c r="R43" s="2"/>
      <c r="S43" s="2"/>
      <c r="T43" s="2"/>
      <c r="U43" s="2"/>
      <c r="V43" s="2"/>
      <c r="W43" s="2"/>
      <c r="X43" s="2"/>
      <c r="Y43" s="2"/>
      <c r="Z43" s="2"/>
    </row>
    <row r="44" ht="15.75" customHeight="1">
      <c r="A44" s="1" t="s">
        <v>213</v>
      </c>
      <c r="B44" s="1">
        <v>-6.0</v>
      </c>
      <c r="C44" s="1">
        <v>-21.0</v>
      </c>
      <c r="D44" s="1">
        <v>-14.0</v>
      </c>
      <c r="E44" s="1">
        <v>-11.0</v>
      </c>
      <c r="F44" s="1">
        <v>-8.0</v>
      </c>
      <c r="G44" s="1">
        <v>-2.0</v>
      </c>
      <c r="H44" s="1">
        <v>13.0</v>
      </c>
      <c r="I44" s="1">
        <v>-4.0</v>
      </c>
      <c r="J44" s="1">
        <v>40.0</v>
      </c>
      <c r="K44" s="1">
        <v>-43.0</v>
      </c>
      <c r="L44" s="2"/>
      <c r="M44" s="2"/>
      <c r="N44" s="2"/>
      <c r="O44" s="2"/>
      <c r="P44" s="2"/>
      <c r="Q44" s="2"/>
      <c r="R44" s="2"/>
      <c r="S44" s="2"/>
      <c r="T44" s="2"/>
      <c r="U44" s="2"/>
      <c r="V44" s="2"/>
      <c r="W44" s="2"/>
      <c r="X44" s="2"/>
      <c r="Y44" s="2"/>
      <c r="Z44" s="2"/>
    </row>
    <row r="45" ht="15.75" customHeight="1">
      <c r="A45" s="1" t="s">
        <v>214</v>
      </c>
      <c r="B45" s="1">
        <v>77.0</v>
      </c>
      <c r="C45" s="1">
        <v>14.0</v>
      </c>
      <c r="D45" s="1">
        <v>7.0</v>
      </c>
      <c r="E45" s="1">
        <v>53.0</v>
      </c>
      <c r="F45" s="1">
        <v>78.0</v>
      </c>
      <c r="G45" s="1">
        <v>41.0</v>
      </c>
      <c r="H45" s="1">
        <v>21.0</v>
      </c>
      <c r="I45" s="1">
        <v>40.0</v>
      </c>
      <c r="J45" s="1">
        <v>-18.0</v>
      </c>
      <c r="K45" s="1">
        <v>-1.0</v>
      </c>
      <c r="L45" s="2"/>
      <c r="M45" s="2"/>
      <c r="N45" s="2"/>
      <c r="O45" s="2"/>
      <c r="P45" s="2"/>
      <c r="Q45" s="2"/>
      <c r="R45" s="2"/>
      <c r="S45" s="2"/>
      <c r="T45" s="2"/>
      <c r="U45" s="2"/>
      <c r="V45" s="2"/>
      <c r="W45" s="2"/>
      <c r="X45" s="2"/>
      <c r="Y45" s="2"/>
      <c r="Z45" s="2"/>
    </row>
    <row r="46" ht="15.75" customHeight="1">
      <c r="A46" s="1" t="s">
        <v>215</v>
      </c>
      <c r="B46" s="1">
        <v>4.0</v>
      </c>
      <c r="C46" s="1">
        <v>4.0</v>
      </c>
      <c r="D46" s="1">
        <v>4.0</v>
      </c>
      <c r="E46" s="1">
        <v>4.0</v>
      </c>
      <c r="F46" s="1">
        <v>5.0</v>
      </c>
      <c r="G46" s="1">
        <v>6.0</v>
      </c>
      <c r="H46" s="1">
        <v>6.0</v>
      </c>
      <c r="I46" s="1">
        <v>8.0</v>
      </c>
      <c r="J46" s="1">
        <v>8.0</v>
      </c>
      <c r="K46" s="1">
        <v>12.0</v>
      </c>
      <c r="L46" s="2"/>
      <c r="M46" s="2"/>
      <c r="N46" s="2"/>
      <c r="O46" s="2"/>
      <c r="P46" s="2"/>
      <c r="Q46" s="2"/>
      <c r="R46" s="2"/>
      <c r="S46" s="2"/>
      <c r="T46" s="2"/>
      <c r="U46" s="2"/>
      <c r="V46" s="2"/>
      <c r="W46" s="2"/>
      <c r="X46" s="2"/>
      <c r="Y46" s="2"/>
      <c r="Z46" s="2"/>
    </row>
    <row r="47" ht="15.75" customHeight="1">
      <c r="A47" s="1" t="s">
        <v>216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217</v>
      </c>
      <c r="B48" s="1">
        <v>1.0</v>
      </c>
      <c r="C48" s="1">
        <v>1.0</v>
      </c>
      <c r="D48" s="1">
        <v>1.0</v>
      </c>
      <c r="E48" s="1">
        <v>80.0</v>
      </c>
      <c r="F48" s="1">
        <v>80.0</v>
      </c>
      <c r="G48" s="1">
        <v>1.0</v>
      </c>
      <c r="H48" s="1">
        <v>90.0</v>
      </c>
      <c r="I48" s="1">
        <v>1.0</v>
      </c>
      <c r="J48" s="1">
        <v>1.0</v>
      </c>
      <c r="K48" s="1">
        <v>1.0</v>
      </c>
      <c r="L48" s="2"/>
      <c r="M48" s="2"/>
      <c r="N48" s="2"/>
      <c r="O48" s="2"/>
      <c r="P48" s="2"/>
      <c r="Q48" s="2"/>
      <c r="R48" s="2"/>
      <c r="S48" s="2"/>
      <c r="T48" s="2"/>
      <c r="U48" s="2"/>
      <c r="V48" s="2"/>
      <c r="W48" s="2"/>
      <c r="X48" s="2"/>
      <c r="Y48" s="2"/>
      <c r="Z48" s="2"/>
    </row>
    <row r="49" ht="15.75" customHeight="1">
      <c r="A49" s="1" t="s">
        <v>218</v>
      </c>
      <c r="B49" s="1">
        <v>13.0</v>
      </c>
      <c r="C49" s="1">
        <v>13.0</v>
      </c>
      <c r="D49" s="1">
        <v>16.0</v>
      </c>
      <c r="E49" s="1">
        <v>16.0</v>
      </c>
      <c r="F49" s="1">
        <v>16.0</v>
      </c>
      <c r="G49" s="1">
        <v>17.0</v>
      </c>
      <c r="H49" s="1">
        <v>17.0</v>
      </c>
      <c r="I49" s="1">
        <v>20.0</v>
      </c>
      <c r="J49" s="1">
        <v>24.0</v>
      </c>
      <c r="K49" s="1">
        <v>28.0</v>
      </c>
      <c r="L49" s="2"/>
      <c r="M49" s="2"/>
      <c r="N49" s="2"/>
      <c r="O49" s="2"/>
      <c r="P49" s="2"/>
      <c r="Q49" s="2"/>
      <c r="R49" s="2"/>
      <c r="S49" s="2"/>
      <c r="T49" s="2"/>
      <c r="U49" s="2"/>
      <c r="V49" s="2"/>
      <c r="W49" s="2"/>
      <c r="X49" s="2"/>
      <c r="Y49" s="2"/>
      <c r="Z49" s="2"/>
    </row>
    <row r="50" ht="15.75" customHeight="1">
      <c r="A50" s="1" t="s">
        <v>219</v>
      </c>
      <c r="B50" s="1">
        <v>8.0</v>
      </c>
      <c r="C50" s="1">
        <v>8.0</v>
      </c>
      <c r="D50" s="1">
        <v>10.0</v>
      </c>
      <c r="E50" s="1">
        <v>11.0</v>
      </c>
      <c r="F50" s="1">
        <v>12.0</v>
      </c>
      <c r="G50" s="1">
        <v>13.0</v>
      </c>
      <c r="H50" s="1">
        <v>17.0</v>
      </c>
      <c r="I50" s="1">
        <v>22.0</v>
      </c>
      <c r="J50" s="1">
        <v>27.0</v>
      </c>
      <c r="K50" s="1">
        <v>33.0</v>
      </c>
      <c r="L50" s="2"/>
      <c r="M50" s="2"/>
      <c r="N50" s="2"/>
      <c r="O50" s="2"/>
      <c r="P50" s="2"/>
      <c r="Q50" s="2"/>
      <c r="R50" s="2"/>
      <c r="S50" s="2"/>
      <c r="T50" s="2"/>
      <c r="U50" s="2"/>
      <c r="V50" s="2"/>
      <c r="W50" s="2"/>
      <c r="X50" s="2"/>
      <c r="Y50" s="2"/>
      <c r="Z50" s="2"/>
    </row>
    <row r="51" ht="15.75" customHeight="1">
      <c r="A51" s="1" t="s">
        <v>220</v>
      </c>
      <c r="B51" s="1">
        <v>2.0</v>
      </c>
      <c r="C51" s="1">
        <v>2.0</v>
      </c>
      <c r="D51" s="1">
        <v>3.0</v>
      </c>
      <c r="E51" s="1">
        <v>3.0</v>
      </c>
      <c r="F51" s="1">
        <v>3.0</v>
      </c>
      <c r="G51" s="1">
        <v>3.0</v>
      </c>
      <c r="H51" s="1">
        <v>3.0</v>
      </c>
      <c r="I51" s="1">
        <v>4.0</v>
      </c>
      <c r="J51" s="1">
        <v>5.0</v>
      </c>
      <c r="K51" s="1">
        <v>6.0</v>
      </c>
      <c r="L51" s="2"/>
      <c r="M51" s="2"/>
      <c r="N51" s="2"/>
      <c r="O51" s="2"/>
      <c r="P51" s="2"/>
      <c r="Q51" s="2"/>
      <c r="R51" s="2"/>
      <c r="S51" s="2"/>
      <c r="T51" s="2"/>
      <c r="U51" s="2"/>
      <c r="V51" s="2"/>
      <c r="W51" s="2"/>
      <c r="X51" s="2"/>
      <c r="Y51" s="2"/>
      <c r="Z51" s="2"/>
    </row>
    <row r="52" ht="15.75" customHeight="1">
      <c r="A52" s="1" t="s">
        <v>221</v>
      </c>
      <c r="B52" s="1">
        <v>2.0</v>
      </c>
      <c r="C52" s="1">
        <v>30.0</v>
      </c>
      <c r="D52" s="1">
        <v>74.0</v>
      </c>
      <c r="E52" s="1">
        <v>1.0</v>
      </c>
      <c r="F52" s="1">
        <v>1.0</v>
      </c>
      <c r="G52" s="1">
        <v>92.0</v>
      </c>
      <c r="H52" s="1">
        <v>79.0</v>
      </c>
      <c r="I52" s="1">
        <v>65.0</v>
      </c>
      <c r="J52" s="1">
        <v>1.0</v>
      </c>
      <c r="K52" s="1">
        <v>2.0</v>
      </c>
      <c r="L52" s="2"/>
      <c r="M52" s="2"/>
      <c r="N52" s="2"/>
      <c r="O52" s="2"/>
      <c r="P52" s="2"/>
      <c r="Q52" s="2"/>
      <c r="R52" s="2"/>
      <c r="S52" s="2"/>
      <c r="T52" s="2"/>
      <c r="U52" s="2"/>
      <c r="V52" s="2"/>
      <c r="W52" s="2"/>
      <c r="X52" s="2"/>
      <c r="Y52" s="2"/>
      <c r="Z52" s="2"/>
    </row>
    <row r="53" ht="15.75" customHeight="1">
      <c r="A53" s="1" t="s">
        <v>222</v>
      </c>
      <c r="B53" s="1">
        <v>-1.0</v>
      </c>
      <c r="C53" s="1">
        <v>2.0</v>
      </c>
      <c r="D53" s="1">
        <v>2.0</v>
      </c>
      <c r="E53" s="1">
        <v>2.0</v>
      </c>
      <c r="F53" s="1">
        <v>2.0</v>
      </c>
      <c r="G53" s="1">
        <v>2.0</v>
      </c>
      <c r="H53" s="1">
        <v>2.0</v>
      </c>
      <c r="I53" s="1">
        <v>3.0</v>
      </c>
      <c r="J53" s="1">
        <v>3.0</v>
      </c>
      <c r="K53" s="1">
        <v>4.0</v>
      </c>
      <c r="L53" s="2"/>
      <c r="M53" s="2"/>
      <c r="N53" s="2"/>
      <c r="O53" s="2"/>
      <c r="P53" s="2"/>
      <c r="Q53" s="2"/>
      <c r="R53" s="2"/>
      <c r="S53" s="2"/>
      <c r="T53" s="2"/>
      <c r="U53" s="2"/>
      <c r="V53" s="2"/>
      <c r="W53" s="2"/>
      <c r="X53" s="2"/>
      <c r="Y53" s="2"/>
      <c r="Z53" s="2"/>
    </row>
    <row r="54" ht="15.75" customHeight="1">
      <c r="A54" s="1" t="s">
        <v>223</v>
      </c>
      <c r="B54" s="1">
        <v>50.0</v>
      </c>
      <c r="C54" s="1">
        <v>35.0</v>
      </c>
      <c r="D54" s="1">
        <v>45.0</v>
      </c>
      <c r="E54" s="1">
        <v>1.0</v>
      </c>
      <c r="F54" s="1">
        <v>1.0</v>
      </c>
      <c r="G54" s="1">
        <v>88.0</v>
      </c>
      <c r="H54" s="1">
        <v>1.0</v>
      </c>
      <c r="I54" s="1">
        <v>2.0</v>
      </c>
      <c r="J54" s="1">
        <v>3.0</v>
      </c>
      <c r="K54" s="1">
        <v>4.0</v>
      </c>
      <c r="L54" s="2"/>
      <c r="M54" s="2"/>
      <c r="N54" s="2"/>
      <c r="O54" s="2"/>
      <c r="P54" s="2"/>
      <c r="Q54" s="2"/>
      <c r="R54" s="2"/>
      <c r="S54" s="2"/>
      <c r="T54" s="2"/>
      <c r="U54" s="2"/>
      <c r="V54" s="2"/>
      <c r="W54" s="2"/>
      <c r="X54" s="2"/>
      <c r="Y54" s="2"/>
      <c r="Z54" s="2"/>
    </row>
    <row r="55" ht="15.75" customHeight="1">
      <c r="A55" s="1" t="s">
        <v>224</v>
      </c>
      <c r="B55" s="1">
        <v>50.0</v>
      </c>
      <c r="C55" s="1">
        <v>35.0</v>
      </c>
      <c r="D55" s="1">
        <v>45.0</v>
      </c>
      <c r="E55" s="1">
        <v>1.0</v>
      </c>
      <c r="F55" s="1">
        <v>1.0</v>
      </c>
      <c r="G55" s="1">
        <v>88.0</v>
      </c>
      <c r="H55" s="1">
        <v>1.0</v>
      </c>
      <c r="I55" s="1">
        <v>2.0</v>
      </c>
      <c r="J55" s="1">
        <v>3.0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239</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248</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248</v>
      </c>
      <c r="C6" s="1" t="s">
        <v>249</v>
      </c>
      <c r="D6" s="1" t="s">
        <v>250</v>
      </c>
      <c r="E6" s="1" t="s">
        <v>248</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227</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1" t="s">
        <v>311</v>
      </c>
      <c r="K12" s="1" t="s">
        <v>102</v>
      </c>
      <c r="L12" s="2"/>
      <c r="M12" s="2"/>
      <c r="N12" s="2"/>
      <c r="O12" s="2"/>
      <c r="P12" s="2"/>
      <c r="Q12" s="2"/>
      <c r="R12" s="2"/>
      <c r="S12" s="2"/>
      <c r="T12" s="2"/>
      <c r="U12" s="2"/>
      <c r="V12" s="2"/>
      <c r="W12" s="2"/>
      <c r="X12" s="2"/>
      <c r="Y12" s="2"/>
      <c r="Z12" s="2"/>
    </row>
    <row r="13">
      <c r="A13" s="1" t="s">
        <v>312</v>
      </c>
      <c r="B13" s="1" t="s">
        <v>116</v>
      </c>
      <c r="C13" s="1" t="s">
        <v>313</v>
      </c>
      <c r="D13" s="1" t="s">
        <v>314</v>
      </c>
      <c r="E13" s="1" t="s">
        <v>315</v>
      </c>
      <c r="F13" s="1" t="s">
        <v>316</v>
      </c>
      <c r="G13" s="1" t="s">
        <v>317</v>
      </c>
      <c r="H13" s="1" t="s">
        <v>318</v>
      </c>
      <c r="I13" s="1" t="s">
        <v>236</v>
      </c>
      <c r="J13" s="1" t="s">
        <v>319</v>
      </c>
      <c r="K13" s="1" t="s">
        <v>320</v>
      </c>
      <c r="L13" s="2"/>
      <c r="M13" s="2"/>
      <c r="N13" s="2"/>
      <c r="O13" s="2"/>
      <c r="P13" s="2"/>
      <c r="Q13" s="2"/>
      <c r="R13" s="2"/>
      <c r="S13" s="2"/>
      <c r="T13" s="2"/>
      <c r="U13" s="2"/>
      <c r="V13" s="2"/>
      <c r="W13" s="2"/>
      <c r="X13" s="2"/>
      <c r="Y13" s="2"/>
      <c r="Z13" s="2"/>
    </row>
    <row r="14">
      <c r="A14" s="1" t="s">
        <v>321</v>
      </c>
      <c r="B14" s="1" t="s">
        <v>116</v>
      </c>
      <c r="C14" s="1" t="s">
        <v>313</v>
      </c>
      <c r="D14" s="1" t="s">
        <v>314</v>
      </c>
      <c r="E14" s="1" t="s">
        <v>315</v>
      </c>
      <c r="F14" s="1" t="s">
        <v>316</v>
      </c>
      <c r="G14" s="1" t="s">
        <v>317</v>
      </c>
      <c r="H14" s="1" t="s">
        <v>318</v>
      </c>
      <c r="I14" s="1" t="s">
        <v>236</v>
      </c>
      <c r="J14" s="1" t="s">
        <v>319</v>
      </c>
      <c r="K14" s="1" t="s">
        <v>320</v>
      </c>
      <c r="L14" s="2"/>
      <c r="M14" s="2"/>
      <c r="N14" s="2"/>
      <c r="O14" s="2"/>
      <c r="P14" s="2"/>
      <c r="Q14" s="2"/>
      <c r="R14" s="2"/>
      <c r="S14" s="2"/>
      <c r="T14" s="2"/>
      <c r="U14" s="2"/>
      <c r="V14" s="2"/>
      <c r="W14" s="2"/>
      <c r="X14" s="2"/>
      <c r="Y14" s="2"/>
      <c r="Z14" s="2"/>
    </row>
    <row r="15">
      <c r="A15" s="1" t="s">
        <v>322</v>
      </c>
      <c r="B15" s="1" t="s">
        <v>116</v>
      </c>
      <c r="C15" s="1" t="s">
        <v>313</v>
      </c>
      <c r="D15" s="1" t="s">
        <v>314</v>
      </c>
      <c r="E15" s="1" t="s">
        <v>315</v>
      </c>
      <c r="F15" s="1" t="s">
        <v>316</v>
      </c>
      <c r="G15" s="1" t="s">
        <v>317</v>
      </c>
      <c r="H15" s="1" t="s">
        <v>318</v>
      </c>
      <c r="I15" s="1" t="s">
        <v>236</v>
      </c>
      <c r="J15" s="1" t="s">
        <v>319</v>
      </c>
      <c r="K15" s="1" t="s">
        <v>320</v>
      </c>
      <c r="L15" s="2"/>
      <c r="M15" s="2"/>
      <c r="N15" s="2"/>
      <c r="O15" s="2"/>
      <c r="P15" s="2"/>
      <c r="Q15" s="2"/>
      <c r="R15" s="2"/>
      <c r="S15" s="2"/>
      <c r="T15" s="2"/>
      <c r="U15" s="2"/>
      <c r="V15" s="2"/>
      <c r="W15" s="2"/>
      <c r="X15" s="2"/>
      <c r="Y15" s="2"/>
      <c r="Z15" s="2"/>
    </row>
    <row r="16">
      <c r="A16" s="1" t="s">
        <v>323</v>
      </c>
      <c r="B16" s="1" t="s">
        <v>324</v>
      </c>
      <c r="C16" s="1" t="s">
        <v>313</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168</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v>15.0</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164</v>
      </c>
      <c r="D25" s="1" t="s">
        <v>351</v>
      </c>
      <c r="E25" s="1" t="s">
        <v>400</v>
      </c>
      <c r="F25" s="1" t="s">
        <v>401</v>
      </c>
      <c r="G25" s="1" t="s">
        <v>402</v>
      </c>
      <c r="H25" s="1" t="s">
        <v>403</v>
      </c>
      <c r="I25" s="1" t="s">
        <v>404</v>
      </c>
      <c r="J25" s="1" t="s">
        <v>405</v>
      </c>
      <c r="K25" s="1" t="s">
        <v>314</v>
      </c>
      <c r="L25" s="2"/>
      <c r="M25" s="2"/>
      <c r="N25" s="2"/>
      <c r="O25" s="2"/>
      <c r="P25" s="2"/>
      <c r="Q25" s="2"/>
      <c r="R25" s="2"/>
      <c r="S25" s="2"/>
      <c r="T25" s="2"/>
      <c r="U25" s="2"/>
      <c r="V25" s="2"/>
      <c r="W25" s="2"/>
      <c r="X25" s="2"/>
      <c r="Y25" s="2"/>
      <c r="Z25" s="2"/>
    </row>
    <row r="26" ht="15.75" customHeight="1">
      <c r="A26" s="1" t="s">
        <v>406</v>
      </c>
      <c r="B26" s="1" t="s">
        <v>162</v>
      </c>
      <c r="C26" s="1" t="s">
        <v>407</v>
      </c>
      <c r="D26" s="1" t="s">
        <v>408</v>
      </c>
      <c r="E26" s="1" t="s">
        <v>409</v>
      </c>
      <c r="F26" s="1" t="s">
        <v>361</v>
      </c>
      <c r="G26" s="1" t="s">
        <v>410</v>
      </c>
      <c r="H26" s="1" t="s">
        <v>411</v>
      </c>
      <c r="I26" s="1" t="s">
        <v>175</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168</v>
      </c>
      <c r="G27" s="1" t="s">
        <v>419</v>
      </c>
      <c r="H27" s="1" t="s">
        <v>420</v>
      </c>
      <c r="I27" s="1" t="s">
        <v>170</v>
      </c>
      <c r="J27" s="1" t="s">
        <v>156</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468</v>
      </c>
      <c r="C35" s="1" t="s">
        <v>469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479</v>
      </c>
      <c r="C36" s="1" t="s">
        <v>480</v>
      </c>
      <c r="D36" s="1" t="s">
        <v>499</v>
      </c>
      <c r="E36" s="1" t="s">
        <v>500</v>
      </c>
      <c r="F36" s="1" t="s">
        <v>501</v>
      </c>
      <c r="G36" s="1" t="s">
        <v>502</v>
      </c>
      <c r="H36" s="1" t="s">
        <v>503</v>
      </c>
      <c r="I36" s="1" t="s">
        <v>504</v>
      </c>
      <c r="J36" s="1">
        <v>37.0</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356</v>
      </c>
      <c r="D41" s="1" t="s">
        <v>400</v>
      </c>
      <c r="E41" s="1" t="s">
        <v>162</v>
      </c>
      <c r="F41" s="1" t="s">
        <v>552</v>
      </c>
      <c r="G41" s="1" t="s">
        <v>113</v>
      </c>
      <c r="H41" s="1" t="s">
        <v>408</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357</v>
      </c>
      <c r="D42" s="1" t="s">
        <v>558</v>
      </c>
      <c r="E42" s="1" t="s">
        <v>360</v>
      </c>
      <c r="F42" s="1" t="s">
        <v>408</v>
      </c>
      <c r="G42" s="1" t="s">
        <v>559</v>
      </c>
      <c r="H42" s="1" t="s">
        <v>557</v>
      </c>
      <c r="I42" s="1" t="s">
        <v>403</v>
      </c>
      <c r="J42" s="1" t="s">
        <v>560</v>
      </c>
      <c r="K42" s="1" t="s">
        <v>561</v>
      </c>
      <c r="L42" s="2"/>
      <c r="M42" s="2"/>
      <c r="N42" s="2"/>
      <c r="O42" s="2"/>
      <c r="P42" s="2"/>
      <c r="Q42" s="2"/>
      <c r="R42" s="2"/>
      <c r="S42" s="2"/>
      <c r="T42" s="2"/>
      <c r="U42" s="2"/>
      <c r="V42" s="2"/>
      <c r="W42" s="2"/>
      <c r="X42" s="2"/>
      <c r="Y42" s="2"/>
      <c r="Z42" s="2"/>
    </row>
    <row r="43" ht="15.75" customHeight="1">
      <c r="A43" s="1" t="s">
        <v>562</v>
      </c>
      <c r="B43" s="1" t="s">
        <v>558</v>
      </c>
      <c r="C43" s="1" t="s">
        <v>563</v>
      </c>
      <c r="D43" s="1" t="s">
        <v>564</v>
      </c>
      <c r="E43" s="1" t="s">
        <v>565</v>
      </c>
      <c r="F43" s="1" t="s">
        <v>566</v>
      </c>
      <c r="G43" s="1" t="s">
        <v>567</v>
      </c>
      <c r="H43" s="1" t="s">
        <v>568</v>
      </c>
      <c r="I43" s="1" t="s">
        <v>569</v>
      </c>
      <c r="J43" s="1" t="s">
        <v>567</v>
      </c>
      <c r="K43" s="1" t="s">
        <v>570</v>
      </c>
      <c r="L43" s="2"/>
      <c r="M43" s="2"/>
      <c r="N43" s="2"/>
      <c r="O43" s="2"/>
      <c r="P43" s="2"/>
      <c r="Q43" s="2"/>
      <c r="R43" s="2"/>
      <c r="S43" s="2"/>
      <c r="T43" s="2"/>
      <c r="U43" s="2"/>
      <c r="V43" s="2"/>
      <c r="W43" s="2"/>
      <c r="X43" s="2"/>
      <c r="Y43" s="2"/>
      <c r="Z43" s="2"/>
    </row>
    <row r="44" ht="15.75" customHeight="1">
      <c r="A44" s="1" t="s">
        <v>571</v>
      </c>
      <c r="B44" s="1" t="s">
        <v>560</v>
      </c>
      <c r="C44" s="1" t="s">
        <v>572</v>
      </c>
      <c r="D44" s="1" t="s">
        <v>573</v>
      </c>
      <c r="E44" s="1" t="s">
        <v>574</v>
      </c>
      <c r="F44" s="1" t="s">
        <v>575</v>
      </c>
      <c r="G44" s="1" t="s">
        <v>576</v>
      </c>
      <c r="H44" s="1" t="s">
        <v>577</v>
      </c>
      <c r="I44" s="1">
        <v>3.0</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331</v>
      </c>
      <c r="G46" s="1" t="s">
        <v>586</v>
      </c>
      <c r="H46" s="1" t="s">
        <v>587</v>
      </c>
      <c r="I46" s="1" t="s">
        <v>588</v>
      </c>
      <c r="J46" s="1" t="s">
        <v>248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99</v>
      </c>
      <c r="F48" s="1" t="s">
        <v>301</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234</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161</v>
      </c>
      <c r="C51" s="1" t="s">
        <v>632</v>
      </c>
      <c r="D51" s="1" t="s">
        <v>548</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161</v>
      </c>
      <c r="C52" s="1" t="s">
        <v>632</v>
      </c>
      <c r="D52" s="1" t="s">
        <v>548</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641</v>
      </c>
      <c r="B53" s="1" t="s">
        <v>114</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383</v>
      </c>
      <c r="C54" s="1" t="s">
        <v>652</v>
      </c>
      <c r="D54" s="1" t="s">
        <v>619</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364</v>
      </c>
      <c r="D55" s="1" t="s">
        <v>662</v>
      </c>
      <c r="E55" s="1" t="s">
        <v>663</v>
      </c>
      <c r="F55" s="1" t="s">
        <v>608</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654</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287</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394</v>
      </c>
      <c r="F62" s="1" t="s">
        <v>737</v>
      </c>
      <c r="G62" s="1" t="s">
        <v>738</v>
      </c>
      <c r="H62" s="1" t="s">
        <v>169</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v>0.0</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v>0.0</v>
      </c>
      <c r="D64" s="1" t="s">
        <v>754</v>
      </c>
      <c r="E64" s="1">
        <v>0.0</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186</v>
      </c>
      <c r="D66" s="1" t="s">
        <v>661</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548</v>
      </c>
      <c r="E67" s="1" t="s">
        <v>774</v>
      </c>
      <c r="F67" s="1" t="s">
        <v>234</v>
      </c>
      <c r="G67" s="1" t="s">
        <v>775</v>
      </c>
      <c r="H67" s="1" t="s">
        <v>102</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278</v>
      </c>
      <c r="K68" s="1" t="s">
        <v>788</v>
      </c>
      <c r="L68" s="2"/>
      <c r="M68" s="2"/>
      <c r="N68" s="2"/>
      <c r="O68" s="2"/>
      <c r="P68" s="2"/>
      <c r="Q68" s="2"/>
      <c r="R68" s="2"/>
      <c r="S68" s="2"/>
      <c r="T68" s="2"/>
      <c r="U68" s="2"/>
      <c r="V68" s="2"/>
      <c r="W68" s="2"/>
      <c r="X68" s="2"/>
      <c r="Y68" s="2"/>
      <c r="Z68" s="2"/>
    </row>
    <row r="69" ht="15.75" customHeight="1">
      <c r="A69" s="1" t="s">
        <v>789</v>
      </c>
      <c r="B69" s="1" t="s">
        <v>790</v>
      </c>
      <c r="C69" s="1">
        <v>4.0</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808</v>
      </c>
      <c r="K70" s="1" t="s">
        <v>809</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285</v>
      </c>
      <c r="F73" s="1" t="s">
        <v>826</v>
      </c>
      <c r="G73" s="1" t="s">
        <v>827</v>
      </c>
      <c r="H73" s="1" t="s">
        <v>318</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329</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523</v>
      </c>
      <c r="G75" s="1" t="s">
        <v>846</v>
      </c>
      <c r="H75" s="1" t="s">
        <v>520</v>
      </c>
      <c r="I75" s="1" t="s">
        <v>847</v>
      </c>
      <c r="J75" s="1" t="s">
        <v>848</v>
      </c>
      <c r="K75" s="1" t="s">
        <v>548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804</v>
      </c>
      <c r="J77" s="1" t="s">
        <v>868</v>
      </c>
      <c r="K77" s="1">
        <v>22.0</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625</v>
      </c>
      <c r="F78" s="1" t="s">
        <v>668</v>
      </c>
      <c r="G78" s="1" t="s">
        <v>873</v>
      </c>
      <c r="H78" s="1" t="s">
        <v>874</v>
      </c>
      <c r="I78" s="1" t="s">
        <v>584</v>
      </c>
      <c r="J78" s="1" t="s">
        <v>875</v>
      </c>
      <c r="K78" s="1" t="s">
        <v>876</v>
      </c>
      <c r="L78" s="2"/>
      <c r="M78" s="2"/>
      <c r="N78" s="2"/>
      <c r="O78" s="2"/>
      <c r="P78" s="2"/>
      <c r="Q78" s="2"/>
      <c r="R78" s="2"/>
      <c r="S78" s="2"/>
      <c r="T78" s="2"/>
      <c r="U78" s="2"/>
      <c r="V78" s="2"/>
      <c r="W78" s="2"/>
      <c r="X78" s="2"/>
      <c r="Y78" s="2"/>
      <c r="Z78" s="2"/>
    </row>
    <row r="79" ht="15.75" customHeight="1">
      <c r="A79" s="1" t="s">
        <v>877</v>
      </c>
      <c r="B79" s="1" t="s">
        <v>878</v>
      </c>
      <c r="C79" s="1" t="s">
        <v>879</v>
      </c>
      <c r="D79" s="1" t="s">
        <v>880</v>
      </c>
      <c r="E79" s="1" t="s">
        <v>881</v>
      </c>
      <c r="F79" s="1">
        <v>143.0</v>
      </c>
      <c r="G79" s="1" t="s">
        <v>882</v>
      </c>
      <c r="H79" s="1" t="s">
        <v>544</v>
      </c>
      <c r="I79" s="1" t="s">
        <v>883</v>
      </c>
      <c r="J79" s="1" t="s">
        <v>884</v>
      </c>
      <c r="K79" s="1" t="s">
        <v>885</v>
      </c>
      <c r="L79" s="2"/>
      <c r="M79" s="2"/>
      <c r="N79" s="2"/>
      <c r="O79" s="2"/>
      <c r="P79" s="2"/>
      <c r="Q79" s="2"/>
      <c r="R79" s="2"/>
      <c r="S79" s="2"/>
      <c r="T79" s="2"/>
      <c r="U79" s="2"/>
      <c r="V79" s="2"/>
      <c r="W79" s="2"/>
      <c r="X79" s="2"/>
      <c r="Y79" s="2"/>
      <c r="Z79" s="2"/>
    </row>
    <row r="80" ht="15.75" customHeight="1">
      <c r="A80" s="1" t="s">
        <v>886</v>
      </c>
      <c r="B80" s="1" t="s">
        <v>837</v>
      </c>
      <c r="C80" s="1" t="s">
        <v>887</v>
      </c>
      <c r="D80" s="1" t="s">
        <v>888</v>
      </c>
      <c r="E80" s="1" t="s">
        <v>889</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549</v>
      </c>
      <c r="G82" s="1" t="s">
        <v>912</v>
      </c>
      <c r="H82" s="1" t="s">
        <v>913</v>
      </c>
      <c r="I82" s="1" t="s">
        <v>914</v>
      </c>
      <c r="J82" s="1" t="s">
        <v>788</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113</v>
      </c>
      <c r="E83" s="1" t="s">
        <v>919</v>
      </c>
      <c r="F83" s="1" t="s">
        <v>920</v>
      </c>
      <c r="G83" s="1" t="s">
        <v>921</v>
      </c>
      <c r="H83" s="1" t="s">
        <v>922</v>
      </c>
      <c r="I83" s="1" t="s">
        <v>534</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937</v>
      </c>
      <c r="B86" s="1" t="s">
        <v>938</v>
      </c>
      <c r="C86" s="1" t="s">
        <v>939</v>
      </c>
      <c r="D86" s="1" t="s">
        <v>940</v>
      </c>
      <c r="E86" s="1" t="s">
        <v>941</v>
      </c>
      <c r="F86" s="1" t="s">
        <v>942</v>
      </c>
      <c r="G86" s="1" t="s">
        <v>825</v>
      </c>
      <c r="H86" s="1" t="s">
        <v>943</v>
      </c>
      <c r="I86" s="1" t="s">
        <v>256</v>
      </c>
      <c r="J86" s="1" t="s">
        <v>944</v>
      </c>
      <c r="K86" s="1" t="s">
        <v>945</v>
      </c>
      <c r="L86" s="2"/>
      <c r="M86" s="2"/>
      <c r="N86" s="2"/>
      <c r="O86" s="2"/>
      <c r="P86" s="2"/>
      <c r="Q86" s="2"/>
      <c r="R86" s="2"/>
      <c r="S86" s="2"/>
      <c r="T86" s="2"/>
      <c r="U86" s="2"/>
      <c r="V86" s="2"/>
      <c r="W86" s="2"/>
      <c r="X86" s="2"/>
      <c r="Y86" s="2"/>
      <c r="Z86" s="2"/>
    </row>
    <row r="87" ht="15.75" customHeight="1">
      <c r="A87" s="1" t="s">
        <v>946</v>
      </c>
      <c r="B87" s="1" t="s">
        <v>947</v>
      </c>
      <c r="C87" s="1" t="s">
        <v>948</v>
      </c>
      <c r="D87" s="1" t="s">
        <v>949</v>
      </c>
      <c r="E87" s="1" t="s">
        <v>950</v>
      </c>
      <c r="F87" s="1" t="s">
        <v>951</v>
      </c>
      <c r="G87" s="1" t="s">
        <v>952</v>
      </c>
      <c r="H87" s="1" t="s">
        <v>377</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377</v>
      </c>
      <c r="H88" s="1" t="s">
        <v>962</v>
      </c>
      <c r="I88" s="1" t="s">
        <v>963</v>
      </c>
      <c r="J88" s="1" t="s">
        <v>792</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340</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t="s">
        <v>228</v>
      </c>
      <c r="E90" s="1" t="s">
        <v>104</v>
      </c>
      <c r="F90" s="1" t="s">
        <v>978</v>
      </c>
      <c r="G90" s="1" t="s">
        <v>979</v>
      </c>
      <c r="H90" s="1" t="s">
        <v>687</v>
      </c>
      <c r="I90" s="1" t="s">
        <v>206</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887</v>
      </c>
      <c r="F91" s="1" t="s">
        <v>782</v>
      </c>
      <c r="G91" s="1" t="s">
        <v>986</v>
      </c>
      <c r="H91" s="1" t="s">
        <v>477</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983</v>
      </c>
      <c r="C92" s="1" t="s">
        <v>984</v>
      </c>
      <c r="D92" s="1" t="s">
        <v>985</v>
      </c>
      <c r="E92" s="1" t="s">
        <v>887</v>
      </c>
      <c r="F92" s="1" t="s">
        <v>782</v>
      </c>
      <c r="G92" s="1" t="s">
        <v>986</v>
      </c>
      <c r="H92" s="1" t="s">
        <v>477</v>
      </c>
      <c r="I92" s="1" t="s">
        <v>987</v>
      </c>
      <c r="J92" s="1" t="s">
        <v>988</v>
      </c>
      <c r="K92" s="1" t="s">
        <v>989</v>
      </c>
      <c r="L92" s="2"/>
      <c r="M92" s="2"/>
      <c r="N92" s="2"/>
      <c r="O92" s="2"/>
      <c r="P92" s="2"/>
      <c r="Q92" s="2"/>
      <c r="R92" s="2"/>
      <c r="S92" s="2"/>
      <c r="T92" s="2"/>
      <c r="U92" s="2"/>
      <c r="V92" s="2"/>
      <c r="W92" s="2"/>
      <c r="X92" s="2"/>
      <c r="Y92" s="2"/>
      <c r="Z92" s="2"/>
    </row>
    <row r="93" ht="15.75" customHeight="1">
      <c r="A93" s="1" t="s">
        <v>991</v>
      </c>
      <c r="B93" s="1" t="s">
        <v>294</v>
      </c>
      <c r="C93" s="1" t="s">
        <v>578</v>
      </c>
      <c r="D93" s="1" t="s">
        <v>992</v>
      </c>
      <c r="E93" s="1" t="s">
        <v>378</v>
      </c>
      <c r="F93" s="1" t="s">
        <v>993</v>
      </c>
      <c r="G93" s="1" t="s">
        <v>396</v>
      </c>
      <c r="H93" s="1" t="s">
        <v>994</v>
      </c>
      <c r="I93" s="1" t="s">
        <v>995</v>
      </c>
      <c r="J93" s="1" t="s">
        <v>289</v>
      </c>
      <c r="K93" s="1" t="s">
        <v>996</v>
      </c>
      <c r="L93" s="2"/>
      <c r="M93" s="2"/>
      <c r="N93" s="2"/>
      <c r="O93" s="2"/>
      <c r="P93" s="2"/>
      <c r="Q93" s="2"/>
      <c r="R93" s="2"/>
      <c r="S93" s="2"/>
      <c r="T93" s="2"/>
      <c r="U93" s="2"/>
      <c r="V93" s="2"/>
      <c r="W93" s="2"/>
      <c r="X93" s="2"/>
      <c r="Y93" s="2"/>
      <c r="Z93" s="2"/>
    </row>
    <row r="94" ht="15.75" customHeight="1">
      <c r="A94" s="1" t="s">
        <v>997</v>
      </c>
      <c r="B94" s="1" t="s">
        <v>998</v>
      </c>
      <c r="C94" s="1" t="s">
        <v>999</v>
      </c>
      <c r="D94" s="1" t="s">
        <v>1000</v>
      </c>
      <c r="E94" s="1" t="s">
        <v>1001</v>
      </c>
      <c r="F94" s="1" t="s">
        <v>1002</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1009</v>
      </c>
      <c r="C95" s="1" t="s">
        <v>1010</v>
      </c>
      <c r="D95" s="1" t="s">
        <v>1011</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t="s">
        <v>559</v>
      </c>
      <c r="C96" s="1" t="s">
        <v>1020</v>
      </c>
      <c r="D96" s="1" t="s">
        <v>1021</v>
      </c>
      <c r="E96" s="1" t="s">
        <v>1022</v>
      </c>
      <c r="F96" s="1" t="s">
        <v>1023</v>
      </c>
      <c r="G96" s="1" t="s">
        <v>1024</v>
      </c>
      <c r="H96" s="1" t="s">
        <v>1025</v>
      </c>
      <c r="I96" s="1" t="s">
        <v>1026</v>
      </c>
      <c r="J96" s="1" t="s">
        <v>1027</v>
      </c>
      <c r="K96" s="1" t="s">
        <v>945</v>
      </c>
      <c r="L96" s="2"/>
      <c r="M96" s="2"/>
      <c r="N96" s="2"/>
      <c r="O96" s="2"/>
      <c r="P96" s="2"/>
      <c r="Q96" s="2"/>
      <c r="R96" s="2"/>
      <c r="S96" s="2"/>
      <c r="T96" s="2"/>
      <c r="U96" s="2"/>
      <c r="V96" s="2"/>
      <c r="W96" s="2"/>
      <c r="X96" s="2"/>
      <c r="Y96" s="2"/>
      <c r="Z96" s="2"/>
    </row>
    <row r="97" ht="15.75" customHeight="1">
      <c r="A97" s="1" t="s">
        <v>1028</v>
      </c>
      <c r="B97" s="1" t="s">
        <v>1029</v>
      </c>
      <c r="C97" s="1" t="s">
        <v>1030</v>
      </c>
      <c r="D97" s="1" t="s">
        <v>1031</v>
      </c>
      <c r="E97" s="1" t="s">
        <v>1032</v>
      </c>
      <c r="F97" s="1" t="s">
        <v>1033</v>
      </c>
      <c r="G97" s="1" t="s">
        <v>1034</v>
      </c>
      <c r="H97" s="1" t="s">
        <v>1035</v>
      </c>
      <c r="I97" s="1" t="s">
        <v>1036</v>
      </c>
      <c r="J97" s="1" t="s">
        <v>891</v>
      </c>
      <c r="K97" s="1" t="s">
        <v>1037</v>
      </c>
      <c r="L97" s="2"/>
      <c r="M97" s="2"/>
      <c r="N97" s="2"/>
      <c r="O97" s="2"/>
      <c r="P97" s="2"/>
      <c r="Q97" s="2"/>
      <c r="R97" s="2"/>
      <c r="S97" s="2"/>
      <c r="T97" s="2"/>
      <c r="U97" s="2"/>
      <c r="V97" s="2"/>
      <c r="W97" s="2"/>
      <c r="X97" s="2"/>
      <c r="Y97" s="2"/>
      <c r="Z97" s="2"/>
    </row>
    <row r="98" ht="15.75" customHeight="1">
      <c r="A98" s="1" t="s">
        <v>1038</v>
      </c>
      <c r="B98" s="1" t="s">
        <v>1039</v>
      </c>
      <c r="C98" s="1" t="s">
        <v>527</v>
      </c>
      <c r="D98" s="1" t="s">
        <v>1040</v>
      </c>
      <c r="E98" s="1" t="s">
        <v>1041</v>
      </c>
      <c r="F98" s="1" t="s">
        <v>1042</v>
      </c>
      <c r="G98" s="1" t="s">
        <v>1043</v>
      </c>
      <c r="H98" s="1" t="s">
        <v>1044</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1" t="s">
        <v>1049</v>
      </c>
      <c r="C99" s="1" t="s">
        <v>1050</v>
      </c>
      <c r="D99" s="1" t="s">
        <v>1051</v>
      </c>
      <c r="E99" s="1" t="s">
        <v>1052</v>
      </c>
      <c r="F99" s="1" t="s">
        <v>1053</v>
      </c>
      <c r="G99" s="1" t="s">
        <v>1054</v>
      </c>
      <c r="H99" s="1" t="s">
        <v>1055</v>
      </c>
      <c r="I99" s="1" t="s">
        <v>1056</v>
      </c>
      <c r="J99" s="1" t="s">
        <v>1057</v>
      </c>
      <c r="K99" s="1" t="s">
        <v>496</v>
      </c>
      <c r="L99" s="2"/>
      <c r="M99" s="2"/>
      <c r="N99" s="2"/>
      <c r="O99" s="2"/>
      <c r="P99" s="2"/>
      <c r="Q99" s="2"/>
      <c r="R99" s="2"/>
      <c r="S99" s="2"/>
      <c r="T99" s="2"/>
      <c r="U99" s="2"/>
      <c r="V99" s="2"/>
      <c r="W99" s="2"/>
      <c r="X99" s="2"/>
      <c r="Y99" s="2"/>
      <c r="Z99" s="2"/>
    </row>
    <row r="100" ht="15.75" customHeight="1">
      <c r="A100" s="1" t="s">
        <v>1058</v>
      </c>
      <c r="B100" s="1" t="s">
        <v>1059</v>
      </c>
      <c r="C100" s="1" t="s">
        <v>311</v>
      </c>
      <c r="D100" s="1">
        <v>13.0</v>
      </c>
      <c r="E100" s="1" t="s">
        <v>1060</v>
      </c>
      <c r="F100" s="1" t="s">
        <v>1061</v>
      </c>
      <c r="G100" s="1" t="s">
        <v>1062</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1061</v>
      </c>
      <c r="H101" s="1" t="s">
        <v>1073</v>
      </c>
      <c r="I101" s="1" t="s">
        <v>1074</v>
      </c>
      <c r="J101" s="1" t="s">
        <v>1075</v>
      </c>
      <c r="K101" s="1" t="s">
        <v>522</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448</v>
      </c>
      <c r="E102" s="1" t="s">
        <v>1079</v>
      </c>
      <c r="F102" s="1" t="s">
        <v>1080</v>
      </c>
      <c r="G102" s="1" t="s">
        <v>585</v>
      </c>
      <c r="H102" s="1">
        <v>4.0</v>
      </c>
      <c r="I102" s="1" t="s">
        <v>1081</v>
      </c>
      <c r="J102" s="1" t="s">
        <v>764</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1087</v>
      </c>
      <c r="F103" s="1" t="s">
        <v>1088</v>
      </c>
      <c r="G103" s="1" t="s">
        <v>1089</v>
      </c>
      <c r="H103" s="1" t="s">
        <v>1090</v>
      </c>
      <c r="I103" s="1" t="s">
        <v>1091</v>
      </c>
      <c r="J103" s="1" t="s">
        <v>1092</v>
      </c>
      <c r="K103" s="1" t="s">
        <v>1081</v>
      </c>
      <c r="L103" s="2"/>
      <c r="M103" s="2"/>
      <c r="N103" s="2"/>
      <c r="O103" s="2"/>
      <c r="P103" s="2"/>
      <c r="Q103" s="2"/>
      <c r="R103" s="2"/>
      <c r="S103" s="2"/>
      <c r="T103" s="2"/>
      <c r="U103" s="2"/>
      <c r="V103" s="2"/>
      <c r="W103" s="2"/>
      <c r="X103" s="2"/>
      <c r="Y103" s="2"/>
      <c r="Z103" s="2"/>
    </row>
    <row r="104" ht="15.75" customHeight="1">
      <c r="A104" s="1" t="s">
        <v>1093</v>
      </c>
      <c r="B104" s="1">
        <v>-43.0</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1104</v>
      </c>
      <c r="B106" s="1" t="s">
        <v>768</v>
      </c>
      <c r="C106" s="1" t="s">
        <v>1105</v>
      </c>
      <c r="D106" s="1" t="s">
        <v>1106</v>
      </c>
      <c r="E106" s="1" t="s">
        <v>940</v>
      </c>
      <c r="F106" s="1" t="s">
        <v>1107</v>
      </c>
      <c r="G106" s="1" t="s">
        <v>343</v>
      </c>
      <c r="H106" s="1" t="s">
        <v>1108</v>
      </c>
      <c r="I106" s="1" t="s">
        <v>1109</v>
      </c>
      <c r="J106" s="1" t="s">
        <v>994</v>
      </c>
      <c r="K106" s="1" t="s">
        <v>944</v>
      </c>
      <c r="L106" s="2"/>
      <c r="M106" s="2"/>
      <c r="N106" s="2"/>
      <c r="O106" s="2"/>
      <c r="P106" s="2"/>
      <c r="Q106" s="2"/>
      <c r="R106" s="2"/>
      <c r="S106" s="2"/>
      <c r="T106" s="2"/>
      <c r="U106" s="2"/>
      <c r="V106" s="2"/>
      <c r="W106" s="2"/>
      <c r="X106" s="2"/>
      <c r="Y106" s="2"/>
      <c r="Z106" s="2"/>
    </row>
    <row r="107" ht="15.75" customHeight="1">
      <c r="A107" s="1" t="s">
        <v>1110</v>
      </c>
      <c r="B107" s="1" t="s">
        <v>1111</v>
      </c>
      <c r="C107" s="1" t="s">
        <v>1112</v>
      </c>
      <c r="D107" s="1" t="s">
        <v>1113</v>
      </c>
      <c r="E107" s="1" t="s">
        <v>293</v>
      </c>
      <c r="F107" s="1" t="s">
        <v>1114</v>
      </c>
      <c r="G107" s="1" t="s">
        <v>1115</v>
      </c>
      <c r="H107" s="1" t="s">
        <v>1116</v>
      </c>
      <c r="I107" s="1" t="s">
        <v>288</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1" t="s">
        <v>1120</v>
      </c>
      <c r="C108" s="1" t="s">
        <v>1121</v>
      </c>
      <c r="D108" s="1" t="s">
        <v>1122</v>
      </c>
      <c r="E108" s="1" t="s">
        <v>1123</v>
      </c>
      <c r="F108" s="1" t="s">
        <v>105</v>
      </c>
      <c r="G108" s="1" t="s">
        <v>1124</v>
      </c>
      <c r="H108" s="1" t="s">
        <v>1125</v>
      </c>
      <c r="I108" s="1" t="s">
        <v>1126</v>
      </c>
      <c r="J108" s="1" t="s">
        <v>1127</v>
      </c>
      <c r="K108" s="1" t="s">
        <v>1128</v>
      </c>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520</v>
      </c>
      <c r="E109" s="1" t="s">
        <v>615</v>
      </c>
      <c r="F109" s="1" t="s">
        <v>1132</v>
      </c>
      <c r="G109" s="1" t="s">
        <v>1133</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376</v>
      </c>
      <c r="D110" s="1" t="s">
        <v>976</v>
      </c>
      <c r="E110" s="1" t="s">
        <v>340</v>
      </c>
      <c r="F110" s="1" t="s">
        <v>768</v>
      </c>
      <c r="G110" s="1" t="s">
        <v>1140</v>
      </c>
      <c r="H110" s="1" t="s">
        <v>1131</v>
      </c>
      <c r="I110" s="1" t="s">
        <v>1141</v>
      </c>
      <c r="J110" s="1" t="s">
        <v>252</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282</v>
      </c>
      <c r="D111" s="1" t="s">
        <v>1145</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1144</v>
      </c>
      <c r="C112" s="1" t="s">
        <v>282</v>
      </c>
      <c r="D112" s="1" t="s">
        <v>1145</v>
      </c>
      <c r="E112" s="1" t="s">
        <v>1146</v>
      </c>
      <c r="F112" s="1" t="s">
        <v>1147</v>
      </c>
      <c r="G112" s="1" t="s">
        <v>1148</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1154</v>
      </c>
      <c r="B113" s="1" t="s">
        <v>1155</v>
      </c>
      <c r="C113" s="1" t="s">
        <v>311</v>
      </c>
      <c r="D113" s="1" t="s">
        <v>381</v>
      </c>
      <c r="E113" s="1" t="s">
        <v>233</v>
      </c>
      <c r="F113" s="1" t="s">
        <v>1156</v>
      </c>
      <c r="G113" s="1" t="s">
        <v>1157</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1163</v>
      </c>
      <c r="C114" s="1" t="s">
        <v>1164</v>
      </c>
      <c r="D114" s="1" t="s">
        <v>1165</v>
      </c>
      <c r="E114" s="1" t="s">
        <v>1166</v>
      </c>
      <c r="F114" s="1" t="s">
        <v>1167</v>
      </c>
      <c r="G114" s="1" t="s">
        <v>1168</v>
      </c>
      <c r="H114" s="1" t="s">
        <v>1124</v>
      </c>
      <c r="I114" s="1" t="s">
        <v>525</v>
      </c>
      <c r="J114" s="1" t="s">
        <v>1125</v>
      </c>
      <c r="K114" s="1" t="s">
        <v>1169</v>
      </c>
      <c r="L114" s="2"/>
      <c r="M114" s="2"/>
      <c r="N114" s="2"/>
      <c r="O114" s="2"/>
      <c r="P114" s="2"/>
      <c r="Q114" s="2"/>
      <c r="R114" s="2"/>
      <c r="S114" s="2"/>
      <c r="T114" s="2"/>
      <c r="U114" s="2"/>
      <c r="V114" s="2"/>
      <c r="W114" s="2"/>
      <c r="X114" s="2"/>
      <c r="Y114" s="2"/>
      <c r="Z114" s="2"/>
    </row>
    <row r="115" ht="15.75" customHeight="1">
      <c r="A115" s="1" t="s">
        <v>1170</v>
      </c>
      <c r="B115" s="1" t="s">
        <v>1171</v>
      </c>
      <c r="C115" s="1" t="s">
        <v>1172</v>
      </c>
      <c r="D115" s="1" t="s">
        <v>988</v>
      </c>
      <c r="E115" s="1" t="s">
        <v>284</v>
      </c>
      <c r="F115" s="1" t="s">
        <v>1173</v>
      </c>
      <c r="G115" s="1" t="s">
        <v>1174</v>
      </c>
      <c r="H115" s="1" t="s">
        <v>1175</v>
      </c>
      <c r="I115" s="1" t="s">
        <v>248</v>
      </c>
      <c r="J115" s="1" t="s">
        <v>1176</v>
      </c>
      <c r="K115" s="1" t="s">
        <v>1177</v>
      </c>
      <c r="L115" s="2"/>
      <c r="M115" s="2"/>
      <c r="N115" s="2"/>
      <c r="O115" s="2"/>
      <c r="P115" s="2"/>
      <c r="Q115" s="2"/>
      <c r="R115" s="2"/>
      <c r="S115" s="2"/>
      <c r="T115" s="2"/>
      <c r="U115" s="2"/>
      <c r="V115" s="2"/>
      <c r="W115" s="2"/>
      <c r="X115" s="2"/>
      <c r="Y115" s="2"/>
      <c r="Z115" s="2"/>
    </row>
    <row r="116" ht="15.75" customHeight="1">
      <c r="A116" s="1" t="s">
        <v>1178</v>
      </c>
      <c r="B116" s="1" t="s">
        <v>851</v>
      </c>
      <c r="C116" s="1" t="s">
        <v>1179</v>
      </c>
      <c r="D116" s="1" t="s">
        <v>1180</v>
      </c>
      <c r="E116" s="1" t="s">
        <v>1181</v>
      </c>
      <c r="F116" s="1" t="s">
        <v>276</v>
      </c>
      <c r="G116" s="1">
        <v>16.0</v>
      </c>
      <c r="H116" s="1" t="s">
        <v>1182</v>
      </c>
      <c r="I116" s="1" t="s">
        <v>1183</v>
      </c>
      <c r="J116" s="1">
        <v>6.0</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525</v>
      </c>
      <c r="D117" s="1" t="s">
        <v>280</v>
      </c>
      <c r="E117" s="1" t="s">
        <v>1187</v>
      </c>
      <c r="F117" s="1" t="s">
        <v>1188</v>
      </c>
      <c r="G117" s="1" t="s">
        <v>1189</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1195</v>
      </c>
      <c r="C118" s="1" t="s">
        <v>1196</v>
      </c>
      <c r="D118" s="1" t="s">
        <v>1197</v>
      </c>
      <c r="E118" s="1" t="s">
        <v>1167</v>
      </c>
      <c r="F118" s="1" t="s">
        <v>1198</v>
      </c>
      <c r="G118" s="1" t="s">
        <v>1078</v>
      </c>
      <c r="H118" s="1" t="s">
        <v>1199</v>
      </c>
      <c r="I118" s="1" t="s">
        <v>1200</v>
      </c>
      <c r="J118" s="1" t="s">
        <v>1201</v>
      </c>
      <c r="K118" s="1" t="s">
        <v>1202</v>
      </c>
      <c r="L118" s="2"/>
      <c r="M118" s="2"/>
      <c r="N118" s="2"/>
      <c r="O118" s="2"/>
      <c r="P118" s="2"/>
      <c r="Q118" s="2"/>
      <c r="R118" s="2"/>
      <c r="S118" s="2"/>
      <c r="T118" s="2"/>
      <c r="U118" s="2"/>
      <c r="V118" s="2"/>
      <c r="W118" s="2"/>
      <c r="X118" s="2"/>
      <c r="Y118" s="2"/>
      <c r="Z118" s="2"/>
    </row>
    <row r="119" ht="15.75" customHeight="1">
      <c r="A119" s="1" t="s">
        <v>1203</v>
      </c>
      <c r="B119" s="1" t="s">
        <v>1204</v>
      </c>
      <c r="C119" s="1" t="s">
        <v>1205</v>
      </c>
      <c r="D119" s="1" t="s">
        <v>1206</v>
      </c>
      <c r="E119" s="1" t="s">
        <v>1207</v>
      </c>
      <c r="F119" s="1" t="s">
        <v>1208</v>
      </c>
      <c r="G119" s="1" t="s">
        <v>1209</v>
      </c>
      <c r="H119" s="1" t="s">
        <v>1210</v>
      </c>
      <c r="I119" s="1" t="s">
        <v>1211</v>
      </c>
      <c r="J119" s="1" t="s">
        <v>1212</v>
      </c>
      <c r="K119" s="1" t="s">
        <v>1213</v>
      </c>
      <c r="L119" s="2"/>
      <c r="M119" s="2"/>
      <c r="N119" s="2"/>
      <c r="O119" s="2"/>
      <c r="P119" s="2"/>
      <c r="Q119" s="2"/>
      <c r="R119" s="2"/>
      <c r="S119" s="2"/>
      <c r="T119" s="2"/>
      <c r="U119" s="2"/>
      <c r="V119" s="2"/>
      <c r="W119" s="2"/>
      <c r="X119" s="2"/>
      <c r="Y119" s="2"/>
      <c r="Z119" s="2"/>
    </row>
    <row r="120" ht="15.75" customHeight="1">
      <c r="A120" s="1" t="s">
        <v>1214</v>
      </c>
      <c r="B120" s="1" t="s">
        <v>1215</v>
      </c>
      <c r="C120" s="1" t="s">
        <v>1122</v>
      </c>
      <c r="D120" s="1" t="s">
        <v>548</v>
      </c>
      <c r="E120" s="1" t="s">
        <v>1216</v>
      </c>
      <c r="F120" s="1" t="s">
        <v>1217</v>
      </c>
      <c r="G120" s="1" t="s">
        <v>1218</v>
      </c>
      <c r="H120" s="1" t="s">
        <v>963</v>
      </c>
      <c r="I120" s="1" t="s">
        <v>1219</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t="s">
        <v>1223</v>
      </c>
      <c r="C121" s="1" t="s">
        <v>1224</v>
      </c>
      <c r="D121" s="1" t="s">
        <v>1225</v>
      </c>
      <c r="E121" s="1" t="s">
        <v>1102</v>
      </c>
      <c r="F121" s="1" t="s">
        <v>1226</v>
      </c>
      <c r="G121" s="1" t="s">
        <v>1227</v>
      </c>
      <c r="H121" s="1" t="s">
        <v>1228</v>
      </c>
      <c r="I121" s="1" t="s">
        <v>1229</v>
      </c>
      <c r="J121" s="1" t="s">
        <v>1230</v>
      </c>
      <c r="K121" s="1" t="s">
        <v>1231</v>
      </c>
      <c r="L121" s="2"/>
      <c r="M121" s="2"/>
      <c r="N121" s="2"/>
      <c r="O121" s="2"/>
      <c r="P121" s="2"/>
      <c r="Q121" s="2"/>
      <c r="R121" s="2"/>
      <c r="S121" s="2"/>
      <c r="T121" s="2"/>
      <c r="U121" s="2"/>
      <c r="V121" s="2"/>
      <c r="W121" s="2"/>
      <c r="X121" s="2"/>
      <c r="Y121" s="2"/>
      <c r="Z121" s="2"/>
    </row>
    <row r="122" ht="15.75" customHeight="1">
      <c r="A122" s="1" t="s">
        <v>1232</v>
      </c>
      <c r="B122" s="1" t="s">
        <v>1233</v>
      </c>
      <c r="C122" s="1" t="s">
        <v>1234</v>
      </c>
      <c r="D122" s="1" t="s">
        <v>1235</v>
      </c>
      <c r="E122" s="1" t="s">
        <v>1236</v>
      </c>
      <c r="F122" s="1" t="s">
        <v>1237</v>
      </c>
      <c r="G122" s="1" t="s">
        <v>1238</v>
      </c>
      <c r="H122" s="1" t="s">
        <v>603</v>
      </c>
      <c r="I122" s="1" t="s">
        <v>953</v>
      </c>
      <c r="J122" s="1" t="s">
        <v>393</v>
      </c>
      <c r="K122" s="1" t="s">
        <v>1239</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1243</v>
      </c>
      <c r="E123" s="1" t="s">
        <v>1244</v>
      </c>
      <c r="F123" s="1" t="s">
        <v>1245</v>
      </c>
      <c r="G123" s="1" t="s">
        <v>1246</v>
      </c>
      <c r="H123" s="1" t="s">
        <v>382</v>
      </c>
      <c r="I123" s="1" t="s">
        <v>1247</v>
      </c>
      <c r="J123" s="1" t="s">
        <v>1082</v>
      </c>
      <c r="K123" s="1" t="s">
        <v>1248</v>
      </c>
      <c r="L123" s="2"/>
      <c r="M123" s="2"/>
      <c r="N123" s="2"/>
      <c r="O123" s="2"/>
      <c r="P123" s="2"/>
      <c r="Q123" s="2"/>
      <c r="R123" s="2"/>
      <c r="S123" s="2"/>
      <c r="T123" s="2"/>
      <c r="U123" s="2"/>
      <c r="V123" s="2"/>
      <c r="W123" s="2"/>
      <c r="X123" s="2"/>
      <c r="Y123" s="2"/>
      <c r="Z123" s="2"/>
    </row>
    <row r="124" ht="15.75" customHeight="1">
      <c r="A124" s="1" t="s">
        <v>1249</v>
      </c>
      <c r="B124" s="1" t="s">
        <v>1250</v>
      </c>
      <c r="C124" s="1" t="s">
        <v>1251</v>
      </c>
      <c r="D124" s="1" t="s">
        <v>1252</v>
      </c>
      <c r="E124" s="1" t="s">
        <v>1253</v>
      </c>
      <c r="F124" s="1">
        <v>-8.0</v>
      </c>
      <c r="G124" s="1" t="s">
        <v>1254</v>
      </c>
      <c r="H124" s="1" t="s">
        <v>855</v>
      </c>
      <c r="I124" s="1" t="s">
        <v>1255</v>
      </c>
      <c r="J124" s="1" t="s">
        <v>1256</v>
      </c>
      <c r="K124" s="1" t="s">
        <v>1257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1273</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1273</v>
      </c>
      <c r="I3" s="1" t="s">
        <v>1273</v>
      </c>
      <c r="J3" s="2"/>
      <c r="K3" s="2"/>
      <c r="L3" s="2"/>
      <c r="M3" s="2"/>
      <c r="N3" s="2"/>
      <c r="O3" s="2"/>
      <c r="P3" s="2"/>
      <c r="Q3" s="2"/>
      <c r="R3" s="2"/>
      <c r="S3" s="2"/>
      <c r="T3" s="2"/>
      <c r="U3" s="2"/>
      <c r="V3" s="2"/>
      <c r="W3" s="2"/>
      <c r="X3" s="2"/>
      <c r="Y3" s="2"/>
      <c r="Z3" s="2"/>
    </row>
    <row r="4">
      <c r="A4" s="1" t="s">
        <v>1280</v>
      </c>
      <c r="B4" s="1" t="s">
        <v>1267</v>
      </c>
      <c r="C4" s="1" t="s">
        <v>1281</v>
      </c>
      <c r="D4" s="1" t="s">
        <v>1269</v>
      </c>
      <c r="E4" s="1" t="s">
        <v>1270</v>
      </c>
      <c r="F4" s="1" t="s">
        <v>1271</v>
      </c>
      <c r="G4" s="1" t="s">
        <v>1272</v>
      </c>
      <c r="H4" s="1" t="s">
        <v>1272</v>
      </c>
      <c r="I4" s="1" t="s">
        <v>1272</v>
      </c>
      <c r="J4" s="2"/>
      <c r="K4" s="2"/>
      <c r="L4" s="2"/>
      <c r="M4" s="2"/>
      <c r="N4" s="2"/>
      <c r="O4" s="2"/>
      <c r="P4" s="2"/>
      <c r="Q4" s="2"/>
      <c r="R4" s="2"/>
      <c r="S4" s="2"/>
      <c r="T4" s="2"/>
      <c r="U4" s="2"/>
      <c r="V4" s="2"/>
      <c r="W4" s="2"/>
      <c r="X4" s="2"/>
      <c r="Y4" s="2"/>
      <c r="Z4" s="2"/>
    </row>
    <row r="5">
      <c r="A5" s="1" t="s">
        <v>1274</v>
      </c>
      <c r="B5" s="1" t="s">
        <v>1273</v>
      </c>
      <c r="C5" s="1" t="s">
        <v>1282</v>
      </c>
      <c r="D5" s="1" t="s">
        <v>1283</v>
      </c>
      <c r="E5" s="1" t="s">
        <v>1277</v>
      </c>
      <c r="F5" s="1" t="s">
        <v>1278</v>
      </c>
      <c r="G5" s="1" t="s">
        <v>1279</v>
      </c>
      <c r="H5" s="1" t="s">
        <v>1284</v>
      </c>
      <c r="I5" s="1" t="s">
        <v>1284</v>
      </c>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1" t="s">
        <v>1292</v>
      </c>
      <c r="I6" s="1" t="s">
        <v>1293</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1273</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1321</v>
      </c>
      <c r="C10" s="1" t="s">
        <v>1321</v>
      </c>
      <c r="D10" s="1" t="s">
        <v>1321</v>
      </c>
      <c r="E10" s="1" t="s">
        <v>1321</v>
      </c>
      <c r="F10" s="1" t="s">
        <v>1321</v>
      </c>
      <c r="G10" s="1" t="s">
        <v>1317</v>
      </c>
      <c r="H10" s="1" t="s">
        <v>1318</v>
      </c>
      <c r="I10" s="1" t="s">
        <v>1319</v>
      </c>
      <c r="J10" s="2"/>
      <c r="K10" s="2"/>
      <c r="L10" s="2"/>
      <c r="M10" s="2"/>
      <c r="N10" s="2"/>
      <c r="O10" s="2"/>
      <c r="P10" s="2"/>
      <c r="Q10" s="2"/>
      <c r="R10" s="2"/>
      <c r="S10" s="2"/>
      <c r="T10" s="2"/>
      <c r="U10" s="2"/>
      <c r="V10" s="2"/>
      <c r="W10" s="2"/>
      <c r="X10" s="2"/>
      <c r="Y10" s="2"/>
      <c r="Z10" s="2"/>
    </row>
    <row r="11">
      <c r="A11" s="1" t="s">
        <v>1322</v>
      </c>
      <c r="B11" s="1" t="s">
        <v>1321</v>
      </c>
      <c r="C11" s="1" t="s">
        <v>1321</v>
      </c>
      <c r="D11" s="1" t="s">
        <v>1321</v>
      </c>
      <c r="E11" s="1" t="s">
        <v>1321</v>
      </c>
      <c r="F11" s="1" t="s">
        <v>1321</v>
      </c>
      <c r="G11" s="1" t="s">
        <v>1323</v>
      </c>
      <c r="H11" s="1" t="s">
        <v>1324</v>
      </c>
      <c r="I11" s="1" t="s">
        <v>1325</v>
      </c>
      <c r="J11" s="2"/>
      <c r="K11" s="2"/>
      <c r="L11" s="2"/>
      <c r="M11" s="2"/>
      <c r="N11" s="2"/>
      <c r="O11" s="2"/>
      <c r="P11" s="2"/>
      <c r="Q11" s="2"/>
      <c r="R11" s="2"/>
      <c r="S11" s="2"/>
      <c r="T11" s="2"/>
      <c r="U11" s="2"/>
      <c r="V11" s="2"/>
      <c r="W11" s="2"/>
      <c r="X11" s="2"/>
      <c r="Y11" s="2"/>
      <c r="Z11" s="2"/>
    </row>
    <row r="12">
      <c r="A12" s="1" t="s">
        <v>1326</v>
      </c>
      <c r="B12" s="1" t="s">
        <v>1321</v>
      </c>
      <c r="C12" s="1" t="s">
        <v>1321</v>
      </c>
      <c r="D12" s="1" t="s">
        <v>1321</v>
      </c>
      <c r="E12" s="1" t="s">
        <v>1321</v>
      </c>
      <c r="F12" s="1" t="s">
        <v>1321</v>
      </c>
      <c r="G12" s="1" t="s">
        <v>1327</v>
      </c>
      <c r="H12" s="1" t="s">
        <v>1328</v>
      </c>
      <c r="I12" s="1" t="s">
        <v>1329</v>
      </c>
      <c r="J12" s="2"/>
      <c r="K12" s="2"/>
      <c r="L12" s="2"/>
      <c r="M12" s="2"/>
      <c r="N12" s="2"/>
      <c r="O12" s="2"/>
      <c r="P12" s="2"/>
      <c r="Q12" s="2"/>
      <c r="R12" s="2"/>
      <c r="S12" s="2"/>
      <c r="T12" s="2"/>
      <c r="U12" s="2"/>
      <c r="V12" s="2"/>
      <c r="W12" s="2"/>
      <c r="X12" s="2"/>
      <c r="Y12" s="2"/>
      <c r="Z12" s="2"/>
    </row>
    <row r="13">
      <c r="A13" s="1" t="s">
        <v>1330</v>
      </c>
      <c r="B13" s="1" t="s">
        <v>1321</v>
      </c>
      <c r="C13" s="1" t="s">
        <v>1321</v>
      </c>
      <c r="D13" s="1" t="s">
        <v>1321</v>
      </c>
      <c r="E13" s="1" t="s">
        <v>1321</v>
      </c>
      <c r="F13" s="1" t="s">
        <v>1273</v>
      </c>
      <c r="G13" s="1" t="s">
        <v>1331</v>
      </c>
      <c r="H13" s="1" t="s">
        <v>1332</v>
      </c>
      <c r="I13" s="1" t="s">
        <v>1333</v>
      </c>
      <c r="J13" s="2"/>
      <c r="K13" s="2"/>
      <c r="L13" s="2"/>
      <c r="M13" s="2"/>
      <c r="N13" s="2"/>
      <c r="O13" s="2"/>
      <c r="P13" s="2"/>
      <c r="Q13" s="2"/>
      <c r="R13" s="2"/>
      <c r="S13" s="2"/>
      <c r="T13" s="2"/>
      <c r="U13" s="2"/>
      <c r="V13" s="2"/>
      <c r="W13" s="2"/>
      <c r="X13" s="2"/>
      <c r="Y13" s="2"/>
      <c r="Z13" s="2"/>
    </row>
    <row r="14">
      <c r="A14" s="1" t="s">
        <v>1334</v>
      </c>
      <c r="B14" s="1" t="s">
        <v>1335</v>
      </c>
      <c r="C14" s="1" t="s">
        <v>1336</v>
      </c>
      <c r="D14" s="1" t="s">
        <v>1337</v>
      </c>
      <c r="E14" s="1" t="s">
        <v>1338</v>
      </c>
      <c r="F14" s="1" t="s">
        <v>1273</v>
      </c>
      <c r="G14" s="1" t="s">
        <v>1339</v>
      </c>
      <c r="H14" s="1" t="s">
        <v>1340</v>
      </c>
      <c r="I14" s="1" t="s">
        <v>1341</v>
      </c>
      <c r="J14" s="2"/>
      <c r="K14" s="2"/>
      <c r="L14" s="2"/>
      <c r="M14" s="2"/>
      <c r="N14" s="2"/>
      <c r="O14" s="2"/>
      <c r="P14" s="2"/>
      <c r="Q14" s="2"/>
      <c r="R14" s="2"/>
      <c r="S14" s="2"/>
      <c r="T14" s="2"/>
      <c r="U14" s="2"/>
      <c r="V14" s="2"/>
      <c r="W14" s="2"/>
      <c r="X14" s="2"/>
      <c r="Y14" s="2"/>
      <c r="Z14" s="2"/>
    </row>
    <row r="15">
      <c r="A15" s="1" t="s">
        <v>1342</v>
      </c>
      <c r="B15" s="1" t="s">
        <v>1273</v>
      </c>
      <c r="C15" s="1" t="s">
        <v>1273</v>
      </c>
      <c r="D15" s="1" t="s">
        <v>1273</v>
      </c>
      <c r="E15" s="1" t="s">
        <v>1273</v>
      </c>
      <c r="F15" s="1" t="s">
        <v>1273</v>
      </c>
      <c r="G15" s="1" t="s">
        <v>1273</v>
      </c>
      <c r="H15" s="1" t="s">
        <v>1273</v>
      </c>
      <c r="I15" s="1" t="s">
        <v>1273</v>
      </c>
      <c r="J15" s="2"/>
      <c r="K15" s="2"/>
      <c r="L15" s="2"/>
      <c r="M15" s="2"/>
      <c r="N15" s="2"/>
      <c r="O15" s="2"/>
      <c r="P15" s="2"/>
      <c r="Q15" s="2"/>
      <c r="R15" s="2"/>
      <c r="S15" s="2"/>
      <c r="T15" s="2"/>
      <c r="U15" s="2"/>
      <c r="V15" s="2"/>
      <c r="W15" s="2"/>
      <c r="X15" s="2"/>
      <c r="Y15" s="2"/>
      <c r="Z15" s="2"/>
    </row>
    <row r="16">
      <c r="A16" s="1" t="s">
        <v>1343</v>
      </c>
      <c r="B16" s="1" t="s">
        <v>1273</v>
      </c>
      <c r="C16" s="1" t="s">
        <v>1273</v>
      </c>
      <c r="D16" s="1" t="s">
        <v>1273</v>
      </c>
      <c r="E16" s="1" t="s">
        <v>1273</v>
      </c>
      <c r="F16" s="1" t="s">
        <v>1273</v>
      </c>
      <c r="G16" s="1" t="s">
        <v>1273</v>
      </c>
      <c r="H16" s="1" t="s">
        <v>1273</v>
      </c>
      <c r="I16" s="1" t="s">
        <v>1273</v>
      </c>
      <c r="J16" s="2"/>
      <c r="K16" s="2"/>
      <c r="L16" s="2"/>
      <c r="M16" s="2"/>
      <c r="N16" s="2"/>
      <c r="O16" s="2"/>
      <c r="P16" s="2"/>
      <c r="Q16" s="2"/>
      <c r="R16" s="2"/>
      <c r="S16" s="2"/>
      <c r="T16" s="2"/>
      <c r="U16" s="2"/>
      <c r="V16" s="2"/>
      <c r="W16" s="2"/>
      <c r="X16" s="2"/>
      <c r="Y16" s="2"/>
      <c r="Z16" s="2"/>
    </row>
    <row r="17">
      <c r="A17" s="1" t="s">
        <v>1344</v>
      </c>
      <c r="B17" s="1" t="s">
        <v>173</v>
      </c>
      <c r="C17" s="1" t="s">
        <v>174</v>
      </c>
      <c r="D17" s="1" t="s">
        <v>175</v>
      </c>
      <c r="E17" s="1" t="s">
        <v>176</v>
      </c>
      <c r="F17" s="1" t="s">
        <v>177</v>
      </c>
      <c r="G17" s="1" t="s">
        <v>1345</v>
      </c>
      <c r="H17" s="1" t="s">
        <v>1346</v>
      </c>
      <c r="I17" s="1" t="s">
        <v>1347</v>
      </c>
      <c r="J17" s="2"/>
      <c r="K17" s="2"/>
      <c r="L17" s="2"/>
      <c r="M17" s="2"/>
      <c r="N17" s="2"/>
      <c r="O17" s="2"/>
      <c r="P17" s="2"/>
      <c r="Q17" s="2"/>
      <c r="R17" s="2"/>
      <c r="S17" s="2"/>
      <c r="T17" s="2"/>
      <c r="U17" s="2"/>
      <c r="V17" s="2"/>
      <c r="W17" s="2"/>
      <c r="X17" s="2"/>
      <c r="Y17" s="2"/>
      <c r="Z17" s="2"/>
    </row>
    <row r="18">
      <c r="A18" s="1" t="s">
        <v>1348</v>
      </c>
      <c r="B18" s="1" t="s">
        <v>1273</v>
      </c>
      <c r="C18" s="1" t="s">
        <v>1273</v>
      </c>
      <c r="D18" s="1" t="s">
        <v>1273</v>
      </c>
      <c r="E18" s="1" t="s">
        <v>1273</v>
      </c>
      <c r="F18" s="1" t="s">
        <v>1273</v>
      </c>
      <c r="G18" s="1" t="s">
        <v>1273</v>
      </c>
      <c r="H18" s="1" t="s">
        <v>1273</v>
      </c>
      <c r="I18" s="1" t="s">
        <v>1273</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1362</v>
      </c>
      <c r="F20" s="1" t="s">
        <v>1363</v>
      </c>
      <c r="G20" s="1" t="s">
        <v>1364</v>
      </c>
      <c r="H20" s="1" t="s">
        <v>1365</v>
      </c>
      <c r="I20" s="1" t="s">
        <v>1366</v>
      </c>
      <c r="J20" s="2"/>
      <c r="K20" s="2"/>
      <c r="L20" s="2"/>
      <c r="M20" s="2"/>
      <c r="N20" s="2"/>
      <c r="O20" s="2"/>
      <c r="P20" s="2"/>
      <c r="Q20" s="2"/>
      <c r="R20" s="2"/>
      <c r="S20" s="2"/>
      <c r="T20" s="2"/>
      <c r="U20" s="2"/>
      <c r="V20" s="2"/>
      <c r="W20" s="2"/>
      <c r="X20" s="2"/>
      <c r="Y20" s="2"/>
      <c r="Z20" s="2"/>
    </row>
    <row r="21" ht="15.75" customHeight="1">
      <c r="A21" s="1" t="s">
        <v>1367</v>
      </c>
      <c r="B21" s="1" t="s">
        <v>1368</v>
      </c>
      <c r="C21" s="1" t="s">
        <v>1195</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1039</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121</v>
      </c>
      <c r="B23" s="1" t="s">
        <v>1273</v>
      </c>
      <c r="C23" s="1" t="s">
        <v>1383</v>
      </c>
      <c r="D23" s="1" t="s">
        <v>1273</v>
      </c>
      <c r="E23" s="1" t="s">
        <v>1273</v>
      </c>
      <c r="F23" s="1" t="s">
        <v>1273</v>
      </c>
      <c r="G23" s="1" t="s">
        <v>1273</v>
      </c>
      <c r="H23" s="1" t="s">
        <v>1273</v>
      </c>
      <c r="I23" s="1" t="s">
        <v>1273</v>
      </c>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1390</v>
      </c>
      <c r="H24" s="1" t="s">
        <v>1390</v>
      </c>
      <c r="I24" s="1" t="s">
        <v>1390</v>
      </c>
      <c r="J24" s="2"/>
      <c r="K24" s="2"/>
      <c r="L24" s="2"/>
      <c r="M24" s="2"/>
      <c r="N24" s="2"/>
      <c r="O24" s="2"/>
      <c r="P24" s="2"/>
      <c r="Q24" s="2"/>
      <c r="R24" s="2"/>
      <c r="S24" s="2"/>
      <c r="T24" s="2"/>
      <c r="U24" s="2"/>
      <c r="V24" s="2"/>
      <c r="W24" s="2"/>
      <c r="X24" s="2"/>
      <c r="Y24" s="2"/>
      <c r="Z24" s="2"/>
    </row>
    <row r="25" ht="15.75" customHeight="1">
      <c r="A25" s="1" t="s">
        <v>1391</v>
      </c>
      <c r="B25" s="1" t="s">
        <v>1392</v>
      </c>
      <c r="C25" s="1" t="s">
        <v>1393</v>
      </c>
      <c r="D25" s="1" t="s">
        <v>1394</v>
      </c>
      <c r="E25" s="1" t="s">
        <v>1395</v>
      </c>
      <c r="F25" s="1" t="s">
        <v>1396</v>
      </c>
      <c r="G25" s="1" t="s">
        <v>1397</v>
      </c>
      <c r="H25" s="1" t="s">
        <v>1273</v>
      </c>
      <c r="I25" s="1" t="s">
        <v>1273</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11</v>
      </c>
      <c r="C6" s="2"/>
      <c r="D6" s="2"/>
      <c r="E6" s="2"/>
      <c r="F6" s="2"/>
      <c r="G6" s="2"/>
      <c r="H6" s="2"/>
      <c r="I6" s="2"/>
      <c r="J6" s="2"/>
      <c r="K6" s="2"/>
      <c r="L6" s="2"/>
      <c r="M6" s="2"/>
      <c r="N6" s="2"/>
      <c r="O6" s="2"/>
      <c r="P6" s="2"/>
      <c r="Q6" s="2"/>
      <c r="R6" s="2"/>
      <c r="S6" s="2"/>
      <c r="T6" s="2"/>
      <c r="U6" s="2"/>
      <c r="V6" s="2"/>
      <c r="W6" s="2"/>
      <c r="X6" s="2"/>
      <c r="Y6" s="2"/>
      <c r="Z6" s="2"/>
    </row>
    <row r="7">
      <c r="A7" s="3" t="s">
        <v>1413</v>
      </c>
      <c r="B7" s="1" t="s">
        <v>1414</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4"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1430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v>1104.0</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t="s">
        <v>1433</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1443</v>
      </c>
      <c r="B28" s="1">
        <v>105.98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1444</v>
      </c>
      <c r="B29" s="1">
        <v>103.52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1445</v>
      </c>
      <c r="B30" s="1">
        <v>99.38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1446</v>
      </c>
      <c r="B31" s="1">
        <v>103.565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1447</v>
      </c>
      <c r="B32" s="1">
        <v>105.98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1448</v>
      </c>
      <c r="B33" s="1">
        <v>103.52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1449</v>
      </c>
      <c r="B34" s="1">
        <v>99.38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1450</v>
      </c>
      <c r="B35" s="1">
        <v>103.565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1451</v>
      </c>
      <c r="B36" s="1">
        <v>0.692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1452</v>
      </c>
      <c r="B37" s="1">
        <v>50.615765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1453</v>
      </c>
      <c r="B38" s="1">
        <v>40.09756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1454</v>
      </c>
      <c r="B39" s="1">
        <v>53632.0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1455</v>
      </c>
      <c r="B40" s="1">
        <v>53632.0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1456</v>
      </c>
      <c r="B41" s="1">
        <v>68303.0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1457</v>
      </c>
      <c r="B42" s="1">
        <v>40690.0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1458</v>
      </c>
      <c r="B43" s="1">
        <v>40690.0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1459</v>
      </c>
      <c r="B44" s="1">
        <v>102.09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1460</v>
      </c>
      <c r="B45" s="1">
        <v>131.58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1462</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1463</v>
      </c>
      <c r="B48" s="1">
        <v>9.55090048E8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1464</v>
      </c>
      <c r="B49" s="1">
        <v>94.29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1465</v>
      </c>
      <c r="B50" s="1">
        <v>147.12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1466</v>
      </c>
      <c r="B51" s="1">
        <v>3.5293705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1467</v>
      </c>
      <c r="B52" s="1">
        <v>105.682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1468</v>
      </c>
      <c r="B53" s="1">
        <v>117.35415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1469</v>
      </c>
      <c r="B54" s="1" t="s">
        <v>1470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9.71984384E8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0.06626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8926518.0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9295280.0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336585.0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v>330195.0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1479</v>
      </c>
      <c r="B63" s="1">
        <v>0.036199998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1480</v>
      </c>
      <c r="B64" s="1">
        <v>0.02448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1481</v>
      </c>
      <c r="B65" s="1">
        <v>0.9441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1482</v>
      </c>
      <c r="B66" s="1">
        <v>5.37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1483</v>
      </c>
      <c r="B67" s="1">
        <v>0.037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1484</v>
      </c>
      <c r="B68" s="1">
        <v>9295280.0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1485</v>
      </c>
      <c r="B69" s="1">
        <v>29.215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1486</v>
      </c>
      <c r="B70" s="1">
        <v>3.5170288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1487</v>
      </c>
      <c r="B71" s="1">
        <v>1.7117568E9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1488</v>
      </c>
      <c r="B72" s="1">
        <v>1.7432928E9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v>6.143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1491</v>
      </c>
      <c r="B75" s="1">
        <v>1.7932E7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1492</v>
      </c>
      <c r="B76" s="1">
        <v>2.03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1493</v>
      </c>
      <c r="B77" s="1">
        <v>2.46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1494</v>
      </c>
      <c r="B78" s="1" t="s">
        <v>1495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8.69616E8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3.592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25.99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0.08231211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1501</v>
      </c>
      <c r="B84" s="1" t="s">
        <v>1502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t="s">
        <v>1504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1507</v>
      </c>
      <c r="B88" s="1" t="s">
        <v>1508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1509</v>
      </c>
      <c r="B89" s="1" t="s">
        <v>1508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1510</v>
      </c>
      <c r="B90" s="1">
        <v>2.501802E8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1511</v>
      </c>
      <c r="B91" s="1" t="s">
        <v>1512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t="s">
        <v>1514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t="s">
        <v>1516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1517</v>
      </c>
      <c r="B94" s="1" t="s">
        <v>1518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v>102.75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v>130.0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v>110.0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v>121.196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v>125.0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t="s">
        <v>1526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2.3815E7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2.589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3.7398E7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2.086E7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2.767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3.588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2.70612E8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7.762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30.316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0.046830002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0.088120006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8140000.0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3.2403E7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v>4.949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1">
        <v>0.08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1543</v>
      </c>
      <c r="B118" s="1">
        <v>0.32826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1544</v>
      </c>
      <c r="B119" s="1">
        <v>0.1382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1545</v>
      </c>
      <c r="B120" s="1">
        <v>0.055069998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1546</v>
      </c>
      <c r="B121" s="1" t="s">
        <v>1470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95.0</v>
      </c>
      <c r="C3" s="1">
        <v>9.0</v>
      </c>
      <c r="D3" s="1">
        <v>-26.0</v>
      </c>
      <c r="E3" s="1">
        <v>2.0</v>
      </c>
      <c r="F3" s="1">
        <v>4.0</v>
      </c>
      <c r="G3" s="1">
        <v>99.0</v>
      </c>
      <c r="H3" s="1">
        <v>13.0</v>
      </c>
      <c r="I3" s="1">
        <v>3.0</v>
      </c>
      <c r="J3" s="1">
        <v>7.0</v>
      </c>
      <c r="K3" s="1">
        <v>19.0</v>
      </c>
      <c r="L3" s="1">
        <f>IF(K3*FORECAST(L2,B3:K3,B2:K2)&gt;0,FORECAST(L2,B3:K3,B2:K2),K3)*$X$1</f>
        <v>8.333333333</v>
      </c>
      <c r="M3" s="1">
        <f>IF(L3*FORECAST(M2,B3:L3,B2:L2)&gt;0,FORECAST(M2,B3:L3,B2:L2),L3)*$X$1</f>
        <v>5.757575758</v>
      </c>
      <c r="N3" s="1">
        <f>IF(M3*FORECAST(N2,B3:M3,B2:M2)&gt;0,FORECAST(N2,B3:M3,B2:M2),M3)*$X$1</f>
        <v>3.181818182</v>
      </c>
      <c r="O3" s="1">
        <f>IF(N3*FORECAST(O2,B3:N3,B2:N2)&gt;0,FORECAST(O2,B3:N3,B2:N2),N3)*$X$1</f>
        <v>0.6060606061</v>
      </c>
      <c r="P3" s="1">
        <f>IF(O3*FORECAST(P2,B3:O3,B2:O2)&gt;0,FORECAST(P2,B3:O3,B2:O2),O3)*$X$1</f>
        <v>0.6060606061</v>
      </c>
      <c r="Q3" s="1">
        <f>IF(P3*FORECAST(Q2,B3:P3,B2:P2)&gt;0,FORECAST(Q2,B3:P3,B2:P2),P3)*$X$1</f>
        <v>0.6060606061</v>
      </c>
      <c r="R3" s="1">
        <f>IF(Q3*FORECAST(R2,B3:Q3,B2:Q2)&gt;0,FORECAST(R2,B3:Q3,B2:Q2),Q3)*$X$1</f>
        <v>0.6060606061</v>
      </c>
      <c r="S3" s="5">
        <f>IF(R3*FORECAST(S2,B3:R3,B2:R2)&gt;0,FORECAST(S2,B3:R3,B2:R2),R3)*$X$1</f>
        <v>0.6060606061</v>
      </c>
      <c r="T3" s="5">
        <f>IF(S3*FORECAST(T2,B3:S3,B2:S2)&gt;0,FORECAST(T2,B3:S3,B2:S2),S3)*$X$1</f>
        <v>0.6060606061</v>
      </c>
      <c r="U3" s="5">
        <f>IF(T3*FORECAST(U2,B3:T3,B2:T2)&gt;0,FORECAST(U2,B3:T3,B2:T2),T3)*$X$1</f>
        <v>0.6060606061</v>
      </c>
      <c r="V3" s="5">
        <f>IF(U3*FORECAST(V2,B3:U3,B2:U2)&gt;0,FORECAST(V2,B3:U3,B2:U2),U3)*$X$1</f>
        <v>0.6060606061</v>
      </c>
      <c r="W3" s="5">
        <f>IF(V3*FORECAST(W2,B3:V3,B2:V2)&gt;0,FORECAST(W2,B3:V3,B2:V2),V3)*$X$1</f>
        <v>0.6060606061</v>
      </c>
      <c r="X3" s="2"/>
      <c r="Y3" s="2"/>
      <c r="Z3" s="2"/>
    </row>
    <row r="4">
      <c r="A4" s="3" t="s">
        <v>120</v>
      </c>
      <c r="B4" s="1">
        <v>12.0</v>
      </c>
      <c r="C4" s="1">
        <v>18.0</v>
      </c>
      <c r="D4" s="1">
        <v>26.0</v>
      </c>
      <c r="E4" s="1">
        <v>22.0</v>
      </c>
      <c r="F4" s="1">
        <v>20.0</v>
      </c>
      <c r="G4" s="1">
        <v>38.0</v>
      </c>
      <c r="H4" s="1">
        <v>26.0</v>
      </c>
      <c r="I4" s="1">
        <v>56.0</v>
      </c>
      <c r="J4" s="1">
        <v>60.0</v>
      </c>
      <c r="K4" s="1">
        <v>-13.0</v>
      </c>
      <c r="L4" s="2"/>
      <c r="M4" s="2"/>
      <c r="N4" s="2"/>
      <c r="O4" s="2"/>
      <c r="P4" s="2"/>
      <c r="Q4" s="2"/>
      <c r="R4" s="2"/>
      <c r="S4" s="2"/>
      <c r="T4" s="2"/>
      <c r="U4" s="2"/>
      <c r="V4" s="2"/>
      <c r="W4" s="2"/>
      <c r="X4" s="2"/>
      <c r="Y4" s="2"/>
      <c r="Z4" s="2"/>
    </row>
    <row r="5">
      <c r="A5" s="3" t="s">
        <v>1548</v>
      </c>
      <c r="B5" s="1">
        <v>7.0</v>
      </c>
      <c r="C5" s="1">
        <v>7.0</v>
      </c>
      <c r="D5" s="1">
        <v>7.0</v>
      </c>
      <c r="E5" s="1">
        <v>7.0</v>
      </c>
      <c r="F5" s="1">
        <v>7.0</v>
      </c>
      <c r="G5" s="1">
        <v>7.0</v>
      </c>
      <c r="H5" s="1">
        <v>7.0</v>
      </c>
      <c r="I5" s="1">
        <v>7.0</v>
      </c>
      <c r="J5" s="1">
        <v>7.0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(1+0.02)/(0.0761-0.02)</f>
        <v>11.01928375</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NPV(0.0761,M3:W3)</f>
        <v>11.42125719</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NPV(0.0761,M16:W16)</f>
        <v>4.917840293</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16.33909748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29.33909748</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3.667387185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11.01928375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4.0</v>
      </c>
      <c r="D3" s="1">
        <v>4.0</v>
      </c>
      <c r="E3" s="1">
        <v>5.0</v>
      </c>
      <c r="F3" s="1">
        <v>7.0</v>
      </c>
      <c r="G3" s="1">
        <v>8.0</v>
      </c>
      <c r="H3" s="1">
        <v>7.0</v>
      </c>
      <c r="I3" s="1">
        <v>11.0</v>
      </c>
      <c r="J3" s="1">
        <v>10.0</v>
      </c>
      <c r="K3" s="1">
        <v>13.0</v>
      </c>
      <c r="L3" s="1">
        <f>IF(K3*FORECAST(L2,B3:K3,B2:K2)&gt;0,FORECAST(L2,B3:K3,B2:K2),K3)*$X$1</f>
        <v>12.8</v>
      </c>
      <c r="M3" s="1">
        <f>IF(L3*FORECAST(M2,B3:L3,B2:L2)&gt;0,FORECAST(M2,B3:L3,B2:L2),L3)*$X$1</f>
        <v>13.8</v>
      </c>
      <c r="N3" s="1">
        <f>IF(M3*FORECAST(N2,B3:M3,B2:M2)&gt;0,FORECAST(N2,B3:M3,B2:M2),M3)*$X$1</f>
        <v>14.8</v>
      </c>
      <c r="O3" s="1">
        <f>IF(N3*FORECAST(O2,B3:N3,B2:N2)&gt;0,FORECAST(O2,B3:N3,B2:N2),N3)*$X$1</f>
        <v>15.8</v>
      </c>
      <c r="P3" s="1">
        <f>IF(O3*FORECAST(P2,B3:O3,B2:O2)&gt;0,FORECAST(P2,B3:O3,B2:O2),O3)*$X$1</f>
        <v>16.8</v>
      </c>
      <c r="Q3" s="1">
        <f>IF(P3*FORECAST(Q2,B3:P3,B2:P2)&gt;0,FORECAST(Q2,B3:P3,B2:P2),P3)*$X$1</f>
        <v>17.8</v>
      </c>
      <c r="R3" s="1">
        <f>IF(Q3*FORECAST(R2,B3:Q3,B2:Q2)&gt;0,FORECAST(R2,B3:Q3,B2:Q2),Q3)*$X$1</f>
        <v>18.8</v>
      </c>
      <c r="S3" s="5">
        <f>IF(R3*FORECAST(S2,B3:R3,B2:R2)&gt;0,FORECAST(S2,B3:R3,B2:R2),R3)*$X$1</f>
        <v>19.8</v>
      </c>
      <c r="T3" s="5">
        <f>IF(S3*FORECAST(T2,B3:S3,B2:S2)&gt;0,FORECAST(T2,B3:S3,B2:S2),S3)*$X$1</f>
        <v>20.8</v>
      </c>
      <c r="U3" s="5">
        <f>IF(T3*FORECAST(U2,B3:T3,B2:T2)&gt;0,FORECAST(U2,B3:T3,B2:T2),T3)*$X$1</f>
        <v>21.8</v>
      </c>
      <c r="V3" s="5">
        <f>IF(U3*FORECAST(V2,B3:U3,B2:U2)&gt;0,FORECAST(V2,B3:U3,B2:U2),U3)*$X$1</f>
        <v>22.8</v>
      </c>
      <c r="W3" s="5">
        <f>IF(V3*FORECAST(W2,B3:V3,B2:V2)&gt;0,FORECAST(W2,B3:V3,B2:V2),V3)*$X$1</f>
        <v>23.8</v>
      </c>
      <c r="X3" s="2"/>
      <c r="Y3" s="2"/>
      <c r="Z3" s="2"/>
    </row>
    <row r="4">
      <c r="A4" s="3" t="s">
        <v>120</v>
      </c>
      <c r="B4" s="1">
        <v>12.0</v>
      </c>
      <c r="C4" s="1">
        <v>18.0</v>
      </c>
      <c r="D4" s="1">
        <v>26.0</v>
      </c>
      <c r="E4" s="1">
        <v>22.0</v>
      </c>
      <c r="F4" s="1">
        <v>20.0</v>
      </c>
      <c r="G4" s="1">
        <v>38.0</v>
      </c>
      <c r="H4" s="1">
        <v>26.0</v>
      </c>
      <c r="I4" s="1">
        <v>56.0</v>
      </c>
      <c r="J4" s="1">
        <v>60.0</v>
      </c>
      <c r="K4" s="1">
        <v>-13.0</v>
      </c>
      <c r="L4" s="2"/>
      <c r="M4" s="2"/>
      <c r="N4" s="2"/>
      <c r="O4" s="2"/>
      <c r="P4" s="2"/>
      <c r="Q4" s="2"/>
      <c r="R4" s="2"/>
      <c r="S4" s="2"/>
      <c r="T4" s="2"/>
      <c r="U4" s="2"/>
      <c r="V4" s="2"/>
      <c r="W4" s="2"/>
      <c r="X4" s="2"/>
      <c r="Y4" s="2"/>
      <c r="Z4" s="2"/>
    </row>
    <row r="5">
      <c r="A5" s="3" t="s">
        <v>1548</v>
      </c>
      <c r="B5" s="1">
        <v>7.0</v>
      </c>
      <c r="C5" s="1">
        <v>7.0</v>
      </c>
      <c r="D5" s="1">
        <v>7.0</v>
      </c>
      <c r="E5" s="1">
        <v>7.0</v>
      </c>
      <c r="F5" s="1">
        <v>7.0</v>
      </c>
      <c r="G5" s="1">
        <v>7.0</v>
      </c>
      <c r="H5" s="1">
        <v>7.0</v>
      </c>
      <c r="I5" s="1">
        <v>7.0</v>
      </c>
      <c r="J5" s="1">
        <v>7.0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(1+0.02)/(0.0761-0.02)</f>
        <v>432.7272727</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NPV(0.0761,M3:W3)</f>
        <v>131.5103822</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NPV(0.0761,M16:W16)</f>
        <v>193.1235883</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324.6339705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337.6339705</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42.20424632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432.7272727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