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<sst xmlns="http://schemas.openxmlformats.org/spreadsheetml/2006/main" count="798" uniqueCount="595">
  <si>
    <t>ticker</t>
  </si>
  <si>
    <t>TPST</t>
  </si>
  <si>
    <t>nombre</t>
  </si>
  <si>
    <t>TEMPEST THERAPEUTICS INC</t>
  </si>
  <si>
    <t>empresa</t>
  </si>
  <si>
    <t>Biotechnology &amp; Medical Research</t>
  </si>
  <si>
    <t>Open</t>
  </si>
  <si>
    <t>Target Price</t>
  </si>
  <si>
    <t>Upside</t>
  </si>
  <si>
    <t>-6439.11%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</si>
  <si>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</si>
  <si>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</si>
  <si>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</si>
  <si>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</si>
  <si>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</si>
  <si>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</si>
  <si>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</si>
  <si>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</si>
  <si>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</si>
  <si>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</si>
  <si>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</si>
  <si>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</si>
  <si>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</si>
  <si>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</si>
  <si>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</si>
  <si>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</si>
  <si>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</si>
  <si>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</si>
  <si>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</si>
  <si>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</si>
  <si>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</si>
  <si>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</si>
  <si>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</si>
  <si>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</si>
  <si>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</si>
  <si>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</si>
  <si>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</si>
  <si>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</si>
  <si>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</si>
  <si>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</si>
  <si>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</si>
  <si>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</si>
  <si>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</si>
  <si>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</si>
  <si>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</si>
  <si>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</si>
  <si>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</si>
  <si>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</si>
  <si>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</si>
  <si>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</si>
  <si>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</si>
  <si>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</si>
  <si>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</si>
  <si>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</si>
  <si>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</si>
  <si>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</si>
  <si>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</si>
  <si>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</si>
  <si>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</si>
  <si>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</si>
  <si>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</si>
  <si>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</si>
  <si>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</si>
  <si>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</si>
  <si>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</si>
  <si>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</si>
  <si>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</si>
  <si>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</si>
  <si>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</si>
  <si>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</si>
  <si>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</si>
  <si>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</si>
  <si>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</si>
  <si>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</si>
  <si>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</si>
  <si>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</si>
  <si>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</si>
  <si>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</si>
  <si>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</si>
  <si>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</si>
  <si>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-60.06</t>
  </si>
  <si>
    <t>-66.68</t>
  </si>
  <si>
    <t>5.23</t>
  </si>
  <si>
    <t>1.72</t>
  </si>
  <si>
    <t>1.21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</si>
  <si>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</si>
  <si>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</si>
  <si>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</si>
  <si>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</si>
  <si>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</si>
  <si>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</si>
  <si>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</si>
  <si>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</si>
  <si>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</si>
  <si>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</si>
  <si>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</si>
  <si>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</si>
  <si>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</si>
  <si>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</si>
  <si>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</si>
  <si>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</si>
  <si>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</si>
  <si>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</si>
  <si>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</si>
  <si>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</si>
  <si>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</si>
  <si>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</si>
  <si>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</si>
  <si>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</si>
  <si>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</si>
  <si>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</si>
  <si>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</si>
  <si>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-17.13</t>
  </si>
  <si>
    <t>-19.82</t>
  </si>
  <si>
    <t>-7.47</t>
  </si>
  <si>
    <t>-3.09</t>
  </si>
  <si>
    <t>-1.91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</si>
  <si>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</si>
  <si>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</si>
  <si>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</si>
  <si>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</si>
  <si>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</si>
  <si>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</si>
  <si>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-10.71</t>
  </si>
  <si>
    <t>-12.39</t>
  </si>
  <si>
    <t>-4.35</t>
  </si>
  <si>
    <t>-1.93</t>
  </si>
  <si>
    <t>-1.2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</si>
  <si>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</si>
  <si>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</si>
  <si>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</si>
  <si>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</si>
  <si>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</si>
  <si>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</si>
  <si>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</si>
  <si>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</si>
  <si>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</si>
  <si>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</si>
  <si>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</si>
  <si>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</si>
  <si>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</si>
  <si>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</si>
  <si>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</si>
  <si>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</si>
  <si>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</si>
  <si>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</si>
  <si>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</si>
  <si>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</si>
  <si>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</si>
  <si>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</si>
  <si>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-79.27</t>
  </si>
  <si>
    <t>-32.63</t>
  </si>
  <si>
    <t>-36.29</t>
  </si>
  <si>
    <t>-37.31</t>
  </si>
  <si>
    <t>Return on Total Capital</t>
  </si>
  <si>
    <t>-99.17</t>
  </si>
  <si>
    <t>-41.81</t>
  </si>
  <si>
    <t>-45.64</t>
  </si>
  <si>
    <t>-41.58</t>
  </si>
  <si>
    <t>Return On Equity %</t>
  </si>
  <si>
    <t>-196.78</t>
  </si>
  <si>
    <t>-104.76</t>
  </si>
  <si>
    <t>-131.7</t>
  </si>
  <si>
    <t>-131.42</t>
  </si>
  <si>
    <t>Return on Common Equity</t>
  </si>
  <si>
    <t>32.24</t>
  </si>
  <si>
    <t>173.23</t>
  </si>
  <si>
    <t>Short Term Liquidity</t>
  </si>
  <si>
    <t>Current Ratio</t>
  </si>
  <si>
    <t>1.04</t>
  </si>
  <si>
    <t>6.15</t>
  </si>
  <si>
    <t>3.44</t>
  </si>
  <si>
    <t>4.53</t>
  </si>
  <si>
    <t>4.29</t>
  </si>
  <si>
    <t>Quick Ratio</t>
  </si>
  <si>
    <t>0.9</t>
  </si>
  <si>
    <t>5.84</t>
  </si>
  <si>
    <t>2.59</t>
  </si>
  <si>
    <t>4.17</t>
  </si>
  <si>
    <t>Operating Cash Flow to Current Liabilities</t>
  </si>
  <si>
    <t>-5.94</t>
  </si>
  <si>
    <t>-5.9</t>
  </si>
  <si>
    <t>-1.3</t>
  </si>
  <si>
    <t>-4.27</t>
  </si>
  <si>
    <t>-2.91</t>
  </si>
  <si>
    <t>Long Term Solvency</t>
  </si>
  <si>
    <t>Total Debt/Equity</t>
  </si>
  <si>
    <t>147.01</t>
  </si>
  <si>
    <t>13.62</t>
  </si>
  <si>
    <t>51.32</t>
  </si>
  <si>
    <t>122.1</t>
  </si>
  <si>
    <t>77.19</t>
  </si>
  <si>
    <t>Total Debt / Total Capital</t>
  </si>
  <si>
    <t>59.52</t>
  </si>
  <si>
    <t>11.98</t>
  </si>
  <si>
    <t>33.92</t>
  </si>
  <si>
    <t>54.98</t>
  </si>
  <si>
    <t>43.56</t>
  </si>
  <si>
    <t>LT Debt/Equity</t>
  </si>
  <si>
    <t>144.96</t>
  </si>
  <si>
    <t>9.64</t>
  </si>
  <si>
    <t>47.33</t>
  </si>
  <si>
    <t>114.3</t>
  </si>
  <si>
    <t>57.62</t>
  </si>
  <si>
    <t>Long-Term Debt / Total Capital</t>
  </si>
  <si>
    <t>58.69</t>
  </si>
  <si>
    <t>8.49</t>
  </si>
  <si>
    <t>31.28</t>
  </si>
  <si>
    <t>51.46</t>
  </si>
  <si>
    <t>32.52</t>
  </si>
  <si>
    <t>Total Liabilities / Total Assets</t>
  </si>
  <si>
    <t>78.75</t>
  </si>
  <si>
    <t>21.65</t>
  </si>
  <si>
    <t>50.69</t>
  </si>
  <si>
    <t>60.7</t>
  </si>
  <si>
    <t>48.13</t>
  </si>
  <si>
    <t>EBIT / Interest Expense</t>
  </si>
  <si>
    <t>-19.06</t>
  </si>
  <si>
    <t>-21.41</t>
  </si>
  <si>
    <t>-20.12</t>
  </si>
  <si>
    <t>EBITDA / Interest Expense</t>
  </si>
  <si>
    <t>-17.99</t>
  </si>
  <si>
    <t>-17.97</t>
  </si>
  <si>
    <t>(EBITDA - Capex) / Interest Expense</t>
  </si>
  <si>
    <t>-18.09</t>
  </si>
  <si>
    <t>-20.47</t>
  </si>
  <si>
    <t>Total Debt / EBITDA</t>
  </si>
  <si>
    <t>-0.1</t>
  </si>
  <si>
    <t>-0.13</t>
  </si>
  <si>
    <t>-0.78</t>
  </si>
  <si>
    <t>-0.68</t>
  </si>
  <si>
    <t>-0.79</t>
  </si>
  <si>
    <t>Net Debt / EBITDA</t>
  </si>
  <si>
    <t>0.04</t>
  </si>
  <si>
    <t>1.41</t>
  </si>
  <si>
    <t>0.28</t>
  </si>
  <si>
    <t>0.71</t>
  </si>
  <si>
    <t>Total Debt / (EBITDA - Capex)</t>
  </si>
  <si>
    <t>-0.67</t>
  </si>
  <si>
    <t>Net Debt / (EBITDA - Capex)</t>
  </si>
  <si>
    <t>0.89</t>
  </si>
  <si>
    <t>1.4</t>
  </si>
  <si>
    <t>Growth Over Prior Year</t>
  </si>
  <si>
    <t>EBITDA, 1 Yr. Growth %</t>
  </si>
  <si>
    <t>-18.53</t>
  </si>
  <si>
    <t>30.34</t>
  </si>
  <si>
    <t>27.77</t>
  </si>
  <si>
    <t>-15.37</t>
  </si>
  <si>
    <t>EBITA, 1 Yr. Growth %</t>
  </si>
  <si>
    <t>-17.44</t>
  </si>
  <si>
    <t>29.99</t>
  </si>
  <si>
    <t>28.36</t>
  </si>
  <si>
    <t>-15.83</t>
  </si>
  <si>
    <t>EBIT, 1 Yr. Growth %</t>
  </si>
  <si>
    <t>Earnings From Cont. Operations, 1 Yr. Growth %</t>
  </si>
  <si>
    <t>33.71</t>
  </si>
  <si>
    <t>47.34</t>
  </si>
  <si>
    <t>26.17</t>
  </si>
  <si>
    <t>-17.41</t>
  </si>
  <si>
    <t>Net Income, 1 Yr. Growth %</t>
  </si>
  <si>
    <t>Normalized Net Income, 1 Yr. Growth %</t>
  </si>
  <si>
    <t>33.72</t>
  </si>
  <si>
    <t>37.45</t>
  </si>
  <si>
    <t>Diluted EPS Before Extra, 1 Yr. Growth %</t>
  </si>
  <si>
    <t>15.68</t>
  </si>
  <si>
    <t>-81.8</t>
  </si>
  <si>
    <t>-58.59</t>
  </si>
  <si>
    <t>-38.13</t>
  </si>
  <si>
    <t>Net Property, Plant and Equip., 1 Yr. Growth %</t>
  </si>
  <si>
    <t>-20.41</t>
  </si>
  <si>
    <t>39.4</t>
  </si>
  <si>
    <t>205.24</t>
  </si>
  <si>
    <t>-15.09</t>
  </si>
  <si>
    <t>Total Assets, 1 Yr. Growth %</t>
  </si>
  <si>
    <t>202.14</t>
  </si>
  <si>
    <t>220.33</t>
  </si>
  <si>
    <t>-37.07</t>
  </si>
  <si>
    <t>11.96</t>
  </si>
  <si>
    <t>Tangible Book Value, 1 Yr. Growth %</t>
  </si>
  <si>
    <t>36.59</t>
  </si>
  <si>
    <t>-152.5</t>
  </si>
  <si>
    <t>-49.85</t>
  </si>
  <si>
    <t>47.8</t>
  </si>
  <si>
    <t>Common Equity, 1 Yr. Growth %</t>
  </si>
  <si>
    <t>Cash From Operations, 1 Yr. Growth %</t>
  </si>
  <si>
    <t>-11.79</t>
  </si>
  <si>
    <t>36.49</t>
  </si>
  <si>
    <t>19.71</t>
  </si>
  <si>
    <t>-11.96</t>
  </si>
  <si>
    <t>Capital Expenditures, 1 Yr. Growth %</t>
  </si>
  <si>
    <t>-96.33</t>
  </si>
  <si>
    <t>316.3</t>
  </si>
  <si>
    <t>-69.75</t>
  </si>
  <si>
    <t>Levered Free Cash Flow, 1 Yr. Growth %</t>
  </si>
  <si>
    <t>18.01</t>
  </si>
  <si>
    <t>11.92</t>
  </si>
  <si>
    <t>-4.67</t>
  </si>
  <si>
    <t>Unlevered Free Cash Flow, 1 Yr. Growth %</t>
  </si>
  <si>
    <t>11.63</t>
  </si>
  <si>
    <t>11.18</t>
  </si>
  <si>
    <t>-4.33</t>
  </si>
  <si>
    <t>Compound Annual Growth Rate Over Two Years</t>
  </si>
  <si>
    <t>EBITDA, 2 Yr. CAGR %</t>
  </si>
  <si>
    <t>3.05</t>
  </si>
  <si>
    <t>3.99</t>
  </si>
  <si>
    <t>EBITA, 2 Yr. CAGR %</t>
  </si>
  <si>
    <t>3.6</t>
  </si>
  <si>
    <t>33.98</t>
  </si>
  <si>
    <t>3.94</t>
  </si>
  <si>
    <t>EBIT, 2 Yr. CAGR %</t>
  </si>
  <si>
    <t>Earnings From Cont. Operations, 2 Yr. CAGR %</t>
  </si>
  <si>
    <t>40.36</t>
  </si>
  <si>
    <t>36.35</t>
  </si>
  <si>
    <t>2.08</t>
  </si>
  <si>
    <t>Net Income, 2 Yr. CAGR %</t>
  </si>
  <si>
    <t>Normalized Net Income, 2 Yr. CAGR %</t>
  </si>
  <si>
    <t>35.58</t>
  </si>
  <si>
    <t>Diluted EPS Before Extra, 2 Yr. CAGR %</t>
  </si>
  <si>
    <t>-33.98</t>
  </si>
  <si>
    <t>-72.55</t>
  </si>
  <si>
    <t>-49.38</t>
  </si>
  <si>
    <t>Net Property, Plant and Equip., 2 Yr. CAGR %</t>
  </si>
  <si>
    <t>5.33</t>
  </si>
  <si>
    <t>106.28</t>
  </si>
  <si>
    <t>60.99</t>
  </si>
  <si>
    <t>Total Assets, 2 Yr. CAGR %</t>
  </si>
  <si>
    <t>211.1</t>
  </si>
  <si>
    <t>41.98</t>
  </si>
  <si>
    <t>-16.06</t>
  </si>
  <si>
    <t>Tangible Book Value, 2 Yr. CAGR %</t>
  </si>
  <si>
    <t>-15.32</t>
  </si>
  <si>
    <t>-48.69</t>
  </si>
  <si>
    <t>-13.91</t>
  </si>
  <si>
    <t>Common Equity, 2 Yr. CAGR %</t>
  </si>
  <si>
    <t>Cash From Operations, 2 Yr. CAGR %</t>
  </si>
  <si>
    <t>9.73</t>
  </si>
  <si>
    <t>27.82</t>
  </si>
  <si>
    <t>2.66</t>
  </si>
  <si>
    <t>Capital Expenditures, 2 Yr. CAGR %</t>
  </si>
  <si>
    <t>-68.54</t>
  </si>
  <si>
    <t>235.26</t>
  </si>
  <si>
    <t>12.22</t>
  </si>
  <si>
    <t>Levered Free Cash Flow, 2 Yr. CAGR %</t>
  </si>
  <si>
    <t>19.25</t>
  </si>
  <si>
    <t>3.29</t>
  </si>
  <si>
    <t>Unlevered Free Cash Flow, 2 Yr. CAGR %</t>
  </si>
  <si>
    <t>15.91</t>
  </si>
  <si>
    <t>3.13</t>
  </si>
  <si>
    <t>Compound Annual Growth Rate Over Three Years</t>
  </si>
  <si>
    <t>EBITDA, 3 Yr. CAGR %</t>
  </si>
  <si>
    <t>13.48</t>
  </si>
  <si>
    <t>14.92</t>
  </si>
  <si>
    <t>EBITA, 3 Yr. CAGR %</t>
  </si>
  <si>
    <t>14.01</t>
  </si>
  <si>
    <t>14.75</t>
  </si>
  <si>
    <t>EBIT, 3 Yr. CAGR %</t>
  </si>
  <si>
    <t>Earnings From Cont. Operations, 3 Yr. CAGR %</t>
  </si>
  <si>
    <t>35.46</t>
  </si>
  <si>
    <t>15.36</t>
  </si>
  <si>
    <t>Net Income, 3 Yr. CAGR %</t>
  </si>
  <si>
    <t>Normalized Net Income, 3 Yr. CAGR %</t>
  </si>
  <si>
    <t>35.47</t>
  </si>
  <si>
    <t>Diluted EPS Before Extra, 3 Yr. CAGR %</t>
  </si>
  <si>
    <t>-43.49</t>
  </si>
  <si>
    <t>-64.01</t>
  </si>
  <si>
    <t>Net Property, Plant and Equip., 3 Yr. CAGR %</t>
  </si>
  <si>
    <t>50.17</t>
  </si>
  <si>
    <t>53.45</t>
  </si>
  <si>
    <t>Total Assets, 3 Yr. CAGR %</t>
  </si>
  <si>
    <t>82.62</t>
  </si>
  <si>
    <t>31.17</t>
  </si>
  <si>
    <t>Tangible Book Value, 3 Yr. CAGR %</t>
  </si>
  <si>
    <t>-28.89</t>
  </si>
  <si>
    <t>-26.99</t>
  </si>
  <si>
    <t>Common Equity, 3 Yr. CAGR %</t>
  </si>
  <si>
    <t>Cash From Operations, 3 Yr. CAGR %</t>
  </si>
  <si>
    <t>12.96</t>
  </si>
  <si>
    <t>12.89</t>
  </si>
  <si>
    <t>Capital Expenditures, 3 Yr. CAGR %</t>
  </si>
  <si>
    <t>-25.59</t>
  </si>
  <si>
    <t>50.37</t>
  </si>
  <si>
    <t>Levered Free Cash Flow, 3 Yr. CAGR %</t>
  </si>
  <si>
    <t>10.68</t>
  </si>
  <si>
    <t>Unlevered Free Cash Flow, 3 Yr. CAGR %</t>
  </si>
  <si>
    <t>8.73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</si>
  <si>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</si>
  <si>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</si>
  <si>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</si>
  <si>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</si>
  <si>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</si>
  <si>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</si>
  <si>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</si>
  <si>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12.09</t>
  </si>
  <si>
    <t>84.69</t>
  </si>
  <si>
    <t>43.01</t>
  </si>
  <si>
    <t>-</t>
  </si>
  <si>
    <t>Change</t>
  </si>
  <si>
    <t>-66.85%</t>
  </si>
  <si>
    <t>600.22%</t>
  </si>
  <si>
    <t>-49.21%</t>
  </si>
  <si>
    <t>0%</t>
  </si>
  <si>
    <t>Enterprise Value (EV)</t>
  </si>
  <si>
    <t>P/E ratio</t>
  </si>
  <si>
    <t>-0.37x</t>
  </si>
  <si>
    <t>-2.3x</t>
  </si>
  <si>
    <t>-0.73x</t>
  </si>
  <si>
    <t>-0.95x</t>
  </si>
  <si>
    <t>-0.77x</t>
  </si>
  <si>
    <t>PBR</t>
  </si>
  <si>
    <t>PEG</t>
  </si>
  <si>
    <t>0.1x</t>
  </si>
  <si>
    <t>0x</t>
  </si>
  <si>
    <t>-0x</t>
  </si>
  <si>
    <t>Capitalization / Revenue</t>
  </si>
  <si>
    <t>EV / Revenue</t>
  </si>
  <si>
    <t>EV / EBITDA</t>
  </si>
  <si>
    <t>-1.35x</t>
  </si>
  <si>
    <t>-0.35x</t>
  </si>
  <si>
    <t>-2.94x</t>
  </si>
  <si>
    <t>EV / EBIT</t>
  </si>
  <si>
    <t>-1.12x</t>
  </si>
  <si>
    <t>-0.92x</t>
  </si>
  <si>
    <t>-0.69x</t>
  </si>
  <si>
    <t>EV / FCF</t>
  </si>
  <si>
    <t>-3.08x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</si>
  <si>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</si>
  <si>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</si>
  <si>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</si>
  <si>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</si>
  <si>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</si>
  <si>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-1.346</t>
  </si>
  <si>
    <t>-1.04</t>
  </si>
  <si>
    <t>-1.282</t>
  </si>
  <si>
    <t>Distribution rate</t>
  </si>
  <si>
    <t>Net sales
                                    1</t>
  </si>
  <si>
    <t>-34.64</t>
  </si>
  <si>
    <t>-28.78</t>
  </si>
  <si>
    <t>EBIT
                                    1</t>
  </si>
  <si>
    <t>-29.16</t>
  </si>
  <si>
    <t>-38.36</t>
  </si>
  <si>
    <t>-46.8</t>
  </si>
  <si>
    <t>-62.17</t>
  </si>
  <si>
    <t>Net income
                                    1</t>
  </si>
  <si>
    <t>-35.71</t>
  </si>
  <si>
    <t>-29.49</t>
  </si>
  <si>
    <t>-38.47</t>
  </si>
  <si>
    <t>-46.96</t>
  </si>
  <si>
    <t>-61.79</t>
  </si>
  <si>
    <t>Reference price
                                    2</t>
  </si>
  <si>
    <t>5.2800</t>
  </si>
  <si>
    <t>1.1500</t>
  </si>
  <si>
    <t>4.4000</t>
  </si>
  <si>
    <t>0.9856</t>
  </si>
  <si>
    <t>Nbr of stocks (in thousands)</t>
  </si>
  <si>
    <t>6,910</t>
  </si>
  <si>
    <t>10,517</t>
  </si>
  <si>
    <t>19,247</t>
  </si>
  <si>
    <t>43,642</t>
  </si>
  <si>
    <t>Announcement Date</t>
  </si>
  <si>
    <t>3/29/22</t>
  </si>
  <si>
    <t>3/22/23</t>
  </si>
  <si>
    <t>3/19/24</t>
  </si>
  <si>
    <t>address1</t>
  </si>
  <si>
    <t>2000 Sierra Point Parkway</t>
  </si>
  <si>
    <t>address2</t>
  </si>
  <si>
    <t>Suite 400</t>
  </si>
  <si>
    <t>city</t>
  </si>
  <si>
    <t>Brisbane</t>
  </si>
  <si>
    <t>state</t>
  </si>
  <si>
    <t>CA</t>
  </si>
  <si>
    <t>zip</t>
  </si>
  <si>
    <t>94005</t>
  </si>
  <si>
    <t>country</t>
  </si>
  <si>
    <t>phone</t>
  </si>
  <si>
    <t>415 798 8589</t>
  </si>
  <si>
    <t>website</t>
  </si>
  <si>
    <t>https://www.tempesttx.com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</si>
  <si>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</si>
  <si>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</si>
  <si>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</si>
  <si>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</si>
  <si>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</si>
  <si>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</si>
  <si>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</si>
  <si>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</si>
  <si>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</si>
  <si>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</si>
  <si>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</si>
  <si>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Tempest Therapeutics, Inc., a clinical-stage oncology company, develops small molecule therapeutics that combine both tumor-targeted and immune-mediated mechanisms to treat various tumors. The company's two clinical programs are TPST-1495, a dual antagonist of EP2 and EP4, receptors of prostaglandin E2, which is in a Phase 1 trial to treat cancer; and TPST-1120, a selective antagonist of peroxisome proliferator-activated receptor alpha that is in a Phase 1 trial for the treatment of solid tumors. It also develops TREX-1, an enzyme that regulates cGAS/STING pathway signaling and immune recognition. The company has agreement with Roche to advance the evaluation of amezalpat (TPST-1120) in combination with atezolizumab (Tecentriq®) and bevacizumab. Tempest Therapeutics, Inc. was incorporated in 2011 and is headquartered in Brisbane, California. Tempest Therapeutics, Inc. operates as a subsidiary of Inception Sciences, Inc.</t>
  </si>
  <si>
    <t>fullTimeEmployees</t>
  </si>
  <si>
    <t>companyOfficers</t>
  </si>
  <si>
    <t>[{'maxAge': 1, 'name': 'Mr. Stephen R. Brady J.D., LLM', 'age': 53, 'title': 'CEO, President &amp; Director', 'yearBorn': 1970, 'fiscalYear': 2023, 'totalPay': 923235, 'exercisedValue': 0, 'unexercisedValue': 262204}, {'maxAge': 1, 'name': 'Mr. Nicholas  Maestas', 'age': 42, 'title': 'VP of Strategy &amp; Finance and Secretary', 'yearBorn': 1981, 'fiscalYear': 2023, 'totalPay': 465429, 'exercisedValue': 0, 'unexercisedValue': 67328}, {'maxAge': 1, 'name': 'Dr. Samuel  Whiting M.D., Ph.D.', 'age': 57, 'title': 'Executive VP &amp; Chief Medical Officer', 'yearBorn': 1966, 'fiscalYear': 2023, 'totalPay': 667651, 'exercisedValue': 0, 'unexercisedValue': 93438}, {'maxAge': 1, 'name': 'Ms. Lindsay  Young', 'title': 'Head of Human Resources',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</si>
  <si>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</si>
  <si>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</si>
  <si>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</si>
  <si>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</si>
  <si>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</si>
  <si>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</si>
  <si>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</si>
  <si>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</si>
  <si>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</si>
  <si>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</si>
  <si>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</si>
  <si>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</si>
  <si>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</si>
  <si>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</si>
  <si>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</si>
  <si>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</si>
  <si>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</si>
  <si>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</si>
  <si>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</si>
  <si>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</si>
  <si>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</si>
  <si>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</si>
  <si>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</si>
  <si>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</si>
  <si>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</si>
  <si>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</si>
  <si>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</si>
  <si>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</si>
  <si>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</si>
  <si>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</si>
  <si>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</si>
  <si>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</si>
  <si>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</si>
  <si>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</si>
  <si>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</si>
  <si>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</si>
  <si>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</si>
  <si>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</si>
  <si>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</si>
  <si>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</si>
  <si>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</si>
  <si>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</si>
  <si>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</si>
  <si>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</si>
  <si>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</si>
  <si>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</si>
  <si>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</si>
  <si>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</si>
  <si>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</si>
  <si>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</si>
  <si>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</si>
  <si>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</si>
  <si>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</si>
  <si>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</si>
  <si>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</si>
  <si>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</si>
  <si>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</si>
  <si>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</si>
  <si>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</si>
  <si>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</si>
  <si>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</si>
  <si>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</si>
  <si>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</si>
  <si>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Tempest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</si>
  <si>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</si>
  <si>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</si>
  <si>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</si>
  <si>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</si>
  <si>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</si>
  <si>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</si>
  <si>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</si>
  <si>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d54d822e-cd83-39cb-b46d-5c9b6edb9502</t>
  </si>
  <si>
    <t>messageBoardId</t>
  </si>
  <si>
    <t>finmb_552715229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</si>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</sst>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empest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-62.12328910348337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4.036458E7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-0.84081817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-14.0</v>
      </c>
      <c r="C2" s="1">
        <v>-19.0</v>
      </c>
      <c r="D2" s="1">
        <v>-28.0</v>
      </c>
      <c r="E2" s="1">
        <v>-35.0</v>
      </c>
      <c r="F2" s="1">
        <v>-29.0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10.0</v>
      </c>
      <c r="C3" s="1">
        <v>33.0</v>
      </c>
      <c r="D3" s="1">
        <v>37.0</v>
      </c>
      <c r="E3" s="1">
        <v>63.0</v>
      </c>
      <c r="F3" s="1">
        <v>38.0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10.0</v>
      </c>
      <c r="C4" s="1">
        <v>33.0</v>
      </c>
      <c r="D4" s="1">
        <v>37.0</v>
      </c>
      <c r="E4" s="1">
        <v>63.0</v>
      </c>
      <c r="F4" s="1">
        <v>38.0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31.0</v>
      </c>
      <c r="C5" s="1">
        <v>45.0</v>
      </c>
      <c r="D5" s="1">
        <v>1.0</v>
      </c>
      <c r="E5" s="1">
        <v>1.0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-8.0</v>
      </c>
      <c r="C6" s="1">
        <v>47.0</v>
      </c>
      <c r="D6" s="1">
        <v>1.0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95.0</v>
      </c>
      <c r="C7" s="1">
        <v>-57.0</v>
      </c>
      <c r="D7" s="1">
        <v>-20.0</v>
      </c>
      <c r="E7" s="1">
        <v>0.0</v>
      </c>
      <c r="F7" s="1">
        <v>-26.0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-26.0</v>
      </c>
      <c r="C8" s="1">
        <v>-49.0</v>
      </c>
      <c r="D8" s="1">
        <v>-40.0</v>
      </c>
      <c r="E8" s="1">
        <v>86.0</v>
      </c>
      <c r="F8" s="1">
        <v>-2.0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-21.0</v>
      </c>
      <c r="C9" s="1">
        <v>-19.0</v>
      </c>
      <c r="D9" s="1">
        <v>-25.0</v>
      </c>
      <c r="E9" s="1">
        <v>-31.0</v>
      </c>
      <c r="F9" s="1">
        <v>-27.0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-5.0</v>
      </c>
      <c r="D10" s="1">
        <v>-13.0</v>
      </c>
      <c r="E10" s="1">
        <v>-56.0</v>
      </c>
      <c r="F10" s="1">
        <v>-17.0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4.0</v>
      </c>
      <c r="D11" s="1">
        <v>3.0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0.0</v>
      </c>
      <c r="D12" s="1">
        <v>-9.0</v>
      </c>
      <c r="E12" s="1">
        <v>-56.0</v>
      </c>
      <c r="F12" s="1">
        <v>-17.0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15.0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15.0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-4.0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-4.0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4.0</v>
      </c>
      <c r="C17" s="1">
        <v>6.0</v>
      </c>
      <c r="D17" s="1">
        <v>33.0</v>
      </c>
      <c r="E17" s="1">
        <v>8.0</v>
      </c>
      <c r="F17" s="1">
        <v>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23.0</v>
      </c>
      <c r="C18" s="1">
        <v>35.0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-4.0</v>
      </c>
      <c r="C19" s="1">
        <v>-47.0</v>
      </c>
      <c r="D19" s="1">
        <v>10.0</v>
      </c>
      <c r="E19" s="1">
        <v>7.0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23.0</v>
      </c>
      <c r="C20" s="1">
        <v>34.0</v>
      </c>
      <c r="D20" s="1">
        <v>59.0</v>
      </c>
      <c r="E20" s="1">
        <v>11.0</v>
      </c>
      <c r="F20" s="1">
        <v>35.0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8.0</v>
      </c>
      <c r="C21" s="1">
        <v>15.0</v>
      </c>
      <c r="D21" s="1">
        <v>33.0</v>
      </c>
      <c r="E21" s="1">
        <v>-20.0</v>
      </c>
      <c r="F21" s="1">
        <v>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95.0</v>
      </c>
      <c r="E23" s="1">
        <v>1.0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1.0</v>
      </c>
      <c r="F24" s="1">
        <v>19.0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-12.0</v>
      </c>
      <c r="D25" s="1">
        <v>-15.0</v>
      </c>
      <c r="E25" s="1">
        <v>-18.0</v>
      </c>
      <c r="F25" s="1">
        <v>-17.0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-12.0</v>
      </c>
      <c r="D26" s="1">
        <v>-14.0</v>
      </c>
      <c r="E26" s="1">
        <v>-17.0</v>
      </c>
      <c r="F26" s="1">
        <v>-16.0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1.0</v>
      </c>
      <c r="D27" s="1">
        <v>5.0</v>
      </c>
      <c r="E27" s="1">
        <v>-2.0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15.0</v>
      </c>
      <c r="E28" s="1">
        <v>-4.0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3.0</v>
      </c>
      <c r="C3" s="1">
        <v>18.0</v>
      </c>
      <c r="D3" s="1">
        <v>51.0</v>
      </c>
      <c r="E3" s="1">
        <v>31.0</v>
      </c>
      <c r="F3" s="1">
        <v>39.0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3.0</v>
      </c>
      <c r="C4" s="1">
        <v>18.0</v>
      </c>
      <c r="D4" s="1">
        <v>51.0</v>
      </c>
      <c r="E4" s="1">
        <v>31.0</v>
      </c>
      <c r="F4" s="1">
        <v>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20.0</v>
      </c>
      <c r="C6" s="1">
        <v>26.0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20.0</v>
      </c>
      <c r="C7" s="1">
        <v>26.0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5.0</v>
      </c>
      <c r="C8" s="1">
        <v>24.0</v>
      </c>
      <c r="D8" s="1">
        <v>94.0</v>
      </c>
      <c r="E8" s="1">
        <v>70.0</v>
      </c>
      <c r="F8" s="1">
        <v>70.0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26.0</v>
      </c>
      <c r="C9" s="1">
        <v>50.0</v>
      </c>
      <c r="D9" s="1">
        <v>16.0</v>
      </c>
      <c r="E9" s="1">
        <v>1.0</v>
      </c>
      <c r="F9" s="1">
        <v>43.0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3.0</v>
      </c>
      <c r="C10" s="1">
        <v>19.0</v>
      </c>
      <c r="D10" s="1">
        <v>68.0</v>
      </c>
      <c r="E10" s="1">
        <v>32.0</v>
      </c>
      <c r="F10" s="1">
        <v>40.0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3.0</v>
      </c>
      <c r="C11" s="1">
        <v>3.0</v>
      </c>
      <c r="D11" s="1">
        <v>4.0</v>
      </c>
      <c r="E11" s="1">
        <v>14.0</v>
      </c>
      <c r="F11" s="1">
        <v>11.0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-11.0</v>
      </c>
      <c r="C12" s="1">
        <v>-45.0</v>
      </c>
      <c r="D12" s="1">
        <v>-82.0</v>
      </c>
      <c r="E12" s="1">
        <v>-1.0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3.0</v>
      </c>
      <c r="C13" s="1">
        <v>2.0</v>
      </c>
      <c r="D13" s="1">
        <v>4.0</v>
      </c>
      <c r="E13" s="1">
        <v>12.0</v>
      </c>
      <c r="F13" s="1">
        <v>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5.0</v>
      </c>
      <c r="C14" s="1">
        <v>5.0</v>
      </c>
      <c r="D14" s="1">
        <v>11.0</v>
      </c>
      <c r="E14" s="1">
        <v>42.0</v>
      </c>
      <c r="F14" s="1">
        <v>44.0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7.0</v>
      </c>
      <c r="C15" s="1">
        <v>22.0</v>
      </c>
      <c r="D15" s="1">
        <v>73.0</v>
      </c>
      <c r="E15" s="1">
        <v>46.0</v>
      </c>
      <c r="F15" s="1">
        <v>51.0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1.0</v>
      </c>
      <c r="C17" s="1">
        <v>1.0</v>
      </c>
      <c r="D17" s="1">
        <v>99.0</v>
      </c>
      <c r="E17" s="1">
        <v>1.0</v>
      </c>
      <c r="F17" s="1">
        <v>84.0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1.0</v>
      </c>
      <c r="C18" s="1">
        <v>1.0</v>
      </c>
      <c r="D18" s="1">
        <v>2.0</v>
      </c>
      <c r="E18" s="1">
        <v>4.0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0.0</v>
      </c>
      <c r="C19" s="1">
        <v>0.0</v>
      </c>
      <c r="D19" s="1">
        <v>0.0</v>
      </c>
      <c r="E19" s="1">
        <v>0.0</v>
      </c>
      <c r="F19" s="1">
        <v>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3.0</v>
      </c>
      <c r="C20" s="1">
        <v>71.0</v>
      </c>
      <c r="D20" s="1">
        <v>1.0</v>
      </c>
      <c r="E20" s="1">
        <v>1.0</v>
      </c>
      <c r="F20" s="1">
        <v>95.0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0.0</v>
      </c>
      <c r="C21" s="1">
        <v>0.0</v>
      </c>
      <c r="D21" s="1">
        <v>15.0</v>
      </c>
      <c r="E21" s="1">
        <v>45.0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3.0</v>
      </c>
      <c r="C22" s="1">
        <v>3.0</v>
      </c>
      <c r="D22" s="1">
        <v>20.0</v>
      </c>
      <c r="E22" s="1">
        <v>7.0</v>
      </c>
      <c r="F22" s="1">
        <v>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0.0</v>
      </c>
      <c r="C23" s="1">
        <v>0.0</v>
      </c>
      <c r="D23" s="1">
        <v>15.0</v>
      </c>
      <c r="E23" s="1">
        <v>10.0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2.0</v>
      </c>
      <c r="C24" s="1">
        <v>1.0</v>
      </c>
      <c r="D24" s="1">
        <v>2.0</v>
      </c>
      <c r="E24" s="1">
        <v>10.0</v>
      </c>
      <c r="F24" s="1">
        <v>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5.0</v>
      </c>
      <c r="C25" s="1">
        <v>4.0</v>
      </c>
      <c r="D25" s="1">
        <v>37.0</v>
      </c>
      <c r="E25" s="1">
        <v>27.0</v>
      </c>
      <c r="F25" s="1">
        <v>24.0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51.0</v>
      </c>
      <c r="C26" s="1">
        <v>86.0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51.0</v>
      </c>
      <c r="C27" s="1">
        <v>86.0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1.0</v>
      </c>
      <c r="C28" s="1">
        <v>1.0</v>
      </c>
      <c r="D28" s="1">
        <v>0.0</v>
      </c>
      <c r="E28" s="1">
        <v>1.0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2.0</v>
      </c>
      <c r="C29" s="1">
        <v>2.0</v>
      </c>
      <c r="D29" s="1">
        <v>136.0</v>
      </c>
      <c r="E29" s="1">
        <v>154.0</v>
      </c>
      <c r="F29" s="1">
        <v>192.0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-52.0</v>
      </c>
      <c r="C30" s="1">
        <v>-71.0</v>
      </c>
      <c r="D30" s="1">
        <v>-100.0</v>
      </c>
      <c r="E30" s="1">
        <v>-136.0</v>
      </c>
      <c r="F30" s="1">
        <v>-165.0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-50.0</v>
      </c>
      <c r="C31" s="1">
        <v>-68.0</v>
      </c>
      <c r="D31" s="1">
        <v>36.0</v>
      </c>
      <c r="E31" s="1">
        <v>18.0</v>
      </c>
      <c r="F31" s="1">
        <v>26.0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1.0</v>
      </c>
      <c r="C32" s="1">
        <v>17.0</v>
      </c>
      <c r="D32" s="1">
        <v>36.0</v>
      </c>
      <c r="E32" s="1">
        <v>18.0</v>
      </c>
      <c r="F32" s="1">
        <v>26.0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7.0</v>
      </c>
      <c r="C33" s="1">
        <v>22.0</v>
      </c>
      <c r="D33" s="1">
        <v>73.0</v>
      </c>
      <c r="E33" s="1">
        <v>46.0</v>
      </c>
      <c r="F33" s="1">
        <v>51.0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77</v>
      </c>
      <c r="B35" s="1">
        <v>83.0</v>
      </c>
      <c r="C35" s="1">
        <v>1.0</v>
      </c>
      <c r="D35" s="1">
        <v>7.0</v>
      </c>
      <c r="E35" s="1">
        <v>10.0</v>
      </c>
      <c r="F35" s="1">
        <v>22.0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78</v>
      </c>
      <c r="B36" s="1">
        <v>83.0</v>
      </c>
      <c r="C36" s="1">
        <v>1.0</v>
      </c>
      <c r="D36" s="1">
        <v>6.0</v>
      </c>
      <c r="E36" s="1">
        <v>10.0</v>
      </c>
      <c r="F36" s="1">
        <v>22.0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79</v>
      </c>
      <c r="B37" s="1" t="s">
        <v>80</v>
      </c>
      <c r="C37" s="1" t="s">
        <v>81</v>
      </c>
      <c r="D37" s="1" t="s">
        <v>82</v>
      </c>
      <c r="E37" s="1" t="s">
        <v>83</v>
      </c>
      <c r="F37" s="1" t="s">
        <v>84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-50.0</v>
      </c>
      <c r="C38" s="1">
        <v>-68.0</v>
      </c>
      <c r="D38" s="1">
        <v>36.0</v>
      </c>
      <c r="E38" s="1">
        <v>18.0</v>
      </c>
      <c r="F38" s="1">
        <v>26.0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 t="s">
        <v>80</v>
      </c>
      <c r="C39" s="1" t="s">
        <v>81</v>
      </c>
      <c r="D39" s="1" t="s">
        <v>82</v>
      </c>
      <c r="E39" s="1" t="s">
        <v>83</v>
      </c>
      <c r="F39" s="1" t="s">
        <v>84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2.0</v>
      </c>
      <c r="C40" s="1">
        <v>2.0</v>
      </c>
      <c r="D40" s="1">
        <v>18.0</v>
      </c>
      <c r="E40" s="1">
        <v>22.0</v>
      </c>
      <c r="F40" s="1">
        <v>20.0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-88.0</v>
      </c>
      <c r="C41" s="1">
        <v>-16.0</v>
      </c>
      <c r="D41" s="1">
        <v>-33.0</v>
      </c>
      <c r="E41" s="1">
        <v>-9.0</v>
      </c>
      <c r="F41" s="1">
        <v>-18.0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4.0</v>
      </c>
      <c r="C42" s="1">
        <v>5.0</v>
      </c>
      <c r="D42" s="1">
        <v>8.0</v>
      </c>
      <c r="E42" s="1">
        <v>11.0</v>
      </c>
      <c r="F42" s="1">
        <v>21.0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76.0</v>
      </c>
      <c r="C44" s="1">
        <v>82.0</v>
      </c>
      <c r="D44" s="1">
        <v>1.0</v>
      </c>
      <c r="E44" s="1">
        <v>1.0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0.0</v>
      </c>
      <c r="C45" s="1">
        <v>14.0</v>
      </c>
      <c r="D45" s="1">
        <v>17.0</v>
      </c>
      <c r="E45" s="1">
        <v>19.0</v>
      </c>
      <c r="F45" s="1">
        <v>17.0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5.0</v>
      </c>
      <c r="C2" s="1">
        <v>4.0</v>
      </c>
      <c r="D2" s="1">
        <v>7.0</v>
      </c>
      <c r="E2" s="1">
        <v>12.0</v>
      </c>
      <c r="F2" s="1">
        <v>11.0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17.0</v>
      </c>
      <c r="C3" s="1">
        <v>14.0</v>
      </c>
      <c r="D3" s="1">
        <v>17.0</v>
      </c>
      <c r="E3" s="1">
        <v>22.0</v>
      </c>
      <c r="F3" s="1">
        <v>17.0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23.0</v>
      </c>
      <c r="C4" s="1">
        <v>19.0</v>
      </c>
      <c r="D4" s="1">
        <v>25.0</v>
      </c>
      <c r="E4" s="1">
        <v>34.0</v>
      </c>
      <c r="F4" s="1">
        <v>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-23.0</v>
      </c>
      <c r="C5" s="1">
        <v>-19.0</v>
      </c>
      <c r="D5" s="1">
        <v>-25.0</v>
      </c>
      <c r="E5" s="1">
        <v>-34.0</v>
      </c>
      <c r="F5" s="1">
        <v>-29.0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0.0</v>
      </c>
      <c r="C6" s="1">
        <v>0.0</v>
      </c>
      <c r="D6" s="1">
        <v>-1.0</v>
      </c>
      <c r="E6" s="1">
        <v>-1.0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26.0</v>
      </c>
      <c r="C7" s="1">
        <v>9.0</v>
      </c>
      <c r="D7" s="1">
        <v>0.0</v>
      </c>
      <c r="E7" s="1">
        <v>54.0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26.0</v>
      </c>
      <c r="C8" s="1">
        <v>9.0</v>
      </c>
      <c r="D8" s="1">
        <v>-1.0</v>
      </c>
      <c r="E8" s="1">
        <v>-1.0</v>
      </c>
      <c r="F8" s="1">
        <v>-33.0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8.0</v>
      </c>
      <c r="C9" s="1">
        <v>0.0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-14.0</v>
      </c>
      <c r="C10" s="1">
        <v>-19.0</v>
      </c>
      <c r="D10" s="1">
        <v>-26.0</v>
      </c>
      <c r="E10" s="1">
        <v>-35.0</v>
      </c>
      <c r="F10" s="1">
        <v>-29.0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0.0</v>
      </c>
      <c r="C11" s="1">
        <v>0.0</v>
      </c>
      <c r="D11" s="1">
        <v>-1.0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-14.0</v>
      </c>
      <c r="C12" s="1">
        <v>-19.0</v>
      </c>
      <c r="D12" s="1">
        <v>-28.0</v>
      </c>
      <c r="E12" s="1">
        <v>-35.0</v>
      </c>
      <c r="F12" s="1">
        <v>-29.0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-14.0</v>
      </c>
      <c r="C14" s="1">
        <v>-19.0</v>
      </c>
      <c r="D14" s="1">
        <v>-28.0</v>
      </c>
      <c r="E14" s="1">
        <v>-35.0</v>
      </c>
      <c r="F14" s="1">
        <v>-29.0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-14.0</v>
      </c>
      <c r="C15" s="1">
        <v>-19.0</v>
      </c>
      <c r="D15" s="1">
        <v>-28.0</v>
      </c>
      <c r="E15" s="1">
        <v>-35.0</v>
      </c>
      <c r="F15" s="1">
        <v>-29.0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-14.0</v>
      </c>
      <c r="C16" s="1">
        <v>-19.0</v>
      </c>
      <c r="D16" s="1">
        <v>-28.0</v>
      </c>
      <c r="E16" s="1">
        <v>-35.0</v>
      </c>
      <c r="F16" s="1">
        <v>-29.0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-14.0</v>
      </c>
      <c r="C17" s="1">
        <v>-19.0</v>
      </c>
      <c r="D17" s="1">
        <v>-28.0</v>
      </c>
      <c r="E17" s="1">
        <v>-35.0</v>
      </c>
      <c r="F17" s="1">
        <v>-29.0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-14.0</v>
      </c>
      <c r="C18" s="1">
        <v>-19.0</v>
      </c>
      <c r="D18" s="1">
        <v>-28.0</v>
      </c>
      <c r="E18" s="1">
        <v>-35.0</v>
      </c>
      <c r="F18" s="1">
        <v>-29.0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1" t="s">
        <v>112</v>
      </c>
      <c r="C20" s="1" t="s">
        <v>113</v>
      </c>
      <c r="D20" s="1" t="s">
        <v>114</v>
      </c>
      <c r="E20" s="1" t="s">
        <v>115</v>
      </c>
      <c r="F20" s="1" t="s">
        <v>116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 t="s">
        <v>112</v>
      </c>
      <c r="C21" s="1" t="s">
        <v>113</v>
      </c>
      <c r="D21" s="1" t="s">
        <v>114</v>
      </c>
      <c r="E21" s="1" t="s">
        <v>115</v>
      </c>
      <c r="F21" s="1" t="s">
        <v>116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>
        <v>83.0</v>
      </c>
      <c r="C22" s="1">
        <v>96.0</v>
      </c>
      <c r="D22" s="1">
        <v>3.0</v>
      </c>
      <c r="E22" s="1">
        <v>11.0</v>
      </c>
      <c r="F22" s="1">
        <v>15.0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112</v>
      </c>
      <c r="C23" s="1" t="s">
        <v>113</v>
      </c>
      <c r="D23" s="1" t="s">
        <v>114</v>
      </c>
      <c r="E23" s="1" t="s">
        <v>115</v>
      </c>
      <c r="F23" s="1" t="s">
        <v>116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112</v>
      </c>
      <c r="C24" s="1" t="s">
        <v>113</v>
      </c>
      <c r="D24" s="1" t="s">
        <v>114</v>
      </c>
      <c r="E24" s="1" t="s">
        <v>115</v>
      </c>
      <c r="F24" s="1" t="s">
        <v>116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>
        <v>83.0</v>
      </c>
      <c r="C25" s="1">
        <v>96.0</v>
      </c>
      <c r="D25" s="1">
        <v>3.0</v>
      </c>
      <c r="E25" s="1">
        <v>11.0</v>
      </c>
      <c r="F25" s="1">
        <v>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 t="s">
        <v>123</v>
      </c>
      <c r="C26" s="1" t="s">
        <v>124</v>
      </c>
      <c r="D26" s="1" t="s">
        <v>125</v>
      </c>
      <c r="E26" s="1" t="s">
        <v>126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123</v>
      </c>
      <c r="C27" s="1" t="s">
        <v>124</v>
      </c>
      <c r="D27" s="1" t="s">
        <v>125</v>
      </c>
      <c r="E27" s="1" t="s">
        <v>126</v>
      </c>
      <c r="F27" s="1" t="s">
        <v>127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-23.0</v>
      </c>
      <c r="C29" s="1">
        <v>-18.0</v>
      </c>
      <c r="D29" s="1">
        <v>-24.0</v>
      </c>
      <c r="E29" s="1">
        <v>-34.0</v>
      </c>
      <c r="F29" s="1">
        <v>-28.0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-23.0</v>
      </c>
      <c r="C30" s="1">
        <v>-19.0</v>
      </c>
      <c r="D30" s="1">
        <v>-25.0</v>
      </c>
      <c r="E30" s="1">
        <v>-34.0</v>
      </c>
      <c r="F30" s="1">
        <v>-29.0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-23.0</v>
      </c>
      <c r="C31" s="1">
        <v>-19.0</v>
      </c>
      <c r="D31" s="1">
        <v>-25.0</v>
      </c>
      <c r="E31" s="1">
        <v>-34.0</v>
      </c>
      <c r="F31" s="1">
        <v>-29.0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>
        <v>-22.0</v>
      </c>
      <c r="C32" s="1">
        <v>-18.0</v>
      </c>
      <c r="D32" s="1">
        <v>-23.0</v>
      </c>
      <c r="E32" s="1">
        <v>-32.0</v>
      </c>
      <c r="F32" s="1">
        <v>-26.0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 t="s">
        <v>134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1">
        <v>-8.0</v>
      </c>
      <c r="C36" s="1">
        <v>-12.0</v>
      </c>
      <c r="D36" s="1">
        <v>-16.0</v>
      </c>
      <c r="E36" s="1">
        <v>-22.0</v>
      </c>
      <c r="F36" s="1">
        <v>-18.0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0.0</v>
      </c>
      <c r="C37" s="1">
        <v>0.0</v>
      </c>
      <c r="D37" s="1">
        <v>0.0</v>
      </c>
      <c r="E37" s="1">
        <v>1.0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5.0</v>
      </c>
      <c r="C39" s="1">
        <v>4.0</v>
      </c>
      <c r="D39" s="1">
        <v>7.0</v>
      </c>
      <c r="E39" s="1">
        <v>12.0</v>
      </c>
      <c r="F39" s="1">
        <v>11.0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>
        <v>17.0</v>
      </c>
      <c r="C40" s="1">
        <v>14.0</v>
      </c>
      <c r="D40" s="1">
        <v>17.0</v>
      </c>
      <c r="E40" s="1">
        <v>22.0</v>
      </c>
      <c r="F40" s="1">
        <v>17.0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62.0</v>
      </c>
      <c r="C41" s="1">
        <v>66.0</v>
      </c>
      <c r="D41" s="1">
        <v>1.0</v>
      </c>
      <c r="E41" s="1">
        <v>1.0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0.0</v>
      </c>
      <c r="C42" s="1">
        <v>0.0</v>
      </c>
      <c r="D42" s="1">
        <v>1.0</v>
      </c>
      <c r="E42" s="1">
        <v>92.0</v>
      </c>
      <c r="F42" s="1">
        <v>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144</v>
      </c>
      <c r="B43" s="1">
        <v>0.0</v>
      </c>
      <c r="C43" s="1">
        <v>0.0</v>
      </c>
      <c r="D43" s="1">
        <v>0.0</v>
      </c>
      <c r="E43" s="1">
        <v>52.0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145</v>
      </c>
      <c r="B44" s="1">
        <v>19.0</v>
      </c>
      <c r="C44" s="1">
        <v>38.0</v>
      </c>
      <c r="D44" s="1">
        <v>30.0</v>
      </c>
      <c r="E44" s="1">
        <v>51.0</v>
      </c>
      <c r="F44" s="1">
        <v>89.0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146</v>
      </c>
      <c r="B45" s="1">
        <v>11.0</v>
      </c>
      <c r="C45" s="1">
        <v>6.0</v>
      </c>
      <c r="D45" s="1">
        <v>80.0</v>
      </c>
      <c r="E45" s="1">
        <v>1.0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147</v>
      </c>
      <c r="B46" s="1">
        <v>31.0</v>
      </c>
      <c r="C46" s="1">
        <v>45.0</v>
      </c>
      <c r="D46" s="1">
        <v>1.0</v>
      </c>
      <c r="E46" s="1">
        <v>1.0</v>
      </c>
      <c r="F46" s="1">
        <v>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0.0</v>
      </c>
      <c r="C3" s="1" t="s">
        <v>150</v>
      </c>
      <c r="D3" s="1" t="s">
        <v>151</v>
      </c>
      <c r="E3" s="1" t="s">
        <v>152</v>
      </c>
      <c r="F3" s="1" t="s">
        <v>153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 t="s">
        <v>156</v>
      </c>
      <c r="E4" s="1" t="s">
        <v>157</v>
      </c>
      <c r="F4" s="1" t="s">
        <v>158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 t="s">
        <v>162</v>
      </c>
      <c r="F5" s="1" t="s">
        <v>163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164</v>
      </c>
      <c r="B6" s="1">
        <v>0.0</v>
      </c>
      <c r="C6" s="1" t="s">
        <v>165</v>
      </c>
      <c r="D6" s="1" t="s">
        <v>166</v>
      </c>
      <c r="E6" s="1" t="s">
        <v>162</v>
      </c>
      <c r="F6" s="1" t="s">
        <v>163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168</v>
      </c>
      <c r="B8" s="1" t="s">
        <v>169</v>
      </c>
      <c r="C8" s="1" t="s">
        <v>170</v>
      </c>
      <c r="D8" s="1" t="s">
        <v>171</v>
      </c>
      <c r="E8" s="1" t="s">
        <v>172</v>
      </c>
      <c r="F8" s="1" t="s">
        <v>173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174</v>
      </c>
      <c r="B9" s="1" t="s">
        <v>175</v>
      </c>
      <c r="C9" s="1" t="s">
        <v>176</v>
      </c>
      <c r="D9" s="1" t="s">
        <v>177</v>
      </c>
      <c r="E9" s="1" t="s">
        <v>173</v>
      </c>
      <c r="F9" s="1" t="s">
        <v>178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 t="s">
        <v>180</v>
      </c>
      <c r="C10" s="1" t="s">
        <v>181</v>
      </c>
      <c r="D10" s="1" t="s">
        <v>182</v>
      </c>
      <c r="E10" s="1" t="s">
        <v>183</v>
      </c>
      <c r="F10" s="1" t="s">
        <v>184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186</v>
      </c>
      <c r="B12" s="1" t="s">
        <v>187</v>
      </c>
      <c r="C12" s="1" t="s">
        <v>188</v>
      </c>
      <c r="D12" s="1" t="s">
        <v>189</v>
      </c>
      <c r="E12" s="1" t="s">
        <v>190</v>
      </c>
      <c r="F12" s="1" t="s">
        <v>191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192</v>
      </c>
      <c r="B13" s="1" t="s">
        <v>193</v>
      </c>
      <c r="C13" s="1" t="s">
        <v>194</v>
      </c>
      <c r="D13" s="1" t="s">
        <v>195</v>
      </c>
      <c r="E13" s="1" t="s">
        <v>196</v>
      </c>
      <c r="F13" s="1" t="s">
        <v>197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 t="s">
        <v>199</v>
      </c>
      <c r="C14" s="1" t="s">
        <v>200</v>
      </c>
      <c r="D14" s="1" t="s">
        <v>201</v>
      </c>
      <c r="E14" s="1" t="s">
        <v>202</v>
      </c>
      <c r="F14" s="1" t="s">
        <v>203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205</v>
      </c>
      <c r="C15" s="1" t="s">
        <v>206</v>
      </c>
      <c r="D15" s="1" t="s">
        <v>207</v>
      </c>
      <c r="E15" s="1" t="s">
        <v>208</v>
      </c>
      <c r="F15" s="1" t="s">
        <v>209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 t="s">
        <v>211</v>
      </c>
      <c r="C16" s="1" t="s">
        <v>212</v>
      </c>
      <c r="D16" s="1" t="s">
        <v>213</v>
      </c>
      <c r="E16" s="1" t="s">
        <v>214</v>
      </c>
      <c r="F16" s="1" t="s">
        <v>215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>
        <v>0.0</v>
      </c>
      <c r="D17" s="1" t="s">
        <v>217</v>
      </c>
      <c r="E17" s="1" t="s">
        <v>218</v>
      </c>
      <c r="F17" s="1" t="s">
        <v>219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220</v>
      </c>
      <c r="B18" s="1">
        <v>0.0</v>
      </c>
      <c r="C18" s="1">
        <v>0.0</v>
      </c>
      <c r="D18" s="1" t="s">
        <v>221</v>
      </c>
      <c r="E18" s="1" t="s">
        <v>219</v>
      </c>
      <c r="F18" s="1" t="s">
        <v>222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1">
        <v>0.0</v>
      </c>
      <c r="C19" s="1">
        <v>0.0</v>
      </c>
      <c r="D19" s="1" t="s">
        <v>224</v>
      </c>
      <c r="E19" s="1" t="s">
        <v>225</v>
      </c>
      <c r="F19" s="1" t="s">
        <v>224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 t="s">
        <v>227</v>
      </c>
      <c r="C20" s="1" t="s">
        <v>228</v>
      </c>
      <c r="D20" s="1" t="s">
        <v>229</v>
      </c>
      <c r="E20" s="1" t="s">
        <v>230</v>
      </c>
      <c r="F20" s="1" t="s">
        <v>231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232</v>
      </c>
      <c r="B21" s="1" t="s">
        <v>233</v>
      </c>
      <c r="C21" s="1" t="s">
        <v>175</v>
      </c>
      <c r="D21" s="1" t="s">
        <v>234</v>
      </c>
      <c r="E21" s="1" t="s">
        <v>235</v>
      </c>
      <c r="F21" s="1" t="s">
        <v>236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237</v>
      </c>
      <c r="B22" s="1" t="s">
        <v>227</v>
      </c>
      <c r="C22" s="1" t="s">
        <v>228</v>
      </c>
      <c r="D22" s="1" t="s">
        <v>229</v>
      </c>
      <c r="E22" s="1" t="s">
        <v>238</v>
      </c>
      <c r="F22" s="1" t="s">
        <v>231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 t="s">
        <v>233</v>
      </c>
      <c r="C23" s="1" t="s">
        <v>240</v>
      </c>
      <c r="D23" s="1" t="s">
        <v>241</v>
      </c>
      <c r="E23" s="1" t="s">
        <v>235</v>
      </c>
      <c r="F23" s="1" t="s">
        <v>236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243</v>
      </c>
      <c r="B25" s="1">
        <v>0.0</v>
      </c>
      <c r="C25" s="1" t="s">
        <v>244</v>
      </c>
      <c r="D25" s="1" t="s">
        <v>245</v>
      </c>
      <c r="E25" s="1" t="s">
        <v>246</v>
      </c>
      <c r="F25" s="1" t="s">
        <v>247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249</v>
      </c>
      <c r="D26" s="1" t="s">
        <v>250</v>
      </c>
      <c r="E26" s="1" t="s">
        <v>251</v>
      </c>
      <c r="F26" s="1" t="s">
        <v>252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>
        <v>0.0</v>
      </c>
      <c r="C27" s="1" t="s">
        <v>249</v>
      </c>
      <c r="D27" s="1" t="s">
        <v>250</v>
      </c>
      <c r="E27" s="1" t="s">
        <v>251</v>
      </c>
      <c r="F27" s="1" t="s">
        <v>252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254</v>
      </c>
      <c r="B28" s="1">
        <v>0.0</v>
      </c>
      <c r="C28" s="1" t="s">
        <v>255</v>
      </c>
      <c r="D28" s="1" t="s">
        <v>256</v>
      </c>
      <c r="E28" s="1" t="s">
        <v>257</v>
      </c>
      <c r="F28" s="1" t="s">
        <v>258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259</v>
      </c>
      <c r="B29" s="1">
        <v>0.0</v>
      </c>
      <c r="C29" s="1" t="s">
        <v>255</v>
      </c>
      <c r="D29" s="1" t="s">
        <v>256</v>
      </c>
      <c r="E29" s="1" t="s">
        <v>257</v>
      </c>
      <c r="F29" s="1" t="s">
        <v>258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260</v>
      </c>
      <c r="B30" s="1">
        <v>0.0</v>
      </c>
      <c r="C30" s="1" t="s">
        <v>261</v>
      </c>
      <c r="D30" s="1" t="s">
        <v>262</v>
      </c>
      <c r="E30" s="1" t="s">
        <v>257</v>
      </c>
      <c r="F30" s="1" t="s">
        <v>258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263</v>
      </c>
      <c r="B31" s="1">
        <v>0.0</v>
      </c>
      <c r="C31" s="1" t="s">
        <v>264</v>
      </c>
      <c r="D31" s="1" t="s">
        <v>265</v>
      </c>
      <c r="E31" s="1" t="s">
        <v>266</v>
      </c>
      <c r="F31" s="1" t="s">
        <v>267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268</v>
      </c>
      <c r="B32" s="1">
        <v>0.0</v>
      </c>
      <c r="C32" s="1" t="s">
        <v>269</v>
      </c>
      <c r="D32" s="1" t="s">
        <v>270</v>
      </c>
      <c r="E32" s="1" t="s">
        <v>271</v>
      </c>
      <c r="F32" s="1" t="s">
        <v>272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273</v>
      </c>
      <c r="B33" s="1">
        <v>0.0</v>
      </c>
      <c r="C33" s="1" t="s">
        <v>274</v>
      </c>
      <c r="D33" s="1" t="s">
        <v>275</v>
      </c>
      <c r="E33" s="1" t="s">
        <v>276</v>
      </c>
      <c r="F33" s="1" t="s">
        <v>277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278</v>
      </c>
      <c r="B34" s="1">
        <v>0.0</v>
      </c>
      <c r="C34" s="1" t="s">
        <v>279</v>
      </c>
      <c r="D34" s="1" t="s">
        <v>280</v>
      </c>
      <c r="E34" s="1" t="s">
        <v>281</v>
      </c>
      <c r="F34" s="1" t="s">
        <v>282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283</v>
      </c>
      <c r="B35" s="1">
        <v>0.0</v>
      </c>
      <c r="C35" s="1" t="s">
        <v>279</v>
      </c>
      <c r="D35" s="1" t="s">
        <v>280</v>
      </c>
      <c r="E35" s="1" t="s">
        <v>281</v>
      </c>
      <c r="F35" s="1" t="s">
        <v>282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284</v>
      </c>
      <c r="B36" s="1">
        <v>0.0</v>
      </c>
      <c r="C36" s="1" t="s">
        <v>285</v>
      </c>
      <c r="D36" s="1" t="s">
        <v>286</v>
      </c>
      <c r="E36" s="1" t="s">
        <v>287</v>
      </c>
      <c r="F36" s="1" t="s">
        <v>288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289</v>
      </c>
      <c r="B37" s="1">
        <v>0.0</v>
      </c>
      <c r="C37" s="1" t="s">
        <v>290</v>
      </c>
      <c r="D37" s="1">
        <v>170.0</v>
      </c>
      <c r="E37" s="1" t="s">
        <v>291</v>
      </c>
      <c r="F37" s="1" t="s">
        <v>292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293</v>
      </c>
      <c r="B38" s="1">
        <v>0.0</v>
      </c>
      <c r="C38" s="1">
        <v>0.0</v>
      </c>
      <c r="D38" s="1" t="s">
        <v>294</v>
      </c>
      <c r="E38" s="1" t="s">
        <v>295</v>
      </c>
      <c r="F38" s="1" t="s">
        <v>296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>
        <v>0.0</v>
      </c>
      <c r="C39" s="1">
        <v>0.0</v>
      </c>
      <c r="D39" s="1" t="s">
        <v>298</v>
      </c>
      <c r="E39" s="1" t="s">
        <v>299</v>
      </c>
      <c r="F39" s="1" t="s">
        <v>300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302</v>
      </c>
      <c r="B41" s="1">
        <v>0.0</v>
      </c>
      <c r="C41" s="1">
        <v>0.0</v>
      </c>
      <c r="D41" s="1" t="s">
        <v>303</v>
      </c>
      <c r="E41" s="1" t="s">
        <v>195</v>
      </c>
      <c r="F41" s="1" t="s">
        <v>304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305</v>
      </c>
      <c r="B42" s="1">
        <v>0.0</v>
      </c>
      <c r="C42" s="1">
        <v>0.0</v>
      </c>
      <c r="D42" s="1" t="s">
        <v>306</v>
      </c>
      <c r="E42" s="1" t="s">
        <v>307</v>
      </c>
      <c r="F42" s="1" t="s">
        <v>308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309</v>
      </c>
      <c r="B43" s="1">
        <v>0.0</v>
      </c>
      <c r="C43" s="1">
        <v>0.0</v>
      </c>
      <c r="D43" s="1" t="s">
        <v>306</v>
      </c>
      <c r="E43" s="1" t="s">
        <v>307</v>
      </c>
      <c r="F43" s="1" t="s">
        <v>308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310</v>
      </c>
      <c r="B44" s="1">
        <v>0.0</v>
      </c>
      <c r="C44" s="1">
        <v>0.0</v>
      </c>
      <c r="D44" s="1" t="s">
        <v>311</v>
      </c>
      <c r="E44" s="1" t="s">
        <v>312</v>
      </c>
      <c r="F44" s="1" t="s">
        <v>313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314</v>
      </c>
      <c r="B45" s="1">
        <v>0.0</v>
      </c>
      <c r="C45" s="1">
        <v>0.0</v>
      </c>
      <c r="D45" s="1" t="s">
        <v>311</v>
      </c>
      <c r="E45" s="1" t="s">
        <v>312</v>
      </c>
      <c r="F45" s="1" t="s">
        <v>313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315</v>
      </c>
      <c r="B46" s="1">
        <v>0.0</v>
      </c>
      <c r="C46" s="1">
        <v>0.0</v>
      </c>
      <c r="D46" s="1" t="s">
        <v>316</v>
      </c>
      <c r="E46" s="1" t="s">
        <v>312</v>
      </c>
      <c r="F46" s="1" t="s">
        <v>313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317</v>
      </c>
      <c r="B47" s="1">
        <v>0.0</v>
      </c>
      <c r="C47" s="1">
        <v>0.0</v>
      </c>
      <c r="D47" s="1" t="s">
        <v>318</v>
      </c>
      <c r="E47" s="1" t="s">
        <v>319</v>
      </c>
      <c r="F47" s="1" t="s">
        <v>320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321</v>
      </c>
      <c r="B48" s="1">
        <v>0.0</v>
      </c>
      <c r="C48" s="1">
        <v>0.0</v>
      </c>
      <c r="D48" s="1" t="s">
        <v>322</v>
      </c>
      <c r="E48" s="1" t="s">
        <v>323</v>
      </c>
      <c r="F48" s="1" t="s">
        <v>324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325</v>
      </c>
      <c r="B49" s="1">
        <v>0.0</v>
      </c>
      <c r="C49" s="1">
        <v>0.0</v>
      </c>
      <c r="D49" s="1" t="s">
        <v>326</v>
      </c>
      <c r="E49" s="1" t="s">
        <v>327</v>
      </c>
      <c r="F49" s="1" t="s">
        <v>328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329</v>
      </c>
      <c r="B50" s="1">
        <v>0.0</v>
      </c>
      <c r="C50" s="1">
        <v>0.0</v>
      </c>
      <c r="D50" s="1" t="s">
        <v>330</v>
      </c>
      <c r="E50" s="1" t="s">
        <v>331</v>
      </c>
      <c r="F50" s="1" t="s">
        <v>332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>
        <v>0.0</v>
      </c>
      <c r="D51" s="1" t="s">
        <v>330</v>
      </c>
      <c r="E51" s="1" t="s">
        <v>331</v>
      </c>
      <c r="F51" s="1" t="s">
        <v>332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334</v>
      </c>
      <c r="B52" s="1">
        <v>0.0</v>
      </c>
      <c r="C52" s="1">
        <v>0.0</v>
      </c>
      <c r="D52" s="1" t="s">
        <v>335</v>
      </c>
      <c r="E52" s="1" t="s">
        <v>336</v>
      </c>
      <c r="F52" s="1" t="s">
        <v>337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338</v>
      </c>
      <c r="B53" s="1">
        <v>0.0</v>
      </c>
      <c r="C53" s="1">
        <v>0.0</v>
      </c>
      <c r="D53" s="1" t="s">
        <v>339</v>
      </c>
      <c r="E53" s="1" t="s">
        <v>340</v>
      </c>
      <c r="F53" s="1" t="s">
        <v>341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342</v>
      </c>
      <c r="B54" s="1">
        <v>0.0</v>
      </c>
      <c r="C54" s="1">
        <v>0.0</v>
      </c>
      <c r="D54" s="1">
        <v>0.0</v>
      </c>
      <c r="E54" s="1" t="s">
        <v>343</v>
      </c>
      <c r="F54" s="1" t="s">
        <v>344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345</v>
      </c>
      <c r="B55" s="1">
        <v>0.0</v>
      </c>
      <c r="C55" s="1">
        <v>0.0</v>
      </c>
      <c r="D55" s="1">
        <v>0.0</v>
      </c>
      <c r="E55" s="1" t="s">
        <v>346</v>
      </c>
      <c r="F55" s="1" t="s">
        <v>347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349</v>
      </c>
      <c r="B57" s="1">
        <v>0.0</v>
      </c>
      <c r="C57" s="1">
        <v>0.0</v>
      </c>
      <c r="D57" s="1">
        <v>0.0</v>
      </c>
      <c r="E57" s="1" t="s">
        <v>350</v>
      </c>
      <c r="F57" s="1" t="s">
        <v>351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352</v>
      </c>
      <c r="B58" s="1">
        <v>0.0</v>
      </c>
      <c r="C58" s="1">
        <v>0.0</v>
      </c>
      <c r="D58" s="1">
        <v>0.0</v>
      </c>
      <c r="E58" s="1" t="s">
        <v>353</v>
      </c>
      <c r="F58" s="1" t="s">
        <v>354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355</v>
      </c>
      <c r="B59" s="1">
        <v>0.0</v>
      </c>
      <c r="C59" s="1">
        <v>0.0</v>
      </c>
      <c r="D59" s="1">
        <v>0.0</v>
      </c>
      <c r="E59" s="1" t="s">
        <v>353</v>
      </c>
      <c r="F59" s="1" t="s">
        <v>354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356</v>
      </c>
      <c r="B60" s="1">
        <v>0.0</v>
      </c>
      <c r="C60" s="1">
        <v>0.0</v>
      </c>
      <c r="D60" s="1">
        <v>0.0</v>
      </c>
      <c r="E60" s="1" t="s">
        <v>357</v>
      </c>
      <c r="F60" s="1" t="s">
        <v>358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359</v>
      </c>
      <c r="B61" s="1">
        <v>0.0</v>
      </c>
      <c r="C61" s="1">
        <v>0.0</v>
      </c>
      <c r="D61" s="1">
        <v>0.0</v>
      </c>
      <c r="E61" s="1" t="s">
        <v>357</v>
      </c>
      <c r="F61" s="1" t="s">
        <v>358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360</v>
      </c>
      <c r="B62" s="1">
        <v>0.0</v>
      </c>
      <c r="C62" s="1">
        <v>0.0</v>
      </c>
      <c r="D62" s="1">
        <v>0.0</v>
      </c>
      <c r="E62" s="1" t="s">
        <v>361</v>
      </c>
      <c r="F62" s="1" t="s">
        <v>358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362</v>
      </c>
      <c r="B63" s="1">
        <v>0.0</v>
      </c>
      <c r="C63" s="1">
        <v>0.0</v>
      </c>
      <c r="D63" s="1">
        <v>0.0</v>
      </c>
      <c r="E63" s="1" t="s">
        <v>363</v>
      </c>
      <c r="F63" s="1" t="s">
        <v>364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365</v>
      </c>
      <c r="B64" s="1">
        <v>0.0</v>
      </c>
      <c r="C64" s="1">
        <v>0.0</v>
      </c>
      <c r="D64" s="1">
        <v>0.0</v>
      </c>
      <c r="E64" s="1" t="s">
        <v>366</v>
      </c>
      <c r="F64" s="1" t="s">
        <v>367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368</v>
      </c>
      <c r="B65" s="1">
        <v>0.0</v>
      </c>
      <c r="C65" s="1">
        <v>0.0</v>
      </c>
      <c r="D65" s="1">
        <v>0.0</v>
      </c>
      <c r="E65" s="1" t="s">
        <v>369</v>
      </c>
      <c r="F65" s="1" t="s">
        <v>370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371</v>
      </c>
      <c r="B66" s="1">
        <v>0.0</v>
      </c>
      <c r="C66" s="1">
        <v>0.0</v>
      </c>
      <c r="D66" s="1">
        <v>0.0</v>
      </c>
      <c r="E66" s="1" t="s">
        <v>372</v>
      </c>
      <c r="F66" s="1" t="s">
        <v>373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374</v>
      </c>
      <c r="B67" s="1">
        <v>0.0</v>
      </c>
      <c r="C67" s="1">
        <v>0.0</v>
      </c>
      <c r="D67" s="1">
        <v>0.0</v>
      </c>
      <c r="E67" s="1" t="s">
        <v>372</v>
      </c>
      <c r="F67" s="1" t="s">
        <v>373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375</v>
      </c>
      <c r="B68" s="1">
        <v>0.0</v>
      </c>
      <c r="C68" s="1">
        <v>0.0</v>
      </c>
      <c r="D68" s="1">
        <v>0.0</v>
      </c>
      <c r="E68" s="1" t="s">
        <v>376</v>
      </c>
      <c r="F68" s="1" t="s">
        <v>377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378</v>
      </c>
      <c r="B69" s="1">
        <v>0.0</v>
      </c>
      <c r="C69" s="1">
        <v>0.0</v>
      </c>
      <c r="D69" s="1">
        <v>0.0</v>
      </c>
      <c r="E69" s="1" t="s">
        <v>379</v>
      </c>
      <c r="F69" s="1" t="s">
        <v>380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381</v>
      </c>
      <c r="B70" s="1">
        <v>0.0</v>
      </c>
      <c r="C70" s="1">
        <v>0.0</v>
      </c>
      <c r="D70" s="1">
        <v>0.0</v>
      </c>
      <c r="E70" s="1">
        <v>0.0</v>
      </c>
      <c r="F70" s="1" t="s">
        <v>382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383</v>
      </c>
      <c r="B71" s="1">
        <v>0.0</v>
      </c>
      <c r="C71" s="1">
        <v>0.0</v>
      </c>
      <c r="D71" s="1">
        <v>0.0</v>
      </c>
      <c r="E71" s="1">
        <v>0.0</v>
      </c>
      <c r="F71" s="1" t="s">
        <v>384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385</v>
      </c>
      <c r="C1" s="1" t="s">
        <v>386</v>
      </c>
      <c r="D1" s="1" t="s">
        <v>387</v>
      </c>
      <c r="E1" s="1" t="s">
        <v>388</v>
      </c>
      <c r="F1" s="1" t="s">
        <v>389</v>
      </c>
      <c r="G1" s="1" t="s">
        <v>390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391</v>
      </c>
      <c r="B2" s="1" t="s">
        <v>286</v>
      </c>
      <c r="C2" s="1" t="s">
        <v>392</v>
      </c>
      <c r="D2" s="1" t="s">
        <v>393</v>
      </c>
      <c r="E2" s="1" t="s">
        <v>394</v>
      </c>
      <c r="F2" s="1" t="s">
        <v>394</v>
      </c>
      <c r="G2" s="1" t="s">
        <v>395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396</v>
      </c>
      <c r="B3" s="1" t="s">
        <v>395</v>
      </c>
      <c r="C3" s="1" t="s">
        <v>397</v>
      </c>
      <c r="D3" s="1" t="s">
        <v>398</v>
      </c>
      <c r="E3" s="1" t="s">
        <v>399</v>
      </c>
      <c r="F3" s="1" t="s">
        <v>400</v>
      </c>
      <c r="G3" s="1" t="s">
        <v>395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401</v>
      </c>
      <c r="B4" s="1" t="s">
        <v>286</v>
      </c>
      <c r="C4" s="1" t="s">
        <v>392</v>
      </c>
      <c r="D4" s="1" t="s">
        <v>393</v>
      </c>
      <c r="E4" s="1" t="s">
        <v>394</v>
      </c>
      <c r="F4" s="1" t="s">
        <v>394</v>
      </c>
      <c r="G4" s="1" t="s">
        <v>394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396</v>
      </c>
      <c r="B5" s="1" t="s">
        <v>395</v>
      </c>
      <c r="C5" s="1" t="s">
        <v>397</v>
      </c>
      <c r="D5" s="1" t="s">
        <v>398</v>
      </c>
      <c r="E5" s="1" t="s">
        <v>399</v>
      </c>
      <c r="F5" s="1" t="s">
        <v>400</v>
      </c>
      <c r="G5" s="1" t="s">
        <v>400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402</v>
      </c>
      <c r="B6" s="1" t="s">
        <v>395</v>
      </c>
      <c r="C6" s="1" t="s">
        <v>403</v>
      </c>
      <c r="D6" s="1" t="s">
        <v>404</v>
      </c>
      <c r="E6" s="1" t="s">
        <v>405</v>
      </c>
      <c r="F6" s="1" t="s">
        <v>406</v>
      </c>
      <c r="G6" s="1" t="s">
        <v>407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408</v>
      </c>
      <c r="B7" s="1" t="s">
        <v>395</v>
      </c>
      <c r="C7" s="1" t="s">
        <v>395</v>
      </c>
      <c r="D7" s="1" t="s">
        <v>395</v>
      </c>
      <c r="E7" s="1" t="s">
        <v>395</v>
      </c>
      <c r="F7" s="1" t="s">
        <v>395</v>
      </c>
      <c r="G7" s="1" t="s">
        <v>395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409</v>
      </c>
      <c r="B8" s="1" t="s">
        <v>395</v>
      </c>
      <c r="C8" s="1" t="s">
        <v>395</v>
      </c>
      <c r="D8" s="1" t="s">
        <v>410</v>
      </c>
      <c r="E8" s="1" t="s">
        <v>411</v>
      </c>
      <c r="F8" s="1" t="s">
        <v>411</v>
      </c>
      <c r="G8" s="1" t="s">
        <v>412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413</v>
      </c>
      <c r="B9" s="1" t="s">
        <v>395</v>
      </c>
      <c r="C9" s="1" t="s">
        <v>395</v>
      </c>
      <c r="D9" s="1" t="s">
        <v>395</v>
      </c>
      <c r="E9" s="1" t="s">
        <v>395</v>
      </c>
      <c r="F9" s="1" t="s">
        <v>395</v>
      </c>
      <c r="G9" s="1" t="s">
        <v>395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414</v>
      </c>
      <c r="B10" s="1" t="s">
        <v>395</v>
      </c>
      <c r="C10" s="1" t="s">
        <v>395</v>
      </c>
      <c r="D10" s="1" t="s">
        <v>395</v>
      </c>
      <c r="E10" s="1" t="s">
        <v>395</v>
      </c>
      <c r="F10" s="1" t="s">
        <v>395</v>
      </c>
      <c r="G10" s="1" t="s">
        <v>395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415</v>
      </c>
      <c r="B11" s="1" t="s">
        <v>416</v>
      </c>
      <c r="C11" s="1" t="s">
        <v>417</v>
      </c>
      <c r="D11" s="1" t="s">
        <v>418</v>
      </c>
      <c r="E11" s="1" t="s">
        <v>395</v>
      </c>
      <c r="F11" s="1" t="s">
        <v>395</v>
      </c>
      <c r="G11" s="1" t="s">
        <v>395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419</v>
      </c>
      <c r="B12" s="1" t="s">
        <v>412</v>
      </c>
      <c r="C12" s="1" t="s">
        <v>412</v>
      </c>
      <c r="D12" s="1" t="s">
        <v>412</v>
      </c>
      <c r="E12" s="1" t="s">
        <v>420</v>
      </c>
      <c r="F12" s="1" t="s">
        <v>421</v>
      </c>
      <c r="G12" s="1" t="s">
        <v>422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423</v>
      </c>
      <c r="B13" s="1" t="s">
        <v>395</v>
      </c>
      <c r="C13" s="1" t="s">
        <v>395</v>
      </c>
      <c r="D13" s="1" t="s">
        <v>424</v>
      </c>
      <c r="E13" s="1" t="s">
        <v>395</v>
      </c>
      <c r="F13" s="1" t="s">
        <v>395</v>
      </c>
      <c r="G13" s="1" t="s">
        <v>395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425</v>
      </c>
      <c r="B14" s="1" t="s">
        <v>395</v>
      </c>
      <c r="C14" s="1" t="s">
        <v>395</v>
      </c>
      <c r="D14" s="1" t="s">
        <v>426</v>
      </c>
      <c r="E14" s="1" t="s">
        <v>395</v>
      </c>
      <c r="F14" s="1" t="s">
        <v>395</v>
      </c>
      <c r="G14" s="1" t="s">
        <v>395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427</v>
      </c>
      <c r="B15" s="1" t="s">
        <v>395</v>
      </c>
      <c r="C15" s="1" t="s">
        <v>395</v>
      </c>
      <c r="D15" s="1" t="s">
        <v>395</v>
      </c>
      <c r="E15" s="1" t="s">
        <v>395</v>
      </c>
      <c r="F15" s="1" t="s">
        <v>395</v>
      </c>
      <c r="G15" s="1" t="s">
        <v>395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428</v>
      </c>
      <c r="B16" s="1" t="s">
        <v>395</v>
      </c>
      <c r="C16" s="1" t="s">
        <v>395</v>
      </c>
      <c r="D16" s="1" t="s">
        <v>395</v>
      </c>
      <c r="E16" s="1" t="s">
        <v>395</v>
      </c>
      <c r="F16" s="1" t="s">
        <v>395</v>
      </c>
      <c r="G16" s="1" t="s">
        <v>395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429</v>
      </c>
      <c r="B17" s="1" t="s">
        <v>395</v>
      </c>
      <c r="C17" s="1" t="s">
        <v>115</v>
      </c>
      <c r="D17" s="1" t="s">
        <v>116</v>
      </c>
      <c r="E17" s="1" t="s">
        <v>430</v>
      </c>
      <c r="F17" s="1" t="s">
        <v>431</v>
      </c>
      <c r="G17" s="1" t="s">
        <v>432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433</v>
      </c>
      <c r="B18" s="1" t="s">
        <v>395</v>
      </c>
      <c r="C18" s="1" t="s">
        <v>395</v>
      </c>
      <c r="D18" s="1" t="s">
        <v>395</v>
      </c>
      <c r="E18" s="1" t="s">
        <v>395</v>
      </c>
      <c r="F18" s="1" t="s">
        <v>395</v>
      </c>
      <c r="G18" s="1" t="s">
        <v>395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434</v>
      </c>
      <c r="B19" s="1" t="s">
        <v>395</v>
      </c>
      <c r="C19" s="1" t="s">
        <v>395</v>
      </c>
      <c r="D19" s="1" t="s">
        <v>395</v>
      </c>
      <c r="E19" s="1" t="s">
        <v>395</v>
      </c>
      <c r="F19" s="1" t="s">
        <v>395</v>
      </c>
      <c r="G19" s="1" t="s">
        <v>395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 t="s">
        <v>373</v>
      </c>
      <c r="C20" s="1" t="s">
        <v>435</v>
      </c>
      <c r="D20" s="1" t="s">
        <v>436</v>
      </c>
      <c r="E20" s="1" t="s">
        <v>395</v>
      </c>
      <c r="F20" s="1" t="s">
        <v>395</v>
      </c>
      <c r="G20" s="1" t="s">
        <v>395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437</v>
      </c>
      <c r="B21" s="1" t="s">
        <v>373</v>
      </c>
      <c r="C21" s="1" t="s">
        <v>435</v>
      </c>
      <c r="D21" s="1" t="s">
        <v>438</v>
      </c>
      <c r="E21" s="1" t="s">
        <v>439</v>
      </c>
      <c r="F21" s="1" t="s">
        <v>440</v>
      </c>
      <c r="G21" s="1" t="s">
        <v>441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442</v>
      </c>
      <c r="B22" s="1" t="s">
        <v>395</v>
      </c>
      <c r="C22" s="1" t="s">
        <v>443</v>
      </c>
      <c r="D22" s="1" t="s">
        <v>444</v>
      </c>
      <c r="E22" s="1" t="s">
        <v>445</v>
      </c>
      <c r="F22" s="1" t="s">
        <v>446</v>
      </c>
      <c r="G22" s="1" t="s">
        <v>447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 t="s">
        <v>395</v>
      </c>
      <c r="C23" s="1" t="s">
        <v>395</v>
      </c>
      <c r="D23" s="1" t="s">
        <v>395</v>
      </c>
      <c r="E23" s="1" t="s">
        <v>395</v>
      </c>
      <c r="F23" s="1" t="s">
        <v>395</v>
      </c>
      <c r="G23" s="1" t="s">
        <v>395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448</v>
      </c>
      <c r="B24" s="1" t="s">
        <v>449</v>
      </c>
      <c r="C24" s="1" t="s">
        <v>450</v>
      </c>
      <c r="D24" s="1" t="s">
        <v>451</v>
      </c>
      <c r="E24" s="1" t="s">
        <v>452</v>
      </c>
      <c r="F24" s="1" t="s">
        <v>452</v>
      </c>
      <c r="G24" s="1" t="s">
        <v>452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456</v>
      </c>
      <c r="E25" s="1" t="s">
        <v>457</v>
      </c>
      <c r="F25" s="1" t="s">
        <v>457</v>
      </c>
      <c r="G25" s="1" t="s">
        <v>395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458</v>
      </c>
      <c r="B26" s="1" t="s">
        <v>459</v>
      </c>
      <c r="C26" s="1" t="s">
        <v>460</v>
      </c>
      <c r="D26" s="1" t="s">
        <v>461</v>
      </c>
      <c r="E26" s="1" t="s">
        <v>395</v>
      </c>
      <c r="F26" s="1" t="s">
        <v>395</v>
      </c>
      <c r="G26" s="1" t="s">
        <v>395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462</v>
      </c>
      <c r="B2" s="1" t="s">
        <v>463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464</v>
      </c>
      <c r="B3" s="1" t="s">
        <v>465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466</v>
      </c>
      <c r="B4" s="1" t="s">
        <v>467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468</v>
      </c>
      <c r="B5" s="1" t="s">
        <v>469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470</v>
      </c>
      <c r="B6" s="1" t="s">
        <v>471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473</v>
      </c>
      <c r="B8" s="1" t="s">
        <v>474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475</v>
      </c>
      <c r="B9" s="4" t="s">
        <v>476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477</v>
      </c>
      <c r="B10" s="1" t="s">
        <v>478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479</v>
      </c>
      <c r="B11" s="1" t="s">
        <v>480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481</v>
      </c>
      <c r="B12" s="1" t="s">
        <v>478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482</v>
      </c>
      <c r="B13" s="1" t="s">
        <v>483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484</v>
      </c>
      <c r="B14" s="1" t="s">
        <v>485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486</v>
      </c>
      <c r="B15" s="1" t="s">
        <v>483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487</v>
      </c>
      <c r="B16" s="1" t="s">
        <v>488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489</v>
      </c>
      <c r="B17" s="1">
        <v>17.0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490</v>
      </c>
      <c r="B18" s="1" t="s">
        <v>491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495</v>
      </c>
      <c r="B22" s="1">
        <v>0.9856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496</v>
      </c>
      <c r="B23" s="1">
        <v>0.98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497</v>
      </c>
      <c r="B24" s="1">
        <v>0.901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498</v>
      </c>
      <c r="B25" s="1">
        <v>0.98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499</v>
      </c>
      <c r="B26" s="1">
        <v>0.9856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500</v>
      </c>
      <c r="B27" s="1">
        <v>0.98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501</v>
      </c>
      <c r="B28" s="1">
        <v>0.901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502</v>
      </c>
      <c r="B29" s="1">
        <v>0.98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503</v>
      </c>
      <c r="B30" s="1">
        <v>-2.776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504</v>
      </c>
      <c r="B31" s="1">
        <v>-0.84081817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505</v>
      </c>
      <c r="B32" s="1">
        <v>750577.0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506</v>
      </c>
      <c r="B33" s="1">
        <v>750577.0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507</v>
      </c>
      <c r="B34" s="1">
        <v>3248375.0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508</v>
      </c>
      <c r="B35" s="1">
        <v>2111490.0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509</v>
      </c>
      <c r="B36" s="1">
        <v>2111490.0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510</v>
      </c>
      <c r="B37" s="1">
        <v>0.9201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511</v>
      </c>
      <c r="B38" s="1">
        <v>0.9298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512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513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514</v>
      </c>
      <c r="B41" s="1">
        <v>4.036458E7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515</v>
      </c>
      <c r="B42" s="1">
        <v>0.699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516</v>
      </c>
      <c r="B43" s="1">
        <v>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517</v>
      </c>
      <c r="B44" s="1">
        <v>0.91154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518</v>
      </c>
      <c r="B45" s="1">
        <v>1.96832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519</v>
      </c>
      <c r="B46" s="1" t="s">
        <v>520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521</v>
      </c>
      <c r="B47" s="1">
        <v>1.3496852E7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522</v>
      </c>
      <c r="B48" s="1">
        <v>2.1690045E7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523</v>
      </c>
      <c r="B49" s="1">
        <v>4.36421E7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524</v>
      </c>
      <c r="B50" s="1">
        <v>2638101.0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525</v>
      </c>
      <c r="B51" s="1">
        <v>1861925.0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526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527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528</v>
      </c>
      <c r="B54" s="1">
        <v>0.1047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529</v>
      </c>
      <c r="B55" s="1">
        <v>0.00242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530</v>
      </c>
      <c r="B56" s="1">
        <v>0.23017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531</v>
      </c>
      <c r="B57" s="1">
        <v>0.39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532</v>
      </c>
      <c r="B58" s="1">
        <v>0.1262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533</v>
      </c>
      <c r="B59" s="1">
        <v>4.36421E7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534</v>
      </c>
      <c r="B60" s="1">
        <v>1.214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535</v>
      </c>
      <c r="B61" s="1">
        <v>0.7618616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539</v>
      </c>
      <c r="B65" s="1">
        <v>-3.1748E7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540</v>
      </c>
      <c r="B66" s="1">
        <v>-1.53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541</v>
      </c>
      <c r="B67" s="1">
        <v>-1.38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542</v>
      </c>
      <c r="B68" s="1" t="s">
        <v>543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544</v>
      </c>
      <c r="B69" s="1">
        <v>1.6248384E9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545</v>
      </c>
      <c r="B70" s="1">
        <v>-0.432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546</v>
      </c>
      <c r="B71" s="1">
        <v>-0.76690304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547</v>
      </c>
      <c r="B72" s="1">
        <v>0.23713636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548</v>
      </c>
      <c r="B73" s="1" t="s">
        <v>549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550</v>
      </c>
      <c r="B74" s="1" t="s">
        <v>551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554</v>
      </c>
      <c r="B77" s="1" t="s">
        <v>555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556</v>
      </c>
      <c r="B78" s="1" t="s">
        <v>555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557</v>
      </c>
      <c r="B79" s="1">
        <v>1.3527306E9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558</v>
      </c>
      <c r="B80" s="1" t="s">
        <v>559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560</v>
      </c>
      <c r="B81" s="1" t="s">
        <v>561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562</v>
      </c>
      <c r="B82" s="1" t="s">
        <v>563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564</v>
      </c>
      <c r="B83" s="1" t="s">
        <v>565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567</v>
      </c>
      <c r="B85" s="1">
        <v>0.9249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568</v>
      </c>
      <c r="B86" s="1">
        <v>47.0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569</v>
      </c>
      <c r="B87" s="1">
        <v>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570</v>
      </c>
      <c r="B88" s="1">
        <v>18.75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571</v>
      </c>
      <c r="B89" s="1">
        <v>11.5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572</v>
      </c>
      <c r="B90" s="1" t="s">
        <v>573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574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575</v>
      </c>
      <c r="B92" s="1">
        <v>3.1124E7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576</v>
      </c>
      <c r="B93" s="1">
        <v>1.235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577</v>
      </c>
      <c r="B94" s="1">
        <v>-3.1246E7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578</v>
      </c>
      <c r="B95" s="1">
        <v>2.0255E7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579</v>
      </c>
      <c r="B96" s="1">
        <v>2.138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580</v>
      </c>
      <c r="B97" s="1">
        <v>2.167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581</v>
      </c>
      <c r="B98" s="1">
        <v>119.576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582</v>
      </c>
      <c r="B99" s="1">
        <v>-0.54282004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583</v>
      </c>
      <c r="B100" s="1">
        <v>-2.8926198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584</v>
      </c>
      <c r="B101" s="1">
        <v>-1.5198E7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585</v>
      </c>
      <c r="B102" s="1">
        <v>-2.5358E7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586</v>
      </c>
      <c r="B103" s="1" t="s">
        <v>520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587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-12.0</v>
      </c>
      <c r="D3" s="1">
        <v>-14.0</v>
      </c>
      <c r="E3" s="1">
        <v>-17.0</v>
      </c>
      <c r="F3" s="1">
        <v>-16.0</v>
      </c>
      <c r="G3" s="1">
        <f>IF(F3*FORECAST(G2,B3:F3,B2:F2)&gt;0,FORECAST(G2,B3:F3,B2:F2),F3)*$X$1</f>
        <v>-22.9</v>
      </c>
      <c r="H3" s="1">
        <f>IF(G3*FORECAST(H2,B3:G3,B2:G2)&gt;0,FORECAST(H2,B3:G3,B2:G2),G3)*$X$1</f>
        <v>-26.6</v>
      </c>
      <c r="I3" s="1">
        <f>IF(H3*FORECAST(I2,B3:H3,B2:H2)&gt;0,FORECAST(I2,B3:H3,B2:H2),H3)*$X$1</f>
        <v>-30.3</v>
      </c>
      <c r="J3" s="1">
        <f>IF(I3*FORECAST(J2,B3:I3,B2:I2)&gt;0,FORECAST(J2,B3:I3,B2:I2),I3)*$X$1</f>
        <v>-34</v>
      </c>
      <c r="K3" s="1">
        <f>IF(J3*FORECAST(K2,B3:J3,B2:J2)&gt;0,FORECAST(K2,B3:J3,B2:J2),J3)*$X$1</f>
        <v>-37.7</v>
      </c>
      <c r="L3" s="1">
        <f>IF(K3*FORECAST(L2,B3:K3,B2:K2)&gt;0,FORECAST(L2,B3:K3,B2:K2),K3)*$X$1</f>
        <v>-41.4</v>
      </c>
      <c r="M3" s="1">
        <f>IF(L3*FORECAST(M2,B3:L3,B2:L2)&gt;0,FORECAST(M2,B3:L3,B2:L2),L3)*$X$1</f>
        <v>-45.1</v>
      </c>
      <c r="N3" s="5">
        <f>IF(M3*FORECAST(N2,B3:M3,B2:M2)&gt;0,FORECAST(N2,B3:M3,B2:M2),M3)*$X$1</f>
        <v>-48.8</v>
      </c>
      <c r="O3" s="5">
        <f>IF(N3*FORECAST(O2,B3:N3,B2:N2)&gt;0,FORECAST(O2,B3:N3,B2:N2),N3)*$X$1</f>
        <v>-52.5</v>
      </c>
      <c r="P3" s="5">
        <f>IF(O3*FORECAST(P2,B3:O3,B2:O2)&gt;0,FORECAST(P2,B3:O3,B2:O2),O3)*$X$1</f>
        <v>-56.2</v>
      </c>
      <c r="Q3" s="5">
        <f>IF(P3*FORECAST(Q2,B3:P3,B2:P2)&gt;0,FORECAST(Q2,B3:P3,B2:P2),P3)*$X$1</f>
        <v>-59.9</v>
      </c>
      <c r="R3" s="5">
        <f>IF(Q3*FORECAST(R2,B3:Q3,B2:Q2)&gt;0,FORECAST(R2,B3:Q3,B2:Q2),Q3)*$X$1</f>
        <v>-63.6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-88.0</v>
      </c>
      <c r="C4" s="1">
        <v>-16.0</v>
      </c>
      <c r="D4" s="1">
        <v>-33.0</v>
      </c>
      <c r="E4" s="1">
        <v>-9.0</v>
      </c>
      <c r="F4" s="1">
        <v>-18.0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83.0</v>
      </c>
      <c r="C5" s="1">
        <v>96.0</v>
      </c>
      <c r="D5" s="1">
        <v>3.0</v>
      </c>
      <c r="E5" s="1">
        <v>11.0</v>
      </c>
      <c r="F5" s="1">
        <v>15.0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-962.4925816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-289.6609794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-382.9259298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-672.5869092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-654.5869092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-43.63912728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-962.4925816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-14.0</v>
      </c>
      <c r="C3" s="1">
        <v>-19.0</v>
      </c>
      <c r="D3" s="1">
        <v>-28.0</v>
      </c>
      <c r="E3" s="1">
        <v>-35.0</v>
      </c>
      <c r="F3" s="1">
        <v>-29.0</v>
      </c>
      <c r="G3" s="1">
        <f>IF(F3*FORECAST(G2,B3:F3,B2:F2)&gt;0,FORECAST(G2,B3:F3,B2:F2),F3)*$X$1</f>
        <v>-38.8</v>
      </c>
      <c r="H3" s="1">
        <f>IF(G3*FORECAST(H2,B3:G3,B2:G2)&gt;0,FORECAST(H2,B3:G3,B2:G2),G3)*$X$1</f>
        <v>-43.4</v>
      </c>
      <c r="I3" s="1">
        <f>IF(H3*FORECAST(I2,B3:H3,B2:H2)&gt;0,FORECAST(I2,B3:H3,B2:H2),H3)*$X$1</f>
        <v>-48</v>
      </c>
      <c r="J3" s="1">
        <f>IF(I3*FORECAST(J2,B3:I3,B2:I2)&gt;0,FORECAST(J2,B3:I3,B2:I2),I3)*$X$1</f>
        <v>-52.6</v>
      </c>
      <c r="K3" s="1">
        <f>IF(J3*FORECAST(K2,B3:J3,B2:J2)&gt;0,FORECAST(K2,B3:J3,B2:J2),J3)*$X$1</f>
        <v>-57.2</v>
      </c>
      <c r="L3" s="1">
        <f>IF(K3*FORECAST(L2,B3:K3,B2:K2)&gt;0,FORECAST(L2,B3:K3,B2:K2),K3)*$X$1</f>
        <v>-61.8</v>
      </c>
      <c r="M3" s="1">
        <f>IF(L3*FORECAST(M2,B3:L3,B2:L2)&gt;0,FORECAST(M2,B3:L3,B2:L2),L3)*$X$1</f>
        <v>-66.4</v>
      </c>
      <c r="N3" s="5">
        <f>IF(M3*FORECAST(N2,B3:M3,B2:M2)&gt;0,FORECAST(N2,B3:M3,B2:M2),M3)*$X$1</f>
        <v>-71</v>
      </c>
      <c r="O3" s="5">
        <f>IF(N3*FORECAST(O2,B3:N3,B2:N2)&gt;0,FORECAST(O2,B3:N3,B2:N2),N3)*$X$1</f>
        <v>-75.6</v>
      </c>
      <c r="P3" s="5">
        <f>IF(O3*FORECAST(P2,B3:O3,B2:O2)&gt;0,FORECAST(P2,B3:O3,B2:O2),O3)*$X$1</f>
        <v>-80.2</v>
      </c>
      <c r="Q3" s="5">
        <f>IF(P3*FORECAST(Q2,B3:P3,B2:P2)&gt;0,FORECAST(Q2,B3:P3,B2:P2),P3)*$X$1</f>
        <v>-84.8</v>
      </c>
      <c r="R3" s="5">
        <f>IF(Q3*FORECAST(R2,B3:Q3,B2:Q2)&gt;0,FORECAST(R2,B3:Q3,B2:Q2),Q3)*$X$1</f>
        <v>-89.4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-88.0</v>
      </c>
      <c r="C4" s="1">
        <v>-16.0</v>
      </c>
      <c r="D4" s="1">
        <v>-33.0</v>
      </c>
      <c r="E4" s="1">
        <v>-9.0</v>
      </c>
      <c r="F4" s="1">
        <v>-18.0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83.0</v>
      </c>
      <c r="C5" s="1">
        <v>96.0</v>
      </c>
      <c r="D5" s="1">
        <v>3.0</v>
      </c>
      <c r="E5" s="1">
        <v>11.0</v>
      </c>
      <c r="F5" s="1">
        <v>15.0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-1352.937685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-431.2868527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-538.263807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-969.5506596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-951.5506596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-63.43671064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-1352.937685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