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<sst xmlns="http://schemas.openxmlformats.org/spreadsheetml/2006/main" count="1961" uniqueCount="1727">
  <si>
    <t>ticker</t>
  </si>
  <si>
    <t>TGNA</t>
  </si>
  <si>
    <t>nombre</t>
  </si>
  <si>
    <t>TEGNA INC</t>
  </si>
  <si>
    <t>empresa</t>
  </si>
  <si>
    <t>Broadcasting</t>
  </si>
  <si>
    <t>Open</t>
  </si>
  <si>
    <t>Target Price</t>
  </si>
  <si>
    <t>Upside</t>
  </si>
  <si>
    <t>41.07%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</si>
  <si>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</si>
  <si>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</si>
  <si>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</si>
  <si>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</si>
  <si>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</si>
  <si>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</si>
  <si>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</si>
  <si>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</si>
  <si>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</si>
  <si>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</si>
  <si>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</si>
  <si>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</si>
  <si>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</si>
  <si>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</si>
  <si>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</si>
  <si>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</si>
  <si>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</si>
  <si>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</si>
  <si>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</si>
  <si>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</si>
  <si>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</si>
  <si>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</si>
  <si>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</si>
  <si>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</si>
  <si>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</si>
  <si>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</si>
  <si>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</si>
  <si>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</si>
  <si>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</si>
  <si>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</si>
  <si>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</si>
  <si>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</si>
  <si>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</si>
  <si>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</si>
  <si>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</si>
  <si>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</si>
  <si>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</si>
  <si>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</si>
  <si>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</si>
  <si>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</si>
  <si>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</si>
  <si>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</si>
  <si>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</si>
  <si>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</si>
  <si>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</si>
  <si>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</si>
  <si>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</si>
  <si>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</si>
  <si>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</si>
  <si>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</si>
  <si>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</si>
  <si>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</si>
  <si>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</si>
  <si>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</si>
  <si>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</si>
  <si>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</si>
  <si>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</si>
  <si>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</si>
  <si>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</si>
  <si>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</si>
  <si>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</si>
  <si>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</si>
  <si>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</si>
  <si>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</si>
  <si>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</si>
  <si>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</si>
  <si>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</si>
  <si>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</si>
  <si>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</si>
  <si>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</si>
  <si>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</si>
  <si>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</si>
  <si>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</si>
  <si>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</si>
  <si>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</si>
  <si>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</si>
  <si>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</si>
  <si>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</si>
  <si>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</si>
  <si>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</si>
  <si>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</si>
  <si>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</si>
  <si>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</si>
  <si>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</si>
  <si>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</si>
  <si>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</si>
  <si>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</si>
  <si>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</si>
  <si>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</si>
  <si>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</si>
  <si>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</si>
  <si>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</si>
  <si>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</si>
  <si>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</si>
  <si>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</si>
  <si>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</si>
  <si>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</si>
  <si>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</si>
  <si>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</si>
  <si>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</si>
  <si>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14.36</t>
  </si>
  <si>
    <t>9.97</t>
  </si>
  <si>
    <t>10.59</t>
  </si>
  <si>
    <t>4.63</t>
  </si>
  <si>
    <t>6.21</t>
  </si>
  <si>
    <t>7.31</t>
  </si>
  <si>
    <t>9.38</t>
  </si>
  <si>
    <t>11.38</t>
  </si>
  <si>
    <t>13.75</t>
  </si>
  <si>
    <t>15.03</t>
  </si>
  <si>
    <t>Tangible Book Value</t>
  </si>
  <si>
    <t>Tangible Book Value Per Share</t>
  </si>
  <si>
    <t>-19.78</t>
  </si>
  <si>
    <t>-21.81</t>
  </si>
  <si>
    <t>-22.42</t>
  </si>
  <si>
    <t>-13.3</t>
  </si>
  <si>
    <t>-12.89</t>
  </si>
  <si>
    <t>-18.03</t>
  </si>
  <si>
    <t>-15.55</t>
  </si>
  <si>
    <t>-13.11</t>
  </si>
  <si>
    <t>-10.26</t>
  </si>
  <si>
    <t>-14.48</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</si>
  <si>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</si>
  <si>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</si>
  <si>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</si>
  <si>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</si>
  <si>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</si>
  <si>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</si>
  <si>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</si>
  <si>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</si>
  <si>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</si>
  <si>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</si>
  <si>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</si>
  <si>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</si>
  <si>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</si>
  <si>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</si>
  <si>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</si>
  <si>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</si>
  <si>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</si>
  <si>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</si>
  <si>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</si>
  <si>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</si>
  <si>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</si>
  <si>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</si>
  <si>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</si>
  <si>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</si>
  <si>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</si>
  <si>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</si>
  <si>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</si>
  <si>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</si>
  <si>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</si>
  <si>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</si>
  <si>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</si>
  <si>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0</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</si>
  <si>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</si>
  <si>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</si>
  <si>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</si>
  <si>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</si>
  <si>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</si>
  <si>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</si>
  <si>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</si>
  <si>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</si>
  <si>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</si>
  <si>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</si>
  <si>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</si>
  <si>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</si>
  <si>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</si>
  <si>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</si>
  <si>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</si>
  <si>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4.69</t>
  </si>
  <si>
    <t>2.05</t>
  </si>
  <si>
    <t>2.02</t>
  </si>
  <si>
    <t>1.27</t>
  </si>
  <si>
    <t>1.88</t>
  </si>
  <si>
    <t>1.32</t>
  </si>
  <si>
    <t>2.2</t>
  </si>
  <si>
    <t>2.15</t>
  </si>
  <si>
    <t>2.82</t>
  </si>
  <si>
    <t>2.29</t>
  </si>
  <si>
    <t>Basic EPS - Continuing Operations</t>
  </si>
  <si>
    <t>1.59</t>
  </si>
  <si>
    <t>2.08</t>
  </si>
  <si>
    <t>1.86</t>
  </si>
  <si>
    <t>Basic Weighted Average Shares Outstanding</t>
  </si>
  <si>
    <t>Net EPS - Diluted</t>
  </si>
  <si>
    <t>4.58</t>
  </si>
  <si>
    <t>1.99</t>
  </si>
  <si>
    <t>1.26</t>
  </si>
  <si>
    <t>1.87</t>
  </si>
  <si>
    <t>1.31</t>
  </si>
  <si>
    <t>2.19</t>
  </si>
  <si>
    <t>2.14</t>
  </si>
  <si>
    <t>2.81</t>
  </si>
  <si>
    <t>2.28</t>
  </si>
  <si>
    <t>Diluted EPS - Continuing Operations</t>
  </si>
  <si>
    <t>1.56</t>
  </si>
  <si>
    <t>2.06</t>
  </si>
  <si>
    <t>1.85</t>
  </si>
  <si>
    <t>Diluted Weighted Average Shares Outstanding</t>
  </si>
  <si>
    <t>Normalized Basic EPS</t>
  </si>
  <si>
    <t>2.21</t>
  </si>
  <si>
    <t>1.2</t>
  </si>
  <si>
    <t>1.98</t>
  </si>
  <si>
    <t>1.04</t>
  </si>
  <si>
    <t>1.53</t>
  </si>
  <si>
    <t>1.16</t>
  </si>
  <si>
    <t>1.78</t>
  </si>
  <si>
    <t>2.33</t>
  </si>
  <si>
    <t>1.44</t>
  </si>
  <si>
    <t>Normalized Diluted EPS</t>
  </si>
  <si>
    <t>2.16</t>
  </si>
  <si>
    <t>1.17</t>
  </si>
  <si>
    <t>1.95</t>
  </si>
  <si>
    <t>1.03</t>
  </si>
  <si>
    <t>1.97</t>
  </si>
  <si>
    <t>1.77</t>
  </si>
  <si>
    <t>2.32</t>
  </si>
  <si>
    <t>1.43</t>
  </si>
  <si>
    <t>Dividend Per Share</t>
  </si>
  <si>
    <t>0.8</t>
  </si>
  <si>
    <t>0.68</t>
  </si>
  <si>
    <t>0.56</t>
  </si>
  <si>
    <t>0.35</t>
  </si>
  <si>
    <t>0.28</t>
  </si>
  <si>
    <t>0.36</t>
  </si>
  <si>
    <t>0.38</t>
  </si>
  <si>
    <t>0.42</t>
  </si>
  <si>
    <t>Payout Ratio</t>
  </si>
  <si>
    <t>17.07</t>
  </si>
  <si>
    <t>36.45</t>
  </si>
  <si>
    <t>27.85</t>
  </si>
  <si>
    <t>32.94</t>
  </si>
  <si>
    <t>14.86</t>
  </si>
  <si>
    <t>21.18</t>
  </si>
  <si>
    <t>15.84</t>
  </si>
  <si>
    <t>16.45</t>
  </si>
  <si>
    <t>13.44</t>
  </si>
  <si>
    <t>17.52</t>
  </si>
  <si>
    <t>EBITDA</t>
  </si>
  <si>
    <t>EBITA</t>
  </si>
  <si>
    <t>EBIT</t>
  </si>
  <si>
    <t>EBITDAR</t>
  </si>
  <si>
    <t>Total Revenues (As Reported)</t>
  </si>
  <si>
    <t>Effective Tax Rate - (Ratio)</t>
  </si>
  <si>
    <t>16.64</t>
  </si>
  <si>
    <t>32.48</t>
  </si>
  <si>
    <t>30.46</t>
  </si>
  <si>
    <t>-44.17</t>
  </si>
  <si>
    <t>21.11</t>
  </si>
  <si>
    <t>23.8</t>
  </si>
  <si>
    <t>24.22</t>
  </si>
  <si>
    <t>22.08</t>
  </si>
  <si>
    <t>24.28</t>
  </si>
  <si>
    <t>21.47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</si>
  <si>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</si>
  <si>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</si>
  <si>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</si>
  <si>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</si>
  <si>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</si>
  <si>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</si>
  <si>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</si>
  <si>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</si>
  <si>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</si>
  <si>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</si>
  <si>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</si>
  <si>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</si>
  <si>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</si>
  <si>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</si>
  <si>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</si>
  <si>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</si>
  <si>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</si>
  <si>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</si>
  <si>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</si>
  <si>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</si>
  <si>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7.06</t>
  </si>
  <si>
    <t>5.4</t>
  </si>
  <si>
    <t>7.36</t>
  </si>
  <si>
    <t>5.11</t>
  </si>
  <si>
    <t>8.5</t>
  </si>
  <si>
    <t>6.06</t>
  </si>
  <si>
    <t>8.11</t>
  </si>
  <si>
    <t>7.56</t>
  </si>
  <si>
    <t>8.85</t>
  </si>
  <si>
    <t>5.41</t>
  </si>
  <si>
    <t>Return on Total Capital</t>
  </si>
  <si>
    <t>9.86</t>
  </si>
  <si>
    <t>7.27</t>
  </si>
  <si>
    <t>9.44</t>
  </si>
  <si>
    <t>6.48</t>
  </si>
  <si>
    <t>10.51</t>
  </si>
  <si>
    <t>7.29</t>
  </si>
  <si>
    <t>9.62</t>
  </si>
  <si>
    <t>8.97</t>
  </si>
  <si>
    <t>10.4</t>
  </si>
  <si>
    <t>6.39</t>
  </si>
  <si>
    <t>Return On Equity %</t>
  </si>
  <si>
    <t>35.22</t>
  </si>
  <si>
    <t>14.04</t>
  </si>
  <si>
    <t>19.5</t>
  </si>
  <si>
    <t>24.93</t>
  </si>
  <si>
    <t>34.36</t>
  </si>
  <si>
    <t>19.53</t>
  </si>
  <si>
    <t>26.36</t>
  </si>
  <si>
    <t>20.75</t>
  </si>
  <si>
    <t>22.44</t>
  </si>
  <si>
    <t>16.39</t>
  </si>
  <si>
    <t>Return on Common Equity</t>
  </si>
  <si>
    <t>35.72</t>
  </si>
  <si>
    <t>13.13</t>
  </si>
  <si>
    <t>19.9</t>
  </si>
  <si>
    <t>27.43</t>
  </si>
  <si>
    <t>26.41</t>
  </si>
  <si>
    <t>20.84</t>
  </si>
  <si>
    <t>22.53</t>
  </si>
  <si>
    <t>16.44</t>
  </si>
  <si>
    <t>Margin Analysis</t>
  </si>
  <si>
    <t>Gross Profit Margin %</t>
  </si>
  <si>
    <t>49.26</t>
  </si>
  <si>
    <t>69.74</t>
  </si>
  <si>
    <t>68.91</t>
  </si>
  <si>
    <t>50.94</t>
  </si>
  <si>
    <t>51.71</t>
  </si>
  <si>
    <t>46.79</t>
  </si>
  <si>
    <t>48.85</t>
  </si>
  <si>
    <t>46.55</t>
  </si>
  <si>
    <t>48.37</t>
  </si>
  <si>
    <t>41.01</t>
  </si>
  <si>
    <t>SG&amp;A Margin</t>
  </si>
  <si>
    <t>25.62</t>
  </si>
  <si>
    <t>35.01</t>
  </si>
  <si>
    <t>32.74</t>
  </si>
  <si>
    <t>17.99</t>
  </si>
  <si>
    <t>16.22</t>
  </si>
  <si>
    <t>16.18</t>
  </si>
  <si>
    <t>13.8</t>
  </si>
  <si>
    <t>14.42</t>
  </si>
  <si>
    <t>13.92</t>
  </si>
  <si>
    <t>15.83</t>
  </si>
  <si>
    <t>EBITDA Margin %</t>
  </si>
  <si>
    <t>23.64</t>
  </si>
  <si>
    <t>34.72</t>
  </si>
  <si>
    <t>36.18</t>
  </si>
  <si>
    <t>32.95</t>
  </si>
  <si>
    <t>35.49</t>
  </si>
  <si>
    <t>30.61</t>
  </si>
  <si>
    <t>35.05</t>
  </si>
  <si>
    <t>32.13</t>
  </si>
  <si>
    <t>34.45</t>
  </si>
  <si>
    <t>25.18</t>
  </si>
  <si>
    <t>EBITA Margin %</t>
  </si>
  <si>
    <t>20.54</t>
  </si>
  <si>
    <t>31.75</t>
  </si>
  <si>
    <t>33.5</t>
  </si>
  <si>
    <t>30.13</t>
  </si>
  <si>
    <t>27.98</t>
  </si>
  <si>
    <t>32.77</t>
  </si>
  <si>
    <t>29.96</t>
  </si>
  <si>
    <t>32.58</t>
  </si>
  <si>
    <t>23.13</t>
  </si>
  <si>
    <t>EBIT Margin %</t>
  </si>
  <si>
    <t>19.21</t>
  </si>
  <si>
    <t>30.06</t>
  </si>
  <si>
    <t>31.56</t>
  </si>
  <si>
    <t>25.8</t>
  </si>
  <si>
    <t>30.75</t>
  </si>
  <si>
    <t>21.29</t>
  </si>
  <si>
    <t>Income From Continuing Operations Margin %</t>
  </si>
  <si>
    <t>18.82</t>
  </si>
  <si>
    <t>13.79</t>
  </si>
  <si>
    <t>14.83</t>
  </si>
  <si>
    <t>23.54</t>
  </si>
  <si>
    <t>18.18</t>
  </si>
  <si>
    <t>12.45</t>
  </si>
  <si>
    <t>16.43</t>
  </si>
  <si>
    <t>15.99</t>
  </si>
  <si>
    <t>19.25</t>
  </si>
  <si>
    <t>16.36</t>
  </si>
  <si>
    <t>Net Income Margin %</t>
  </si>
  <si>
    <t>17.68</t>
  </si>
  <si>
    <t>15.06</t>
  </si>
  <si>
    <t>13.07</t>
  </si>
  <si>
    <t>14.38</t>
  </si>
  <si>
    <t>18.38</t>
  </si>
  <si>
    <t>15.95</t>
  </si>
  <si>
    <t>19.23</t>
  </si>
  <si>
    <t>16.38</t>
  </si>
  <si>
    <t>Net Avail. For Common Margin %</t>
  </si>
  <si>
    <t>11.72</t>
  </si>
  <si>
    <t>13.29</t>
  </si>
  <si>
    <t>16.4</t>
  </si>
  <si>
    <t>16.32</t>
  </si>
  <si>
    <t>Normalized Net Income Margin</t>
  </si>
  <si>
    <t>8.33</t>
  </si>
  <si>
    <t>8.83</t>
  </si>
  <si>
    <t>12.84</t>
  </si>
  <si>
    <t>11.73</t>
  </si>
  <si>
    <t>14.99</t>
  </si>
  <si>
    <t>14.77</t>
  </si>
  <si>
    <t>13.17</t>
  </si>
  <si>
    <t>15.9</t>
  </si>
  <si>
    <t>10.24</t>
  </si>
  <si>
    <t>Levered Free Cash Flow Margin</t>
  </si>
  <si>
    <t>15.16</t>
  </si>
  <si>
    <t>15.82</t>
  </si>
  <si>
    <t>17.49</t>
  </si>
  <si>
    <t>9.02</t>
  </si>
  <si>
    <t>19.6</t>
  </si>
  <si>
    <t>4.2</t>
  </si>
  <si>
    <t>23.22</t>
  </si>
  <si>
    <t>12.66</t>
  </si>
  <si>
    <t>19.58</t>
  </si>
  <si>
    <t>16.58</t>
  </si>
  <si>
    <t>Unlevered Free Cash Flow Margin</t>
  </si>
  <si>
    <t>18.01</t>
  </si>
  <si>
    <t>21.43</t>
  </si>
  <si>
    <t>21.83</t>
  </si>
  <si>
    <t>15.93</t>
  </si>
  <si>
    <t>25.04</t>
  </si>
  <si>
    <t>9.79</t>
  </si>
  <si>
    <t>27.01</t>
  </si>
  <si>
    <t>16.26</t>
  </si>
  <si>
    <t>22.69</t>
  </si>
  <si>
    <t>20.05</t>
  </si>
  <si>
    <t>Asset Turnover</t>
  </si>
  <si>
    <t>0.59</t>
  </si>
  <si>
    <t>0.31</t>
  </si>
  <si>
    <t>0.39</t>
  </si>
  <si>
    <t>0.43</t>
  </si>
  <si>
    <t>0.46</t>
  </si>
  <si>
    <t>0.41</t>
  </si>
  <si>
    <t>Fixed Assets Turnover</t>
  </si>
  <si>
    <t>3.66</t>
  </si>
  <si>
    <t>5.42</t>
  </si>
  <si>
    <t>5.36</t>
  </si>
  <si>
    <t>4.77</t>
  </si>
  <si>
    <t>5.08</t>
  </si>
  <si>
    <t>5.33</t>
  </si>
  <si>
    <t>6.02</t>
  </si>
  <si>
    <t>5.49</t>
  </si>
  <si>
    <t>Receivables Turnover (Average Receivables)</t>
  </si>
  <si>
    <t>6.88</t>
  </si>
  <si>
    <t>5.58</t>
  </si>
  <si>
    <t>5.8</t>
  </si>
  <si>
    <t>4.8</t>
  </si>
  <si>
    <t>5.3</t>
  </si>
  <si>
    <t>4.57</t>
  </si>
  <si>
    <t>5.19</t>
  </si>
  <si>
    <t>5.01</t>
  </si>
  <si>
    <t>5.04</t>
  </si>
  <si>
    <t>4.54</t>
  </si>
  <si>
    <t>Inventory Turnover (Average Inventory)</t>
  </si>
  <si>
    <t>68.65</t>
  </si>
  <si>
    <t>Short Term Liquidity</t>
  </si>
  <si>
    <t>Current Ratio</t>
  </si>
  <si>
    <t>1.33</t>
  </si>
  <si>
    <t>1.28</t>
  </si>
  <si>
    <t>1.96</t>
  </si>
  <si>
    <t>1.72</t>
  </si>
  <si>
    <t>2.1</t>
  </si>
  <si>
    <t>3.33</t>
  </si>
  <si>
    <t>2.48</t>
  </si>
  <si>
    <t>Quick Ratio</t>
  </si>
  <si>
    <t>0.98</t>
  </si>
  <si>
    <t>1.13</t>
  </si>
  <si>
    <t>1.65</t>
  </si>
  <si>
    <t>1.58</t>
  </si>
  <si>
    <t>1.75</t>
  </si>
  <si>
    <t>1.91</t>
  </si>
  <si>
    <t>3.13</t>
  </si>
  <si>
    <t>2.35</t>
  </si>
  <si>
    <t>Operating Cash Flow to Current Liabilities</t>
  </si>
  <si>
    <t>0.73</t>
  </si>
  <si>
    <t>1.01</t>
  </si>
  <si>
    <t>1.1</t>
  </si>
  <si>
    <t>1.19</t>
  </si>
  <si>
    <t>0.82</t>
  </si>
  <si>
    <t>1.9</t>
  </si>
  <si>
    <t>1.34</t>
  </si>
  <si>
    <t>1.39</t>
  </si>
  <si>
    <t>Days Sales Outstanding (Average Receivables)</t>
  </si>
  <si>
    <t>52.89</t>
  </si>
  <si>
    <t>65.97</t>
  </si>
  <si>
    <t>63.11</t>
  </si>
  <si>
    <t>76.04</t>
  </si>
  <si>
    <t>68.81</t>
  </si>
  <si>
    <t>79.93</t>
  </si>
  <si>
    <t>70.55</t>
  </si>
  <si>
    <t>72.79</t>
  </si>
  <si>
    <t>72.38</t>
  </si>
  <si>
    <t>80.42</t>
  </si>
  <si>
    <t>Days Outstanding Inventory (Average Inventory)</t>
  </si>
  <si>
    <t>Average Days Payable Outstanding</t>
  </si>
  <si>
    <t>29.78</t>
  </si>
  <si>
    <t>54.59</t>
  </si>
  <si>
    <t>43.27</t>
  </si>
  <si>
    <t>23.28</t>
  </si>
  <si>
    <t>23.32</t>
  </si>
  <si>
    <t>20.15</t>
  </si>
  <si>
    <t>13.39</t>
  </si>
  <si>
    <t>14.96</t>
  </si>
  <si>
    <t>16.08</t>
  </si>
  <si>
    <t>20.32</t>
  </si>
  <si>
    <t>Cash Conversion Cycle (Average Days)</t>
  </si>
  <si>
    <t>28.41</t>
  </si>
  <si>
    <t>Long Term Solvency</t>
  </si>
  <si>
    <t>Total Debt/Equity</t>
  </si>
  <si>
    <t>128.1</t>
  </si>
  <si>
    <t>169.32</t>
  </si>
  <si>
    <t>155.56</t>
  </si>
  <si>
    <t>302.27</t>
  </si>
  <si>
    <t>219.58</t>
  </si>
  <si>
    <t>270.14</t>
  </si>
  <si>
    <t>176.79</t>
  </si>
  <si>
    <t>131.42</t>
  </si>
  <si>
    <t>102.3</t>
  </si>
  <si>
    <t>115.96</t>
  </si>
  <si>
    <t>Total Debt / Total Capital</t>
  </si>
  <si>
    <t>56.16</t>
  </si>
  <si>
    <t>62.87</t>
  </si>
  <si>
    <t>60.87</t>
  </si>
  <si>
    <t>75.14</t>
  </si>
  <si>
    <t>68.71</t>
  </si>
  <si>
    <t>72.98</t>
  </si>
  <si>
    <t>63.87</t>
  </si>
  <si>
    <t>56.79</t>
  </si>
  <si>
    <t>50.57</t>
  </si>
  <si>
    <t>53.7</t>
  </si>
  <si>
    <t>LT Debt/Equity</t>
  </si>
  <si>
    <t>127.87</t>
  </si>
  <si>
    <t>169.29</t>
  </si>
  <si>
    <t>155.53</t>
  </si>
  <si>
    <t>302.2</t>
  </si>
  <si>
    <t>269.44</t>
  </si>
  <si>
    <t>176.19</t>
  </si>
  <si>
    <t>130.95</t>
  </si>
  <si>
    <t>101.93</t>
  </si>
  <si>
    <t>115.52</t>
  </si>
  <si>
    <t>Long-Term Debt / Total Capital</t>
  </si>
  <si>
    <t>56.06</t>
  </si>
  <si>
    <t>62.86</t>
  </si>
  <si>
    <t>60.86</t>
  </si>
  <si>
    <t>75.12</t>
  </si>
  <si>
    <t>63.66</t>
  </si>
  <si>
    <t>56.59</t>
  </si>
  <si>
    <t>50.39</t>
  </si>
  <si>
    <t>53.49</t>
  </si>
  <si>
    <t>Total Liabilities / Total Assets</t>
  </si>
  <si>
    <t>68.68</t>
  </si>
  <si>
    <t>70.94</t>
  </si>
  <si>
    <t>69.57</t>
  </si>
  <si>
    <t>79.95</t>
  </si>
  <si>
    <t>74.59</t>
  </si>
  <si>
    <t>77.13</t>
  </si>
  <si>
    <t>69.73</t>
  </si>
  <si>
    <t>63.34</t>
  </si>
  <si>
    <t>57.85</t>
  </si>
  <si>
    <t>61.09</t>
  </si>
  <si>
    <t>EBIT / Interest Expense</t>
  </si>
  <si>
    <t>4.22</t>
  </si>
  <si>
    <t>3.12</t>
  </si>
  <si>
    <t>4.33</t>
  </si>
  <si>
    <t>2.62</t>
  </si>
  <si>
    <t>3.63</t>
  </si>
  <si>
    <t>2.89</t>
  </si>
  <si>
    <t>4.26</t>
  </si>
  <si>
    <t>4.49</t>
  </si>
  <si>
    <t>3.58</t>
  </si>
  <si>
    <t>EBITDA / Interest Expense</t>
  </si>
  <si>
    <t>5.2</t>
  </si>
  <si>
    <t>3.87</t>
  </si>
  <si>
    <t>5.21</t>
  </si>
  <si>
    <t>2.98</t>
  </si>
  <si>
    <t>4.08</t>
  </si>
  <si>
    <t>3.49</t>
  </si>
  <si>
    <t>4.98</t>
  </si>
  <si>
    <t>5.27</t>
  </si>
  <si>
    <t>6.59</t>
  </si>
  <si>
    <t>(EBITDA - Capex) / Interest Expense</t>
  </si>
  <si>
    <t>4.65</t>
  </si>
  <si>
    <t>3.44</t>
  </si>
  <si>
    <t>3.74</t>
  </si>
  <si>
    <t>3.06</t>
  </si>
  <si>
    <t>4.93</t>
  </si>
  <si>
    <t>6.29</t>
  </si>
  <si>
    <t>4.02</t>
  </si>
  <si>
    <t>Total Debt / EBITDA</t>
  </si>
  <si>
    <t>3.17</t>
  </si>
  <si>
    <t>3.97</t>
  </si>
  <si>
    <t>3.35</t>
  </si>
  <si>
    <t>3.76</t>
  </si>
  <si>
    <t>5.99</t>
  </si>
  <si>
    <t>3.5</t>
  </si>
  <si>
    <t>3.41</t>
  </si>
  <si>
    <t>2.76</t>
  </si>
  <si>
    <t>Net Debt / EBITDA</t>
  </si>
  <si>
    <t>3.08</t>
  </si>
  <si>
    <t>3.84</t>
  </si>
  <si>
    <t>3.28</t>
  </si>
  <si>
    <t>4.64</t>
  </si>
  <si>
    <t>3.59</t>
  </si>
  <si>
    <t>5.94</t>
  </si>
  <si>
    <t>3.46</t>
  </si>
  <si>
    <t>3.73</t>
  </si>
  <si>
    <t>Total Debt / (EBITDA - Capex)</t>
  </si>
  <si>
    <t>3.54</t>
  </si>
  <si>
    <t>4.47</t>
  </si>
  <si>
    <t>5.47</t>
  </si>
  <si>
    <t>4.1</t>
  </si>
  <si>
    <t>6.83</t>
  </si>
  <si>
    <t>3.64</t>
  </si>
  <si>
    <t>4.55</t>
  </si>
  <si>
    <t>Net Debt / (EBITDA - Capex)</t>
  </si>
  <si>
    <t>3.45</t>
  </si>
  <si>
    <t>3.56</t>
  </si>
  <si>
    <t>5.29</t>
  </si>
  <si>
    <t>3.91</t>
  </si>
  <si>
    <t>6.78</t>
  </si>
  <si>
    <t>3.62</t>
  </si>
  <si>
    <t>2.38</t>
  </si>
  <si>
    <t>4.03</t>
  </si>
  <si>
    <t>Growth Over Prior Year</t>
  </si>
  <si>
    <t>Total Revenues, 1 Yr. Growth %</t>
  </si>
  <si>
    <t>16.41</t>
  </si>
  <si>
    <t>9.51</t>
  </si>
  <si>
    <t>-5.04</t>
  </si>
  <si>
    <t>4.18</t>
  </si>
  <si>
    <t>27.76</t>
  </si>
  <si>
    <t>1.81</t>
  </si>
  <si>
    <t>9.63</t>
  </si>
  <si>
    <t>-11.23</t>
  </si>
  <si>
    <t>Gross Profit, 1 Yr. Growth %</t>
  </si>
  <si>
    <t>29.87</t>
  </si>
  <si>
    <t>27.31</t>
  </si>
  <si>
    <t>8.22</t>
  </si>
  <si>
    <t>-20.55</t>
  </si>
  <si>
    <t>17.75</t>
  </si>
  <si>
    <t>-5.81</t>
  </si>
  <si>
    <t>33.38</t>
  </si>
  <si>
    <t>-2.98</t>
  </si>
  <si>
    <t>13.91</t>
  </si>
  <si>
    <t>-24.73</t>
  </si>
  <si>
    <t>EBITDA, 1 Yr. Growth %</t>
  </si>
  <si>
    <t>43.87</t>
  </si>
  <si>
    <t>17.14</t>
  </si>
  <si>
    <t>14.11</t>
  </si>
  <si>
    <t>-24.49</t>
  </si>
  <si>
    <t>25.9</t>
  </si>
  <si>
    <t>-10.35</t>
  </si>
  <si>
    <t>46.27</t>
  </si>
  <si>
    <t>-6.67</t>
  </si>
  <si>
    <t>17.55</t>
  </si>
  <si>
    <t>-35.11</t>
  </si>
  <si>
    <t>EBITA, 1 Yr. Growth %</t>
  </si>
  <si>
    <t>48.02</t>
  </si>
  <si>
    <t>18.35</t>
  </si>
  <si>
    <t>15.55</t>
  </si>
  <si>
    <t>-26.01</t>
  </si>
  <si>
    <t>27.92</t>
  </si>
  <si>
    <t>-11.78</t>
  </si>
  <si>
    <t>49.64</t>
  </si>
  <si>
    <t>-6.92</t>
  </si>
  <si>
    <t>-36.99</t>
  </si>
  <si>
    <t>EBIT, 1 Yr. Growth %</t>
  </si>
  <si>
    <t>44.75</t>
  </si>
  <si>
    <t>13.53</t>
  </si>
  <si>
    <t>-26.59</t>
  </si>
  <si>
    <t>27.33</t>
  </si>
  <si>
    <t>-15.05</t>
  </si>
  <si>
    <t>50.87</t>
  </si>
  <si>
    <t>21.06</t>
  </si>
  <si>
    <t>-38.55</t>
  </si>
  <si>
    <t>Earnings From Cont. Operations, 1 Yr. Growth %</t>
  </si>
  <si>
    <t>153.52</t>
  </si>
  <si>
    <t>-44.38</t>
  </si>
  <si>
    <t>17.8</t>
  </si>
  <si>
    <t>44.92</t>
  </si>
  <si>
    <t>-10.41</t>
  </si>
  <si>
    <t>-28.68</t>
  </si>
  <si>
    <t>68.66</t>
  </si>
  <si>
    <t>-0.95</t>
  </si>
  <si>
    <t>-24.53</t>
  </si>
  <si>
    <t>Net Income, 1 Yr. Growth %</t>
  </si>
  <si>
    <t>173.28</t>
  </si>
  <si>
    <t>-56.74</t>
  </si>
  <si>
    <t>-4.97</t>
  </si>
  <si>
    <t>-37.31</t>
  </si>
  <si>
    <t>48.19</t>
  </si>
  <si>
    <t>-29.44</t>
  </si>
  <si>
    <t>-1.21</t>
  </si>
  <si>
    <t>32.19</t>
  </si>
  <si>
    <t>-24.39</t>
  </si>
  <si>
    <t>Normalized Net Income, 1 Yr. Growth %</t>
  </si>
  <si>
    <t>37.95</t>
  </si>
  <si>
    <t>-6.1</t>
  </si>
  <si>
    <t>45.13</t>
  </si>
  <si>
    <t>-31.08</t>
  </si>
  <si>
    <t>47.46</t>
  </si>
  <si>
    <t>-23.83</t>
  </si>
  <si>
    <t>71.55</t>
  </si>
  <si>
    <t>-9.21</t>
  </si>
  <si>
    <t>32.38</t>
  </si>
  <si>
    <t>-42.84</t>
  </si>
  <si>
    <t>Diluted EPS Before Extra, 1 Yr. Growth %</t>
  </si>
  <si>
    <t>175.9</t>
  </si>
  <si>
    <t>-47.47</t>
  </si>
  <si>
    <t>29.49</t>
  </si>
  <si>
    <t>46.1</t>
  </si>
  <si>
    <t>-10.19</t>
  </si>
  <si>
    <t>-29.19</t>
  </si>
  <si>
    <t>67.18</t>
  </si>
  <si>
    <t>-2.28</t>
  </si>
  <si>
    <t>31.31</t>
  </si>
  <si>
    <t>-18.86</t>
  </si>
  <si>
    <t>Accounts Receivable, 1 Yr. Growth %</t>
  </si>
  <si>
    <t>9.35</t>
  </si>
  <si>
    <t>3.52</t>
  </si>
  <si>
    <t>7.11</t>
  </si>
  <si>
    <t>5.38</t>
  </si>
  <si>
    <t>4.56</t>
  </si>
  <si>
    <t>36.76</t>
  </si>
  <si>
    <t>-5.33</t>
  </si>
  <si>
    <t>16.62</t>
  </si>
  <si>
    <t>2.5</t>
  </si>
  <si>
    <t>-5.15</t>
  </si>
  <si>
    <t>Inventory, 1 Yr. Growth %</t>
  </si>
  <si>
    <t>-22.2</t>
  </si>
  <si>
    <t>Net Property, Plant and Equip., 1 Yr. Growth %</t>
  </si>
  <si>
    <t>-3.62</t>
  </si>
  <si>
    <t>-31.28</t>
  </si>
  <si>
    <t>-1.81</t>
  </si>
  <si>
    <t>-10.65</t>
  </si>
  <si>
    <t>11.89</t>
  </si>
  <si>
    <t>57.03</t>
  </si>
  <si>
    <t>-3.67</t>
  </si>
  <si>
    <t>-2.3</t>
  </si>
  <si>
    <t>-3.42</t>
  </si>
  <si>
    <t>-1.84</t>
  </si>
  <si>
    <t>Total Assets, 1 Yr. Growth %</t>
  </si>
  <si>
    <t>21.26</t>
  </si>
  <si>
    <t>-24.06</t>
  </si>
  <si>
    <t>-41.91</t>
  </si>
  <si>
    <t>6.34</t>
  </si>
  <si>
    <t>31.78</t>
  </si>
  <si>
    <t>-1.51</t>
  </si>
  <si>
    <t>-4.49</t>
  </si>
  <si>
    <t>Tangible Book Value, 1 Yr. Growth %</t>
  </si>
  <si>
    <t>74.19</t>
  </si>
  <si>
    <t>24.9</t>
  </si>
  <si>
    <t>78.29</t>
  </si>
  <si>
    <t>-2.65</t>
  </si>
  <si>
    <t>40.97</t>
  </si>
  <si>
    <t>-12.94</t>
  </si>
  <si>
    <t>-14.97</t>
  </si>
  <si>
    <t>-21.07</t>
  </si>
  <si>
    <t>13.71</t>
  </si>
  <si>
    <t>Common Equity, 1 Yr. Growth %</t>
  </si>
  <si>
    <t>20.86</t>
  </si>
  <si>
    <t>-32.66</t>
  </si>
  <si>
    <t>-56.19</t>
  </si>
  <si>
    <t>34.76</t>
  </si>
  <si>
    <t>18.6</t>
  </si>
  <si>
    <t>29.41</t>
  </si>
  <si>
    <t>21.9</t>
  </si>
  <si>
    <t>-11.94</t>
  </si>
  <si>
    <t>Cash From Operations, 1 Yr. Growth %</t>
  </si>
  <si>
    <t>60.55</t>
  </si>
  <si>
    <t>-25.34</t>
  </si>
  <si>
    <t>4.94</t>
  </si>
  <si>
    <t>-43.49</t>
  </si>
  <si>
    <t>35.38</t>
  </si>
  <si>
    <t>-43.58</t>
  </si>
  <si>
    <t>170.66</t>
  </si>
  <si>
    <t>-37.7</t>
  </si>
  <si>
    <t>61.91</t>
  </si>
  <si>
    <t>-27.69</t>
  </si>
  <si>
    <t>Capital Expenditures, 1 Yr. Growth %</t>
  </si>
  <si>
    <t>-21.01</t>
  </si>
  <si>
    <t>-20.18</t>
  </si>
  <si>
    <t>-18.89</t>
  </si>
  <si>
    <t>-15.16</t>
  </si>
  <si>
    <t>35.45</t>
  </si>
  <si>
    <t>-48.5</t>
  </si>
  <si>
    <t>38.63</t>
  </si>
  <si>
    <t>-18.62</t>
  </si>
  <si>
    <t>6.55</t>
  </si>
  <si>
    <t>Levered Free Cash Flow, 1 Yr. Growth %</t>
  </si>
  <si>
    <t>-32.1</t>
  </si>
  <si>
    <t>-28.4</t>
  </si>
  <si>
    <t>156.49</t>
  </si>
  <si>
    <t>-77.73</t>
  </si>
  <si>
    <t>527.96</t>
  </si>
  <si>
    <t>-44.48</t>
  </si>
  <si>
    <t>69.56</t>
  </si>
  <si>
    <t>-24.85</t>
  </si>
  <si>
    <t>Unlevered Free Cash Flow, 1 Yr. Growth %</t>
  </si>
  <si>
    <t>792.43</t>
  </si>
  <si>
    <t>-25.83</t>
  </si>
  <si>
    <t>11.57</t>
  </si>
  <si>
    <t>-21.23</t>
  </si>
  <si>
    <t>84.16</t>
  </si>
  <si>
    <t>-59.37</t>
  </si>
  <si>
    <t>252.54</t>
  </si>
  <si>
    <t>-38.68</t>
  </si>
  <si>
    <t>52.95</t>
  </si>
  <si>
    <t>-21.56</t>
  </si>
  <si>
    <t>Dividend Per Share, 1 Yr. Growth %</t>
  </si>
  <si>
    <t>-17.65</t>
  </si>
  <si>
    <t>-37.5</t>
  </si>
  <si>
    <t>26.79</t>
  </si>
  <si>
    <t>8.57</t>
  </si>
  <si>
    <t>9.87</t>
  </si>
  <si>
    <t>Compound Annual Growth Rate Over Two Years</t>
  </si>
  <si>
    <t>Total Revenues, 2 Yr. CAGR %</t>
  </si>
  <si>
    <t>12.8</t>
  </si>
  <si>
    <t>4.95</t>
  </si>
  <si>
    <t>9.92</t>
  </si>
  <si>
    <t>15.37</t>
  </si>
  <si>
    <t>14.05</t>
  </si>
  <si>
    <t>5.65</t>
  </si>
  <si>
    <t>-1.35</t>
  </si>
  <si>
    <t>Gross Profit, 2 Yr. CAGR %</t>
  </si>
  <si>
    <t>10.83</t>
  </si>
  <si>
    <t>50.42</t>
  </si>
  <si>
    <t>17.38</t>
  </si>
  <si>
    <t>-3.3</t>
  </si>
  <si>
    <t>-3.28</t>
  </si>
  <si>
    <t>12.13</t>
  </si>
  <si>
    <t>14.01</t>
  </si>
  <si>
    <t>5.15</t>
  </si>
  <si>
    <t>-7.4</t>
  </si>
  <si>
    <t>EBITDA, 2 Yr. CAGR %</t>
  </si>
  <si>
    <t>13.32</t>
  </si>
  <si>
    <t>61.05</t>
  </si>
  <si>
    <t>15.61</t>
  </si>
  <si>
    <t>-2.34</t>
  </si>
  <si>
    <t>-2.42</t>
  </si>
  <si>
    <t>6.52</t>
  </si>
  <si>
    <t>15.05</t>
  </si>
  <si>
    <t>20.6</t>
  </si>
  <si>
    <t>6.24</t>
  </si>
  <si>
    <t>-11.72</t>
  </si>
  <si>
    <t>EBITA, 2 Yr. CAGR %</t>
  </si>
  <si>
    <t>14.27</t>
  </si>
  <si>
    <t>65.34</t>
  </si>
  <si>
    <t>16.94</t>
  </si>
  <si>
    <t>-1.86</t>
  </si>
  <si>
    <t>-2.64</t>
  </si>
  <si>
    <t>6.69</t>
  </si>
  <si>
    <t>15.48</t>
  </si>
  <si>
    <t>22.19</t>
  </si>
  <si>
    <t>6.95</t>
  </si>
  <si>
    <t>-12.32</t>
  </si>
  <si>
    <t>EBIT, 2 Yr. CAGR %</t>
  </si>
  <si>
    <t>12.51</t>
  </si>
  <si>
    <t>60.03</t>
  </si>
  <si>
    <t>15.52</t>
  </si>
  <si>
    <t>-1.68</t>
  </si>
  <si>
    <t>-3.24</t>
  </si>
  <si>
    <t>4.46</t>
  </si>
  <si>
    <t>23.07</t>
  </si>
  <si>
    <t>7.9</t>
  </si>
  <si>
    <t>-12.68</t>
  </si>
  <si>
    <t>Earnings From Cont. Operations, 2 Yr. CAGR %</t>
  </si>
  <si>
    <t>54.27</t>
  </si>
  <si>
    <t>106.44</t>
  </si>
  <si>
    <t>-19.06</t>
  </si>
  <si>
    <t>39.68</t>
  </si>
  <si>
    <t>13.94</t>
  </si>
  <si>
    <t>-20.06</t>
  </si>
  <si>
    <t>9.68</t>
  </si>
  <si>
    <t>29.25</t>
  </si>
  <si>
    <t>14.34</t>
  </si>
  <si>
    <t>-0.19</t>
  </si>
  <si>
    <t>Net Income, 2 Yr. CAGR %</t>
  </si>
  <si>
    <t>58.22</t>
  </si>
  <si>
    <t>8.73</t>
  </si>
  <si>
    <t>-35.88</t>
  </si>
  <si>
    <t>-22.82</t>
  </si>
  <si>
    <t>2.26</t>
  </si>
  <si>
    <t>9.09</t>
  </si>
  <si>
    <t>29.09</t>
  </si>
  <si>
    <t>14.28</t>
  </si>
  <si>
    <t>-0.02</t>
  </si>
  <si>
    <t>Normalized Net Income, 2 Yr. CAGR %</t>
  </si>
  <si>
    <t>5.61</t>
  </si>
  <si>
    <t>138.18</t>
  </si>
  <si>
    <t>22.3</t>
  </si>
  <si>
    <t>9.99</t>
  </si>
  <si>
    <t>1.5</t>
  </si>
  <si>
    <t>12.28</t>
  </si>
  <si>
    <t>30.74</t>
  </si>
  <si>
    <t>14.5</t>
  </si>
  <si>
    <t>-11.54</t>
  </si>
  <si>
    <t>Diluted EPS Before Extra, 2 Yr. CAGR %</t>
  </si>
  <si>
    <t>59.96</t>
  </si>
  <si>
    <t>194.39</t>
  </si>
  <si>
    <t>-17.53</t>
  </si>
  <si>
    <t>43.53</t>
  </si>
  <si>
    <t>14.54</t>
  </si>
  <si>
    <t>-20.26</t>
  </si>
  <si>
    <t>8.8</t>
  </si>
  <si>
    <t>27.81</t>
  </si>
  <si>
    <t>13.27</t>
  </si>
  <si>
    <t>3.22</t>
  </si>
  <si>
    <t>Accounts Receivable, 2 Yr. CAGR %</t>
  </si>
  <si>
    <t>15.91</t>
  </si>
  <si>
    <t>-18.33</t>
  </si>
  <si>
    <t>4.97</t>
  </si>
  <si>
    <t>13.78</t>
  </si>
  <si>
    <t>5.07</t>
  </si>
  <si>
    <t>9.33</t>
  </si>
  <si>
    <t>-1.4</t>
  </si>
  <si>
    <t>Inventory, 2 Yr. CAGR %</t>
  </si>
  <si>
    <t>-16.98</t>
  </si>
  <si>
    <t>Net Property, Plant and Equip., 2 Yr. CAGR %</t>
  </si>
  <si>
    <t>2.94</t>
  </si>
  <si>
    <t>-47.61</t>
  </si>
  <si>
    <t>-17.86</t>
  </si>
  <si>
    <t>-14.46</t>
  </si>
  <si>
    <t>-0.01</t>
  </si>
  <si>
    <t>32.55</t>
  </si>
  <si>
    <t>22.99</t>
  </si>
  <si>
    <t>-2.99</t>
  </si>
  <si>
    <t>-2.86</t>
  </si>
  <si>
    <t>-2.63</t>
  </si>
  <si>
    <t>Total Assets, 2 Yr. CAGR %</t>
  </si>
  <si>
    <t>32.53</t>
  </si>
  <si>
    <t>-3.88</t>
  </si>
  <si>
    <t>-12.83</t>
  </si>
  <si>
    <t>-23.62</t>
  </si>
  <si>
    <t>-21.41</t>
  </si>
  <si>
    <t>-0.26</t>
  </si>
  <si>
    <t>Tangible Book Value, 2 Yr. CAGR %</t>
  </si>
  <si>
    <t>112.18</t>
  </si>
  <si>
    <t>36.44</t>
  </si>
  <si>
    <t>11.95</t>
  </si>
  <si>
    <t>-22.78</t>
  </si>
  <si>
    <t>17.15</t>
  </si>
  <si>
    <t>10.78</t>
  </si>
  <si>
    <t>-13.96</t>
  </si>
  <si>
    <t>-18.08</t>
  </si>
  <si>
    <t>-5.26</t>
  </si>
  <si>
    <t>Common Equity, 2 Yr. CAGR %</t>
  </si>
  <si>
    <t>17.67</t>
  </si>
  <si>
    <t>-9.78</t>
  </si>
  <si>
    <t>-16.46</t>
  </si>
  <si>
    <t>-32.62</t>
  </si>
  <si>
    <t>-23.17</t>
  </si>
  <si>
    <t>26.42</t>
  </si>
  <si>
    <t>23.89</t>
  </si>
  <si>
    <t>25.88</t>
  </si>
  <si>
    <t>22.17</t>
  </si>
  <si>
    <t>3.61</t>
  </si>
  <si>
    <t>Cash From Operations, 2 Yr. CAGR %</t>
  </si>
  <si>
    <t>4.17</t>
  </si>
  <si>
    <t>9.48</t>
  </si>
  <si>
    <t>-10.2</t>
  </si>
  <si>
    <t>-22.99</t>
  </si>
  <si>
    <t>-11.86</t>
  </si>
  <si>
    <t>-12.6</t>
  </si>
  <si>
    <t>23.58</t>
  </si>
  <si>
    <t>29.86</t>
  </si>
  <si>
    <t>8.2</t>
  </si>
  <si>
    <t>Capital Expenditures, 2 Yr. CAGR %</t>
  </si>
  <si>
    <t>27.93</t>
  </si>
  <si>
    <t>3.72</t>
  </si>
  <si>
    <t>-20.6</t>
  </si>
  <si>
    <t>-19.54</t>
  </si>
  <si>
    <t>-17.05</t>
  </si>
  <si>
    <t>7.2</t>
  </si>
  <si>
    <t>-16.48</t>
  </si>
  <si>
    <t>-15.51</t>
  </si>
  <si>
    <t>6.22</t>
  </si>
  <si>
    <t>-6.88</t>
  </si>
  <si>
    <t>Levered Free Cash Flow, 2 Yr. CAGR %</t>
  </si>
  <si>
    <t>18.56</t>
  </si>
  <si>
    <t>10.88</t>
  </si>
  <si>
    <t>-9.34</t>
  </si>
  <si>
    <t>-4.32</t>
  </si>
  <si>
    <t>35.69</t>
  </si>
  <si>
    <t>-24.18</t>
  </si>
  <si>
    <t>24.46</t>
  </si>
  <si>
    <t>115.4</t>
  </si>
  <si>
    <t>-1.67</t>
  </si>
  <si>
    <t>Unlevered Free Cash Flow, 2 Yr. CAGR %</t>
  </si>
  <si>
    <t>20.73</t>
  </si>
  <si>
    <t>51.88</t>
  </si>
  <si>
    <t>-9.03</t>
  </si>
  <si>
    <t>-8.02</t>
  </si>
  <si>
    <t>-13.32</t>
  </si>
  <si>
    <t>20.18</t>
  </si>
  <si>
    <t>56.73</t>
  </si>
  <si>
    <t>-2.04</t>
  </si>
  <si>
    <t>Dividend Per Share, 2 Yr. CAGR %</t>
  </si>
  <si>
    <t>-7.8</t>
  </si>
  <si>
    <t>-16.33</t>
  </si>
  <si>
    <t>-28.26</t>
  </si>
  <si>
    <t>-29.29</t>
  </si>
  <si>
    <t>-10.56</t>
  </si>
  <si>
    <t>12.6</t>
  </si>
  <si>
    <t>16.5</t>
  </si>
  <si>
    <t>9.22</t>
  </si>
  <si>
    <t>Compound Annual Growth Rate Over Three Years</t>
  </si>
  <si>
    <t>Total Revenues, 3 Yr. CAGR %</t>
  </si>
  <si>
    <t>4.67</t>
  </si>
  <si>
    <t>-17.09</t>
  </si>
  <si>
    <t>27.74</t>
  </si>
  <si>
    <t>-10.18</t>
  </si>
  <si>
    <t>7.74</t>
  </si>
  <si>
    <t>15.57</t>
  </si>
  <si>
    <t>10.66</t>
  </si>
  <si>
    <t>12.56</t>
  </si>
  <si>
    <t>-0.31</t>
  </si>
  <si>
    <t>Gross Profit, 3 Yr. CAGR %</t>
  </si>
  <si>
    <t>9.1</t>
  </si>
  <si>
    <t>-4.06</t>
  </si>
  <si>
    <t>34.78</t>
  </si>
  <si>
    <t>-16.6</t>
  </si>
  <si>
    <t>3.26</t>
  </si>
  <si>
    <t>-4.1</t>
  </si>
  <si>
    <t>13.97</t>
  </si>
  <si>
    <t>6.85</t>
  </si>
  <si>
    <t>-5.94</t>
  </si>
  <si>
    <t>EBITDA, 3 Yr. CAGR %</t>
  </si>
  <si>
    <t>-1.43</t>
  </si>
  <si>
    <t>43.57</t>
  </si>
  <si>
    <t>-11.49</t>
  </si>
  <si>
    <t>-5.07</t>
  </si>
  <si>
    <t>18.4</t>
  </si>
  <si>
    <t>7.3</t>
  </si>
  <si>
    <t>-9.86</t>
  </si>
  <si>
    <t>EBITA, 3 Yr. CAGR %</t>
  </si>
  <si>
    <t>11.53</t>
  </si>
  <si>
    <t>46.73</t>
  </si>
  <si>
    <t>-11.18</t>
  </si>
  <si>
    <t>6.9</t>
  </si>
  <si>
    <t>-5.7</t>
  </si>
  <si>
    <t>19.42</t>
  </si>
  <si>
    <t>7.47</t>
  </si>
  <si>
    <t>21.2</t>
  </si>
  <si>
    <t>-10.34</t>
  </si>
  <si>
    <t>EBIT, 3 Yr. CAGR %</t>
  </si>
  <si>
    <t>-2.15</t>
  </si>
  <si>
    <t>44.39</t>
  </si>
  <si>
    <t>-9.82</t>
  </si>
  <si>
    <t>6.86</t>
  </si>
  <si>
    <t>-7.27</t>
  </si>
  <si>
    <t>18.08</t>
  </si>
  <si>
    <t>6.43</t>
  </si>
  <si>
    <t>22.4</t>
  </si>
  <si>
    <t>-10.57</t>
  </si>
  <si>
    <t>Earnings From Cont. Operations, 3 Yr. CAGR %</t>
  </si>
  <si>
    <t>31.24</t>
  </si>
  <si>
    <t>-3.97</t>
  </si>
  <si>
    <t>71.23</t>
  </si>
  <si>
    <t>-16.02</t>
  </si>
  <si>
    <t>20.46</t>
  </si>
  <si>
    <t>-2.53</t>
  </si>
  <si>
    <t>2.53</t>
  </si>
  <si>
    <t>6.01</t>
  </si>
  <si>
    <t>30.16</t>
  </si>
  <si>
    <t>-0.44</t>
  </si>
  <si>
    <t>Net Income, 3 Yr. CAGR %</t>
  </si>
  <si>
    <t>32.29</t>
  </si>
  <si>
    <t>2.7</t>
  </si>
  <si>
    <t>3.96</t>
  </si>
  <si>
    <t>-36.36</t>
  </si>
  <si>
    <t>-4.07</t>
  </si>
  <si>
    <t>-13.13</t>
  </si>
  <si>
    <t>20.82</t>
  </si>
  <si>
    <t>5.54</t>
  </si>
  <si>
    <t>30.11</t>
  </si>
  <si>
    <t>-0.42</t>
  </si>
  <si>
    <t>Normalized Net Income, 3 Yr. CAGR %</t>
  </si>
  <si>
    <t>7.55</t>
  </si>
  <si>
    <t>-15.66</t>
  </si>
  <si>
    <t>108.28</t>
  </si>
  <si>
    <t>-8.03</t>
  </si>
  <si>
    <t>21.5</t>
  </si>
  <si>
    <t>-7.65</t>
  </si>
  <si>
    <t>29.32</t>
  </si>
  <si>
    <t>31.28</t>
  </si>
  <si>
    <t>-9.17</t>
  </si>
  <si>
    <t>Diluted EPS Before Extra, 3 Yr. CAGR %</t>
  </si>
  <si>
    <t>34.32</t>
  </si>
  <si>
    <t>-4.48</t>
  </si>
  <si>
    <t>123.89</t>
  </si>
  <si>
    <t>-11.48</t>
  </si>
  <si>
    <t>22.76</t>
  </si>
  <si>
    <t>28.97</t>
  </si>
  <si>
    <t>1.35</t>
  </si>
  <si>
    <t>Accounts Receivable, 3 Yr. CAGR %</t>
  </si>
  <si>
    <t>9.58</t>
  </si>
  <si>
    <t>-6.42</t>
  </si>
  <si>
    <t>-10.6</t>
  </si>
  <si>
    <t>-8.86</t>
  </si>
  <si>
    <t>-8.56</t>
  </si>
  <si>
    <t>14.65</t>
  </si>
  <si>
    <t>10.62</t>
  </si>
  <si>
    <t>14.72</t>
  </si>
  <si>
    <t>4.21</t>
  </si>
  <si>
    <t>4.27</t>
  </si>
  <si>
    <t>Inventory, 3 Yr. CAGR %</t>
  </si>
  <si>
    <t>-7.51</t>
  </si>
  <si>
    <t>Net Property, Plant and Equip., 3 Yr. CAGR %</t>
  </si>
  <si>
    <t>-0.63</t>
  </si>
  <si>
    <t>-32.92</t>
  </si>
  <si>
    <t>-35.4</t>
  </si>
  <si>
    <t>-20.48</t>
  </si>
  <si>
    <t>-6.45</t>
  </si>
  <si>
    <t>19.17</t>
  </si>
  <si>
    <t>13.9</t>
  </si>
  <si>
    <t>-3.13</t>
  </si>
  <si>
    <t>-2.52</t>
  </si>
  <si>
    <t>Total Assets, 3 Yr. CAGR %</t>
  </si>
  <si>
    <t>19.2</t>
  </si>
  <si>
    <t>10.2</t>
  </si>
  <si>
    <t>-2.58</t>
  </si>
  <si>
    <t>-23.86</t>
  </si>
  <si>
    <t>-14.71</t>
  </si>
  <si>
    <t>-6.63</t>
  </si>
  <si>
    <t>11.34</t>
  </si>
  <si>
    <t>Tangible Book Value, 3 Yr. CAGR %</t>
  </si>
  <si>
    <t>62.81</t>
  </si>
  <si>
    <t>68.82</t>
  </si>
  <si>
    <t>23.16</t>
  </si>
  <si>
    <t>-9.36</t>
  </si>
  <si>
    <t>-16.58</t>
  </si>
  <si>
    <t>34.75</t>
  </si>
  <si>
    <t>6.11</t>
  </si>
  <si>
    <t>-16.4</t>
  </si>
  <si>
    <t>-8.61</t>
  </si>
  <si>
    <t>Common Equity, 3 Yr. CAGR %</t>
  </si>
  <si>
    <t>11.82</t>
  </si>
  <si>
    <t>-5.52</t>
  </si>
  <si>
    <t>-32.64</t>
  </si>
  <si>
    <t>-15.11</t>
  </si>
  <si>
    <t>-11.2</t>
  </si>
  <si>
    <t>27.41</t>
  </si>
  <si>
    <t>23.4</t>
  </si>
  <si>
    <t>24.54</t>
  </si>
  <si>
    <t>9.54</t>
  </si>
  <si>
    <t>Cash From Operations, 3 Yr. CAGR %</t>
  </si>
  <si>
    <t>0.29</t>
  </si>
  <si>
    <t>-6.78</t>
  </si>
  <si>
    <t>10.14</t>
  </si>
  <si>
    <t>-23.05</t>
  </si>
  <si>
    <t>-6.8</t>
  </si>
  <si>
    <t>-24.04</t>
  </si>
  <si>
    <t>27.39</t>
  </si>
  <si>
    <t>-1.65</t>
  </si>
  <si>
    <t>39.76</t>
  </si>
  <si>
    <t>-9.98</t>
  </si>
  <si>
    <t>Capital Expenditures, 3 Yr. CAGR %</t>
  </si>
  <si>
    <t>27.55</t>
  </si>
  <si>
    <t>8.94</t>
  </si>
  <si>
    <t>-4.95</t>
  </si>
  <si>
    <t>-20.03</t>
  </si>
  <si>
    <t>-18.11</t>
  </si>
  <si>
    <t>-2.32</t>
  </si>
  <si>
    <t>-16.04</t>
  </si>
  <si>
    <t>-1.11</t>
  </si>
  <si>
    <t>-16.56</t>
  </si>
  <si>
    <t>6.33</t>
  </si>
  <si>
    <t>Levered Free Cash Flow, 3 Yr. CAGR %</t>
  </si>
  <si>
    <t>12.65</t>
  </si>
  <si>
    <t>-9.35</t>
  </si>
  <si>
    <t>14.17</t>
  </si>
  <si>
    <t>-37.73</t>
  </si>
  <si>
    <t>32.14</t>
  </si>
  <si>
    <t>-25.64</t>
  </si>
  <si>
    <t>59.52</t>
  </si>
  <si>
    <t>-4.9</t>
  </si>
  <si>
    <t>98.88</t>
  </si>
  <si>
    <t>-10.1</t>
  </si>
  <si>
    <t>Unlevered Free Cash Flow, 3 Yr. CAGR %</t>
  </si>
  <si>
    <t>13.22</t>
  </si>
  <si>
    <t>-4.14</t>
  </si>
  <si>
    <t>37.04</t>
  </si>
  <si>
    <t>-29.94</t>
  </si>
  <si>
    <t>38.37</t>
  </si>
  <si>
    <t>55.46</t>
  </si>
  <si>
    <t>-9.04</t>
  </si>
  <si>
    <t>Dividend Per Share, 3 Yr. CAGR %</t>
  </si>
  <si>
    <t>49.38</t>
  </si>
  <si>
    <t>-5.27</t>
  </si>
  <si>
    <t>-11.21</t>
  </si>
  <si>
    <t>-24.09</t>
  </si>
  <si>
    <t>-25.6</t>
  </si>
  <si>
    <t>-20.63</t>
  </si>
  <si>
    <t>-7.17</t>
  </si>
  <si>
    <t>8.23</t>
  </si>
  <si>
    <t>10.72</t>
  </si>
  <si>
    <t>14.24</t>
  </si>
  <si>
    <t>Compound Annual Growth Rate Over Five Years</t>
  </si>
  <si>
    <t>Total Revenues, 5 Yr. CAGR %</t>
  </si>
  <si>
    <t>-10.92</t>
  </si>
  <si>
    <t>-18.69</t>
  </si>
  <si>
    <t>6.61</t>
  </si>
  <si>
    <t>-2.62</t>
  </si>
  <si>
    <t>10.73</t>
  </si>
  <si>
    <t>8.34</t>
  </si>
  <si>
    <t>11.5</t>
  </si>
  <si>
    <t>5.69</t>
  </si>
  <si>
    <t>Gross Profit, 5 Yr. CAGR %</t>
  </si>
  <si>
    <t>-2.85</t>
  </si>
  <si>
    <t>0.21</t>
  </si>
  <si>
    <t>-16.65</t>
  </si>
  <si>
    <t>3.95</t>
  </si>
  <si>
    <t>-8.43</t>
  </si>
  <si>
    <t>6.72</t>
  </si>
  <si>
    <t>2.68</t>
  </si>
  <si>
    <t>10.35</t>
  </si>
  <si>
    <t>0.9</t>
  </si>
  <si>
    <t>EBITDA, 5 Yr. CAGR %</t>
  </si>
  <si>
    <t>5.34</t>
  </si>
  <si>
    <t>-3.58</t>
  </si>
  <si>
    <t>2.75</t>
  </si>
  <si>
    <t>-10.73</t>
  </si>
  <si>
    <t>-4.89</t>
  </si>
  <si>
    <t>9.39</t>
  </si>
  <si>
    <t>3.16</t>
  </si>
  <si>
    <t>12.74</t>
  </si>
  <si>
    <t>-1.18</t>
  </si>
  <si>
    <t>EBITA, 5 Yr. CAGR %</t>
  </si>
  <si>
    <t>4.7</t>
  </si>
  <si>
    <t>-9.51</t>
  </si>
  <si>
    <t>15.47</t>
  </si>
  <si>
    <t>-4.7</t>
  </si>
  <si>
    <t>10.09</t>
  </si>
  <si>
    <t>3.15</t>
  </si>
  <si>
    <t>13.58</t>
  </si>
  <si>
    <t>-1.39</t>
  </si>
  <si>
    <t>EBIT, 5 Yr. CAGR %</t>
  </si>
  <si>
    <t>6.27</t>
  </si>
  <si>
    <t>-4.16</t>
  </si>
  <si>
    <t>3.2</t>
  </si>
  <si>
    <t>-9.56</t>
  </si>
  <si>
    <t>15.86</t>
  </si>
  <si>
    <t>-4.64</t>
  </si>
  <si>
    <t>9.41</t>
  </si>
  <si>
    <t>13.15</t>
  </si>
  <si>
    <t>-2.16</t>
  </si>
  <si>
    <t>Earnings From Cont. Operations, 5 Yr. CAGR %</t>
  </si>
  <si>
    <t>-1.17</t>
  </si>
  <si>
    <t>32.39</t>
  </si>
  <si>
    <t>-17.66</t>
  </si>
  <si>
    <t>16.02</t>
  </si>
  <si>
    <t>9.12</t>
  </si>
  <si>
    <t>7.1</t>
  </si>
  <si>
    <t>Net Income, 5 Yr. CAGR %</t>
  </si>
  <si>
    <t>24.49</t>
  </si>
  <si>
    <t>-4.82</t>
  </si>
  <si>
    <t>-0.98</t>
  </si>
  <si>
    <t>-8.39</t>
  </si>
  <si>
    <t>0.86</t>
  </si>
  <si>
    <t>-23.07</t>
  </si>
  <si>
    <t>0.99</t>
  </si>
  <si>
    <t>18.16</t>
  </si>
  <si>
    <t>Normalized Net Income, 5 Yr. CAGR %</t>
  </si>
  <si>
    <t>4.48</t>
  </si>
  <si>
    <t>-12.65</t>
  </si>
  <si>
    <t>1.29</t>
  </si>
  <si>
    <t>-13.05</t>
  </si>
  <si>
    <t>47.44</t>
  </si>
  <si>
    <t>-2.49</t>
  </si>
  <si>
    <t>18.65</t>
  </si>
  <si>
    <t>21.05</t>
  </si>
  <si>
    <t>-1.2</t>
  </si>
  <si>
    <t>Diluted EPS Before Extra, 5 Yr. CAGR %</t>
  </si>
  <si>
    <t>-7.87</t>
  </si>
  <si>
    <t>2.85</t>
  </si>
  <si>
    <t>59.36</t>
  </si>
  <si>
    <t>-15.1</t>
  </si>
  <si>
    <t>16.97</t>
  </si>
  <si>
    <t>8.7</t>
  </si>
  <si>
    <t>6.41</t>
  </si>
  <si>
    <t>Accounts Receivable, 5 Yr. CAGR %</t>
  </si>
  <si>
    <t>-4.96</t>
  </si>
  <si>
    <t>-9.73</t>
  </si>
  <si>
    <t>1.6</t>
  </si>
  <si>
    <t>-0.2</t>
  </si>
  <si>
    <t>10.1</t>
  </si>
  <si>
    <t>7.98</t>
  </si>
  <si>
    <t>Inventory, 5 Yr. CAGR %</t>
  </si>
  <si>
    <t>-9.43</t>
  </si>
  <si>
    <t>Net Property, Plant and Equip., 5 Yr. CAGR %</t>
  </si>
  <si>
    <t>-3.98</t>
  </si>
  <si>
    <t>-23.58</t>
  </si>
  <si>
    <t>-22.79</t>
  </si>
  <si>
    <t>-26.07</t>
  </si>
  <si>
    <t>-25.81</t>
  </si>
  <si>
    <t>-2.45</t>
  </si>
  <si>
    <t>4.37</t>
  </si>
  <si>
    <t>8.12</t>
  </si>
  <si>
    <t>9.81</t>
  </si>
  <si>
    <t>6.98</t>
  </si>
  <si>
    <t>Total Assets, 5 Yr. CAGR %</t>
  </si>
  <si>
    <t>4.6</t>
  </si>
  <si>
    <t>5.24</t>
  </si>
  <si>
    <t>-9.16</t>
  </si>
  <si>
    <t>-4.24</t>
  </si>
  <si>
    <t>-4.13</t>
  </si>
  <si>
    <t>5.81</t>
  </si>
  <si>
    <t>Tangible Book Value, 5 Yr. CAGR %</t>
  </si>
  <si>
    <t>19.82</t>
  </si>
  <si>
    <t>32.09</t>
  </si>
  <si>
    <t>35.86</t>
  </si>
  <si>
    <t>23.46</t>
  </si>
  <si>
    <t>0.44</t>
  </si>
  <si>
    <t>-6.56</t>
  </si>
  <si>
    <t>12.62</t>
  </si>
  <si>
    <t>-1.3</t>
  </si>
  <si>
    <t>Common Equity, 5 Yr. CAGR %</t>
  </si>
  <si>
    <t>15.2</t>
  </si>
  <si>
    <t>0.26</t>
  </si>
  <si>
    <t>-0.49</t>
  </si>
  <si>
    <t>-15.8</t>
  </si>
  <si>
    <t>-13.02</t>
  </si>
  <si>
    <t>-13.35</t>
  </si>
  <si>
    <t>-1.25</t>
  </si>
  <si>
    <t>25.29</t>
  </si>
  <si>
    <t>15.07</t>
  </si>
  <si>
    <t>Cash From Operations, 5 Yr. CAGR %</t>
  </si>
  <si>
    <t>-1.07</t>
  </si>
  <si>
    <t>-4.53</t>
  </si>
  <si>
    <t>-3.44</t>
  </si>
  <si>
    <t>-12.59</t>
  </si>
  <si>
    <t>0.61</t>
  </si>
  <si>
    <t>-5.87</t>
  </si>
  <si>
    <t>2.18</t>
  </si>
  <si>
    <t>Capital Expenditures, 5 Yr. CAGR %</t>
  </si>
  <si>
    <t>17.29</t>
  </si>
  <si>
    <t>11.45</t>
  </si>
  <si>
    <t>5.52</t>
  </si>
  <si>
    <t>-3.5</t>
  </si>
  <si>
    <t>-9.99</t>
  </si>
  <si>
    <t>-10.09</t>
  </si>
  <si>
    <t>-17.46</t>
  </si>
  <si>
    <t>-7.82</t>
  </si>
  <si>
    <t>-7.76</t>
  </si>
  <si>
    <t>-3.46</t>
  </si>
  <si>
    <t>Levered Free Cash Flow, 5 Yr. CAGR %</t>
  </si>
  <si>
    <t>10.12</t>
  </si>
  <si>
    <t>-7.63</t>
  </si>
  <si>
    <t>-1.71</t>
  </si>
  <si>
    <t>-23.33</t>
  </si>
  <si>
    <t>-32.91</t>
  </si>
  <si>
    <t>29.47</t>
  </si>
  <si>
    <t>10.02</t>
  </si>
  <si>
    <t>Unlevered Free Cash Flow, 5 Yr. CAGR %</t>
  </si>
  <si>
    <t>-4.57</t>
  </si>
  <si>
    <t>-0.43</t>
  </si>
  <si>
    <t>14.29</t>
  </si>
  <si>
    <t>-23.9</t>
  </si>
  <si>
    <t>17.23</t>
  </si>
  <si>
    <t>5.06</t>
  </si>
  <si>
    <t>19.96</t>
  </si>
  <si>
    <t>1.22</t>
  </si>
  <si>
    <t>Dividend Per Share, 5 Yr. CAGR %</t>
  </si>
  <si>
    <t>37.97</t>
  </si>
  <si>
    <t>33.56</t>
  </si>
  <si>
    <t>18.47</t>
  </si>
  <si>
    <t>-15.24</t>
  </si>
  <si>
    <t>-18.94</t>
  </si>
  <si>
    <t>-16.26</t>
  </si>
  <si>
    <t>-8.71</t>
  </si>
  <si>
    <t>1.66</t>
  </si>
  <si>
    <t>8.32</t>
  </si>
  <si>
    <t>2019</t>
  </si>
  <si>
    <t>2020</t>
  </si>
  <si>
    <t>2021</t>
  </si>
  <si>
    <t>2022</t>
  </si>
  <si>
    <t>2023</t>
  </si>
  <si>
    <t>2024</t>
  </si>
  <si>
    <t>2025</t>
  </si>
  <si>
    <t>2026</t>
  </si>
  <si>
    <t>Capitalization
                                    1</t>
  </si>
  <si>
    <t>3,620</t>
  </si>
  <si>
    <t>3,058</t>
  </si>
  <si>
    <t>4,107</t>
  </si>
  <si>
    <t>4,732</t>
  </si>
  <si>
    <t>3,014</t>
  </si>
  <si>
    <t>2,947</t>
  </si>
  <si>
    <t>-</t>
  </si>
  <si>
    <t>Change</t>
  </si>
  <si>
    <t>-15.52%</t>
  </si>
  <si>
    <t>34.28%</t>
  </si>
  <si>
    <t>15.21%</t>
  </si>
  <si>
    <t>-36.31%</t>
  </si>
  <si>
    <t>-2.21%</t>
  </si>
  <si>
    <t>0%</t>
  </si>
  <si>
    <t>Enterprise Value (EV)
                                    1</t>
  </si>
  <si>
    <t>7,770</t>
  </si>
  <si>
    <t>6,571</t>
  </si>
  <si>
    <t>7,282</t>
  </si>
  <si>
    <t>5,743</t>
  </si>
  <si>
    <t>5,355</t>
  </si>
  <si>
    <t>5,214</t>
  </si>
  <si>
    <t>-15.43%</t>
  </si>
  <si>
    <t>10.83%</t>
  </si>
  <si>
    <t>-35.02%</t>
  </si>
  <si>
    <t>21.37%</t>
  </si>
  <si>
    <t>-6.74%</t>
  </si>
  <si>
    <t>-2.64%</t>
  </si>
  <si>
    <t>-43.48%</t>
  </si>
  <si>
    <t>P/E ratio</t>
  </si>
  <si>
    <t>12.7x</t>
  </si>
  <si>
    <t>6.37x</t>
  </si>
  <si>
    <t>8.67x</t>
  </si>
  <si>
    <t>7.54x</t>
  </si>
  <si>
    <t>6.71x</t>
  </si>
  <si>
    <t>5.03x</t>
  </si>
  <si>
    <t>10.3x</t>
  </si>
  <si>
    <t>5.9x</t>
  </si>
  <si>
    <t>PBR</t>
  </si>
  <si>
    <t>2.28x</t>
  </si>
  <si>
    <t>1.49x</t>
  </si>
  <si>
    <t>1.63x</t>
  </si>
  <si>
    <t>1.02x</t>
  </si>
  <si>
    <t>1.03x</t>
  </si>
  <si>
    <t>0.93x</t>
  </si>
  <si>
    <t>PEG</t>
  </si>
  <si>
    <t>0.1x</t>
  </si>
  <si>
    <t>-3.8x</t>
  </si>
  <si>
    <t>0.2x</t>
  </si>
  <si>
    <t>-0.4x</t>
  </si>
  <si>
    <t>-0.2x</t>
  </si>
  <si>
    <t>Capitalization / Revenue</t>
  </si>
  <si>
    <t>1.57x</t>
  </si>
  <si>
    <t>1.04x</t>
  </si>
  <si>
    <t>1.37x</t>
  </si>
  <si>
    <t>1.44x</t>
  </si>
  <si>
    <t>0.95x</t>
  </si>
  <si>
    <t>1.05x</t>
  </si>
  <si>
    <t>EV / Revenue</t>
  </si>
  <si>
    <t>3.38x</t>
  </si>
  <si>
    <t>2.24x</t>
  </si>
  <si>
    <t>2.43x</t>
  </si>
  <si>
    <t>1.97x</t>
  </si>
  <si>
    <t>1.73x</t>
  </si>
  <si>
    <t>1.87x</t>
  </si>
  <si>
    <t>EV / EBITDA</t>
  </si>
  <si>
    <t>11x</t>
  </si>
  <si>
    <t>6.41x</t>
  </si>
  <si>
    <t>7.68x</t>
  </si>
  <si>
    <t>4.18x</t>
  </si>
  <si>
    <t>7.74x</t>
  </si>
  <si>
    <t>5.74x</t>
  </si>
  <si>
    <t>8.02x</t>
  </si>
  <si>
    <t>3.12x</t>
  </si>
  <si>
    <t>EV / EBIT</t>
  </si>
  <si>
    <t>13x</t>
  </si>
  <si>
    <t>7.39x</t>
  </si>
  <si>
    <t>8.88x</t>
  </si>
  <si>
    <t>4.68x</t>
  </si>
  <si>
    <t>9.13x</t>
  </si>
  <si>
    <t>6.57x</t>
  </si>
  <si>
    <t>9.73x</t>
  </si>
  <si>
    <t>3.13x</t>
  </si>
  <si>
    <t>EV / FCF</t>
  </si>
  <si>
    <t>37.2x</t>
  </si>
  <si>
    <t>8.65x</t>
  </si>
  <si>
    <t>16.6x</t>
  </si>
  <si>
    <t>6.22x</t>
  </si>
  <si>
    <t>13.2x</t>
  </si>
  <si>
    <t>8.83x</t>
  </si>
  <si>
    <t>14.5x</t>
  </si>
  <si>
    <t>4.8x</t>
  </si>
  <si>
    <t>FCF Yield</t>
  </si>
  <si>
    <t>2.69%</t>
  </si>
  <si>
    <t>11.6%</t>
  </si>
  <si>
    <t>6.02%</t>
  </si>
  <si>
    <t>16.1%</t>
  </si>
  <si>
    <t>7.58%</t>
  </si>
  <si>
    <t>11.3%</t>
  </si>
  <si>
    <t>6.92%</t>
  </si>
  <si>
    <t>20.8%</t>
  </si>
  <si>
    <t>Dividend per Share
                                    2</t>
  </si>
  <si>
    <t>0.49</t>
  </si>
  <si>
    <t>0.5</t>
  </si>
  <si>
    <t>Rate of return</t>
  </si>
  <si>
    <t>1.68%</t>
  </si>
  <si>
    <t>1.79%</t>
  </si>
  <si>
    <t>2.68%</t>
  </si>
  <si>
    <t>2.73%</t>
  </si>
  <si>
    <t>EPS
                                    2</t>
  </si>
  <si>
    <t>3.635</t>
  </si>
  <si>
    <t>3.1</t>
  </si>
  <si>
    <t>Distribution rate</t>
  </si>
  <si>
    <t>21.4%</t>
  </si>
  <si>
    <t>13.5%</t>
  </si>
  <si>
    <t>28.1%</t>
  </si>
  <si>
    <t>Net sales
                                    1</t>
  </si>
  <si>
    <t>2,299</t>
  </si>
  <si>
    <t>2,938</t>
  </si>
  <si>
    <t>2,991</t>
  </si>
  <si>
    <t>3,279</t>
  </si>
  <si>
    <t>2,911</t>
  </si>
  <si>
    <t>3,102</t>
  </si>
  <si>
    <t>2,795</t>
  </si>
  <si>
    <t>3,091</t>
  </si>
  <si>
    <t>EBITDA
                                    1</t>
  </si>
  <si>
    <t>707.5</t>
  </si>
  <si>
    <t>1,024</t>
  </si>
  <si>
    <t>948.1</t>
  </si>
  <si>
    <t>1,132</t>
  </si>
  <si>
    <t>742.3</t>
  </si>
  <si>
    <t>933.6</t>
  </si>
  <si>
    <t>650.4</t>
  </si>
  <si>
    <t>943.3</t>
  </si>
  <si>
    <t>EBIT
                                    1</t>
  </si>
  <si>
    <t>596.9</t>
  </si>
  <si>
    <t>889.7</t>
  </si>
  <si>
    <t>820.3</t>
  </si>
  <si>
    <t>1,011</t>
  </si>
  <si>
    <t>629.1</t>
  </si>
  <si>
    <t>815.3</t>
  </si>
  <si>
    <t>536</t>
  </si>
  <si>
    <t>940.4</t>
  </si>
  <si>
    <t>Net income
                                    1</t>
  </si>
  <si>
    <t>286.2</t>
  </si>
  <si>
    <t>482.8</t>
  </si>
  <si>
    <t>477</t>
  </si>
  <si>
    <t>630.5</t>
  </si>
  <si>
    <t>476.7</t>
  </si>
  <si>
    <t>574</t>
  </si>
  <si>
    <t>287</t>
  </si>
  <si>
    <t>486.5</t>
  </si>
  <si>
    <t>Net Debt
                                    1</t>
  </si>
  <si>
    <t>4,150</t>
  </si>
  <si>
    <t>3,512</t>
  </si>
  <si>
    <t>3,175</t>
  </si>
  <si>
    <t>2,729</t>
  </si>
  <si>
    <t>2,408</t>
  </si>
  <si>
    <t>2,267</t>
  </si>
  <si>
    <t>Reference price
                                    2</t>
  </si>
  <si>
    <t>16.69</t>
  </si>
  <si>
    <t>13.95</t>
  </si>
  <si>
    <t>21.19</t>
  </si>
  <si>
    <t>15.30</t>
  </si>
  <si>
    <t>18.29</t>
  </si>
  <si>
    <t>Nbr of stocks (in thousands)</t>
  </si>
  <si>
    <t>216,904</t>
  </si>
  <si>
    <t>219,242</t>
  </si>
  <si>
    <t>221,281</t>
  </si>
  <si>
    <t>223,293</t>
  </si>
  <si>
    <t>196,968</t>
  </si>
  <si>
    <t>161,122</t>
  </si>
  <si>
    <t>Announcement Date</t>
  </si>
  <si>
    <t>2/11/20</t>
  </si>
  <si>
    <t>3/1/21</t>
  </si>
  <si>
    <t>2/28/22</t>
  </si>
  <si>
    <t>2/27/23</t>
  </si>
  <si>
    <t>2/29/24</t>
  </si>
  <si>
    <t>address1</t>
  </si>
  <si>
    <t>8350 Broad Street</t>
  </si>
  <si>
    <t>address2</t>
  </si>
  <si>
    <t>Suite 2000</t>
  </si>
  <si>
    <t>city</t>
  </si>
  <si>
    <t>Tysons</t>
  </si>
  <si>
    <t>state</t>
  </si>
  <si>
    <t>VA</t>
  </si>
  <si>
    <t>zip</t>
  </si>
  <si>
    <t>22102-5151</t>
  </si>
  <si>
    <t>country</t>
  </si>
  <si>
    <t>phone</t>
  </si>
  <si>
    <t>703 873 6600</t>
  </si>
  <si>
    <t>website</t>
  </si>
  <si>
    <t>https://www.tegna.com</t>
  </si>
  <si>
    <t>industry</t>
  </si>
  <si>
    <t>industryKey</t>
  </si>
  <si>
    <t>broadcasting</t>
  </si>
  <si>
    <t>industryDisp</t>
  </si>
  <si>
    <t>sector</t>
  </si>
  <si>
    <t>Communication Services</t>
  </si>
  <si>
    <t>sectorKey</t>
  </si>
  <si>
    <t>communication-services</t>
  </si>
  <si>
    <t>sectorDisp</t>
  </si>
  <si>
    <t>longBusinessSummary</t>
  </si>
  <si>
    <t>TEGNA Inc. operates as a media company in the United States. The company operates television stations that deliver television programming and digital content. It offers news content to consumers across various platforms, including online, mobile, connected television, and social platforms; owns and operates multicast networks under the names True Crime Network and Quest that offer on-demand episodes of shows; and operates VAULT Studios, which provides true crime and investigative content in the form of original television programs. In addition, the company provides solutions for advertisers through TEGNA Marketing Solutions (TMS). TMS delivers results for advertisers across television and digital, as well as over-the-top (OTT) platforms, including Premion OTT advertising network. TEGNA Inc. was founded in 1906 and is headquartered in Tysons, Virginia.</t>
  </si>
  <si>
    <t>fullTimeEmployees</t>
  </si>
  <si>
    <t>companyOfficers</t>
  </si>
  <si>
    <t>[{'maxAge': 1, 'name': 'Ms. Lynn  Beall', 'age': 63, 'title': 'Executive VP &amp; COO of Media Operations', 'yearBorn': 1961, 'fiscalYear': 2023, 'totalPay': 1371396, 'exercisedValue': 0, 'unexercisedValue': 0}, {'maxAge': 1, 'name': 'Mr. Michael F. Steib', 'age': 47, 'title': 'President, CEO &amp; Director', 'yearBorn': 1977, 'fiscalYear': 2023, 'exercisedValue': 0, 'unexercisedValue': 0}, {'maxAge': 1, 'name': 'Ms. Julie A. Heskett', 'age': 51, 'title': 'Senior VP &amp; Chief Financial Officer', 'yearBorn': 1973, 'fiscalYear': 2023, 'exercisedValue': 0, 'unexercisedValue': 0}, {'maxAge': 1, 'name': 'Mr. Kurt  Rao', 'title': 'Senior VP &amp; CTO', 'fiscalYear': 2023, 'exercisedValue': 0, 'unexercisedValue': 0}, {'maxAge': 1, 'name': 'Mr. Alex J. Tolston Esq.', 'age': 43, 'title': 'Senior VP &amp; Chief Legal Officer', 'yearBorn': 1981, 'fiscalYear': 2023, 'exercisedValue': 0, 'unexercisedValue': 0}, {'maxAge': 1, 'name': 'Mr. Jeffery  Newman', 'age': 51, 'title': 'Senior VP &amp; Chief Human Resources Officer', 'yearBorn': 1973, 'fiscalYear': 2023, 'exercisedValue': 0, 'unexercisedValue': 0}, {'maxAge': 1, 'name': 'Mr. William A. Behan', 'age': 65, 'title': 'Senior Vice President of Labor Relations', 'yearBorn': 1959, 'fiscalYear': 2023, 'exercisedValue': 0, 'unexercisedValue': 0}, {'maxAge': 1, 'name': 'Mr. Howard L. Griffin', 'title': 'Senior Vice President of National Sales - USA Today Network', 'fiscalYear': 2023, 'exercisedValue': 0, 'unexercisedValue': 0}, {'maxAge': 1, 'name': 'Mr. Tom  Cox', 'title': 'Senior VP of Digital &amp; Chief Growth Officer', 'fiscalYear': 2023, 'exercisedValue': 0, 'unexercisedValue': 0}, {'maxAge': 1, 'name': 'Mr. Brad  Ramsey', 'title': 'Senior VP of Media Operations and President &amp; GM of WFAA -Dallas/Fort Worth', 'fiscalYear': 2023, 'exercisedValue': 0, 'unexercisedValue': 0}]</t>
  </si>
  <si>
    <t>auditRisk</t>
  </si>
  <si>
    <t>boardRisk</t>
  </si>
  <si>
    <t>compensationRisk</t>
  </si>
  <si>
    <t>shareHolderRightsRisk</t>
  </si>
  <si>
    <t>overallRisk</t>
  </si>
  <si>
    <t>governanceEpochDate</t>
  </si>
  <si>
    <t>compensationAsOfEpochDate</t>
  </si>
  <si>
    <t>irWebsite</t>
  </si>
  <si>
    <t>http://www.gannett.com/section/INVESTORREL20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</si>
  <si>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</si>
  <si>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</si>
  <si>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</si>
  <si>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</si>
  <si>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</si>
  <si>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</si>
  <si>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</si>
  <si>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</si>
  <si>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</si>
  <si>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</si>
  <si>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</si>
  <si>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</si>
  <si>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</si>
  <si>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</si>
  <si>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</si>
  <si>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</si>
  <si>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</si>
  <si>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</si>
  <si>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</si>
  <si>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</si>
  <si>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</si>
  <si>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</si>
  <si>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</si>
  <si>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</si>
  <si>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</si>
  <si>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</si>
  <si>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</si>
  <si>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</si>
  <si>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</si>
  <si>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</si>
  <si>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</si>
  <si>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</si>
  <si>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</si>
  <si>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</si>
  <si>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</si>
  <si>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</si>
  <si>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</si>
  <si>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</si>
  <si>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</si>
  <si>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</si>
  <si>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</si>
  <si>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</si>
  <si>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</si>
  <si>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</si>
  <si>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</si>
  <si>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</si>
  <si>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</si>
  <si>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</si>
  <si>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</si>
  <si>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</si>
  <si>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</si>
  <si>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</si>
  <si>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</si>
  <si>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</si>
  <si>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</si>
  <si>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</si>
  <si>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</si>
  <si>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</si>
  <si>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</si>
  <si>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</si>
  <si>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</si>
  <si>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15625:10000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</si>
  <si>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</si>
  <si>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</si>
  <si>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</si>
  <si>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</si>
  <si>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</si>
  <si>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</si>
  <si>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</si>
  <si>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</si>
  <si>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</si>
  <si>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</si>
  <si>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</si>
  <si>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</si>
  <si>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</si>
  <si>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</si>
  <si>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TEGNA Inc</t>
  </si>
  <si>
    <t>longName</t>
  </si>
  <si>
    <t>TEGNA Inc.</t>
  </si>
  <si>
    <t>firstTradeDateEpochUtc</t>
  </si>
  <si>
    <t>timeZoneFullName</t>
  </si>
  <si>
    <t>America/New_York</t>
  </si>
  <si>
    <t>timeZoneShortName</t>
  </si>
  <si>
    <t>EST</t>
  </si>
  <si>
    <t>uuid</t>
  </si>
  <si>
    <t>a190b616-950e-3501-bf0b-13ebd4f42e0c</t>
  </si>
  <si>
    <t>messageBoardId</t>
  </si>
  <si>
    <t>finmb_20571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</si>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</sst>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gna.com/" TargetMode="External"/><Relationship Id="rId2" Type="http://schemas.openxmlformats.org/officeDocument/2006/relationships/hyperlink" Target="http://www.gannett.com/section/INVESTORREL2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18.23</v>
      </c>
      <c r="C4" s="2"/>
      <c r="D4" s="2"/>
      <c r="E4" s="2"/>
      <c r="F4" s="2"/>
      <c r="G4" s="2"/>
      <c r="H4" s="2"/>
      <c r="I4" s="2"/>
      <c r="J4" s="2"/>
      <c r="K4" s="2"/>
      <c r="L4" s="2"/>
      <c r="M4" s="2"/>
      <c r="N4" s="2"/>
      <c r="O4" s="2"/>
      <c r="P4" s="2"/>
      <c r="Q4" s="2"/>
      <c r="R4" s="2"/>
      <c r="S4" s="2"/>
      <c r="T4" s="2"/>
      <c r="U4" s="2"/>
      <c r="V4" s="2"/>
      <c r="W4" s="2"/>
      <c r="X4" s="2"/>
      <c r="Y4" s="2"/>
      <c r="Z4" s="2"/>
    </row>
    <row r="5">
      <c r="A5" s="1" t="s">
        <v>7</v>
      </c>
      <c r="B5" s="1">
        <v>25.71756609823758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2.946921472E9</v>
      </c>
      <c r="C8" s="2"/>
      <c r="D8" s="2"/>
      <c r="E8" s="2"/>
      <c r="F8" s="2"/>
      <c r="G8" s="2"/>
      <c r="H8" s="2"/>
      <c r="I8" s="2"/>
      <c r="J8" s="2"/>
      <c r="K8" s="2"/>
      <c r="L8" s="2"/>
      <c r="M8" s="2"/>
      <c r="N8" s="2"/>
      <c r="O8" s="2"/>
      <c r="P8" s="2"/>
      <c r="Q8" s="2"/>
      <c r="R8" s="2"/>
      <c r="S8" s="2"/>
      <c r="T8" s="2"/>
      <c r="U8" s="2"/>
      <c r="V8" s="2"/>
      <c r="W8" s="2"/>
      <c r="X8" s="2"/>
      <c r="Y8" s="2"/>
      <c r="Z8" s="2"/>
    </row>
    <row r="9">
      <c r="A9" s="1" t="s">
        <v>13</v>
      </c>
      <c r="B9" s="1">
        <v>17.672</v>
      </c>
      <c r="C9" s="2"/>
      <c r="D9" s="2"/>
      <c r="E9" s="2"/>
      <c r="F9" s="2"/>
      <c r="G9" s="2"/>
      <c r="H9" s="2"/>
      <c r="I9" s="2"/>
      <c r="J9" s="2"/>
      <c r="K9" s="2"/>
      <c r="L9" s="2"/>
      <c r="M9" s="2"/>
      <c r="N9" s="2"/>
      <c r="O9" s="2"/>
      <c r="P9" s="2"/>
      <c r="Q9" s="2"/>
      <c r="R9" s="2"/>
      <c r="S9" s="2"/>
      <c r="T9" s="2"/>
      <c r="U9" s="2"/>
      <c r="V9" s="2"/>
      <c r="W9" s="2"/>
      <c r="X9" s="2"/>
      <c r="Y9" s="2"/>
      <c r="Z9" s="2"/>
    </row>
    <row r="10">
      <c r="A10" s="1" t="s">
        <v>14</v>
      </c>
      <c r="B10" s="1">
        <v>9.29455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1060.0</v>
      </c>
      <c r="C2" s="1">
        <v>460.0</v>
      </c>
      <c r="D2" s="1">
        <v>437.0</v>
      </c>
      <c r="E2" s="1">
        <v>274.0</v>
      </c>
      <c r="F2" s="1">
        <v>406.0</v>
      </c>
      <c r="G2" s="1">
        <v>286.0</v>
      </c>
      <c r="H2" s="1">
        <v>483.0</v>
      </c>
      <c r="I2" s="1">
        <v>477.0</v>
      </c>
      <c r="J2" s="1">
        <v>630.0</v>
      </c>
      <c r="K2" s="1">
        <v>477.0</v>
      </c>
      <c r="L2" s="2"/>
      <c r="M2" s="2"/>
      <c r="N2" s="2"/>
      <c r="O2" s="2"/>
      <c r="P2" s="2"/>
      <c r="Q2" s="2"/>
      <c r="R2" s="2"/>
      <c r="S2" s="2"/>
      <c r="T2" s="2"/>
      <c r="U2" s="2"/>
      <c r="V2" s="2"/>
      <c r="W2" s="2"/>
      <c r="X2" s="2"/>
      <c r="Y2" s="2"/>
      <c r="Z2" s="2"/>
    </row>
    <row r="3">
      <c r="A3" s="1" t="s">
        <v>18</v>
      </c>
      <c r="B3" s="1">
        <v>186.0</v>
      </c>
      <c r="C3" s="1">
        <v>90.0</v>
      </c>
      <c r="D3" s="1">
        <v>89.0</v>
      </c>
      <c r="E3" s="1">
        <v>53.0</v>
      </c>
      <c r="F3" s="1">
        <v>55.0</v>
      </c>
      <c r="G3" s="1">
        <v>60.0</v>
      </c>
      <c r="H3" s="1">
        <v>66.0</v>
      </c>
      <c r="I3" s="1">
        <v>64.0</v>
      </c>
      <c r="J3" s="1">
        <v>61.0</v>
      </c>
      <c r="K3" s="1">
        <v>59.0</v>
      </c>
      <c r="L3" s="2"/>
      <c r="M3" s="2"/>
      <c r="N3" s="2"/>
      <c r="O3" s="2"/>
      <c r="P3" s="2"/>
      <c r="Q3" s="2"/>
      <c r="R3" s="2"/>
      <c r="S3" s="2"/>
      <c r="T3" s="2"/>
      <c r="U3" s="2"/>
      <c r="V3" s="2"/>
      <c r="W3" s="2"/>
      <c r="X3" s="2"/>
      <c r="Y3" s="2"/>
      <c r="Z3" s="2"/>
    </row>
    <row r="4">
      <c r="A4" s="1" t="s">
        <v>19</v>
      </c>
      <c r="B4" s="1">
        <v>79.0</v>
      </c>
      <c r="C4" s="1">
        <v>114.0</v>
      </c>
      <c r="D4" s="1">
        <v>115.0</v>
      </c>
      <c r="E4" s="1">
        <v>21.0</v>
      </c>
      <c r="F4" s="1">
        <v>30.0</v>
      </c>
      <c r="G4" s="1">
        <v>50.0</v>
      </c>
      <c r="H4" s="1">
        <v>67.0</v>
      </c>
      <c r="I4" s="1">
        <v>63.0</v>
      </c>
      <c r="J4" s="1">
        <v>59.0</v>
      </c>
      <c r="K4" s="1">
        <v>53.0</v>
      </c>
      <c r="L4" s="2"/>
      <c r="M4" s="2"/>
      <c r="N4" s="2"/>
      <c r="O4" s="2"/>
      <c r="P4" s="2"/>
      <c r="Q4" s="2"/>
      <c r="R4" s="2"/>
      <c r="S4" s="2"/>
      <c r="T4" s="2"/>
      <c r="U4" s="2"/>
      <c r="V4" s="2"/>
      <c r="W4" s="2"/>
      <c r="X4" s="2"/>
      <c r="Y4" s="2"/>
      <c r="Z4" s="2"/>
    </row>
    <row r="5">
      <c r="A5" s="1" t="s">
        <v>20</v>
      </c>
      <c r="B5" s="1">
        <v>266.0</v>
      </c>
      <c r="C5" s="1">
        <v>205.0</v>
      </c>
      <c r="D5" s="1">
        <v>204.0</v>
      </c>
      <c r="E5" s="1">
        <v>75.0</v>
      </c>
      <c r="F5" s="1">
        <v>86.0</v>
      </c>
      <c r="G5" s="1">
        <v>111.0</v>
      </c>
      <c r="H5" s="1">
        <v>135.0</v>
      </c>
      <c r="I5" s="1">
        <v>128.0</v>
      </c>
      <c r="J5" s="1">
        <v>121.0</v>
      </c>
      <c r="K5" s="1">
        <v>113.0</v>
      </c>
      <c r="L5" s="2"/>
      <c r="M5" s="2"/>
      <c r="N5" s="2"/>
      <c r="O5" s="2"/>
      <c r="P5" s="2"/>
      <c r="Q5" s="2"/>
      <c r="R5" s="2"/>
      <c r="S5" s="2"/>
      <c r="T5" s="2"/>
      <c r="U5" s="2"/>
      <c r="V5" s="2"/>
      <c r="W5" s="2"/>
      <c r="X5" s="2"/>
      <c r="Y5" s="2"/>
      <c r="Z5" s="2"/>
    </row>
    <row r="6">
      <c r="A6" s="1" t="s">
        <v>21</v>
      </c>
      <c r="B6" s="1">
        <v>0.0</v>
      </c>
      <c r="C6" s="1">
        <v>0.0</v>
      </c>
      <c r="D6" s="1">
        <v>0.0</v>
      </c>
      <c r="E6" s="1">
        <v>0.0</v>
      </c>
      <c r="F6" s="1">
        <v>0.0</v>
      </c>
      <c r="G6" s="1">
        <v>0.0</v>
      </c>
      <c r="H6" s="1">
        <v>20.0</v>
      </c>
      <c r="I6" s="1">
        <v>8.0</v>
      </c>
      <c r="J6" s="1">
        <v>6.0</v>
      </c>
      <c r="K6" s="1">
        <v>7.0</v>
      </c>
      <c r="L6" s="2"/>
      <c r="M6" s="2"/>
      <c r="N6" s="2"/>
      <c r="O6" s="2"/>
      <c r="P6" s="2"/>
      <c r="Q6" s="2"/>
      <c r="R6" s="2"/>
      <c r="S6" s="2"/>
      <c r="T6" s="2"/>
      <c r="U6" s="2"/>
      <c r="V6" s="2"/>
      <c r="W6" s="2"/>
      <c r="X6" s="2"/>
      <c r="Y6" s="2"/>
      <c r="Z6" s="2"/>
    </row>
    <row r="7">
      <c r="A7" s="1" t="s">
        <v>22</v>
      </c>
      <c r="B7" s="1">
        <v>0.0</v>
      </c>
      <c r="C7" s="1">
        <v>-89.0</v>
      </c>
      <c r="D7" s="1">
        <v>0.0</v>
      </c>
      <c r="E7" s="1">
        <v>0.0</v>
      </c>
      <c r="F7" s="1">
        <v>-5.0</v>
      </c>
      <c r="G7" s="1">
        <v>-7.0</v>
      </c>
      <c r="H7" s="1">
        <v>9.0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-18.0</v>
      </c>
      <c r="K8" s="1">
        <v>-25.0</v>
      </c>
      <c r="L8" s="2"/>
      <c r="M8" s="2"/>
      <c r="N8" s="2"/>
      <c r="O8" s="2"/>
      <c r="P8" s="2"/>
      <c r="Q8" s="2"/>
      <c r="R8" s="2"/>
      <c r="S8" s="2"/>
      <c r="T8" s="2"/>
      <c r="U8" s="2"/>
      <c r="V8" s="2"/>
      <c r="W8" s="2"/>
      <c r="X8" s="2"/>
      <c r="Y8" s="2"/>
      <c r="Z8" s="2"/>
    </row>
    <row r="9">
      <c r="A9" s="1" t="s">
        <v>24</v>
      </c>
      <c r="B9" s="1">
        <v>112.0</v>
      </c>
      <c r="C9" s="1">
        <v>31.0</v>
      </c>
      <c r="D9" s="1">
        <v>32.0</v>
      </c>
      <c r="E9" s="1">
        <v>5.0</v>
      </c>
      <c r="F9" s="1">
        <v>55.0</v>
      </c>
      <c r="G9" s="1">
        <v>0.0</v>
      </c>
      <c r="H9" s="1">
        <v>3.0</v>
      </c>
      <c r="I9" s="1">
        <v>0.0</v>
      </c>
      <c r="J9" s="1">
        <v>0.0</v>
      </c>
      <c r="K9" s="1">
        <v>0.0</v>
      </c>
      <c r="L9" s="2"/>
      <c r="M9" s="2"/>
      <c r="N9" s="2"/>
      <c r="O9" s="2"/>
      <c r="P9" s="2"/>
      <c r="Q9" s="2"/>
      <c r="R9" s="2"/>
      <c r="S9" s="2"/>
      <c r="T9" s="2"/>
      <c r="U9" s="2"/>
      <c r="V9" s="2"/>
      <c r="W9" s="2"/>
      <c r="X9" s="2"/>
      <c r="Y9" s="2"/>
      <c r="Z9" s="2"/>
    </row>
    <row r="10">
      <c r="A10" s="1" t="s">
        <v>25</v>
      </c>
      <c r="B10" s="1">
        <v>-167.0</v>
      </c>
      <c r="C10" s="1">
        <v>-5.0</v>
      </c>
      <c r="D10" s="1">
        <v>7.0</v>
      </c>
      <c r="E10" s="1">
        <v>-10.0</v>
      </c>
      <c r="F10" s="1">
        <v>-13.0</v>
      </c>
      <c r="G10" s="1">
        <v>-10.0</v>
      </c>
      <c r="H10" s="1">
        <v>-10.0</v>
      </c>
      <c r="I10" s="1">
        <v>9.0</v>
      </c>
      <c r="J10" s="1">
        <v>4.0</v>
      </c>
      <c r="K10" s="1">
        <v>87.0</v>
      </c>
      <c r="L10" s="2"/>
      <c r="M10" s="2"/>
      <c r="N10" s="2"/>
      <c r="O10" s="2"/>
      <c r="P10" s="2"/>
      <c r="Q10" s="2"/>
      <c r="R10" s="2"/>
      <c r="S10" s="2"/>
      <c r="T10" s="2"/>
      <c r="U10" s="2"/>
      <c r="V10" s="2"/>
      <c r="W10" s="2"/>
      <c r="X10" s="2"/>
      <c r="Y10" s="2"/>
      <c r="Z10" s="2"/>
    </row>
    <row r="11">
      <c r="A11" s="1" t="s">
        <v>26</v>
      </c>
      <c r="B11" s="1">
        <v>33.0</v>
      </c>
      <c r="C11" s="1">
        <v>26.0</v>
      </c>
      <c r="D11" s="1">
        <v>17.0</v>
      </c>
      <c r="E11" s="1">
        <v>17.0</v>
      </c>
      <c r="F11" s="1">
        <v>12.0</v>
      </c>
      <c r="G11" s="1">
        <v>29.0</v>
      </c>
      <c r="H11" s="1">
        <v>36.0</v>
      </c>
      <c r="I11" s="1">
        <v>48.0</v>
      </c>
      <c r="J11" s="1">
        <v>49.0</v>
      </c>
      <c r="K11" s="1">
        <v>43.0</v>
      </c>
      <c r="L11" s="2"/>
      <c r="M11" s="2"/>
      <c r="N11" s="2"/>
      <c r="O11" s="2"/>
      <c r="P11" s="2"/>
      <c r="Q11" s="2"/>
      <c r="R11" s="2"/>
      <c r="S11" s="2"/>
      <c r="T11" s="2"/>
      <c r="U11" s="2"/>
      <c r="V11" s="2"/>
      <c r="W11" s="2"/>
      <c r="X11" s="2"/>
      <c r="Y11" s="2"/>
      <c r="Z11" s="2"/>
    </row>
    <row r="12">
      <c r="A12" s="1" t="s">
        <v>27</v>
      </c>
      <c r="B12" s="1">
        <v>0.0</v>
      </c>
      <c r="C12" s="1">
        <v>57.0</v>
      </c>
      <c r="D12" s="1">
        <v>0.0</v>
      </c>
      <c r="E12" s="1">
        <v>403.0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-340.0</v>
      </c>
      <c r="C13" s="1">
        <v>34.0</v>
      </c>
      <c r="D13" s="1">
        <v>81.0</v>
      </c>
      <c r="E13" s="1">
        <v>-339.0</v>
      </c>
      <c r="F13" s="1">
        <v>17.0</v>
      </c>
      <c r="G13" s="1">
        <v>22.0</v>
      </c>
      <c r="H13" s="1">
        <v>8.0</v>
      </c>
      <c r="I13" s="1">
        <v>-7.0</v>
      </c>
      <c r="J13" s="1">
        <v>14.0</v>
      </c>
      <c r="K13" s="1">
        <v>-111.0</v>
      </c>
      <c r="L13" s="2"/>
      <c r="M13" s="2"/>
      <c r="N13" s="2"/>
      <c r="O13" s="2"/>
      <c r="P13" s="2"/>
      <c r="Q13" s="2"/>
      <c r="R13" s="2"/>
      <c r="S13" s="2"/>
      <c r="T13" s="2"/>
      <c r="U13" s="2"/>
      <c r="V13" s="2"/>
      <c r="W13" s="2"/>
      <c r="X13" s="2"/>
      <c r="Y13" s="2"/>
      <c r="Z13" s="2"/>
    </row>
    <row r="14">
      <c r="A14" s="1" t="s">
        <v>29</v>
      </c>
      <c r="B14" s="1">
        <v>-1.0</v>
      </c>
      <c r="C14" s="1">
        <v>32.0</v>
      </c>
      <c r="D14" s="1">
        <v>-32.0</v>
      </c>
      <c r="E14" s="1">
        <v>14.0</v>
      </c>
      <c r="F14" s="1">
        <v>-5.0</v>
      </c>
      <c r="G14" s="1">
        <v>-86.0</v>
      </c>
      <c r="H14" s="1">
        <v>27.0</v>
      </c>
      <c r="I14" s="1">
        <v>-88.0</v>
      </c>
      <c r="J14" s="1">
        <v>-15.0</v>
      </c>
      <c r="K14" s="1">
        <v>34.0</v>
      </c>
      <c r="L14" s="2"/>
      <c r="M14" s="2"/>
      <c r="N14" s="2"/>
      <c r="O14" s="2"/>
      <c r="P14" s="2"/>
      <c r="Q14" s="2"/>
      <c r="R14" s="2"/>
      <c r="S14" s="2"/>
      <c r="T14" s="2"/>
      <c r="U14" s="2"/>
      <c r="V14" s="2"/>
      <c r="W14" s="2"/>
      <c r="X14" s="2"/>
      <c r="Y14" s="2"/>
      <c r="Z14" s="2"/>
    </row>
    <row r="15">
      <c r="A15" s="1" t="s">
        <v>30</v>
      </c>
      <c r="B15" s="1">
        <v>10.0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66.0</v>
      </c>
      <c r="C16" s="1">
        <v>-57.0</v>
      </c>
      <c r="D16" s="1">
        <v>-1.0</v>
      </c>
      <c r="E16" s="1">
        <v>-21.0</v>
      </c>
      <c r="F16" s="1">
        <v>29.0</v>
      </c>
      <c r="G16" s="1">
        <v>-29.0</v>
      </c>
      <c r="H16" s="1">
        <v>7.0</v>
      </c>
      <c r="I16" s="1">
        <v>14.0</v>
      </c>
      <c r="J16" s="1">
        <v>3.0</v>
      </c>
      <c r="K16" s="1">
        <v>38.0</v>
      </c>
      <c r="L16" s="2"/>
      <c r="M16" s="2"/>
      <c r="N16" s="2"/>
      <c r="O16" s="2"/>
      <c r="P16" s="2"/>
      <c r="Q16" s="2"/>
      <c r="R16" s="2"/>
      <c r="S16" s="2"/>
      <c r="T16" s="2"/>
      <c r="U16" s="2"/>
      <c r="V16" s="2"/>
      <c r="W16" s="2"/>
      <c r="X16" s="2"/>
      <c r="Y16" s="2"/>
      <c r="Z16" s="2"/>
    </row>
    <row r="17">
      <c r="A17" s="1" t="s">
        <v>32</v>
      </c>
      <c r="B17" s="1">
        <v>-5.0</v>
      </c>
      <c r="C17" s="1">
        <v>4.0</v>
      </c>
      <c r="D17" s="1">
        <v>-20.0</v>
      </c>
      <c r="E17" s="1">
        <v>-3.0</v>
      </c>
      <c r="F17" s="1">
        <v>89.0</v>
      </c>
      <c r="G17" s="1">
        <v>1.0</v>
      </c>
      <c r="H17" s="1">
        <v>1.0</v>
      </c>
      <c r="I17" s="1">
        <v>1.0</v>
      </c>
      <c r="J17" s="1">
        <v>-2.0</v>
      </c>
      <c r="K17" s="1">
        <v>2.0</v>
      </c>
      <c r="L17" s="2"/>
      <c r="M17" s="2"/>
      <c r="N17" s="2"/>
      <c r="O17" s="2"/>
      <c r="P17" s="2"/>
      <c r="Q17" s="2"/>
      <c r="R17" s="2"/>
      <c r="S17" s="2"/>
      <c r="T17" s="2"/>
      <c r="U17" s="2"/>
      <c r="V17" s="2"/>
      <c r="W17" s="2"/>
      <c r="X17" s="2"/>
      <c r="Y17" s="2"/>
      <c r="Z17" s="2"/>
    </row>
    <row r="18">
      <c r="A18" s="1" t="s">
        <v>33</v>
      </c>
      <c r="B18" s="1">
        <v>-216.0</v>
      </c>
      <c r="C18" s="1">
        <v>-86.0</v>
      </c>
      <c r="D18" s="1">
        <v>-42.0</v>
      </c>
      <c r="E18" s="1">
        <v>-27.0</v>
      </c>
      <c r="F18" s="1">
        <v>-1.0</v>
      </c>
      <c r="G18" s="1">
        <v>-18.0</v>
      </c>
      <c r="H18" s="1">
        <v>84.0</v>
      </c>
      <c r="I18" s="1">
        <v>-89.0</v>
      </c>
      <c r="J18" s="1">
        <v>17.0</v>
      </c>
      <c r="K18" s="1">
        <v>6.0</v>
      </c>
      <c r="L18" s="2"/>
      <c r="M18" s="2"/>
      <c r="N18" s="2"/>
      <c r="O18" s="2"/>
      <c r="P18" s="2"/>
      <c r="Q18" s="2"/>
      <c r="R18" s="2"/>
      <c r="S18" s="2"/>
      <c r="T18" s="2"/>
      <c r="U18" s="2"/>
      <c r="V18" s="2"/>
      <c r="W18" s="2"/>
      <c r="X18" s="2"/>
      <c r="Y18" s="2"/>
      <c r="Z18" s="2"/>
    </row>
    <row r="19">
      <c r="A19" s="1" t="s">
        <v>34</v>
      </c>
      <c r="B19" s="1">
        <v>821.0</v>
      </c>
      <c r="C19" s="1">
        <v>613.0</v>
      </c>
      <c r="D19" s="1">
        <v>683.0</v>
      </c>
      <c r="E19" s="1">
        <v>386.0</v>
      </c>
      <c r="F19" s="1">
        <v>527.0</v>
      </c>
      <c r="G19" s="1">
        <v>297.0</v>
      </c>
      <c r="H19" s="1">
        <v>805.0</v>
      </c>
      <c r="I19" s="1">
        <v>502.0</v>
      </c>
      <c r="J19" s="1">
        <v>812.0</v>
      </c>
      <c r="K19" s="1">
        <v>587.0</v>
      </c>
      <c r="L19" s="2"/>
      <c r="M19" s="2"/>
      <c r="N19" s="2"/>
      <c r="O19" s="2"/>
      <c r="P19" s="2"/>
      <c r="Q19" s="2"/>
      <c r="R19" s="2"/>
      <c r="S19" s="2"/>
      <c r="T19" s="2"/>
      <c r="U19" s="2"/>
      <c r="V19" s="2"/>
      <c r="W19" s="2"/>
      <c r="X19" s="2"/>
      <c r="Y19" s="2"/>
      <c r="Z19" s="2"/>
    </row>
    <row r="20">
      <c r="A20" s="1" t="s">
        <v>35</v>
      </c>
      <c r="B20" s="1">
        <v>-150.0</v>
      </c>
      <c r="C20" s="1">
        <v>-119.0</v>
      </c>
      <c r="D20" s="1">
        <v>-94.0</v>
      </c>
      <c r="E20" s="1">
        <v>-76.0</v>
      </c>
      <c r="F20" s="1">
        <v>-65.0</v>
      </c>
      <c r="G20" s="1">
        <v>-88.0</v>
      </c>
      <c r="H20" s="1">
        <v>-45.0</v>
      </c>
      <c r="I20" s="1">
        <v>-63.0</v>
      </c>
      <c r="J20" s="1">
        <v>-51.0</v>
      </c>
      <c r="K20" s="1">
        <v>-54.0</v>
      </c>
      <c r="L20" s="2"/>
      <c r="M20" s="2"/>
      <c r="N20" s="2"/>
      <c r="O20" s="2"/>
      <c r="P20" s="2"/>
      <c r="Q20" s="2"/>
      <c r="R20" s="2"/>
      <c r="S20" s="2"/>
      <c r="T20" s="2"/>
      <c r="U20" s="2"/>
      <c r="V20" s="2"/>
      <c r="W20" s="2"/>
      <c r="X20" s="2"/>
      <c r="Y20" s="2"/>
      <c r="Z20" s="2"/>
    </row>
    <row r="21" ht="15.75" customHeight="1">
      <c r="A21" s="1" t="s">
        <v>36</v>
      </c>
      <c r="B21" s="1">
        <v>305.0</v>
      </c>
      <c r="C21" s="1">
        <v>411.0</v>
      </c>
      <c r="D21" s="1">
        <v>0.0</v>
      </c>
      <c r="E21" s="1">
        <v>0.0</v>
      </c>
      <c r="F21" s="1">
        <v>0.0</v>
      </c>
      <c r="G21" s="1">
        <v>0.0</v>
      </c>
      <c r="H21" s="1">
        <v>0.0</v>
      </c>
      <c r="I21" s="1">
        <v>0.0</v>
      </c>
      <c r="J21" s="1">
        <v>47.0</v>
      </c>
      <c r="K21" s="1">
        <v>12.0</v>
      </c>
      <c r="L21" s="2"/>
      <c r="M21" s="2"/>
      <c r="N21" s="2"/>
      <c r="O21" s="2"/>
      <c r="P21" s="2"/>
      <c r="Q21" s="2"/>
      <c r="R21" s="2"/>
      <c r="S21" s="2"/>
      <c r="T21" s="2"/>
      <c r="U21" s="2"/>
      <c r="V21" s="2"/>
      <c r="W21" s="2"/>
      <c r="X21" s="2"/>
      <c r="Y21" s="2"/>
      <c r="Z21" s="2"/>
    </row>
    <row r="22" ht="15.75" customHeight="1">
      <c r="A22" s="1" t="s">
        <v>37</v>
      </c>
      <c r="B22" s="1">
        <v>-1990.0</v>
      </c>
      <c r="C22" s="1">
        <v>-53.0</v>
      </c>
      <c r="D22" s="1">
        <v>-206.0</v>
      </c>
      <c r="E22" s="1">
        <v>0.0</v>
      </c>
      <c r="F22" s="1">
        <v>-328.0</v>
      </c>
      <c r="G22" s="1">
        <v>-1510.0</v>
      </c>
      <c r="H22" s="1">
        <v>-34.0</v>
      </c>
      <c r="I22" s="1">
        <v>-13.0</v>
      </c>
      <c r="J22" s="1">
        <v>0.0</v>
      </c>
      <c r="K22" s="1">
        <v>-1.0</v>
      </c>
      <c r="L22" s="2"/>
      <c r="M22" s="2"/>
      <c r="N22" s="2"/>
      <c r="O22" s="2"/>
      <c r="P22" s="2"/>
      <c r="Q22" s="2"/>
      <c r="R22" s="2"/>
      <c r="S22" s="2"/>
      <c r="T22" s="2"/>
      <c r="U22" s="2"/>
      <c r="V22" s="2"/>
      <c r="W22" s="2"/>
      <c r="X22" s="2"/>
      <c r="Y22" s="2"/>
      <c r="Z22" s="2"/>
    </row>
    <row r="23" ht="15.75" customHeight="1">
      <c r="A23" s="1" t="s">
        <v>38</v>
      </c>
      <c r="B23" s="1">
        <v>0.0</v>
      </c>
      <c r="C23" s="1">
        <v>0.0</v>
      </c>
      <c r="D23" s="1">
        <v>8.0</v>
      </c>
      <c r="E23" s="1">
        <v>205.0</v>
      </c>
      <c r="F23" s="1">
        <v>16.0</v>
      </c>
      <c r="G23" s="1">
        <v>22.0</v>
      </c>
      <c r="H23" s="1">
        <v>5.0</v>
      </c>
      <c r="I23" s="1">
        <v>30.0</v>
      </c>
      <c r="J23" s="1">
        <v>0.0</v>
      </c>
      <c r="K23" s="1">
        <v>0.0</v>
      </c>
      <c r="L23" s="2"/>
      <c r="M23" s="2"/>
      <c r="N23" s="2"/>
      <c r="O23" s="2"/>
      <c r="P23" s="2"/>
      <c r="Q23" s="2"/>
      <c r="R23" s="2"/>
      <c r="S23" s="2"/>
      <c r="T23" s="2"/>
      <c r="U23" s="2"/>
      <c r="V23" s="2"/>
      <c r="W23" s="2"/>
      <c r="X23" s="2"/>
      <c r="Y23" s="2"/>
      <c r="Z23" s="2"/>
    </row>
    <row r="24" ht="15.75" customHeight="1">
      <c r="A24" s="1" t="s">
        <v>39</v>
      </c>
      <c r="B24" s="1">
        <v>174.0</v>
      </c>
      <c r="C24" s="1">
        <v>-21.0</v>
      </c>
      <c r="D24" s="1">
        <v>19.0</v>
      </c>
      <c r="E24" s="1">
        <v>30.0</v>
      </c>
      <c r="F24" s="1">
        <v>-4.0</v>
      </c>
      <c r="G24" s="1">
        <v>-28.0</v>
      </c>
      <c r="H24" s="1">
        <v>2.0</v>
      </c>
      <c r="I24" s="1">
        <v>1.0</v>
      </c>
      <c r="J24" s="1">
        <v>-69.0</v>
      </c>
      <c r="K24" s="1">
        <v>27.0</v>
      </c>
      <c r="L24" s="2"/>
      <c r="M24" s="2"/>
      <c r="N24" s="2"/>
      <c r="O24" s="2"/>
      <c r="P24" s="2"/>
      <c r="Q24" s="2"/>
      <c r="R24" s="2"/>
      <c r="S24" s="2"/>
      <c r="T24" s="2"/>
      <c r="U24" s="2"/>
      <c r="V24" s="2"/>
      <c r="W24" s="2"/>
      <c r="X24" s="2"/>
      <c r="Y24" s="2"/>
      <c r="Z24" s="2"/>
    </row>
    <row r="25" ht="15.75" customHeight="1">
      <c r="A25" s="1" t="s">
        <v>40</v>
      </c>
      <c r="B25" s="1">
        <v>0.0</v>
      </c>
      <c r="C25" s="1">
        <v>0.0</v>
      </c>
      <c r="D25" s="1">
        <v>0.0</v>
      </c>
      <c r="E25" s="1">
        <v>16.0</v>
      </c>
      <c r="F25" s="1">
        <v>7.0</v>
      </c>
      <c r="G25" s="1">
        <v>16.0</v>
      </c>
      <c r="H25" s="1">
        <v>13.0</v>
      </c>
      <c r="I25" s="1">
        <v>4.0</v>
      </c>
      <c r="J25" s="1">
        <v>32.0</v>
      </c>
      <c r="K25" s="1">
        <v>0.0</v>
      </c>
      <c r="L25" s="2"/>
      <c r="M25" s="2"/>
      <c r="N25" s="2"/>
      <c r="O25" s="2"/>
      <c r="P25" s="2"/>
      <c r="Q25" s="2"/>
      <c r="R25" s="2"/>
      <c r="S25" s="2"/>
      <c r="T25" s="2"/>
      <c r="U25" s="2"/>
      <c r="V25" s="2"/>
      <c r="W25" s="2"/>
      <c r="X25" s="2"/>
      <c r="Y25" s="2"/>
      <c r="Z25" s="2"/>
    </row>
    <row r="26" ht="15.75" customHeight="1">
      <c r="A26" s="1" t="s">
        <v>41</v>
      </c>
      <c r="B26" s="1">
        <v>-1660.0</v>
      </c>
      <c r="C26" s="1">
        <v>217.0</v>
      </c>
      <c r="D26" s="1">
        <v>-273.0</v>
      </c>
      <c r="E26" s="1">
        <v>175.0</v>
      </c>
      <c r="F26" s="1">
        <v>-374.0</v>
      </c>
      <c r="G26" s="1">
        <v>-1560.0</v>
      </c>
      <c r="H26" s="1">
        <v>-59.0</v>
      </c>
      <c r="I26" s="1">
        <v>-69.0</v>
      </c>
      <c r="J26" s="1">
        <v>-51.0</v>
      </c>
      <c r="K26" s="1">
        <v>-27.0</v>
      </c>
      <c r="L26" s="2"/>
      <c r="M26" s="2"/>
      <c r="N26" s="2"/>
      <c r="O26" s="2"/>
      <c r="P26" s="2"/>
      <c r="Q26" s="2"/>
      <c r="R26" s="2"/>
      <c r="S26" s="2"/>
      <c r="T26" s="2"/>
      <c r="U26" s="2"/>
      <c r="V26" s="2"/>
      <c r="W26" s="2"/>
      <c r="X26" s="2"/>
      <c r="Y26" s="2"/>
      <c r="Z26" s="2"/>
    </row>
    <row r="27" ht="15.75" customHeight="1">
      <c r="A27" s="1" t="s">
        <v>42</v>
      </c>
      <c r="B27" s="1">
        <v>1310.0</v>
      </c>
      <c r="C27" s="1">
        <v>280.0</v>
      </c>
      <c r="D27" s="1">
        <v>300.0</v>
      </c>
      <c r="E27" s="1">
        <v>675.0</v>
      </c>
      <c r="F27" s="1">
        <v>50.0</v>
      </c>
      <c r="G27" s="1">
        <v>1950.0</v>
      </c>
      <c r="H27" s="1">
        <v>1550.0</v>
      </c>
      <c r="I27" s="1">
        <v>0.0</v>
      </c>
      <c r="J27" s="1">
        <v>0.0</v>
      </c>
      <c r="K27" s="1">
        <v>0.0</v>
      </c>
      <c r="L27" s="2"/>
      <c r="M27" s="2"/>
      <c r="N27" s="2"/>
      <c r="O27" s="2"/>
      <c r="P27" s="2"/>
      <c r="Q27" s="2"/>
      <c r="R27" s="2"/>
      <c r="S27" s="2"/>
      <c r="T27" s="2"/>
      <c r="U27" s="2"/>
      <c r="V27" s="2"/>
      <c r="W27" s="2"/>
      <c r="X27" s="2"/>
      <c r="Y27" s="2"/>
      <c r="Z27" s="2"/>
    </row>
    <row r="28" ht="15.75" customHeight="1">
      <c r="A28" s="1" t="s">
        <v>43</v>
      </c>
      <c r="B28" s="1">
        <v>1310.0</v>
      </c>
      <c r="C28" s="1">
        <v>280.0</v>
      </c>
      <c r="D28" s="1">
        <v>300.0</v>
      </c>
      <c r="E28" s="1">
        <v>675.0</v>
      </c>
      <c r="F28" s="1">
        <v>50.0</v>
      </c>
      <c r="G28" s="1">
        <v>1950.0</v>
      </c>
      <c r="H28" s="1">
        <v>1550.0</v>
      </c>
      <c r="I28" s="1">
        <v>0.0</v>
      </c>
      <c r="J28" s="1">
        <v>0.0</v>
      </c>
      <c r="K28" s="1">
        <v>0.0</v>
      </c>
      <c r="L28" s="2"/>
      <c r="M28" s="2"/>
      <c r="N28" s="2"/>
      <c r="O28" s="2"/>
      <c r="P28" s="2"/>
      <c r="Q28" s="2"/>
      <c r="R28" s="2"/>
      <c r="S28" s="2"/>
      <c r="T28" s="2"/>
      <c r="U28" s="2"/>
      <c r="V28" s="2"/>
      <c r="W28" s="2"/>
      <c r="X28" s="2"/>
      <c r="Y28" s="2"/>
      <c r="Z28" s="2"/>
    </row>
    <row r="29" ht="15.75" customHeight="1">
      <c r="A29" s="1" t="s">
        <v>44</v>
      </c>
      <c r="B29" s="1">
        <v>-537.0</v>
      </c>
      <c r="C29" s="1">
        <v>-588.0</v>
      </c>
      <c r="D29" s="1">
        <v>-438.0</v>
      </c>
      <c r="E29" s="1">
        <v>-1050.0</v>
      </c>
      <c r="F29" s="1">
        <v>-121.0</v>
      </c>
      <c r="G29" s="1">
        <v>-710.0</v>
      </c>
      <c r="H29" s="1">
        <v>-2170.0</v>
      </c>
      <c r="I29" s="1">
        <v>-326.0</v>
      </c>
      <c r="J29" s="1">
        <v>-166.0</v>
      </c>
      <c r="K29" s="1">
        <v>0.0</v>
      </c>
      <c r="L29" s="2"/>
      <c r="M29" s="2"/>
      <c r="N29" s="2"/>
      <c r="O29" s="2"/>
      <c r="P29" s="2"/>
      <c r="Q29" s="2"/>
      <c r="R29" s="2"/>
      <c r="S29" s="2"/>
      <c r="T29" s="2"/>
      <c r="U29" s="2"/>
      <c r="V29" s="2"/>
      <c r="W29" s="2"/>
      <c r="X29" s="2"/>
      <c r="Y29" s="2"/>
      <c r="Z29" s="2"/>
    </row>
    <row r="30" ht="15.75" customHeight="1">
      <c r="A30" s="1" t="s">
        <v>45</v>
      </c>
      <c r="B30" s="1">
        <v>-537.0</v>
      </c>
      <c r="C30" s="1">
        <v>-588.0</v>
      </c>
      <c r="D30" s="1">
        <v>-438.0</v>
      </c>
      <c r="E30" s="1">
        <v>-1050.0</v>
      </c>
      <c r="F30" s="1">
        <v>-121.0</v>
      </c>
      <c r="G30" s="1">
        <v>-710.0</v>
      </c>
      <c r="H30" s="1">
        <v>-2170.0</v>
      </c>
      <c r="I30" s="1">
        <v>-326.0</v>
      </c>
      <c r="J30" s="1">
        <v>-166.0</v>
      </c>
      <c r="K30" s="1">
        <v>0.0</v>
      </c>
      <c r="L30" s="2"/>
      <c r="M30" s="2"/>
      <c r="N30" s="2"/>
      <c r="O30" s="2"/>
      <c r="P30" s="2"/>
      <c r="Q30" s="2"/>
      <c r="R30" s="2"/>
      <c r="S30" s="2"/>
      <c r="T30" s="2"/>
      <c r="U30" s="2"/>
      <c r="V30" s="2"/>
      <c r="W30" s="2"/>
      <c r="X30" s="2"/>
      <c r="Y30" s="2"/>
      <c r="Z30" s="2"/>
    </row>
    <row r="31" ht="15.75" customHeight="1">
      <c r="A31" s="1" t="s">
        <v>46</v>
      </c>
      <c r="B31" s="1">
        <v>26.0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-75.0</v>
      </c>
      <c r="C32" s="1">
        <v>-271.0</v>
      </c>
      <c r="D32" s="1">
        <v>-182.0</v>
      </c>
      <c r="E32" s="1">
        <v>-27.0</v>
      </c>
      <c r="F32" s="1">
        <v>-8.0</v>
      </c>
      <c r="G32" s="1">
        <v>-81.0</v>
      </c>
      <c r="H32" s="1">
        <v>-9.0</v>
      </c>
      <c r="I32" s="1">
        <v>0.0</v>
      </c>
      <c r="J32" s="1">
        <v>0.0</v>
      </c>
      <c r="K32" s="1">
        <v>-653.0</v>
      </c>
      <c r="L32" s="2"/>
      <c r="M32" s="2"/>
      <c r="N32" s="2"/>
      <c r="O32" s="2"/>
      <c r="P32" s="2"/>
      <c r="Q32" s="2"/>
      <c r="R32" s="2"/>
      <c r="S32" s="2"/>
      <c r="T32" s="2"/>
      <c r="U32" s="2"/>
      <c r="V32" s="2"/>
      <c r="W32" s="2"/>
      <c r="X32" s="2"/>
      <c r="Y32" s="2"/>
      <c r="Z32" s="2"/>
    </row>
    <row r="33" ht="15.75" customHeight="1">
      <c r="A33" s="1" t="s">
        <v>48</v>
      </c>
      <c r="B33" s="1">
        <v>-181.0</v>
      </c>
      <c r="C33" s="1">
        <v>-168.0</v>
      </c>
      <c r="D33" s="1">
        <v>-122.0</v>
      </c>
      <c r="E33" s="1">
        <v>-90.0</v>
      </c>
      <c r="F33" s="1">
        <v>-60.0</v>
      </c>
      <c r="G33" s="1">
        <v>-60.0</v>
      </c>
      <c r="H33" s="1">
        <v>-76.0</v>
      </c>
      <c r="I33" s="1">
        <v>-78.0</v>
      </c>
      <c r="J33" s="1">
        <v>-84.0</v>
      </c>
      <c r="K33" s="1">
        <v>-83.0</v>
      </c>
      <c r="L33" s="2"/>
      <c r="M33" s="2"/>
      <c r="N33" s="2"/>
      <c r="O33" s="2"/>
      <c r="P33" s="2"/>
      <c r="Q33" s="2"/>
      <c r="R33" s="2"/>
      <c r="S33" s="2"/>
      <c r="T33" s="2"/>
      <c r="U33" s="2"/>
      <c r="V33" s="2"/>
      <c r="W33" s="2"/>
      <c r="X33" s="2"/>
      <c r="Y33" s="2"/>
      <c r="Z33" s="2"/>
    </row>
    <row r="34" ht="15.75" customHeight="1">
      <c r="A34" s="1" t="s">
        <v>49</v>
      </c>
      <c r="B34" s="1">
        <v>-181.0</v>
      </c>
      <c r="C34" s="1">
        <v>-168.0</v>
      </c>
      <c r="D34" s="1">
        <v>-122.0</v>
      </c>
      <c r="E34" s="1">
        <v>-90.0</v>
      </c>
      <c r="F34" s="1">
        <v>-60.0</v>
      </c>
      <c r="G34" s="1">
        <v>-60.0</v>
      </c>
      <c r="H34" s="1">
        <v>-76.0</v>
      </c>
      <c r="I34" s="1">
        <v>-78.0</v>
      </c>
      <c r="J34" s="1">
        <v>-84.0</v>
      </c>
      <c r="K34" s="1">
        <v>-83.0</v>
      </c>
      <c r="L34" s="2"/>
      <c r="M34" s="2"/>
      <c r="N34" s="2"/>
      <c r="O34" s="2"/>
      <c r="P34" s="2"/>
      <c r="Q34" s="2"/>
      <c r="R34" s="2"/>
      <c r="S34" s="2"/>
      <c r="T34" s="2"/>
      <c r="U34" s="2"/>
      <c r="V34" s="2"/>
      <c r="W34" s="2"/>
      <c r="X34" s="2"/>
      <c r="Y34" s="2"/>
      <c r="Z34" s="2"/>
    </row>
    <row r="35" ht="15.75" customHeight="1">
      <c r="A35" s="1" t="s">
        <v>50</v>
      </c>
      <c r="B35" s="1">
        <v>-48.0</v>
      </c>
      <c r="C35" s="1">
        <v>-73.0</v>
      </c>
      <c r="D35" s="1">
        <v>-20.0</v>
      </c>
      <c r="E35" s="1">
        <v>-49.0</v>
      </c>
      <c r="F35" s="1">
        <v>-5.0</v>
      </c>
      <c r="G35" s="1">
        <v>-22.0</v>
      </c>
      <c r="H35" s="1">
        <v>-27.0</v>
      </c>
      <c r="I35" s="1">
        <v>-11.0</v>
      </c>
      <c r="J35" s="1">
        <v>-15.0</v>
      </c>
      <c r="K35" s="1">
        <v>-13.0</v>
      </c>
      <c r="L35" s="2"/>
      <c r="M35" s="2"/>
      <c r="N35" s="2"/>
      <c r="O35" s="2"/>
      <c r="P35" s="2"/>
      <c r="Q35" s="2"/>
      <c r="R35" s="2"/>
      <c r="S35" s="2"/>
      <c r="T35" s="2"/>
      <c r="U35" s="2"/>
      <c r="V35" s="2"/>
      <c r="W35" s="2"/>
      <c r="X35" s="2"/>
      <c r="Y35" s="2"/>
      <c r="Z35" s="2"/>
    </row>
    <row r="36" ht="15.75" customHeight="1">
      <c r="A36" s="1" t="s">
        <v>51</v>
      </c>
      <c r="B36" s="1">
        <v>490.0</v>
      </c>
      <c r="C36" s="1">
        <v>-820.0</v>
      </c>
      <c r="D36" s="1">
        <v>-462.0</v>
      </c>
      <c r="E36" s="1">
        <v>-539.0</v>
      </c>
      <c r="F36" s="1">
        <v>-145.0</v>
      </c>
      <c r="G36" s="1">
        <v>1160.0</v>
      </c>
      <c r="H36" s="1">
        <v>-734.0</v>
      </c>
      <c r="I36" s="1">
        <v>-416.0</v>
      </c>
      <c r="J36" s="1">
        <v>-266.0</v>
      </c>
      <c r="K36" s="1">
        <v>-750.0</v>
      </c>
      <c r="L36" s="2"/>
      <c r="M36" s="2"/>
      <c r="N36" s="2"/>
      <c r="O36" s="2"/>
      <c r="P36" s="2"/>
      <c r="Q36" s="2"/>
      <c r="R36" s="2"/>
      <c r="S36" s="2"/>
      <c r="T36" s="2"/>
      <c r="U36" s="2"/>
      <c r="V36" s="2"/>
      <c r="W36" s="2"/>
      <c r="X36" s="2"/>
      <c r="Y36" s="2"/>
      <c r="Z36" s="2"/>
    </row>
    <row r="37" ht="15.75" customHeight="1">
      <c r="A37" s="1" t="s">
        <v>52</v>
      </c>
      <c r="B37" s="1">
        <v>-28.0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-351.0</v>
      </c>
      <c r="C38" s="1">
        <v>10.0</v>
      </c>
      <c r="D38" s="1">
        <v>-52.0</v>
      </c>
      <c r="E38" s="1">
        <v>21.0</v>
      </c>
      <c r="F38" s="1">
        <v>7.0</v>
      </c>
      <c r="G38" s="1">
        <v>-106.0</v>
      </c>
      <c r="H38" s="1">
        <v>11.0</v>
      </c>
      <c r="I38" s="1">
        <v>16.0</v>
      </c>
      <c r="J38" s="1">
        <v>495.0</v>
      </c>
      <c r="K38" s="1">
        <v>-191.0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242.0</v>
      </c>
      <c r="C40" s="1">
        <v>265.0</v>
      </c>
      <c r="D40" s="1">
        <v>225.0</v>
      </c>
      <c r="E40" s="1">
        <v>201.0</v>
      </c>
      <c r="F40" s="1">
        <v>182.0</v>
      </c>
      <c r="G40" s="1">
        <v>186.0</v>
      </c>
      <c r="H40" s="1">
        <v>201.0</v>
      </c>
      <c r="I40" s="1">
        <v>180.0</v>
      </c>
      <c r="J40" s="1">
        <v>168.0</v>
      </c>
      <c r="K40" s="1">
        <v>166.0</v>
      </c>
      <c r="L40" s="2"/>
      <c r="M40" s="2"/>
      <c r="N40" s="2"/>
      <c r="O40" s="2"/>
      <c r="P40" s="2"/>
      <c r="Q40" s="2"/>
      <c r="R40" s="2"/>
      <c r="S40" s="2"/>
      <c r="T40" s="2"/>
      <c r="U40" s="2"/>
      <c r="V40" s="2"/>
      <c r="W40" s="2"/>
      <c r="X40" s="2"/>
      <c r="Y40" s="2"/>
      <c r="Z40" s="2"/>
    </row>
    <row r="41" ht="15.75" customHeight="1">
      <c r="A41" s="1" t="s">
        <v>56</v>
      </c>
      <c r="B41" s="1">
        <v>207.0</v>
      </c>
      <c r="C41" s="1">
        <v>106.0</v>
      </c>
      <c r="D41" s="1">
        <v>206.0</v>
      </c>
      <c r="E41" s="1">
        <v>155.0</v>
      </c>
      <c r="F41" s="1">
        <v>62.0</v>
      </c>
      <c r="G41" s="1">
        <v>84.0</v>
      </c>
      <c r="H41" s="1">
        <v>84.0</v>
      </c>
      <c r="I41" s="1">
        <v>179.0</v>
      </c>
      <c r="J41" s="1">
        <v>171.0</v>
      </c>
      <c r="K41" s="1">
        <v>126.0</v>
      </c>
      <c r="L41" s="2"/>
      <c r="M41" s="2"/>
      <c r="N41" s="2"/>
      <c r="O41" s="2"/>
      <c r="P41" s="2"/>
      <c r="Q41" s="2"/>
      <c r="R41" s="2"/>
      <c r="S41" s="2"/>
      <c r="T41" s="2"/>
      <c r="U41" s="2"/>
      <c r="V41" s="2"/>
      <c r="W41" s="2"/>
      <c r="X41" s="2"/>
      <c r="Y41" s="2"/>
      <c r="Z41" s="2"/>
    </row>
    <row r="42" ht="15.75" customHeight="1">
      <c r="A42" s="1" t="s">
        <v>57</v>
      </c>
      <c r="B42" s="1">
        <v>911.0</v>
      </c>
      <c r="C42" s="1">
        <v>483.0</v>
      </c>
      <c r="D42" s="1">
        <v>584.0</v>
      </c>
      <c r="E42" s="1">
        <v>172.0</v>
      </c>
      <c r="F42" s="1">
        <v>433.0</v>
      </c>
      <c r="G42" s="1">
        <v>96.0</v>
      </c>
      <c r="H42" s="1">
        <v>682.0</v>
      </c>
      <c r="I42" s="1">
        <v>379.0</v>
      </c>
      <c r="J42" s="1">
        <v>642.0</v>
      </c>
      <c r="K42" s="1">
        <v>483.0</v>
      </c>
      <c r="L42" s="2"/>
      <c r="M42" s="2"/>
      <c r="N42" s="2"/>
      <c r="O42" s="2"/>
      <c r="P42" s="2"/>
      <c r="Q42" s="2"/>
      <c r="R42" s="2"/>
      <c r="S42" s="2"/>
      <c r="T42" s="2"/>
      <c r="U42" s="2"/>
      <c r="V42" s="2"/>
      <c r="W42" s="2"/>
      <c r="X42" s="2"/>
      <c r="Y42" s="2"/>
      <c r="Z42" s="2"/>
    </row>
    <row r="43" ht="15.75" customHeight="1">
      <c r="A43" s="1" t="s">
        <v>58</v>
      </c>
      <c r="B43" s="1">
        <v>1080.0</v>
      </c>
      <c r="C43" s="1">
        <v>654.0</v>
      </c>
      <c r="D43" s="1">
        <v>730.0</v>
      </c>
      <c r="E43" s="1">
        <v>303.0</v>
      </c>
      <c r="F43" s="1">
        <v>553.0</v>
      </c>
      <c r="G43" s="1">
        <v>225.0</v>
      </c>
      <c r="H43" s="1">
        <v>793.0</v>
      </c>
      <c r="I43" s="1">
        <v>486.0</v>
      </c>
      <c r="J43" s="1">
        <v>744.0</v>
      </c>
      <c r="K43" s="1">
        <v>584.0</v>
      </c>
      <c r="L43" s="2"/>
      <c r="M43" s="2"/>
      <c r="N43" s="2"/>
      <c r="O43" s="2"/>
      <c r="P43" s="2"/>
      <c r="Q43" s="2"/>
      <c r="R43" s="2"/>
      <c r="S43" s="2"/>
      <c r="T43" s="2"/>
      <c r="U43" s="2"/>
      <c r="V43" s="2"/>
      <c r="W43" s="2"/>
      <c r="X43" s="2"/>
      <c r="Y43" s="2"/>
      <c r="Z43" s="2"/>
    </row>
    <row r="44" ht="15.75" customHeight="1">
      <c r="A44" s="1" t="s">
        <v>59</v>
      </c>
      <c r="B44" s="1">
        <v>-211.0</v>
      </c>
      <c r="C44" s="1">
        <v>-7.0</v>
      </c>
      <c r="D44" s="1">
        <v>25.0</v>
      </c>
      <c r="E44" s="1">
        <v>57.0</v>
      </c>
      <c r="F44" s="1">
        <v>-83.0</v>
      </c>
      <c r="G44" s="1">
        <v>198.0</v>
      </c>
      <c r="H44" s="1">
        <v>-108.0</v>
      </c>
      <c r="I44" s="1">
        <v>148.0</v>
      </c>
      <c r="J44" s="1">
        <v>5.0</v>
      </c>
      <c r="K44" s="1">
        <v>-94.0</v>
      </c>
      <c r="L44" s="2"/>
      <c r="M44" s="2"/>
      <c r="N44" s="2"/>
      <c r="O44" s="2"/>
      <c r="P44" s="2"/>
      <c r="Q44" s="2"/>
      <c r="R44" s="2"/>
      <c r="S44" s="2"/>
      <c r="T44" s="2"/>
      <c r="U44" s="2"/>
      <c r="V44" s="2"/>
      <c r="W44" s="2"/>
      <c r="X44" s="2"/>
      <c r="Y44" s="2"/>
      <c r="Z44" s="2"/>
    </row>
    <row r="45" ht="15.75" customHeight="1">
      <c r="A45" s="1" t="s">
        <v>60</v>
      </c>
      <c r="B45" s="1">
        <v>769.0</v>
      </c>
      <c r="C45" s="1">
        <v>-308.0</v>
      </c>
      <c r="D45" s="1">
        <v>-138.0</v>
      </c>
      <c r="E45" s="1">
        <v>-372.0</v>
      </c>
      <c r="F45" s="1">
        <v>-71.0</v>
      </c>
      <c r="G45" s="1">
        <v>1240.0</v>
      </c>
      <c r="H45" s="1">
        <v>-621.0</v>
      </c>
      <c r="I45" s="1">
        <v>-326.0</v>
      </c>
      <c r="J45" s="1">
        <v>-166.0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118.0</v>
      </c>
      <c r="C3" s="1">
        <v>129.0</v>
      </c>
      <c r="D3" s="1">
        <v>76.0</v>
      </c>
      <c r="E3" s="1">
        <v>98.0</v>
      </c>
      <c r="F3" s="1">
        <v>136.0</v>
      </c>
      <c r="G3" s="1">
        <v>29.0</v>
      </c>
      <c r="H3" s="1">
        <v>40.0</v>
      </c>
      <c r="I3" s="1">
        <v>56.0</v>
      </c>
      <c r="J3" s="1">
        <v>552.0</v>
      </c>
      <c r="K3" s="1">
        <v>361.0</v>
      </c>
      <c r="L3" s="2"/>
      <c r="M3" s="2"/>
      <c r="N3" s="2"/>
      <c r="O3" s="2"/>
      <c r="P3" s="2"/>
      <c r="Q3" s="2"/>
      <c r="R3" s="2"/>
      <c r="S3" s="2"/>
      <c r="T3" s="2"/>
      <c r="U3" s="2"/>
      <c r="V3" s="2"/>
      <c r="W3" s="2"/>
      <c r="X3" s="2"/>
      <c r="Y3" s="2"/>
      <c r="Z3" s="2"/>
    </row>
    <row r="4">
      <c r="A4" s="1" t="s">
        <v>63</v>
      </c>
      <c r="B4" s="1">
        <v>118.0</v>
      </c>
      <c r="C4" s="1">
        <v>129.0</v>
      </c>
      <c r="D4" s="1">
        <v>76.0</v>
      </c>
      <c r="E4" s="1">
        <v>98.0</v>
      </c>
      <c r="F4" s="1">
        <v>136.0</v>
      </c>
      <c r="G4" s="1">
        <v>29.0</v>
      </c>
      <c r="H4" s="1">
        <v>40.0</v>
      </c>
      <c r="I4" s="1">
        <v>56.0</v>
      </c>
      <c r="J4" s="1">
        <v>552.0</v>
      </c>
      <c r="K4" s="1">
        <v>361.0</v>
      </c>
      <c r="L4" s="2"/>
      <c r="M4" s="2"/>
      <c r="N4" s="2"/>
      <c r="O4" s="2"/>
      <c r="P4" s="2"/>
      <c r="Q4" s="2"/>
      <c r="R4" s="2"/>
      <c r="S4" s="2"/>
      <c r="T4" s="2"/>
      <c r="U4" s="2"/>
      <c r="V4" s="2"/>
      <c r="W4" s="2"/>
      <c r="X4" s="2"/>
      <c r="Y4" s="2"/>
      <c r="Z4" s="2"/>
    </row>
    <row r="5">
      <c r="A5" s="1" t="s">
        <v>64</v>
      </c>
      <c r="B5" s="1">
        <v>912.0</v>
      </c>
      <c r="C5" s="1">
        <v>556.0</v>
      </c>
      <c r="D5" s="1">
        <v>596.0</v>
      </c>
      <c r="E5" s="1">
        <v>407.0</v>
      </c>
      <c r="F5" s="1">
        <v>425.0</v>
      </c>
      <c r="G5" s="1">
        <v>582.0</v>
      </c>
      <c r="H5" s="1">
        <v>551.0</v>
      </c>
      <c r="I5" s="1">
        <v>642.0</v>
      </c>
      <c r="J5" s="1">
        <v>658.0</v>
      </c>
      <c r="K5" s="1">
        <v>624.0</v>
      </c>
      <c r="L5" s="2"/>
      <c r="M5" s="2"/>
      <c r="N5" s="2"/>
      <c r="O5" s="2"/>
      <c r="P5" s="2"/>
      <c r="Q5" s="2"/>
      <c r="R5" s="2"/>
      <c r="S5" s="2"/>
      <c r="T5" s="2"/>
      <c r="U5" s="2"/>
      <c r="V5" s="2"/>
      <c r="W5" s="2"/>
      <c r="X5" s="2"/>
      <c r="Y5" s="2"/>
      <c r="Z5" s="2"/>
    </row>
    <row r="6">
      <c r="A6" s="1" t="s">
        <v>65</v>
      </c>
      <c r="B6" s="1">
        <v>72.0</v>
      </c>
      <c r="C6" s="1">
        <v>18.0</v>
      </c>
      <c r="D6" s="1">
        <v>25.0</v>
      </c>
      <c r="E6" s="1">
        <v>32.0</v>
      </c>
      <c r="F6" s="1">
        <v>20.0</v>
      </c>
      <c r="G6" s="1">
        <v>19.0</v>
      </c>
      <c r="H6" s="1">
        <v>14.0</v>
      </c>
      <c r="I6" s="1">
        <v>15.0</v>
      </c>
      <c r="J6" s="1">
        <v>13.0</v>
      </c>
      <c r="K6" s="1">
        <v>9.0</v>
      </c>
      <c r="L6" s="2"/>
      <c r="M6" s="2"/>
      <c r="N6" s="2"/>
      <c r="O6" s="2"/>
      <c r="P6" s="2"/>
      <c r="Q6" s="2"/>
      <c r="R6" s="2"/>
      <c r="S6" s="2"/>
      <c r="T6" s="2"/>
      <c r="U6" s="2"/>
      <c r="V6" s="2"/>
      <c r="W6" s="2"/>
      <c r="X6" s="2"/>
      <c r="Y6" s="2"/>
      <c r="Z6" s="2"/>
    </row>
    <row r="7">
      <c r="A7" s="1" t="s">
        <v>66</v>
      </c>
      <c r="B7" s="1">
        <v>985.0</v>
      </c>
      <c r="C7" s="1">
        <v>575.0</v>
      </c>
      <c r="D7" s="1">
        <v>622.0</v>
      </c>
      <c r="E7" s="1">
        <v>439.0</v>
      </c>
      <c r="F7" s="1">
        <v>446.0</v>
      </c>
      <c r="G7" s="1">
        <v>601.0</v>
      </c>
      <c r="H7" s="1">
        <v>565.0</v>
      </c>
      <c r="I7" s="1">
        <v>658.0</v>
      </c>
      <c r="J7" s="1">
        <v>672.0</v>
      </c>
      <c r="K7" s="1">
        <v>634.0</v>
      </c>
      <c r="L7" s="2"/>
      <c r="M7" s="2"/>
      <c r="N7" s="2"/>
      <c r="O7" s="2"/>
      <c r="P7" s="2"/>
      <c r="Q7" s="2"/>
      <c r="R7" s="2"/>
      <c r="S7" s="2"/>
      <c r="T7" s="2"/>
      <c r="U7" s="2"/>
      <c r="V7" s="2"/>
      <c r="W7" s="2"/>
      <c r="X7" s="2"/>
      <c r="Y7" s="2"/>
      <c r="Z7" s="2"/>
    </row>
    <row r="8">
      <c r="A8" s="1" t="s">
        <v>67</v>
      </c>
      <c r="B8" s="1">
        <v>38.0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68</v>
      </c>
      <c r="B9" s="1">
        <v>110.0</v>
      </c>
      <c r="C9" s="1">
        <v>94.0</v>
      </c>
      <c r="D9" s="1">
        <v>91.0</v>
      </c>
      <c r="E9" s="1">
        <v>61.0</v>
      </c>
      <c r="F9" s="1">
        <v>17.0</v>
      </c>
      <c r="G9" s="1">
        <v>26.0</v>
      </c>
      <c r="H9" s="1">
        <v>19.0</v>
      </c>
      <c r="I9" s="1">
        <v>19.0</v>
      </c>
      <c r="J9" s="1">
        <v>36.0</v>
      </c>
      <c r="K9" s="1">
        <v>24.0</v>
      </c>
      <c r="L9" s="2"/>
      <c r="M9" s="2"/>
      <c r="N9" s="2"/>
      <c r="O9" s="2"/>
      <c r="P9" s="2"/>
      <c r="Q9" s="2"/>
      <c r="R9" s="2"/>
      <c r="S9" s="2"/>
      <c r="T9" s="2"/>
      <c r="U9" s="2"/>
      <c r="V9" s="2"/>
      <c r="W9" s="2"/>
      <c r="X9" s="2"/>
      <c r="Y9" s="2"/>
      <c r="Z9" s="2"/>
    </row>
    <row r="10">
      <c r="A10" s="1" t="s">
        <v>69</v>
      </c>
      <c r="B10" s="1">
        <v>159.0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70.0</v>
      </c>
      <c r="C11" s="1">
        <v>6.0</v>
      </c>
      <c r="D11" s="1">
        <v>0.0</v>
      </c>
      <c r="E11" s="1">
        <v>37.0</v>
      </c>
      <c r="F11" s="1">
        <v>35.0</v>
      </c>
      <c r="G11" s="1">
        <v>49.0</v>
      </c>
      <c r="H11" s="1">
        <v>47.0</v>
      </c>
      <c r="I11" s="1">
        <v>53.0</v>
      </c>
      <c r="J11" s="1">
        <v>44.0</v>
      </c>
      <c r="K11" s="1">
        <v>31.0</v>
      </c>
      <c r="L11" s="2"/>
      <c r="M11" s="2"/>
      <c r="N11" s="2"/>
      <c r="O11" s="2"/>
      <c r="P11" s="2"/>
      <c r="Q11" s="2"/>
      <c r="R11" s="2"/>
      <c r="S11" s="2"/>
      <c r="T11" s="2"/>
      <c r="U11" s="2"/>
      <c r="V11" s="2"/>
      <c r="W11" s="2"/>
      <c r="X11" s="2"/>
      <c r="Y11" s="2"/>
      <c r="Z11" s="2"/>
    </row>
    <row r="12">
      <c r="A12" s="1" t="s">
        <v>71</v>
      </c>
      <c r="B12" s="1">
        <v>1480.0</v>
      </c>
      <c r="C12" s="1">
        <v>805.0</v>
      </c>
      <c r="D12" s="1">
        <v>791.0</v>
      </c>
      <c r="E12" s="1">
        <v>637.0</v>
      </c>
      <c r="F12" s="1">
        <v>635.0</v>
      </c>
      <c r="G12" s="1">
        <v>707.0</v>
      </c>
      <c r="H12" s="1">
        <v>673.0</v>
      </c>
      <c r="I12" s="1">
        <v>788.0</v>
      </c>
      <c r="J12" s="1">
        <v>1300.0</v>
      </c>
      <c r="K12" s="1">
        <v>1050.0</v>
      </c>
      <c r="L12" s="2"/>
      <c r="M12" s="2"/>
      <c r="N12" s="2"/>
      <c r="O12" s="2"/>
      <c r="P12" s="2"/>
      <c r="Q12" s="2"/>
      <c r="R12" s="2"/>
      <c r="S12" s="2"/>
      <c r="T12" s="2"/>
      <c r="U12" s="2"/>
      <c r="V12" s="2"/>
      <c r="W12" s="2"/>
      <c r="X12" s="2"/>
      <c r="Y12" s="2"/>
      <c r="Z12" s="2"/>
    </row>
    <row r="13">
      <c r="A13" s="1" t="s">
        <v>72</v>
      </c>
      <c r="B13" s="1">
        <v>3900.0</v>
      </c>
      <c r="C13" s="1">
        <v>984.0</v>
      </c>
      <c r="D13" s="1">
        <v>1010.0</v>
      </c>
      <c r="E13" s="1">
        <v>783.0</v>
      </c>
      <c r="F13" s="1">
        <v>858.0</v>
      </c>
      <c r="G13" s="1">
        <v>1100.0</v>
      </c>
      <c r="H13" s="1">
        <v>1120.0</v>
      </c>
      <c r="I13" s="1">
        <v>1140.0</v>
      </c>
      <c r="J13" s="1">
        <v>1150.0</v>
      </c>
      <c r="K13" s="1">
        <v>1150.0</v>
      </c>
      <c r="L13" s="2"/>
      <c r="M13" s="2"/>
      <c r="N13" s="2"/>
      <c r="O13" s="2"/>
      <c r="P13" s="2"/>
      <c r="Q13" s="2"/>
      <c r="R13" s="2"/>
      <c r="S13" s="2"/>
      <c r="T13" s="2"/>
      <c r="U13" s="2"/>
      <c r="V13" s="2"/>
      <c r="W13" s="2"/>
      <c r="X13" s="2"/>
      <c r="Y13" s="2"/>
      <c r="Z13" s="2"/>
    </row>
    <row r="14">
      <c r="A14" s="1" t="s">
        <v>73</v>
      </c>
      <c r="B14" s="1">
        <v>-2290.0</v>
      </c>
      <c r="C14" s="1">
        <v>-526.0</v>
      </c>
      <c r="D14" s="1">
        <v>-565.0</v>
      </c>
      <c r="E14" s="1">
        <v>-447.0</v>
      </c>
      <c r="F14" s="1">
        <v>-483.0</v>
      </c>
      <c r="G14" s="1">
        <v>-512.0</v>
      </c>
      <c r="H14" s="1">
        <v>-556.0</v>
      </c>
      <c r="I14" s="1">
        <v>-587.0</v>
      </c>
      <c r="J14" s="1">
        <v>-610.0</v>
      </c>
      <c r="K14" s="1">
        <v>-626.0</v>
      </c>
      <c r="L14" s="2"/>
      <c r="M14" s="2"/>
      <c r="N14" s="2"/>
      <c r="O14" s="2"/>
      <c r="P14" s="2"/>
      <c r="Q14" s="2"/>
      <c r="R14" s="2"/>
      <c r="S14" s="2"/>
      <c r="T14" s="2"/>
      <c r="U14" s="2"/>
      <c r="V14" s="2"/>
      <c r="W14" s="2"/>
      <c r="X14" s="2"/>
      <c r="Y14" s="2"/>
      <c r="Z14" s="2"/>
    </row>
    <row r="15">
      <c r="A15" s="1" t="s">
        <v>74</v>
      </c>
      <c r="B15" s="1">
        <v>1610.0</v>
      </c>
      <c r="C15" s="1">
        <v>458.0</v>
      </c>
      <c r="D15" s="1">
        <v>450.0</v>
      </c>
      <c r="E15" s="1">
        <v>335.0</v>
      </c>
      <c r="F15" s="1">
        <v>375.0</v>
      </c>
      <c r="G15" s="1">
        <v>589.0</v>
      </c>
      <c r="H15" s="1">
        <v>568.0</v>
      </c>
      <c r="I15" s="1">
        <v>554.0</v>
      </c>
      <c r="J15" s="1">
        <v>536.0</v>
      </c>
      <c r="K15" s="1">
        <v>526.0</v>
      </c>
      <c r="L15" s="2"/>
      <c r="M15" s="2"/>
      <c r="N15" s="2"/>
      <c r="O15" s="2"/>
      <c r="P15" s="2"/>
      <c r="Q15" s="2"/>
      <c r="R15" s="2"/>
      <c r="S15" s="2"/>
      <c r="T15" s="2"/>
      <c r="U15" s="2"/>
      <c r="V15" s="2"/>
      <c r="W15" s="2"/>
      <c r="X15" s="2"/>
      <c r="Y15" s="2"/>
      <c r="Z15" s="2"/>
    </row>
    <row r="16">
      <c r="A16" s="1" t="s">
        <v>75</v>
      </c>
      <c r="B16" s="1">
        <v>313.0</v>
      </c>
      <c r="C16" s="1">
        <v>55.0</v>
      </c>
      <c r="D16" s="1">
        <v>36.0</v>
      </c>
      <c r="E16" s="1">
        <v>46.0</v>
      </c>
      <c r="F16" s="1">
        <v>47.0</v>
      </c>
      <c r="G16" s="1">
        <v>60.0</v>
      </c>
      <c r="H16" s="1">
        <v>52.0</v>
      </c>
      <c r="I16" s="1">
        <v>66.0</v>
      </c>
      <c r="J16" s="1">
        <v>37.0</v>
      </c>
      <c r="K16" s="1">
        <v>35.0</v>
      </c>
      <c r="L16" s="2"/>
      <c r="M16" s="2"/>
      <c r="N16" s="2"/>
      <c r="O16" s="2"/>
      <c r="P16" s="2"/>
      <c r="Q16" s="2"/>
      <c r="R16" s="2"/>
      <c r="S16" s="2"/>
      <c r="T16" s="2"/>
      <c r="U16" s="2"/>
      <c r="V16" s="2"/>
      <c r="W16" s="2"/>
      <c r="X16" s="2"/>
      <c r="Y16" s="2"/>
      <c r="Z16" s="2"/>
    </row>
    <row r="17">
      <c r="A17" s="1" t="s">
        <v>76</v>
      </c>
      <c r="B17" s="1">
        <v>4500.0</v>
      </c>
      <c r="C17" s="1">
        <v>3920.0</v>
      </c>
      <c r="D17" s="1">
        <v>4070.0</v>
      </c>
      <c r="E17" s="1">
        <v>2580.0</v>
      </c>
      <c r="F17" s="1">
        <v>2600.0</v>
      </c>
      <c r="G17" s="1">
        <v>2950.0</v>
      </c>
      <c r="H17" s="1">
        <v>2970.0</v>
      </c>
      <c r="I17" s="1">
        <v>2980.0</v>
      </c>
      <c r="J17" s="1">
        <v>2980.0</v>
      </c>
      <c r="K17" s="1">
        <v>2980.0</v>
      </c>
      <c r="L17" s="2"/>
      <c r="M17" s="2"/>
      <c r="N17" s="2"/>
      <c r="O17" s="2"/>
      <c r="P17" s="2"/>
      <c r="Q17" s="2"/>
      <c r="R17" s="2"/>
      <c r="S17" s="2"/>
      <c r="T17" s="2"/>
      <c r="U17" s="2"/>
      <c r="V17" s="2"/>
      <c r="W17" s="2"/>
      <c r="X17" s="2"/>
      <c r="Y17" s="2"/>
      <c r="Z17" s="2"/>
    </row>
    <row r="18">
      <c r="A18" s="1" t="s">
        <v>77</v>
      </c>
      <c r="B18" s="1">
        <v>3240.0</v>
      </c>
      <c r="C18" s="1">
        <v>3070.0</v>
      </c>
      <c r="D18" s="1">
        <v>3010.0</v>
      </c>
      <c r="E18" s="1">
        <v>1270.0</v>
      </c>
      <c r="F18" s="1">
        <v>1530.0</v>
      </c>
      <c r="G18" s="1">
        <v>2560.0</v>
      </c>
      <c r="H18" s="1">
        <v>2500.0</v>
      </c>
      <c r="I18" s="1">
        <v>2440.0</v>
      </c>
      <c r="J18" s="1">
        <v>2380.0</v>
      </c>
      <c r="K18" s="1">
        <v>2330.0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14.0</v>
      </c>
      <c r="K19" s="1">
        <v>9.0</v>
      </c>
      <c r="L19" s="2"/>
      <c r="M19" s="2"/>
      <c r="N19" s="2"/>
      <c r="O19" s="2"/>
      <c r="P19" s="2"/>
      <c r="Q19" s="2"/>
      <c r="R19" s="2"/>
      <c r="S19" s="2"/>
      <c r="T19" s="2"/>
      <c r="U19" s="2"/>
      <c r="V19" s="2"/>
      <c r="W19" s="2"/>
      <c r="X19" s="2"/>
      <c r="Y19" s="2"/>
      <c r="Z19" s="2"/>
    </row>
    <row r="20">
      <c r="A20" s="1" t="s">
        <v>79</v>
      </c>
      <c r="B20" s="1">
        <v>63.0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0.0</v>
      </c>
      <c r="C21" s="1">
        <v>45.0</v>
      </c>
      <c r="D21" s="1">
        <v>9.0</v>
      </c>
      <c r="E21" s="1">
        <v>6.0</v>
      </c>
      <c r="F21" s="1">
        <v>9.0</v>
      </c>
      <c r="G21" s="1">
        <v>10.0</v>
      </c>
      <c r="H21" s="1">
        <v>9.0</v>
      </c>
      <c r="I21" s="1">
        <v>5.0</v>
      </c>
      <c r="J21" s="1">
        <v>2.0</v>
      </c>
      <c r="K21" s="1">
        <v>0.0</v>
      </c>
      <c r="L21" s="2"/>
      <c r="M21" s="2"/>
      <c r="N21" s="2"/>
      <c r="O21" s="2"/>
      <c r="P21" s="2"/>
      <c r="Q21" s="2"/>
      <c r="R21" s="2"/>
      <c r="S21" s="2"/>
      <c r="T21" s="2"/>
      <c r="U21" s="2"/>
      <c r="V21" s="2"/>
      <c r="W21" s="2"/>
      <c r="X21" s="2"/>
      <c r="Y21" s="2"/>
      <c r="Z21" s="2"/>
    </row>
    <row r="22" ht="15.75" customHeight="1">
      <c r="A22" s="1" t="s">
        <v>81</v>
      </c>
      <c r="B22" s="1">
        <v>0.0</v>
      </c>
      <c r="C22" s="1">
        <v>188.0</v>
      </c>
      <c r="D22" s="1">
        <v>174.0</v>
      </c>
      <c r="E22" s="1">
        <v>84.0</v>
      </c>
      <c r="F22" s="1">
        <v>86.0</v>
      </c>
      <c r="G22" s="1">
        <v>74.0</v>
      </c>
      <c r="H22" s="1">
        <v>74.0</v>
      </c>
      <c r="I22" s="1">
        <v>80.0</v>
      </c>
      <c r="J22" s="1">
        <v>72.0</v>
      </c>
      <c r="K22" s="1">
        <v>67.0</v>
      </c>
      <c r="L22" s="2"/>
      <c r="M22" s="2"/>
      <c r="N22" s="2"/>
      <c r="O22" s="2"/>
      <c r="P22" s="2"/>
      <c r="Q22" s="2"/>
      <c r="R22" s="2"/>
      <c r="S22" s="2"/>
      <c r="T22" s="2"/>
      <c r="U22" s="2"/>
      <c r="V22" s="2"/>
      <c r="W22" s="2"/>
      <c r="X22" s="2"/>
      <c r="Y22" s="2"/>
      <c r="Z22" s="2"/>
    </row>
    <row r="23" ht="15.75" customHeight="1">
      <c r="A23" s="1" t="s">
        <v>82</v>
      </c>
      <c r="B23" s="1">
        <v>11210.0</v>
      </c>
      <c r="C23" s="1">
        <v>8540.0</v>
      </c>
      <c r="D23" s="1">
        <v>8540.0</v>
      </c>
      <c r="E23" s="1">
        <v>4960.0</v>
      </c>
      <c r="F23" s="1">
        <v>5280.0</v>
      </c>
      <c r="G23" s="1">
        <v>6950.0</v>
      </c>
      <c r="H23" s="1">
        <v>6850.0</v>
      </c>
      <c r="I23" s="1">
        <v>6920.0</v>
      </c>
      <c r="J23" s="1">
        <v>7330.0</v>
      </c>
      <c r="K23" s="1">
        <v>7000.0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282.0</v>
      </c>
      <c r="C25" s="1">
        <v>125.0</v>
      </c>
      <c r="D25" s="1">
        <v>121.0</v>
      </c>
      <c r="E25" s="1">
        <v>52.0</v>
      </c>
      <c r="F25" s="1">
        <v>83.0</v>
      </c>
      <c r="G25" s="1">
        <v>51.0</v>
      </c>
      <c r="H25" s="1">
        <v>58.0</v>
      </c>
      <c r="I25" s="1">
        <v>73.0</v>
      </c>
      <c r="J25" s="1">
        <v>76.0</v>
      </c>
      <c r="K25" s="1">
        <v>115.0</v>
      </c>
      <c r="L25" s="2"/>
      <c r="M25" s="2"/>
      <c r="N25" s="2"/>
      <c r="O25" s="2"/>
      <c r="P25" s="2"/>
      <c r="Q25" s="2"/>
      <c r="R25" s="2"/>
      <c r="S25" s="2"/>
      <c r="T25" s="2"/>
      <c r="U25" s="2"/>
      <c r="V25" s="2"/>
      <c r="W25" s="2"/>
      <c r="X25" s="2"/>
      <c r="Y25" s="2"/>
      <c r="Z25" s="2"/>
    </row>
    <row r="26" ht="15.75" customHeight="1">
      <c r="A26" s="1" t="s">
        <v>85</v>
      </c>
      <c r="B26" s="1">
        <v>565.0</v>
      </c>
      <c r="C26" s="1">
        <v>297.0</v>
      </c>
      <c r="D26" s="1">
        <v>340.0</v>
      </c>
      <c r="E26" s="1">
        <v>152.0</v>
      </c>
      <c r="F26" s="1">
        <v>139.0</v>
      </c>
      <c r="G26" s="1">
        <v>160.0</v>
      </c>
      <c r="H26" s="1">
        <v>159.0</v>
      </c>
      <c r="I26" s="1">
        <v>180.0</v>
      </c>
      <c r="J26" s="1">
        <v>163.0</v>
      </c>
      <c r="K26" s="1">
        <v>171.0</v>
      </c>
      <c r="L26" s="2"/>
      <c r="M26" s="2"/>
      <c r="N26" s="2"/>
      <c r="O26" s="2"/>
      <c r="P26" s="2"/>
      <c r="Q26" s="2"/>
      <c r="R26" s="2"/>
      <c r="S26" s="2"/>
      <c r="T26" s="2"/>
      <c r="U26" s="2"/>
      <c r="V26" s="2"/>
      <c r="W26" s="2"/>
      <c r="X26" s="2"/>
      <c r="Y26" s="2"/>
      <c r="Z26" s="2"/>
    </row>
    <row r="27" ht="15.75" customHeight="1">
      <c r="A27" s="1" t="s">
        <v>86</v>
      </c>
      <c r="B27" s="1">
        <v>7.0</v>
      </c>
      <c r="C27" s="1">
        <v>64.0</v>
      </c>
      <c r="D27" s="1">
        <v>64.0</v>
      </c>
      <c r="E27" s="1">
        <v>64.0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11.0</v>
      </c>
      <c r="H28" s="1">
        <v>12.0</v>
      </c>
      <c r="I28" s="1">
        <v>11.0</v>
      </c>
      <c r="J28" s="1">
        <v>11.0</v>
      </c>
      <c r="K28" s="1">
        <v>11.0</v>
      </c>
      <c r="L28" s="2"/>
      <c r="M28" s="2"/>
      <c r="N28" s="2"/>
      <c r="O28" s="2"/>
      <c r="P28" s="2"/>
      <c r="Q28" s="2"/>
      <c r="R28" s="2"/>
      <c r="S28" s="2"/>
      <c r="T28" s="2"/>
      <c r="U28" s="2"/>
      <c r="V28" s="2"/>
      <c r="W28" s="2"/>
      <c r="X28" s="2"/>
      <c r="Y28" s="2"/>
      <c r="Z28" s="2"/>
    </row>
    <row r="29" ht="15.75" customHeight="1">
      <c r="A29" s="1" t="s">
        <v>88</v>
      </c>
      <c r="B29" s="1">
        <v>11.0</v>
      </c>
      <c r="C29" s="1">
        <v>15.0</v>
      </c>
      <c r="D29" s="1">
        <v>13.0</v>
      </c>
      <c r="E29" s="1">
        <v>0.0</v>
      </c>
      <c r="F29" s="1">
        <v>19.0</v>
      </c>
      <c r="G29" s="1">
        <v>3.0</v>
      </c>
      <c r="H29" s="1">
        <v>63.0</v>
      </c>
      <c r="I29" s="1">
        <v>11.0</v>
      </c>
      <c r="J29" s="1">
        <v>22.0</v>
      </c>
      <c r="K29" s="1">
        <v>6.0</v>
      </c>
      <c r="L29" s="2"/>
      <c r="M29" s="2"/>
      <c r="N29" s="2"/>
      <c r="O29" s="2"/>
      <c r="P29" s="2"/>
      <c r="Q29" s="2"/>
      <c r="R29" s="2"/>
      <c r="S29" s="2"/>
      <c r="T29" s="2"/>
      <c r="U29" s="2"/>
      <c r="V29" s="2"/>
      <c r="W29" s="2"/>
      <c r="X29" s="2"/>
      <c r="Y29" s="2"/>
      <c r="Z29" s="2"/>
    </row>
    <row r="30" ht="15.75" customHeight="1">
      <c r="A30" s="1" t="s">
        <v>89</v>
      </c>
      <c r="B30" s="1">
        <v>217.0</v>
      </c>
      <c r="C30" s="1">
        <v>133.0</v>
      </c>
      <c r="D30" s="1">
        <v>113.0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45.0</v>
      </c>
      <c r="C31" s="1">
        <v>36.0</v>
      </c>
      <c r="D31" s="1">
        <v>30.0</v>
      </c>
      <c r="E31" s="1">
        <v>120.0</v>
      </c>
      <c r="F31" s="1">
        <v>127.0</v>
      </c>
      <c r="G31" s="1">
        <v>135.0</v>
      </c>
      <c r="H31" s="1">
        <v>131.0</v>
      </c>
      <c r="I31" s="1">
        <v>98.0</v>
      </c>
      <c r="J31" s="1">
        <v>118.0</v>
      </c>
      <c r="K31" s="1">
        <v>120.0</v>
      </c>
      <c r="L31" s="2"/>
      <c r="M31" s="2"/>
      <c r="N31" s="2"/>
      <c r="O31" s="2"/>
      <c r="P31" s="2"/>
      <c r="Q31" s="2"/>
      <c r="R31" s="2"/>
      <c r="S31" s="2"/>
      <c r="T31" s="2"/>
      <c r="U31" s="2"/>
      <c r="V31" s="2"/>
      <c r="W31" s="2"/>
      <c r="X31" s="2"/>
      <c r="Y31" s="2"/>
      <c r="Z31" s="2"/>
    </row>
    <row r="32" ht="15.75" customHeight="1">
      <c r="A32" s="1" t="s">
        <v>91</v>
      </c>
      <c r="B32" s="1">
        <v>1130.0</v>
      </c>
      <c r="C32" s="1">
        <v>607.0</v>
      </c>
      <c r="D32" s="1">
        <v>619.0</v>
      </c>
      <c r="E32" s="1">
        <v>325.0</v>
      </c>
      <c r="F32" s="1">
        <v>369.0</v>
      </c>
      <c r="G32" s="1">
        <v>361.0</v>
      </c>
      <c r="H32" s="1">
        <v>424.0</v>
      </c>
      <c r="I32" s="1">
        <v>375.0</v>
      </c>
      <c r="J32" s="1">
        <v>391.0</v>
      </c>
      <c r="K32" s="1">
        <v>423.0</v>
      </c>
      <c r="L32" s="2"/>
      <c r="M32" s="2"/>
      <c r="N32" s="2"/>
      <c r="O32" s="2"/>
      <c r="P32" s="2"/>
      <c r="Q32" s="2"/>
      <c r="R32" s="2"/>
      <c r="S32" s="2"/>
      <c r="T32" s="2"/>
      <c r="U32" s="2"/>
      <c r="V32" s="2"/>
      <c r="W32" s="2"/>
      <c r="X32" s="2"/>
      <c r="Y32" s="2"/>
      <c r="Z32" s="2"/>
    </row>
    <row r="33" ht="15.75" customHeight="1">
      <c r="A33" s="1" t="s">
        <v>92</v>
      </c>
      <c r="B33" s="1">
        <v>4490.0</v>
      </c>
      <c r="C33" s="1">
        <v>4200.0</v>
      </c>
      <c r="D33" s="1">
        <v>4040.0</v>
      </c>
      <c r="E33" s="1">
        <v>3010.0</v>
      </c>
      <c r="F33" s="1">
        <v>2940.0</v>
      </c>
      <c r="G33" s="1">
        <v>4180.0</v>
      </c>
      <c r="H33" s="1">
        <v>3550.0</v>
      </c>
      <c r="I33" s="1">
        <v>3230.0</v>
      </c>
      <c r="J33" s="1">
        <v>3070.0</v>
      </c>
      <c r="K33" s="1">
        <v>3070.0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106.0</v>
      </c>
      <c r="H34" s="1">
        <v>99.0</v>
      </c>
      <c r="I34" s="1">
        <v>88.0</v>
      </c>
      <c r="J34" s="1">
        <v>79.0</v>
      </c>
      <c r="K34" s="1">
        <v>73.0</v>
      </c>
      <c r="L34" s="2"/>
      <c r="M34" s="2"/>
      <c r="N34" s="2"/>
      <c r="O34" s="2"/>
      <c r="P34" s="2"/>
      <c r="Q34" s="2"/>
      <c r="R34" s="2"/>
      <c r="S34" s="2"/>
      <c r="T34" s="2"/>
      <c r="U34" s="2"/>
      <c r="V34" s="2"/>
      <c r="W34" s="2"/>
      <c r="X34" s="2"/>
      <c r="Y34" s="2"/>
      <c r="Z34" s="2"/>
    </row>
    <row r="35" ht="15.75" customHeight="1">
      <c r="A35" s="1" t="s">
        <v>94</v>
      </c>
      <c r="B35" s="1">
        <v>1040.0</v>
      </c>
      <c r="C35" s="1">
        <v>179.0</v>
      </c>
      <c r="D35" s="1">
        <v>187.0</v>
      </c>
      <c r="E35" s="1">
        <v>144.0</v>
      </c>
      <c r="F35" s="1">
        <v>139.0</v>
      </c>
      <c r="G35" s="1">
        <v>127.0</v>
      </c>
      <c r="H35" s="1">
        <v>85.0</v>
      </c>
      <c r="I35" s="1">
        <v>58.0</v>
      </c>
      <c r="J35" s="1">
        <v>73.0</v>
      </c>
      <c r="K35" s="1">
        <v>70.0</v>
      </c>
      <c r="L35" s="2"/>
      <c r="M35" s="2"/>
      <c r="N35" s="2"/>
      <c r="O35" s="2"/>
      <c r="P35" s="2"/>
      <c r="Q35" s="2"/>
      <c r="R35" s="2"/>
      <c r="S35" s="2"/>
      <c r="T35" s="2"/>
      <c r="U35" s="2"/>
      <c r="V35" s="2"/>
      <c r="W35" s="2"/>
      <c r="X35" s="2"/>
      <c r="Y35" s="2"/>
      <c r="Z35" s="2"/>
    </row>
    <row r="36" ht="15.75" customHeight="1">
      <c r="A36" s="1" t="s">
        <v>95</v>
      </c>
      <c r="B36" s="1">
        <v>650.0</v>
      </c>
      <c r="C36" s="1">
        <v>883.0</v>
      </c>
      <c r="D36" s="1">
        <v>929.0</v>
      </c>
      <c r="E36" s="1">
        <v>382.0</v>
      </c>
      <c r="F36" s="1">
        <v>397.0</v>
      </c>
      <c r="G36" s="1">
        <v>516.0</v>
      </c>
      <c r="H36" s="1">
        <v>530.0</v>
      </c>
      <c r="I36" s="1">
        <v>548.0</v>
      </c>
      <c r="J36" s="1">
        <v>556.0</v>
      </c>
      <c r="K36" s="1">
        <v>578.0</v>
      </c>
      <c r="L36" s="2"/>
      <c r="M36" s="2"/>
      <c r="N36" s="2"/>
      <c r="O36" s="2"/>
      <c r="P36" s="2"/>
      <c r="Q36" s="2"/>
      <c r="R36" s="2"/>
      <c r="S36" s="2"/>
      <c r="T36" s="2"/>
      <c r="U36" s="2"/>
      <c r="V36" s="2"/>
      <c r="W36" s="2"/>
      <c r="X36" s="2"/>
      <c r="Y36" s="2"/>
      <c r="Z36" s="2"/>
    </row>
    <row r="37" ht="15.75" customHeight="1">
      <c r="A37" s="1" t="s">
        <v>96</v>
      </c>
      <c r="B37" s="1">
        <v>390.0</v>
      </c>
      <c r="C37" s="1">
        <v>187.0</v>
      </c>
      <c r="D37" s="1">
        <v>165.0</v>
      </c>
      <c r="E37" s="1">
        <v>108.0</v>
      </c>
      <c r="F37" s="1">
        <v>86.0</v>
      </c>
      <c r="G37" s="1">
        <v>74.0</v>
      </c>
      <c r="H37" s="1">
        <v>82.0</v>
      </c>
      <c r="I37" s="1">
        <v>79.0</v>
      </c>
      <c r="J37" s="1">
        <v>70.0</v>
      </c>
      <c r="K37" s="1">
        <v>57.0</v>
      </c>
      <c r="L37" s="2"/>
      <c r="M37" s="2"/>
      <c r="N37" s="2"/>
      <c r="O37" s="2"/>
      <c r="P37" s="2"/>
      <c r="Q37" s="2"/>
      <c r="R37" s="2"/>
      <c r="S37" s="2"/>
      <c r="T37" s="2"/>
      <c r="U37" s="2"/>
      <c r="V37" s="2"/>
      <c r="W37" s="2"/>
      <c r="X37" s="2"/>
      <c r="Y37" s="2"/>
      <c r="Z37" s="2"/>
    </row>
    <row r="38" ht="15.75" customHeight="1">
      <c r="A38" s="1" t="s">
        <v>97</v>
      </c>
      <c r="B38" s="1">
        <v>7700.0</v>
      </c>
      <c r="C38" s="1">
        <v>6060.0</v>
      </c>
      <c r="D38" s="1">
        <v>5940.0</v>
      </c>
      <c r="E38" s="1">
        <v>3970.0</v>
      </c>
      <c r="F38" s="1">
        <v>3940.0</v>
      </c>
      <c r="G38" s="1">
        <v>5360.0</v>
      </c>
      <c r="H38" s="1">
        <v>4780.0</v>
      </c>
      <c r="I38" s="1">
        <v>4380.0</v>
      </c>
      <c r="J38" s="1">
        <v>4240.0</v>
      </c>
      <c r="K38" s="1">
        <v>4280.0</v>
      </c>
      <c r="L38" s="2"/>
      <c r="M38" s="2"/>
      <c r="N38" s="2"/>
      <c r="O38" s="2"/>
      <c r="P38" s="2"/>
      <c r="Q38" s="2"/>
      <c r="R38" s="2"/>
      <c r="S38" s="2"/>
      <c r="T38" s="2"/>
      <c r="U38" s="2"/>
      <c r="V38" s="2"/>
      <c r="W38" s="2"/>
      <c r="X38" s="2"/>
      <c r="Y38" s="2"/>
      <c r="Z38" s="2"/>
    </row>
    <row r="39" ht="15.75" customHeight="1">
      <c r="A39" s="1" t="s">
        <v>98</v>
      </c>
      <c r="B39" s="1">
        <v>324.0</v>
      </c>
      <c r="C39" s="1">
        <v>324.0</v>
      </c>
      <c r="D39" s="1">
        <v>324.0</v>
      </c>
      <c r="E39" s="1">
        <v>324.0</v>
      </c>
      <c r="F39" s="1">
        <v>324.0</v>
      </c>
      <c r="G39" s="1">
        <v>324.0</v>
      </c>
      <c r="H39" s="1">
        <v>324.0</v>
      </c>
      <c r="I39" s="1">
        <v>324.0</v>
      </c>
      <c r="J39" s="1">
        <v>324.0</v>
      </c>
      <c r="K39" s="1">
        <v>324.0</v>
      </c>
      <c r="L39" s="2"/>
      <c r="M39" s="2"/>
      <c r="N39" s="2"/>
      <c r="O39" s="2"/>
      <c r="P39" s="2"/>
      <c r="Q39" s="2"/>
      <c r="R39" s="2"/>
      <c r="S39" s="2"/>
      <c r="T39" s="2"/>
      <c r="U39" s="2"/>
      <c r="V39" s="2"/>
      <c r="W39" s="2"/>
      <c r="X39" s="2"/>
      <c r="Y39" s="2"/>
      <c r="Z39" s="2"/>
    </row>
    <row r="40" ht="15.75" customHeight="1">
      <c r="A40" s="1" t="s">
        <v>99</v>
      </c>
      <c r="B40" s="1">
        <v>546.0</v>
      </c>
      <c r="C40" s="1">
        <v>540.0</v>
      </c>
      <c r="D40" s="1">
        <v>474.0</v>
      </c>
      <c r="E40" s="1">
        <v>382.0</v>
      </c>
      <c r="F40" s="1">
        <v>301.0</v>
      </c>
      <c r="G40" s="1">
        <v>247.0</v>
      </c>
      <c r="H40" s="1">
        <v>113.0</v>
      </c>
      <c r="I40" s="1">
        <v>27.0</v>
      </c>
      <c r="J40" s="1">
        <v>27.0</v>
      </c>
      <c r="K40" s="1">
        <v>27.0</v>
      </c>
      <c r="L40" s="2"/>
      <c r="M40" s="2"/>
      <c r="N40" s="2"/>
      <c r="O40" s="2"/>
      <c r="P40" s="2"/>
      <c r="Q40" s="2"/>
      <c r="R40" s="2"/>
      <c r="S40" s="2"/>
      <c r="T40" s="2"/>
      <c r="U40" s="2"/>
      <c r="V40" s="2"/>
      <c r="W40" s="2"/>
      <c r="X40" s="2"/>
      <c r="Y40" s="2"/>
      <c r="Z40" s="2"/>
    </row>
    <row r="41" ht="15.75" customHeight="1">
      <c r="A41" s="1" t="s">
        <v>100</v>
      </c>
      <c r="B41" s="1">
        <v>8600.0</v>
      </c>
      <c r="C41" s="1">
        <v>7110.0</v>
      </c>
      <c r="D41" s="1">
        <v>7380.0</v>
      </c>
      <c r="E41" s="1">
        <v>6060.0</v>
      </c>
      <c r="F41" s="1">
        <v>6430.0</v>
      </c>
      <c r="G41" s="1">
        <v>6660.0</v>
      </c>
      <c r="H41" s="1">
        <v>7080.0</v>
      </c>
      <c r="I41" s="1">
        <v>7460.0</v>
      </c>
      <c r="J41" s="1">
        <v>7900.0</v>
      </c>
      <c r="K41" s="1">
        <v>8090.0</v>
      </c>
      <c r="L41" s="2"/>
      <c r="M41" s="2"/>
      <c r="N41" s="2"/>
      <c r="O41" s="2"/>
      <c r="P41" s="2"/>
      <c r="Q41" s="2"/>
      <c r="R41" s="2"/>
      <c r="S41" s="2"/>
      <c r="T41" s="2"/>
      <c r="U41" s="2"/>
      <c r="V41" s="2"/>
      <c r="W41" s="2"/>
      <c r="X41" s="2"/>
      <c r="Y41" s="2"/>
      <c r="Z41" s="2"/>
    </row>
    <row r="42" ht="15.75" customHeight="1">
      <c r="A42" s="1" t="s">
        <v>101</v>
      </c>
      <c r="B42" s="1">
        <v>-5440.0</v>
      </c>
      <c r="C42" s="1">
        <v>-5650.0</v>
      </c>
      <c r="D42" s="1">
        <v>-5750.0</v>
      </c>
      <c r="E42" s="1">
        <v>-5670.0</v>
      </c>
      <c r="F42" s="1">
        <v>-5580.0</v>
      </c>
      <c r="G42" s="1">
        <v>-5490.0</v>
      </c>
      <c r="H42" s="1">
        <v>-5330.0</v>
      </c>
      <c r="I42" s="1">
        <v>-5190.0</v>
      </c>
      <c r="J42" s="1">
        <v>-5050.0</v>
      </c>
      <c r="K42" s="1">
        <v>-5620.0</v>
      </c>
      <c r="L42" s="2"/>
      <c r="M42" s="2"/>
      <c r="N42" s="2"/>
      <c r="O42" s="2"/>
      <c r="P42" s="2"/>
      <c r="Q42" s="2"/>
      <c r="R42" s="2"/>
      <c r="S42" s="2"/>
      <c r="T42" s="2"/>
      <c r="U42" s="2"/>
      <c r="V42" s="2"/>
      <c r="W42" s="2"/>
      <c r="X42" s="2"/>
      <c r="Y42" s="2"/>
      <c r="Z42" s="2"/>
    </row>
    <row r="43" ht="15.75" customHeight="1">
      <c r="A43" s="1" t="s">
        <v>102</v>
      </c>
      <c r="B43" s="1">
        <v>-779.0</v>
      </c>
      <c r="C43" s="1">
        <v>-131.0</v>
      </c>
      <c r="D43" s="1">
        <v>-162.0</v>
      </c>
      <c r="E43" s="1">
        <v>-107.0</v>
      </c>
      <c r="F43" s="1">
        <v>-137.0</v>
      </c>
      <c r="G43" s="1">
        <v>-143.0</v>
      </c>
      <c r="H43" s="1">
        <v>-121.0</v>
      </c>
      <c r="I43" s="1">
        <v>-97.0</v>
      </c>
      <c r="J43" s="1">
        <v>-126.0</v>
      </c>
      <c r="K43" s="1">
        <v>-120.0</v>
      </c>
      <c r="L43" s="2"/>
      <c r="M43" s="2"/>
      <c r="N43" s="2"/>
      <c r="O43" s="2"/>
      <c r="P43" s="2"/>
      <c r="Q43" s="2"/>
      <c r="R43" s="2"/>
      <c r="S43" s="2"/>
      <c r="T43" s="2"/>
      <c r="U43" s="2"/>
      <c r="V43" s="2"/>
      <c r="W43" s="2"/>
      <c r="X43" s="2"/>
      <c r="Y43" s="2"/>
      <c r="Z43" s="2"/>
    </row>
    <row r="44" ht="15.75" customHeight="1">
      <c r="A44" s="1" t="s">
        <v>103</v>
      </c>
      <c r="B44" s="1">
        <v>3250.0</v>
      </c>
      <c r="C44" s="1">
        <v>2190.0</v>
      </c>
      <c r="D44" s="1">
        <v>2270.0</v>
      </c>
      <c r="E44" s="1">
        <v>995.0</v>
      </c>
      <c r="F44" s="1">
        <v>1340.0</v>
      </c>
      <c r="G44" s="1">
        <v>1590.0</v>
      </c>
      <c r="H44" s="1">
        <v>2060.0</v>
      </c>
      <c r="I44" s="1">
        <v>2520.0</v>
      </c>
      <c r="J44" s="1">
        <v>3070.0</v>
      </c>
      <c r="K44" s="1">
        <v>2700.0</v>
      </c>
      <c r="L44" s="2"/>
      <c r="M44" s="2"/>
      <c r="N44" s="2"/>
      <c r="O44" s="2"/>
      <c r="P44" s="2"/>
      <c r="Q44" s="2"/>
      <c r="R44" s="2"/>
      <c r="S44" s="2"/>
      <c r="T44" s="2"/>
      <c r="U44" s="2"/>
      <c r="V44" s="2"/>
      <c r="W44" s="2"/>
      <c r="X44" s="2"/>
      <c r="Y44" s="2"/>
      <c r="Z44" s="2"/>
    </row>
    <row r="45" ht="15.75" customHeight="1">
      <c r="A45" s="1" t="s">
        <v>104</v>
      </c>
      <c r="B45" s="1">
        <v>255.0</v>
      </c>
      <c r="C45" s="1">
        <v>289.0</v>
      </c>
      <c r="D45" s="1">
        <v>328.0</v>
      </c>
      <c r="E45" s="1">
        <v>0.0</v>
      </c>
      <c r="F45" s="1">
        <v>0.0</v>
      </c>
      <c r="G45" s="1">
        <v>0.0</v>
      </c>
      <c r="H45" s="1">
        <v>14.0</v>
      </c>
      <c r="I45" s="1">
        <v>16.0</v>
      </c>
      <c r="J45" s="1">
        <v>17.0</v>
      </c>
      <c r="K45" s="1">
        <v>18.0</v>
      </c>
      <c r="L45" s="2"/>
      <c r="M45" s="2"/>
      <c r="N45" s="2"/>
      <c r="O45" s="2"/>
      <c r="P45" s="2"/>
      <c r="Q45" s="2"/>
      <c r="R45" s="2"/>
      <c r="S45" s="2"/>
      <c r="T45" s="2"/>
      <c r="U45" s="2"/>
      <c r="V45" s="2"/>
      <c r="W45" s="2"/>
      <c r="X45" s="2"/>
      <c r="Y45" s="2"/>
      <c r="Z45" s="2"/>
    </row>
    <row r="46" ht="15.75" customHeight="1">
      <c r="A46" s="1" t="s">
        <v>105</v>
      </c>
      <c r="B46" s="1">
        <v>3510.0</v>
      </c>
      <c r="C46" s="1">
        <v>2480.0</v>
      </c>
      <c r="D46" s="1">
        <v>2600.0</v>
      </c>
      <c r="E46" s="1">
        <v>995.0</v>
      </c>
      <c r="F46" s="1">
        <v>1340.0</v>
      </c>
      <c r="G46" s="1">
        <v>1590.0</v>
      </c>
      <c r="H46" s="1">
        <v>2070.0</v>
      </c>
      <c r="I46" s="1">
        <v>2540.0</v>
      </c>
      <c r="J46" s="1">
        <v>3090.0</v>
      </c>
      <c r="K46" s="1">
        <v>2720.0</v>
      </c>
      <c r="L46" s="2"/>
      <c r="M46" s="2"/>
      <c r="N46" s="2"/>
      <c r="O46" s="2"/>
      <c r="P46" s="2"/>
      <c r="Q46" s="2"/>
      <c r="R46" s="2"/>
      <c r="S46" s="2"/>
      <c r="T46" s="2"/>
      <c r="U46" s="2"/>
      <c r="V46" s="2"/>
      <c r="W46" s="2"/>
      <c r="X46" s="2"/>
      <c r="Y46" s="2"/>
      <c r="Z46" s="2"/>
    </row>
    <row r="47" ht="15.75" customHeight="1">
      <c r="A47" s="1" t="s">
        <v>106</v>
      </c>
      <c r="B47" s="1">
        <v>11210.0</v>
      </c>
      <c r="C47" s="1">
        <v>8540.0</v>
      </c>
      <c r="D47" s="1">
        <v>8540.0</v>
      </c>
      <c r="E47" s="1">
        <v>4960.0</v>
      </c>
      <c r="F47" s="1">
        <v>5280.0</v>
      </c>
      <c r="G47" s="1">
        <v>6950.0</v>
      </c>
      <c r="H47" s="1">
        <v>6850.0</v>
      </c>
      <c r="I47" s="1">
        <v>6920.0</v>
      </c>
      <c r="J47" s="1">
        <v>7330.0</v>
      </c>
      <c r="K47" s="1">
        <v>7000.0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227.0</v>
      </c>
      <c r="C49" s="1">
        <v>220.0</v>
      </c>
      <c r="D49" s="1">
        <v>215.0</v>
      </c>
      <c r="E49" s="1">
        <v>216.0</v>
      </c>
      <c r="F49" s="1">
        <v>216.0</v>
      </c>
      <c r="G49" s="1">
        <v>218.0</v>
      </c>
      <c r="H49" s="1">
        <v>220.0</v>
      </c>
      <c r="I49" s="1">
        <v>222.0</v>
      </c>
      <c r="J49" s="1">
        <v>224.0</v>
      </c>
      <c r="K49" s="1">
        <v>176.0</v>
      </c>
      <c r="L49" s="2"/>
      <c r="M49" s="2"/>
      <c r="N49" s="2"/>
      <c r="O49" s="2"/>
      <c r="P49" s="2"/>
      <c r="Q49" s="2"/>
      <c r="R49" s="2"/>
      <c r="S49" s="2"/>
      <c r="T49" s="2"/>
      <c r="U49" s="2"/>
      <c r="V49" s="2"/>
      <c r="W49" s="2"/>
      <c r="X49" s="2"/>
      <c r="Y49" s="2"/>
      <c r="Z49" s="2"/>
    </row>
    <row r="50" ht="15.75" customHeight="1">
      <c r="A50" s="1" t="s">
        <v>108</v>
      </c>
      <c r="B50" s="1">
        <v>227.0</v>
      </c>
      <c r="C50" s="1">
        <v>220.0</v>
      </c>
      <c r="D50" s="1">
        <v>214.0</v>
      </c>
      <c r="E50" s="1">
        <v>215.0</v>
      </c>
      <c r="F50" s="1">
        <v>216.0</v>
      </c>
      <c r="G50" s="1">
        <v>217.0</v>
      </c>
      <c r="H50" s="1">
        <v>220.0</v>
      </c>
      <c r="I50" s="1">
        <v>221.0</v>
      </c>
      <c r="J50" s="1">
        <v>223.0</v>
      </c>
      <c r="K50" s="1">
        <v>180.0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-4480.0</v>
      </c>
      <c r="C52" s="1">
        <v>-4790.0</v>
      </c>
      <c r="D52" s="1">
        <v>-4810.0</v>
      </c>
      <c r="E52" s="1">
        <v>-2860.0</v>
      </c>
      <c r="F52" s="1">
        <v>-2780.0</v>
      </c>
      <c r="G52" s="1">
        <v>-3920.0</v>
      </c>
      <c r="H52" s="1">
        <v>-3410.0</v>
      </c>
      <c r="I52" s="1">
        <v>-2900.0</v>
      </c>
      <c r="J52" s="1">
        <v>-2290.0</v>
      </c>
      <c r="K52" s="1">
        <v>-2610.0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4500.0</v>
      </c>
      <c r="C54" s="1">
        <v>4200.0</v>
      </c>
      <c r="D54" s="1">
        <v>4040.0</v>
      </c>
      <c r="E54" s="1">
        <v>3010.0</v>
      </c>
      <c r="F54" s="1">
        <v>2940.0</v>
      </c>
      <c r="G54" s="1">
        <v>4300.0</v>
      </c>
      <c r="H54" s="1">
        <v>3660.0</v>
      </c>
      <c r="I54" s="1">
        <v>3330.0</v>
      </c>
      <c r="J54" s="1">
        <v>3160.0</v>
      </c>
      <c r="K54" s="1">
        <v>3160.0</v>
      </c>
      <c r="L54" s="2"/>
      <c r="M54" s="2"/>
      <c r="N54" s="2"/>
      <c r="O54" s="2"/>
      <c r="P54" s="2"/>
      <c r="Q54" s="2"/>
      <c r="R54" s="2"/>
      <c r="S54" s="2"/>
      <c r="T54" s="2"/>
      <c r="U54" s="2"/>
      <c r="V54" s="2"/>
      <c r="W54" s="2"/>
      <c r="X54" s="2"/>
      <c r="Y54" s="2"/>
      <c r="Z54" s="2"/>
    </row>
    <row r="55" ht="15.75" customHeight="1">
      <c r="A55" s="1" t="s">
        <v>133</v>
      </c>
      <c r="B55" s="1">
        <v>4380.0</v>
      </c>
      <c r="C55" s="1">
        <v>4070.0</v>
      </c>
      <c r="D55" s="1">
        <v>3970.0</v>
      </c>
      <c r="E55" s="1">
        <v>2910.0</v>
      </c>
      <c r="F55" s="1">
        <v>2810.0</v>
      </c>
      <c r="G55" s="1">
        <v>4270.0</v>
      </c>
      <c r="H55" s="1">
        <v>3620.0</v>
      </c>
      <c r="I55" s="1">
        <v>3280.0</v>
      </c>
      <c r="J55" s="1">
        <v>2610.0</v>
      </c>
      <c r="K55" s="1">
        <v>2800.0</v>
      </c>
      <c r="L55" s="2"/>
      <c r="M55" s="2"/>
      <c r="N55" s="2"/>
      <c r="O55" s="2"/>
      <c r="P55" s="2"/>
      <c r="Q55" s="2"/>
      <c r="R55" s="2"/>
      <c r="S55" s="2"/>
      <c r="T55" s="2"/>
      <c r="U55" s="2"/>
      <c r="V55" s="2"/>
      <c r="W55" s="2"/>
      <c r="X55" s="2"/>
      <c r="Y55" s="2"/>
      <c r="Z55" s="2"/>
    </row>
    <row r="56" ht="15.75" customHeight="1">
      <c r="A56" s="1" t="s">
        <v>134</v>
      </c>
      <c r="B56" s="1">
        <v>957.0</v>
      </c>
      <c r="C56" s="1">
        <v>186.0</v>
      </c>
      <c r="D56" s="1">
        <v>218.0</v>
      </c>
      <c r="E56" s="1">
        <v>175.0</v>
      </c>
      <c r="F56" s="1">
        <v>147.0</v>
      </c>
      <c r="G56" s="1">
        <v>134.0</v>
      </c>
      <c r="H56" s="1">
        <v>93.0</v>
      </c>
      <c r="I56" s="1">
        <v>64.0</v>
      </c>
      <c r="J56" s="1">
        <v>79.0</v>
      </c>
      <c r="K56" s="1">
        <v>76.0</v>
      </c>
      <c r="L56" s="2"/>
      <c r="M56" s="2"/>
      <c r="N56" s="2"/>
      <c r="O56" s="2"/>
      <c r="P56" s="2"/>
      <c r="Q56" s="2"/>
      <c r="R56" s="2"/>
      <c r="S56" s="2"/>
      <c r="T56" s="2"/>
      <c r="U56" s="2"/>
      <c r="V56" s="2"/>
      <c r="W56" s="2"/>
      <c r="X56" s="2"/>
      <c r="Y56" s="2"/>
      <c r="Z56" s="2"/>
    </row>
    <row r="57" ht="15.75" customHeight="1">
      <c r="A57" s="1" t="s">
        <v>135</v>
      </c>
      <c r="B57" s="1">
        <v>540.0</v>
      </c>
      <c r="C57" s="1">
        <v>305.0</v>
      </c>
      <c r="D57" s="1">
        <v>371.0</v>
      </c>
      <c r="E57" s="1">
        <v>168.0</v>
      </c>
      <c r="F57" s="1">
        <v>148.0</v>
      </c>
      <c r="G57" s="1">
        <v>111.0</v>
      </c>
      <c r="H57" s="1">
        <v>144.0</v>
      </c>
      <c r="I57" s="1">
        <v>142.0</v>
      </c>
      <c r="J57" s="1">
        <v>134.0</v>
      </c>
      <c r="K57" s="1">
        <v>130.0</v>
      </c>
      <c r="L57" s="2"/>
      <c r="M57" s="2"/>
      <c r="N57" s="2"/>
      <c r="O57" s="2"/>
      <c r="P57" s="2"/>
      <c r="Q57" s="2"/>
      <c r="R57" s="2"/>
      <c r="S57" s="2"/>
      <c r="T57" s="2"/>
      <c r="U57" s="2"/>
      <c r="V57" s="2"/>
      <c r="W57" s="2"/>
      <c r="X57" s="2"/>
      <c r="Y57" s="2"/>
      <c r="Z57" s="2"/>
    </row>
    <row r="58" ht="15.75" customHeight="1">
      <c r="A58" s="1" t="s">
        <v>136</v>
      </c>
      <c r="B58" s="1">
        <v>255.0</v>
      </c>
      <c r="C58" s="1">
        <v>289.0</v>
      </c>
      <c r="D58" s="1">
        <v>328.0</v>
      </c>
      <c r="E58" s="1">
        <v>0.0</v>
      </c>
      <c r="F58" s="1">
        <v>0.0</v>
      </c>
      <c r="G58" s="1">
        <v>0.0</v>
      </c>
      <c r="H58" s="1">
        <v>14.0</v>
      </c>
      <c r="I58" s="1">
        <v>16.0</v>
      </c>
      <c r="J58" s="1">
        <v>17.0</v>
      </c>
      <c r="K58" s="1">
        <v>18.0</v>
      </c>
      <c r="L58" s="2"/>
      <c r="M58" s="2"/>
      <c r="N58" s="2"/>
      <c r="O58" s="2"/>
      <c r="P58" s="2"/>
      <c r="Q58" s="2"/>
      <c r="R58" s="2"/>
      <c r="S58" s="2"/>
      <c r="T58" s="2"/>
      <c r="U58" s="2"/>
      <c r="V58" s="2"/>
      <c r="W58" s="2"/>
      <c r="X58" s="2"/>
      <c r="Y58" s="2"/>
      <c r="Z58" s="2"/>
    </row>
    <row r="59" ht="15.75" customHeight="1">
      <c r="A59" s="1" t="s">
        <v>137</v>
      </c>
      <c r="B59" s="1">
        <v>95.0</v>
      </c>
      <c r="C59" s="1">
        <v>27.0</v>
      </c>
      <c r="D59" s="1">
        <v>19.0</v>
      </c>
      <c r="E59" s="1">
        <v>27.0</v>
      </c>
      <c r="F59" s="1">
        <v>22.0</v>
      </c>
      <c r="G59" s="1">
        <v>27.0</v>
      </c>
      <c r="H59" s="1">
        <v>32.0</v>
      </c>
      <c r="I59" s="1">
        <v>21.0</v>
      </c>
      <c r="J59" s="1">
        <v>17.0</v>
      </c>
      <c r="K59" s="1">
        <v>16.0</v>
      </c>
      <c r="L59" s="2"/>
      <c r="M59" s="2"/>
      <c r="N59" s="2"/>
      <c r="O59" s="2"/>
      <c r="P59" s="2"/>
      <c r="Q59" s="2"/>
      <c r="R59" s="2"/>
      <c r="S59" s="2"/>
      <c r="T59" s="2"/>
      <c r="U59" s="2"/>
      <c r="V59" s="2"/>
      <c r="W59" s="2"/>
      <c r="X59" s="2"/>
      <c r="Y59" s="2"/>
      <c r="Z59" s="2"/>
    </row>
    <row r="60" ht="15.75" customHeight="1">
      <c r="A60" s="1" t="s">
        <v>138</v>
      </c>
      <c r="B60" s="1">
        <v>5.0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139</v>
      </c>
      <c r="B61" s="1">
        <v>192.0</v>
      </c>
      <c r="C61" s="1">
        <v>76.0</v>
      </c>
      <c r="D61" s="1">
        <v>74.0</v>
      </c>
      <c r="E61" s="1">
        <v>62.0</v>
      </c>
      <c r="F61" s="1">
        <v>68.0</v>
      </c>
      <c r="G61" s="1">
        <v>86.0</v>
      </c>
      <c r="H61" s="1">
        <v>86.0</v>
      </c>
      <c r="I61" s="1">
        <v>86.0</v>
      </c>
      <c r="J61" s="1">
        <v>86.0</v>
      </c>
      <c r="K61" s="1">
        <v>86.0</v>
      </c>
      <c r="L61" s="2"/>
      <c r="M61" s="2"/>
      <c r="N61" s="2"/>
      <c r="O61" s="2"/>
      <c r="P61" s="2"/>
      <c r="Q61" s="2"/>
      <c r="R61" s="2"/>
      <c r="S61" s="2"/>
      <c r="T61" s="2"/>
      <c r="U61" s="2"/>
      <c r="V61" s="2"/>
      <c r="W61" s="2"/>
      <c r="X61" s="2"/>
      <c r="Y61" s="2"/>
      <c r="Z61" s="2"/>
    </row>
    <row r="62" ht="15.75" customHeight="1">
      <c r="A62" s="1" t="s">
        <v>140</v>
      </c>
      <c r="B62" s="1">
        <v>1270.0</v>
      </c>
      <c r="C62" s="1">
        <v>273.0</v>
      </c>
      <c r="D62" s="1">
        <v>293.0</v>
      </c>
      <c r="E62" s="1">
        <v>247.0</v>
      </c>
      <c r="F62" s="1">
        <v>259.0</v>
      </c>
      <c r="G62" s="1">
        <v>323.0</v>
      </c>
      <c r="H62" s="1">
        <v>329.0</v>
      </c>
      <c r="I62" s="1">
        <v>341.0</v>
      </c>
      <c r="J62" s="1">
        <v>346.0</v>
      </c>
      <c r="K62" s="1">
        <v>353.0</v>
      </c>
      <c r="L62" s="2"/>
      <c r="M62" s="2"/>
      <c r="N62" s="2"/>
      <c r="O62" s="2"/>
      <c r="P62" s="2"/>
      <c r="Q62" s="2"/>
      <c r="R62" s="2"/>
      <c r="S62" s="2"/>
      <c r="T62" s="2"/>
      <c r="U62" s="2"/>
      <c r="V62" s="2"/>
      <c r="W62" s="2"/>
      <c r="X62" s="2"/>
      <c r="Y62" s="2"/>
      <c r="Z62" s="2"/>
    </row>
    <row r="63" ht="15.75" customHeight="1">
      <c r="A63" s="1" t="s">
        <v>141</v>
      </c>
      <c r="B63" s="1">
        <v>2410.0</v>
      </c>
      <c r="C63" s="1">
        <v>605.0</v>
      </c>
      <c r="D63" s="1">
        <v>634.0</v>
      </c>
      <c r="E63" s="1">
        <v>467.0</v>
      </c>
      <c r="F63" s="1">
        <v>490.0</v>
      </c>
      <c r="G63" s="1">
        <v>554.0</v>
      </c>
      <c r="H63" s="1">
        <v>594.0</v>
      </c>
      <c r="I63" s="1">
        <v>616.0</v>
      </c>
      <c r="J63" s="1">
        <v>626.0</v>
      </c>
      <c r="K63" s="1">
        <v>631.0</v>
      </c>
      <c r="L63" s="2"/>
      <c r="M63" s="2"/>
      <c r="N63" s="2"/>
      <c r="O63" s="2"/>
      <c r="P63" s="2"/>
      <c r="Q63" s="2"/>
      <c r="R63" s="2"/>
      <c r="S63" s="2"/>
      <c r="T63" s="2"/>
      <c r="U63" s="2"/>
      <c r="V63" s="2"/>
      <c r="W63" s="2"/>
      <c r="X63" s="2"/>
      <c r="Y63" s="2"/>
      <c r="Z63" s="2"/>
    </row>
    <row r="64" ht="15.75" customHeight="1">
      <c r="A64" s="1" t="s">
        <v>142</v>
      </c>
      <c r="B64" s="1">
        <v>3.0</v>
      </c>
      <c r="C64" s="1">
        <v>1.0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16.0</v>
      </c>
      <c r="C65" s="1">
        <v>9.0</v>
      </c>
      <c r="D65" s="1">
        <v>9.0</v>
      </c>
      <c r="E65" s="1">
        <v>3.0</v>
      </c>
      <c r="F65" s="1">
        <v>3.0</v>
      </c>
      <c r="G65" s="1">
        <v>3.0</v>
      </c>
      <c r="H65" s="1">
        <v>7.0</v>
      </c>
      <c r="I65" s="1">
        <v>4.0</v>
      </c>
      <c r="J65" s="1">
        <v>3.0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6010.0</v>
      </c>
      <c r="C2" s="1">
        <v>3050.0</v>
      </c>
      <c r="D2" s="1">
        <v>3340.0</v>
      </c>
      <c r="E2" s="1">
        <v>1900.0</v>
      </c>
      <c r="F2" s="1">
        <v>2210.0</v>
      </c>
      <c r="G2" s="1">
        <v>2300.0</v>
      </c>
      <c r="H2" s="1">
        <v>2940.0</v>
      </c>
      <c r="I2" s="1">
        <v>2990.0</v>
      </c>
      <c r="J2" s="1">
        <v>3280.0</v>
      </c>
      <c r="K2" s="1">
        <v>2910.0</v>
      </c>
      <c r="L2" s="2"/>
      <c r="M2" s="2"/>
      <c r="N2" s="2"/>
      <c r="O2" s="2"/>
      <c r="P2" s="2"/>
      <c r="Q2" s="2"/>
      <c r="R2" s="2"/>
      <c r="S2" s="2"/>
      <c r="T2" s="2"/>
      <c r="U2" s="2"/>
      <c r="V2" s="2"/>
      <c r="W2" s="2"/>
      <c r="X2" s="2"/>
      <c r="Y2" s="2"/>
      <c r="Z2" s="2"/>
    </row>
    <row r="3">
      <c r="A3" s="1" t="s">
        <v>145</v>
      </c>
      <c r="B3" s="1">
        <v>6010.0</v>
      </c>
      <c r="C3" s="1">
        <v>3050.0</v>
      </c>
      <c r="D3" s="1">
        <v>3340.0</v>
      </c>
      <c r="E3" s="1">
        <v>1900.0</v>
      </c>
      <c r="F3" s="1">
        <v>2210.0</v>
      </c>
      <c r="G3" s="1">
        <v>2300.0</v>
      </c>
      <c r="H3" s="1">
        <v>2940.0</v>
      </c>
      <c r="I3" s="1">
        <v>2990.0</v>
      </c>
      <c r="J3" s="1">
        <v>3280.0</v>
      </c>
      <c r="K3" s="1">
        <v>2910.0</v>
      </c>
      <c r="L3" s="2"/>
      <c r="M3" s="2"/>
      <c r="N3" s="2"/>
      <c r="O3" s="2"/>
      <c r="P3" s="2"/>
      <c r="Q3" s="2"/>
      <c r="R3" s="2"/>
      <c r="S3" s="2"/>
      <c r="T3" s="2"/>
      <c r="U3" s="2"/>
      <c r="V3" s="2"/>
      <c r="W3" s="2"/>
      <c r="X3" s="2"/>
      <c r="Y3" s="2"/>
      <c r="Z3" s="2"/>
    </row>
    <row r="4">
      <c r="A4" s="1" t="s">
        <v>146</v>
      </c>
      <c r="B4" s="1">
        <v>3050.0</v>
      </c>
      <c r="C4" s="1">
        <v>923.0</v>
      </c>
      <c r="D4" s="1">
        <v>1040.0</v>
      </c>
      <c r="E4" s="1">
        <v>934.0</v>
      </c>
      <c r="F4" s="1">
        <v>1070.0</v>
      </c>
      <c r="G4" s="1">
        <v>1220.0</v>
      </c>
      <c r="H4" s="1">
        <v>1500.0</v>
      </c>
      <c r="I4" s="1">
        <v>1600.0</v>
      </c>
      <c r="J4" s="1">
        <v>1690.0</v>
      </c>
      <c r="K4" s="1">
        <v>1720.0</v>
      </c>
      <c r="L4" s="2"/>
      <c r="M4" s="2"/>
      <c r="N4" s="2"/>
      <c r="O4" s="2"/>
      <c r="P4" s="2"/>
      <c r="Q4" s="2"/>
      <c r="R4" s="2"/>
      <c r="S4" s="2"/>
      <c r="T4" s="2"/>
      <c r="U4" s="2"/>
      <c r="V4" s="2"/>
      <c r="W4" s="2"/>
      <c r="X4" s="2"/>
      <c r="Y4" s="2"/>
      <c r="Z4" s="2"/>
    </row>
    <row r="5">
      <c r="A5" s="1" t="s">
        <v>147</v>
      </c>
      <c r="B5" s="1">
        <v>2960.0</v>
      </c>
      <c r="C5" s="1">
        <v>2130.0</v>
      </c>
      <c r="D5" s="1">
        <v>2300.0</v>
      </c>
      <c r="E5" s="1">
        <v>969.0</v>
      </c>
      <c r="F5" s="1">
        <v>1140.0</v>
      </c>
      <c r="G5" s="1">
        <v>1080.0</v>
      </c>
      <c r="H5" s="1">
        <v>1440.0</v>
      </c>
      <c r="I5" s="1">
        <v>1390.0</v>
      </c>
      <c r="J5" s="1">
        <v>1590.0</v>
      </c>
      <c r="K5" s="1">
        <v>1190.0</v>
      </c>
      <c r="L5" s="2"/>
      <c r="M5" s="2"/>
      <c r="N5" s="2"/>
      <c r="O5" s="2"/>
      <c r="P5" s="2"/>
      <c r="Q5" s="2"/>
      <c r="R5" s="2"/>
      <c r="S5" s="2"/>
      <c r="T5" s="2"/>
      <c r="U5" s="2"/>
      <c r="V5" s="2"/>
      <c r="W5" s="2"/>
      <c r="X5" s="2"/>
      <c r="Y5" s="2"/>
      <c r="Z5" s="2"/>
    </row>
    <row r="6">
      <c r="A6" s="1" t="s">
        <v>148</v>
      </c>
      <c r="B6" s="1">
        <v>1540.0</v>
      </c>
      <c r="C6" s="1">
        <v>1070.0</v>
      </c>
      <c r="D6" s="1">
        <v>1090.0</v>
      </c>
      <c r="E6" s="1">
        <v>342.0</v>
      </c>
      <c r="F6" s="1">
        <v>358.0</v>
      </c>
      <c r="G6" s="1">
        <v>372.0</v>
      </c>
      <c r="H6" s="1">
        <v>406.0</v>
      </c>
      <c r="I6" s="1">
        <v>431.0</v>
      </c>
      <c r="J6" s="1">
        <v>456.0</v>
      </c>
      <c r="K6" s="1">
        <v>461.0</v>
      </c>
      <c r="L6" s="2"/>
      <c r="M6" s="2"/>
      <c r="N6" s="2"/>
      <c r="O6" s="2"/>
      <c r="P6" s="2"/>
      <c r="Q6" s="2"/>
      <c r="R6" s="2"/>
      <c r="S6" s="2"/>
      <c r="T6" s="2"/>
      <c r="U6" s="2"/>
      <c r="V6" s="2"/>
      <c r="W6" s="2"/>
      <c r="X6" s="2"/>
      <c r="Y6" s="2"/>
      <c r="Z6" s="2"/>
    </row>
    <row r="7">
      <c r="A7" s="1" t="s">
        <v>149</v>
      </c>
      <c r="B7" s="1">
        <v>186.0</v>
      </c>
      <c r="C7" s="1">
        <v>90.0</v>
      </c>
      <c r="D7" s="1">
        <v>89.0</v>
      </c>
      <c r="E7" s="1">
        <v>53.0</v>
      </c>
      <c r="F7" s="1">
        <v>55.0</v>
      </c>
      <c r="G7" s="1">
        <v>60.0</v>
      </c>
      <c r="H7" s="1">
        <v>66.0</v>
      </c>
      <c r="I7" s="1">
        <v>64.0</v>
      </c>
      <c r="J7" s="1">
        <v>61.0</v>
      </c>
      <c r="K7" s="1">
        <v>59.0</v>
      </c>
      <c r="L7" s="2"/>
      <c r="M7" s="2"/>
      <c r="N7" s="2"/>
      <c r="O7" s="2"/>
      <c r="P7" s="2"/>
      <c r="Q7" s="2"/>
      <c r="R7" s="2"/>
      <c r="S7" s="2"/>
      <c r="T7" s="2"/>
      <c r="U7" s="2"/>
      <c r="V7" s="2"/>
      <c r="W7" s="2"/>
      <c r="X7" s="2"/>
      <c r="Y7" s="2"/>
      <c r="Z7" s="2"/>
    </row>
    <row r="8">
      <c r="A8" s="1" t="s">
        <v>150</v>
      </c>
      <c r="B8" s="1">
        <v>79.0</v>
      </c>
      <c r="C8" s="1">
        <v>114.0</v>
      </c>
      <c r="D8" s="1">
        <v>115.0</v>
      </c>
      <c r="E8" s="1">
        <v>21.0</v>
      </c>
      <c r="F8" s="1">
        <v>30.0</v>
      </c>
      <c r="G8" s="1">
        <v>50.0</v>
      </c>
      <c r="H8" s="1">
        <v>67.0</v>
      </c>
      <c r="I8" s="1">
        <v>63.0</v>
      </c>
      <c r="J8" s="1">
        <v>59.0</v>
      </c>
      <c r="K8" s="1">
        <v>53.0</v>
      </c>
      <c r="L8" s="2"/>
      <c r="M8" s="2"/>
      <c r="N8" s="2"/>
      <c r="O8" s="2"/>
      <c r="P8" s="2"/>
      <c r="Q8" s="2"/>
      <c r="R8" s="2"/>
      <c r="S8" s="2"/>
      <c r="T8" s="2"/>
      <c r="U8" s="2"/>
      <c r="V8" s="2"/>
      <c r="W8" s="2"/>
      <c r="X8" s="2"/>
      <c r="Y8" s="2"/>
      <c r="Z8" s="2"/>
    </row>
    <row r="9">
      <c r="A9" s="1" t="s">
        <v>151</v>
      </c>
      <c r="B9" s="1">
        <v>1810.0</v>
      </c>
      <c r="C9" s="1">
        <v>1270.0</v>
      </c>
      <c r="D9" s="1">
        <v>1300.0</v>
      </c>
      <c r="E9" s="1">
        <v>417.0</v>
      </c>
      <c r="F9" s="1">
        <v>445.0</v>
      </c>
      <c r="G9" s="1">
        <v>483.0</v>
      </c>
      <c r="H9" s="1">
        <v>540.0</v>
      </c>
      <c r="I9" s="1">
        <v>559.0</v>
      </c>
      <c r="J9" s="1">
        <v>577.0</v>
      </c>
      <c r="K9" s="1">
        <v>574.0</v>
      </c>
      <c r="L9" s="2"/>
      <c r="M9" s="2"/>
      <c r="N9" s="2"/>
      <c r="O9" s="2"/>
      <c r="P9" s="2"/>
      <c r="Q9" s="2"/>
      <c r="R9" s="2"/>
      <c r="S9" s="2"/>
      <c r="T9" s="2"/>
      <c r="U9" s="2"/>
      <c r="V9" s="2"/>
      <c r="W9" s="2"/>
      <c r="X9" s="2"/>
      <c r="Y9" s="2"/>
      <c r="Z9" s="2"/>
    </row>
    <row r="10">
      <c r="A10" s="1" t="s">
        <v>152</v>
      </c>
      <c r="B10" s="1">
        <v>1150.0</v>
      </c>
      <c r="C10" s="1">
        <v>854.0</v>
      </c>
      <c r="D10" s="1">
        <v>1000.0</v>
      </c>
      <c r="E10" s="1">
        <v>552.0</v>
      </c>
      <c r="F10" s="1">
        <v>697.0</v>
      </c>
      <c r="G10" s="1">
        <v>593.0</v>
      </c>
      <c r="H10" s="1">
        <v>895.0</v>
      </c>
      <c r="I10" s="1">
        <v>833.0</v>
      </c>
      <c r="J10" s="1">
        <v>1010.0</v>
      </c>
      <c r="K10" s="1">
        <v>620.0</v>
      </c>
      <c r="L10" s="2"/>
      <c r="M10" s="2"/>
      <c r="N10" s="2"/>
      <c r="O10" s="2"/>
      <c r="P10" s="2"/>
      <c r="Q10" s="2"/>
      <c r="R10" s="2"/>
      <c r="S10" s="2"/>
      <c r="T10" s="2"/>
      <c r="U10" s="2"/>
      <c r="V10" s="2"/>
      <c r="W10" s="2"/>
      <c r="X10" s="2"/>
      <c r="Y10" s="2"/>
      <c r="Z10" s="2"/>
    </row>
    <row r="11">
      <c r="A11" s="1" t="s">
        <v>153</v>
      </c>
      <c r="B11" s="1">
        <v>-273.0</v>
      </c>
      <c r="C11" s="1">
        <v>-274.0</v>
      </c>
      <c r="D11" s="1">
        <v>-232.0</v>
      </c>
      <c r="E11" s="1">
        <v>-210.0</v>
      </c>
      <c r="F11" s="1">
        <v>-192.0</v>
      </c>
      <c r="G11" s="1">
        <v>-205.0</v>
      </c>
      <c r="H11" s="1">
        <v>-210.0</v>
      </c>
      <c r="I11" s="1">
        <v>-186.0</v>
      </c>
      <c r="J11" s="1">
        <v>-174.0</v>
      </c>
      <c r="K11" s="1">
        <v>-173.0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0.0</v>
      </c>
      <c r="H12" s="1">
        <v>0.0</v>
      </c>
      <c r="I12" s="1">
        <v>0.0</v>
      </c>
      <c r="J12" s="1">
        <v>0.0</v>
      </c>
      <c r="K12" s="1">
        <v>29.0</v>
      </c>
      <c r="L12" s="2"/>
      <c r="M12" s="2"/>
      <c r="N12" s="2"/>
      <c r="O12" s="2"/>
      <c r="P12" s="2"/>
      <c r="Q12" s="2"/>
      <c r="R12" s="2"/>
      <c r="S12" s="2"/>
      <c r="T12" s="2"/>
      <c r="U12" s="2"/>
      <c r="V12" s="2"/>
      <c r="W12" s="2"/>
      <c r="X12" s="2"/>
      <c r="Y12" s="2"/>
      <c r="Z12" s="2"/>
    </row>
    <row r="13">
      <c r="A13" s="1" t="s">
        <v>155</v>
      </c>
      <c r="B13" s="1">
        <v>-273.0</v>
      </c>
      <c r="C13" s="1">
        <v>-274.0</v>
      </c>
      <c r="D13" s="1">
        <v>-232.0</v>
      </c>
      <c r="E13" s="1">
        <v>-210.0</v>
      </c>
      <c r="F13" s="1">
        <v>-192.0</v>
      </c>
      <c r="G13" s="1">
        <v>-205.0</v>
      </c>
      <c r="H13" s="1">
        <v>-210.0</v>
      </c>
      <c r="I13" s="1">
        <v>-186.0</v>
      </c>
      <c r="J13" s="1">
        <v>-174.0</v>
      </c>
      <c r="K13" s="1">
        <v>-144.0</v>
      </c>
      <c r="L13" s="2"/>
      <c r="M13" s="2"/>
      <c r="N13" s="2"/>
      <c r="O13" s="2"/>
      <c r="P13" s="2"/>
      <c r="Q13" s="2"/>
      <c r="R13" s="2"/>
      <c r="S13" s="2"/>
      <c r="T13" s="2"/>
      <c r="U13" s="2"/>
      <c r="V13" s="2"/>
      <c r="W13" s="2"/>
      <c r="X13" s="2"/>
      <c r="Y13" s="2"/>
      <c r="Z13" s="2"/>
    </row>
    <row r="14">
      <c r="A14" s="1" t="s">
        <v>156</v>
      </c>
      <c r="B14" s="1">
        <v>167.0</v>
      </c>
      <c r="C14" s="1">
        <v>-5.0</v>
      </c>
      <c r="D14" s="1">
        <v>-7.0</v>
      </c>
      <c r="E14" s="1">
        <v>10.0</v>
      </c>
      <c r="F14" s="1">
        <v>13.0</v>
      </c>
      <c r="G14" s="1">
        <v>10.0</v>
      </c>
      <c r="H14" s="1">
        <v>10.0</v>
      </c>
      <c r="I14" s="1">
        <v>-9.0</v>
      </c>
      <c r="J14" s="1">
        <v>-4.0</v>
      </c>
      <c r="K14" s="1">
        <v>-87.0</v>
      </c>
      <c r="L14" s="2"/>
      <c r="M14" s="2"/>
      <c r="N14" s="2"/>
      <c r="O14" s="2"/>
      <c r="P14" s="2"/>
      <c r="Q14" s="2"/>
      <c r="R14" s="2"/>
      <c r="S14" s="2"/>
      <c r="T14" s="2"/>
      <c r="U14" s="2"/>
      <c r="V14" s="2"/>
      <c r="W14" s="2"/>
      <c r="X14" s="2"/>
      <c r="Y14" s="2"/>
      <c r="Z14" s="2"/>
    </row>
    <row r="15">
      <c r="A15" s="1" t="s">
        <v>157</v>
      </c>
      <c r="B15" s="1">
        <v>-138.0</v>
      </c>
      <c r="C15" s="1">
        <v>-43.0</v>
      </c>
      <c r="D15" s="1">
        <v>3.0</v>
      </c>
      <c r="E15" s="1">
        <v>5.0</v>
      </c>
      <c r="F15" s="1">
        <v>11.0</v>
      </c>
      <c r="G15" s="1">
        <v>6.0</v>
      </c>
      <c r="H15" s="1">
        <v>-98.0</v>
      </c>
      <c r="I15" s="1">
        <v>-5.0</v>
      </c>
      <c r="J15" s="1">
        <v>5.0</v>
      </c>
      <c r="K15" s="1">
        <v>1.0</v>
      </c>
      <c r="L15" s="2"/>
      <c r="M15" s="2"/>
      <c r="N15" s="2"/>
      <c r="O15" s="2"/>
      <c r="P15" s="2"/>
      <c r="Q15" s="2"/>
      <c r="R15" s="2"/>
      <c r="S15" s="2"/>
      <c r="T15" s="2"/>
      <c r="U15" s="2"/>
      <c r="V15" s="2"/>
      <c r="W15" s="2"/>
      <c r="X15" s="2"/>
      <c r="Y15" s="2"/>
      <c r="Z15" s="2"/>
    </row>
    <row r="16">
      <c r="A16" s="1" t="s">
        <v>158</v>
      </c>
      <c r="B16" s="1">
        <v>910.0</v>
      </c>
      <c r="C16" s="1">
        <v>532.0</v>
      </c>
      <c r="D16" s="1">
        <v>769.0</v>
      </c>
      <c r="E16" s="1">
        <v>357.0</v>
      </c>
      <c r="F16" s="1">
        <v>529.0</v>
      </c>
      <c r="G16" s="1">
        <v>405.0</v>
      </c>
      <c r="H16" s="1">
        <v>694.0</v>
      </c>
      <c r="I16" s="1">
        <v>632.0</v>
      </c>
      <c r="J16" s="1">
        <v>835.0</v>
      </c>
      <c r="K16" s="1">
        <v>476.0</v>
      </c>
      <c r="L16" s="2"/>
      <c r="M16" s="2"/>
      <c r="N16" s="2"/>
      <c r="O16" s="2"/>
      <c r="P16" s="2"/>
      <c r="Q16" s="2"/>
      <c r="R16" s="2"/>
      <c r="S16" s="2"/>
      <c r="T16" s="2"/>
      <c r="U16" s="2"/>
      <c r="V16" s="2"/>
      <c r="W16" s="2"/>
      <c r="X16" s="2"/>
      <c r="Y16" s="2"/>
      <c r="Z16" s="2"/>
    </row>
    <row r="17">
      <c r="A17" s="1" t="s">
        <v>159</v>
      </c>
      <c r="B17" s="1">
        <v>-27.0</v>
      </c>
      <c r="C17" s="1">
        <v>-21.0</v>
      </c>
      <c r="D17" s="1">
        <v>0.0</v>
      </c>
      <c r="E17" s="1">
        <v>-1.0</v>
      </c>
      <c r="F17" s="1">
        <v>-6.0</v>
      </c>
      <c r="G17" s="1">
        <v>-6.0</v>
      </c>
      <c r="H17" s="1">
        <v>-1.0</v>
      </c>
      <c r="I17" s="1">
        <v>0.0</v>
      </c>
      <c r="J17" s="1">
        <v>0.0</v>
      </c>
      <c r="K17" s="1">
        <v>0.0</v>
      </c>
      <c r="L17" s="2"/>
      <c r="M17" s="2"/>
      <c r="N17" s="2"/>
      <c r="O17" s="2"/>
      <c r="P17" s="2"/>
      <c r="Q17" s="2"/>
      <c r="R17" s="2"/>
      <c r="S17" s="2"/>
      <c r="T17" s="2"/>
      <c r="U17" s="2"/>
      <c r="V17" s="2"/>
      <c r="W17" s="2"/>
      <c r="X17" s="2"/>
      <c r="Y17" s="2"/>
      <c r="Z17" s="2"/>
    </row>
    <row r="18">
      <c r="A18" s="1" t="s">
        <v>160</v>
      </c>
      <c r="B18" s="1">
        <v>-9.0</v>
      </c>
      <c r="C18" s="1">
        <v>0.0</v>
      </c>
      <c r="D18" s="1">
        <v>0.0</v>
      </c>
      <c r="E18" s="1">
        <v>0.0</v>
      </c>
      <c r="F18" s="1">
        <v>0.0</v>
      </c>
      <c r="G18" s="1">
        <v>-30.0</v>
      </c>
      <c r="H18" s="1">
        <v>-4.0</v>
      </c>
      <c r="I18" s="1">
        <v>-3.0</v>
      </c>
      <c r="J18" s="1">
        <v>-20.0</v>
      </c>
      <c r="K18" s="1">
        <v>116.0</v>
      </c>
      <c r="L18" s="2"/>
      <c r="M18" s="2"/>
      <c r="N18" s="2"/>
      <c r="O18" s="2"/>
      <c r="P18" s="2"/>
      <c r="Q18" s="2"/>
      <c r="R18" s="2"/>
      <c r="S18" s="2"/>
      <c r="T18" s="2"/>
      <c r="U18" s="2"/>
      <c r="V18" s="2"/>
      <c r="W18" s="2"/>
      <c r="X18" s="2"/>
      <c r="Y18" s="2"/>
      <c r="Z18" s="2"/>
    </row>
    <row r="19">
      <c r="A19" s="1" t="s">
        <v>161</v>
      </c>
      <c r="B19" s="1">
        <v>-45.0</v>
      </c>
      <c r="C19" s="1">
        <v>-8.0</v>
      </c>
      <c r="D19" s="1">
        <v>-15.0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397.0</v>
      </c>
      <c r="C20" s="1">
        <v>0.0</v>
      </c>
      <c r="D20" s="1">
        <v>0.0</v>
      </c>
      <c r="E20" s="1">
        <v>-3.0</v>
      </c>
      <c r="F20" s="1">
        <v>0.0</v>
      </c>
      <c r="G20" s="1">
        <v>13.0</v>
      </c>
      <c r="H20" s="1">
        <v>-9.0</v>
      </c>
      <c r="I20" s="1" t="s">
        <v>163</v>
      </c>
      <c r="J20" s="1">
        <v>18.0</v>
      </c>
      <c r="K20" s="1">
        <v>25.0</v>
      </c>
      <c r="L20" s="2"/>
      <c r="M20" s="2"/>
      <c r="N20" s="2"/>
      <c r="O20" s="2"/>
      <c r="P20" s="2"/>
      <c r="Q20" s="2"/>
      <c r="R20" s="2"/>
      <c r="S20" s="2"/>
      <c r="T20" s="2"/>
      <c r="U20" s="2"/>
      <c r="V20" s="2"/>
      <c r="W20" s="2"/>
      <c r="X20" s="2"/>
      <c r="Y20" s="2"/>
      <c r="Z20" s="2"/>
    </row>
    <row r="21" ht="15.75" customHeight="1">
      <c r="A21" s="1" t="s">
        <v>164</v>
      </c>
      <c r="B21" s="1">
        <v>0.0</v>
      </c>
      <c r="C21" s="1">
        <v>134.0</v>
      </c>
      <c r="D21" s="1">
        <v>-6.0</v>
      </c>
      <c r="E21" s="1">
        <v>-2.0</v>
      </c>
      <c r="F21" s="1">
        <v>5.0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-23.0</v>
      </c>
      <c r="C22" s="1">
        <v>-1.0</v>
      </c>
      <c r="D22" s="1">
        <v>-10.0</v>
      </c>
      <c r="E22" s="1">
        <v>-1.0</v>
      </c>
      <c r="F22" s="1">
        <v>0.0</v>
      </c>
      <c r="G22" s="1">
        <v>-9.0</v>
      </c>
      <c r="H22" s="1">
        <v>-3.0</v>
      </c>
      <c r="I22" s="1">
        <v>-1.0</v>
      </c>
      <c r="J22" s="1">
        <v>0.0</v>
      </c>
      <c r="K22" s="1">
        <v>-3.0</v>
      </c>
      <c r="L22" s="2"/>
      <c r="M22" s="2"/>
      <c r="N22" s="2"/>
      <c r="O22" s="2"/>
      <c r="P22" s="2"/>
      <c r="Q22" s="2"/>
      <c r="R22" s="2"/>
      <c r="S22" s="2"/>
      <c r="T22" s="2"/>
      <c r="U22" s="2"/>
      <c r="V22" s="2"/>
      <c r="W22" s="2"/>
      <c r="X22" s="2"/>
      <c r="Y22" s="2"/>
      <c r="Z22" s="2"/>
    </row>
    <row r="23" ht="15.75" customHeight="1">
      <c r="A23" s="1" t="s">
        <v>166</v>
      </c>
      <c r="B23" s="1">
        <v>0.0</v>
      </c>
      <c r="C23" s="1">
        <v>0.0</v>
      </c>
      <c r="D23" s="1">
        <v>0.0</v>
      </c>
      <c r="E23" s="1">
        <v>26.0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155.0</v>
      </c>
      <c r="C24" s="1">
        <v>-12.0</v>
      </c>
      <c r="D24" s="1">
        <v>-24.0</v>
      </c>
      <c r="E24" s="1">
        <v>-63.0</v>
      </c>
      <c r="F24" s="1">
        <v>-20.0</v>
      </c>
      <c r="G24" s="1">
        <v>1.0</v>
      </c>
      <c r="H24" s="1">
        <v>-39.0</v>
      </c>
      <c r="I24" s="1">
        <v>-13.0</v>
      </c>
      <c r="J24" s="1">
        <v>33.0</v>
      </c>
      <c r="K24" s="1">
        <v>-8.0</v>
      </c>
      <c r="L24" s="2"/>
      <c r="M24" s="2"/>
      <c r="N24" s="2"/>
      <c r="O24" s="2"/>
      <c r="P24" s="2"/>
      <c r="Q24" s="2"/>
      <c r="R24" s="2"/>
      <c r="S24" s="2"/>
      <c r="T24" s="2"/>
      <c r="U24" s="2"/>
      <c r="V24" s="2"/>
      <c r="W24" s="2"/>
      <c r="X24" s="2"/>
      <c r="Y24" s="2"/>
      <c r="Z24" s="2"/>
    </row>
    <row r="25" ht="15.75" customHeight="1">
      <c r="A25" s="1" t="s">
        <v>168</v>
      </c>
      <c r="B25" s="1">
        <v>1360.0</v>
      </c>
      <c r="C25" s="1">
        <v>623.0</v>
      </c>
      <c r="D25" s="1">
        <v>712.0</v>
      </c>
      <c r="E25" s="1">
        <v>311.0</v>
      </c>
      <c r="F25" s="1">
        <v>509.0</v>
      </c>
      <c r="G25" s="1">
        <v>376.0</v>
      </c>
      <c r="H25" s="1">
        <v>637.0</v>
      </c>
      <c r="I25" s="1">
        <v>614.0</v>
      </c>
      <c r="J25" s="1">
        <v>834.0</v>
      </c>
      <c r="K25" s="1">
        <v>607.0</v>
      </c>
      <c r="L25" s="2"/>
      <c r="M25" s="2"/>
      <c r="N25" s="2"/>
      <c r="O25" s="2"/>
      <c r="P25" s="2"/>
      <c r="Q25" s="2"/>
      <c r="R25" s="2"/>
      <c r="S25" s="2"/>
      <c r="T25" s="2"/>
      <c r="U25" s="2"/>
      <c r="V25" s="2"/>
      <c r="W25" s="2"/>
      <c r="X25" s="2"/>
      <c r="Y25" s="2"/>
      <c r="Z25" s="2"/>
    </row>
    <row r="26" ht="15.75" customHeight="1">
      <c r="A26" s="1" t="s">
        <v>169</v>
      </c>
      <c r="B26" s="1">
        <v>226.0</v>
      </c>
      <c r="C26" s="1">
        <v>202.0</v>
      </c>
      <c r="D26" s="1">
        <v>217.0</v>
      </c>
      <c r="E26" s="1">
        <v>-137.0</v>
      </c>
      <c r="F26" s="1">
        <v>107.0</v>
      </c>
      <c r="G26" s="1">
        <v>89.0</v>
      </c>
      <c r="H26" s="1">
        <v>154.0</v>
      </c>
      <c r="I26" s="1">
        <v>135.0</v>
      </c>
      <c r="J26" s="1">
        <v>202.0</v>
      </c>
      <c r="K26" s="1">
        <v>130.0</v>
      </c>
      <c r="L26" s="2"/>
      <c r="M26" s="2"/>
      <c r="N26" s="2"/>
      <c r="O26" s="2"/>
      <c r="P26" s="2"/>
      <c r="Q26" s="2"/>
      <c r="R26" s="2"/>
      <c r="S26" s="2"/>
      <c r="T26" s="2"/>
      <c r="U26" s="2"/>
      <c r="V26" s="2"/>
      <c r="W26" s="2"/>
      <c r="X26" s="2"/>
      <c r="Y26" s="2"/>
      <c r="Z26" s="2"/>
    </row>
    <row r="27" ht="15.75" customHeight="1">
      <c r="A27" s="1" t="s">
        <v>170</v>
      </c>
      <c r="B27" s="1">
        <v>1130.0</v>
      </c>
      <c r="C27" s="1">
        <v>421.0</v>
      </c>
      <c r="D27" s="1">
        <v>495.0</v>
      </c>
      <c r="E27" s="1">
        <v>448.0</v>
      </c>
      <c r="F27" s="1">
        <v>401.0</v>
      </c>
      <c r="G27" s="1">
        <v>286.0</v>
      </c>
      <c r="H27" s="1">
        <v>483.0</v>
      </c>
      <c r="I27" s="1">
        <v>478.0</v>
      </c>
      <c r="J27" s="1">
        <v>631.0</v>
      </c>
      <c r="K27" s="1">
        <v>476.0</v>
      </c>
      <c r="L27" s="2"/>
      <c r="M27" s="2"/>
      <c r="N27" s="2"/>
      <c r="O27" s="2"/>
      <c r="P27" s="2"/>
      <c r="Q27" s="2"/>
      <c r="R27" s="2"/>
      <c r="S27" s="2"/>
      <c r="T27" s="2"/>
      <c r="U27" s="2"/>
      <c r="V27" s="2"/>
      <c r="W27" s="2"/>
      <c r="X27" s="2"/>
      <c r="Y27" s="2"/>
      <c r="Z27" s="2"/>
    </row>
    <row r="28" ht="15.75" customHeight="1">
      <c r="A28" s="1" t="s">
        <v>171</v>
      </c>
      <c r="B28" s="1">
        <v>0.0</v>
      </c>
      <c r="C28" s="1">
        <v>102.0</v>
      </c>
      <c r="D28" s="1">
        <v>-7.0</v>
      </c>
      <c r="E28" s="1">
        <v>-174.0</v>
      </c>
      <c r="F28" s="1">
        <v>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172</v>
      </c>
      <c r="B29" s="1">
        <v>1130.0</v>
      </c>
      <c r="C29" s="1">
        <v>523.0</v>
      </c>
      <c r="D29" s="1">
        <v>488.0</v>
      </c>
      <c r="E29" s="1">
        <v>274.0</v>
      </c>
      <c r="F29" s="1">
        <v>406.0</v>
      </c>
      <c r="G29" s="1">
        <v>286.0</v>
      </c>
      <c r="H29" s="1">
        <v>483.0</v>
      </c>
      <c r="I29" s="1">
        <v>478.0</v>
      </c>
      <c r="J29" s="1">
        <v>631.0</v>
      </c>
      <c r="K29" s="1">
        <v>476.0</v>
      </c>
      <c r="L29" s="2"/>
      <c r="M29" s="2"/>
      <c r="N29" s="2"/>
      <c r="O29" s="2"/>
      <c r="P29" s="2"/>
      <c r="Q29" s="2"/>
      <c r="R29" s="2"/>
      <c r="S29" s="2"/>
      <c r="T29" s="2"/>
      <c r="U29" s="2"/>
      <c r="V29" s="2"/>
      <c r="W29" s="2"/>
      <c r="X29" s="2"/>
      <c r="Y29" s="2"/>
      <c r="Z29" s="2"/>
    </row>
    <row r="30" ht="15.75" customHeight="1">
      <c r="A30" s="1" t="s">
        <v>104</v>
      </c>
      <c r="B30" s="1">
        <v>-68.0</v>
      </c>
      <c r="C30" s="1">
        <v>-63.0</v>
      </c>
      <c r="D30" s="1">
        <v>-51.0</v>
      </c>
      <c r="E30" s="1">
        <v>0.0</v>
      </c>
      <c r="F30" s="1">
        <v>0.0</v>
      </c>
      <c r="G30" s="1">
        <v>0.0</v>
      </c>
      <c r="H30" s="1">
        <v>1.0</v>
      </c>
      <c r="I30" s="1">
        <v>-1.0</v>
      </c>
      <c r="J30" s="1">
        <v>-72.0</v>
      </c>
      <c r="K30" s="1">
        <v>37.0</v>
      </c>
      <c r="L30" s="2"/>
      <c r="M30" s="2"/>
      <c r="N30" s="2"/>
      <c r="O30" s="2"/>
      <c r="P30" s="2"/>
      <c r="Q30" s="2"/>
      <c r="R30" s="2"/>
      <c r="S30" s="2"/>
      <c r="T30" s="2"/>
      <c r="U30" s="2"/>
      <c r="V30" s="2"/>
      <c r="W30" s="2"/>
      <c r="X30" s="2"/>
      <c r="Y30" s="2"/>
      <c r="Z30" s="2"/>
    </row>
    <row r="31" ht="15.75" customHeight="1">
      <c r="A31" s="1" t="s">
        <v>173</v>
      </c>
      <c r="B31" s="1">
        <v>1060.0</v>
      </c>
      <c r="C31" s="1">
        <v>460.0</v>
      </c>
      <c r="D31" s="1">
        <v>437.0</v>
      </c>
      <c r="E31" s="1">
        <v>274.0</v>
      </c>
      <c r="F31" s="1">
        <v>406.0</v>
      </c>
      <c r="G31" s="1">
        <v>286.0</v>
      </c>
      <c r="H31" s="1">
        <v>483.0</v>
      </c>
      <c r="I31" s="1">
        <v>477.0</v>
      </c>
      <c r="J31" s="1">
        <v>630.0</v>
      </c>
      <c r="K31" s="1">
        <v>477.0</v>
      </c>
      <c r="L31" s="2"/>
      <c r="M31" s="2"/>
      <c r="N31" s="2"/>
      <c r="O31" s="2"/>
      <c r="P31" s="2"/>
      <c r="Q31" s="2"/>
      <c r="R31" s="2"/>
      <c r="S31" s="2"/>
      <c r="T31" s="2"/>
      <c r="U31" s="2"/>
      <c r="V31" s="2"/>
      <c r="W31" s="2"/>
      <c r="X31" s="2"/>
      <c r="Y31" s="2"/>
      <c r="Z31" s="2"/>
    </row>
    <row r="32" ht="15.75" customHeight="1">
      <c r="A32" s="1" t="s">
        <v>174</v>
      </c>
      <c r="B32" s="1">
        <v>0.0</v>
      </c>
      <c r="C32" s="1">
        <v>0.0</v>
      </c>
      <c r="D32" s="1">
        <v>0.0</v>
      </c>
      <c r="E32" s="1">
        <v>0.0</v>
      </c>
      <c r="F32" s="1">
        <v>0.0</v>
      </c>
      <c r="G32" s="1">
        <v>0.0</v>
      </c>
      <c r="H32" s="1">
        <v>94.0</v>
      </c>
      <c r="I32" s="1">
        <v>-4.0</v>
      </c>
      <c r="J32" s="1">
        <v>56.0</v>
      </c>
      <c r="K32" s="1">
        <v>1.0</v>
      </c>
      <c r="L32" s="2"/>
      <c r="M32" s="2"/>
      <c r="N32" s="2"/>
      <c r="O32" s="2"/>
      <c r="P32" s="2"/>
      <c r="Q32" s="2"/>
      <c r="R32" s="2"/>
      <c r="S32" s="2"/>
      <c r="T32" s="2"/>
      <c r="U32" s="2"/>
      <c r="V32" s="2"/>
      <c r="W32" s="2"/>
      <c r="X32" s="2"/>
      <c r="Y32" s="2"/>
      <c r="Z32" s="2"/>
    </row>
    <row r="33" ht="15.75" customHeight="1">
      <c r="A33" s="1" t="s">
        <v>175</v>
      </c>
      <c r="B33" s="1">
        <v>1060.0</v>
      </c>
      <c r="C33" s="1">
        <v>460.0</v>
      </c>
      <c r="D33" s="1">
        <v>437.0</v>
      </c>
      <c r="E33" s="1">
        <v>274.0</v>
      </c>
      <c r="F33" s="1">
        <v>406.0</v>
      </c>
      <c r="G33" s="1">
        <v>286.0</v>
      </c>
      <c r="H33" s="1">
        <v>482.0</v>
      </c>
      <c r="I33" s="1">
        <v>477.0</v>
      </c>
      <c r="J33" s="1">
        <v>630.0</v>
      </c>
      <c r="K33" s="1">
        <v>475.0</v>
      </c>
      <c r="L33" s="2"/>
      <c r="M33" s="2"/>
      <c r="N33" s="2"/>
      <c r="O33" s="2"/>
      <c r="P33" s="2"/>
      <c r="Q33" s="2"/>
      <c r="R33" s="2"/>
      <c r="S33" s="2"/>
      <c r="T33" s="2"/>
      <c r="U33" s="2"/>
      <c r="V33" s="2"/>
      <c r="W33" s="2"/>
      <c r="X33" s="2"/>
      <c r="Y33" s="2"/>
      <c r="Z33" s="2"/>
    </row>
    <row r="34" ht="15.75" customHeight="1">
      <c r="A34" s="1" t="s">
        <v>176</v>
      </c>
      <c r="B34" s="1">
        <v>1060.0</v>
      </c>
      <c r="C34" s="1">
        <v>357.0</v>
      </c>
      <c r="D34" s="1">
        <v>444.0</v>
      </c>
      <c r="E34" s="1">
        <v>448.0</v>
      </c>
      <c r="F34" s="1">
        <v>401.0</v>
      </c>
      <c r="G34" s="1">
        <v>286.0</v>
      </c>
      <c r="H34" s="1">
        <v>482.0</v>
      </c>
      <c r="I34" s="1">
        <v>477.0</v>
      </c>
      <c r="J34" s="1">
        <v>630.0</v>
      </c>
      <c r="K34" s="1">
        <v>475.0</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179</v>
      </c>
      <c r="C37" s="1" t="s">
        <v>190</v>
      </c>
      <c r="D37" s="1" t="s">
        <v>180</v>
      </c>
      <c r="E37" s="1" t="s">
        <v>191</v>
      </c>
      <c r="F37" s="1" t="s">
        <v>192</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193</v>
      </c>
      <c r="B38" s="1">
        <v>226.0</v>
      </c>
      <c r="C38" s="1">
        <v>225.0</v>
      </c>
      <c r="D38" s="1">
        <v>216.0</v>
      </c>
      <c r="E38" s="1">
        <v>216.0</v>
      </c>
      <c r="F38" s="1">
        <v>216.0</v>
      </c>
      <c r="G38" s="1">
        <v>217.0</v>
      </c>
      <c r="H38" s="1">
        <v>219.0</v>
      </c>
      <c r="I38" s="1">
        <v>222.0</v>
      </c>
      <c r="J38" s="1">
        <v>224.0</v>
      </c>
      <c r="K38" s="1">
        <v>208.0</v>
      </c>
      <c r="L38" s="2"/>
      <c r="M38" s="2"/>
      <c r="N38" s="2"/>
      <c r="O38" s="2"/>
      <c r="P38" s="2"/>
      <c r="Q38" s="2"/>
      <c r="R38" s="2"/>
      <c r="S38" s="2"/>
      <c r="T38" s="2"/>
      <c r="U38" s="2"/>
      <c r="V38" s="2"/>
      <c r="W38" s="2"/>
      <c r="X38" s="2"/>
      <c r="Y38" s="2"/>
      <c r="Z38" s="2"/>
    </row>
    <row r="39" ht="15.75" customHeight="1">
      <c r="A39" s="1" t="s">
        <v>194</v>
      </c>
      <c r="B39" s="1" t="s">
        <v>195</v>
      </c>
      <c r="C39" s="1">
        <v>2.0</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195</v>
      </c>
      <c r="C40" s="1" t="s">
        <v>205</v>
      </c>
      <c r="D40" s="1" t="s">
        <v>181</v>
      </c>
      <c r="E40" s="1" t="s">
        <v>206</v>
      </c>
      <c r="F40" s="1" t="s">
        <v>207</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208</v>
      </c>
      <c r="B41" s="1">
        <v>232.0</v>
      </c>
      <c r="C41" s="1">
        <v>230.0</v>
      </c>
      <c r="D41" s="1">
        <v>220.0</v>
      </c>
      <c r="E41" s="1">
        <v>217.0</v>
      </c>
      <c r="F41" s="1">
        <v>217.0</v>
      </c>
      <c r="G41" s="1">
        <v>218.0</v>
      </c>
      <c r="H41" s="1">
        <v>220.0</v>
      </c>
      <c r="I41" s="1">
        <v>222.0</v>
      </c>
      <c r="J41" s="1">
        <v>224.0</v>
      </c>
      <c r="K41" s="1">
        <v>208.0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212</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t="s">
        <v>220</v>
      </c>
      <c r="C43" s="1" t="s">
        <v>221</v>
      </c>
      <c r="D43" s="1" t="s">
        <v>222</v>
      </c>
      <c r="E43" s="1" t="s">
        <v>223</v>
      </c>
      <c r="F43" s="1" t="s">
        <v>214</v>
      </c>
      <c r="G43" s="1" t="s">
        <v>215</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233</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t="s">
        <v>243</v>
      </c>
      <c r="H45" s="1" t="s">
        <v>244</v>
      </c>
      <c r="I45" s="1" t="s">
        <v>245</v>
      </c>
      <c r="J45" s="1" t="s">
        <v>246</v>
      </c>
      <c r="K45" s="1" t="s">
        <v>247</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248</v>
      </c>
      <c r="B47" s="1">
        <v>1420.0</v>
      </c>
      <c r="C47" s="1">
        <v>1060.0</v>
      </c>
      <c r="D47" s="1">
        <v>1210.0</v>
      </c>
      <c r="E47" s="1">
        <v>627.0</v>
      </c>
      <c r="F47" s="1">
        <v>783.0</v>
      </c>
      <c r="G47" s="1">
        <v>704.0</v>
      </c>
      <c r="H47" s="1">
        <v>1030.0</v>
      </c>
      <c r="I47" s="1">
        <v>961.0</v>
      </c>
      <c r="J47" s="1">
        <v>1130.0</v>
      </c>
      <c r="K47" s="1">
        <v>733.0</v>
      </c>
      <c r="L47" s="2"/>
      <c r="M47" s="2"/>
      <c r="N47" s="2"/>
      <c r="O47" s="2"/>
      <c r="P47" s="2"/>
      <c r="Q47" s="2"/>
      <c r="R47" s="2"/>
      <c r="S47" s="2"/>
      <c r="T47" s="2"/>
      <c r="U47" s="2"/>
      <c r="V47" s="2"/>
      <c r="W47" s="2"/>
      <c r="X47" s="2"/>
      <c r="Y47" s="2"/>
      <c r="Z47" s="2"/>
    </row>
    <row r="48" ht="15.75" customHeight="1">
      <c r="A48" s="1" t="s">
        <v>249</v>
      </c>
      <c r="B48" s="1">
        <v>1230.0</v>
      </c>
      <c r="C48" s="1">
        <v>969.0</v>
      </c>
      <c r="D48" s="1">
        <v>1120.0</v>
      </c>
      <c r="E48" s="1">
        <v>573.0</v>
      </c>
      <c r="F48" s="1">
        <v>727.0</v>
      </c>
      <c r="G48" s="1">
        <v>643.0</v>
      </c>
      <c r="H48" s="1">
        <v>963.0</v>
      </c>
      <c r="I48" s="1">
        <v>896.0</v>
      </c>
      <c r="J48" s="1">
        <v>1070.0</v>
      </c>
      <c r="K48" s="1">
        <v>673.0</v>
      </c>
      <c r="L48" s="2"/>
      <c r="M48" s="2"/>
      <c r="N48" s="2"/>
      <c r="O48" s="2"/>
      <c r="P48" s="2"/>
      <c r="Q48" s="2"/>
      <c r="R48" s="2"/>
      <c r="S48" s="2"/>
      <c r="T48" s="2"/>
      <c r="U48" s="2"/>
      <c r="V48" s="2"/>
      <c r="W48" s="2"/>
      <c r="X48" s="2"/>
      <c r="Y48" s="2"/>
      <c r="Z48" s="2"/>
    </row>
    <row r="49" ht="15.75" customHeight="1">
      <c r="A49" s="1" t="s">
        <v>250</v>
      </c>
      <c r="B49" s="1">
        <v>1150.0</v>
      </c>
      <c r="C49" s="1">
        <v>854.0</v>
      </c>
      <c r="D49" s="1">
        <v>1000.0</v>
      </c>
      <c r="E49" s="1">
        <v>552.0</v>
      </c>
      <c r="F49" s="1">
        <v>697.0</v>
      </c>
      <c r="G49" s="1">
        <v>593.0</v>
      </c>
      <c r="H49" s="1">
        <v>895.0</v>
      </c>
      <c r="I49" s="1">
        <v>833.0</v>
      </c>
      <c r="J49" s="1">
        <v>1010.0</v>
      </c>
      <c r="K49" s="1">
        <v>620.0</v>
      </c>
      <c r="L49" s="2"/>
      <c r="M49" s="2"/>
      <c r="N49" s="2"/>
      <c r="O49" s="2"/>
      <c r="P49" s="2"/>
      <c r="Q49" s="2"/>
      <c r="R49" s="2"/>
      <c r="S49" s="2"/>
      <c r="T49" s="2"/>
      <c r="U49" s="2"/>
      <c r="V49" s="2"/>
      <c r="W49" s="2"/>
      <c r="X49" s="2"/>
      <c r="Y49" s="2"/>
      <c r="Z49" s="2"/>
    </row>
    <row r="50" ht="15.75" customHeight="1">
      <c r="A50" s="1" t="s">
        <v>251</v>
      </c>
      <c r="B50" s="1">
        <v>1490.0</v>
      </c>
      <c r="C50" s="1">
        <v>1100.0</v>
      </c>
      <c r="D50" s="1">
        <v>1260.0</v>
      </c>
      <c r="E50" s="1">
        <v>648.0</v>
      </c>
      <c r="F50" s="1">
        <v>802.0</v>
      </c>
      <c r="G50" s="1">
        <v>718.0</v>
      </c>
      <c r="H50" s="1">
        <v>1050.0</v>
      </c>
      <c r="I50" s="1">
        <v>979.0</v>
      </c>
      <c r="J50" s="1">
        <v>1150.0</v>
      </c>
      <c r="K50" s="1">
        <v>749.0</v>
      </c>
      <c r="L50" s="2"/>
      <c r="M50" s="2"/>
      <c r="N50" s="2"/>
      <c r="O50" s="2"/>
      <c r="P50" s="2"/>
      <c r="Q50" s="2"/>
      <c r="R50" s="2"/>
      <c r="S50" s="2"/>
      <c r="T50" s="2"/>
      <c r="U50" s="2"/>
      <c r="V50" s="2"/>
      <c r="W50" s="2"/>
      <c r="X50" s="2"/>
      <c r="Y50" s="2"/>
      <c r="Z50" s="2"/>
    </row>
    <row r="51" ht="15.75" customHeight="1">
      <c r="A51" s="1" t="s">
        <v>252</v>
      </c>
      <c r="B51" s="1">
        <v>0.0</v>
      </c>
      <c r="C51" s="1">
        <v>3050.0</v>
      </c>
      <c r="D51" s="1">
        <v>3340.0</v>
      </c>
      <c r="E51" s="1">
        <v>1900.0</v>
      </c>
      <c r="F51" s="1">
        <v>2210.0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253</v>
      </c>
      <c r="B52" s="1" t="s">
        <v>254</v>
      </c>
      <c r="C52" s="1" t="s">
        <v>255</v>
      </c>
      <c r="D52" s="1" t="s">
        <v>256</v>
      </c>
      <c r="E52" s="1" t="s">
        <v>257</v>
      </c>
      <c r="F52" s="1" t="s">
        <v>258</v>
      </c>
      <c r="G52" s="1" t="s">
        <v>259</v>
      </c>
      <c r="H52" s="1" t="s">
        <v>260</v>
      </c>
      <c r="I52" s="1" t="s">
        <v>261</v>
      </c>
      <c r="J52" s="1" t="s">
        <v>262</v>
      </c>
      <c r="K52" s="1" t="s">
        <v>263</v>
      </c>
      <c r="L52" s="2"/>
      <c r="M52" s="2"/>
      <c r="N52" s="2"/>
      <c r="O52" s="2"/>
      <c r="P52" s="2"/>
      <c r="Q52" s="2"/>
      <c r="R52" s="2"/>
      <c r="S52" s="2"/>
      <c r="T52" s="2"/>
      <c r="U52" s="2"/>
      <c r="V52" s="2"/>
      <c r="W52" s="2"/>
      <c r="X52" s="2"/>
      <c r="Y52" s="2"/>
      <c r="Z52" s="2"/>
    </row>
    <row r="53" ht="15.75" customHeight="1">
      <c r="A53" s="1" t="s">
        <v>264</v>
      </c>
      <c r="B53" s="1">
        <v>223.0</v>
      </c>
      <c r="C53" s="1">
        <v>127.0</v>
      </c>
      <c r="D53" s="1">
        <v>203.0</v>
      </c>
      <c r="E53" s="1">
        <v>89.0</v>
      </c>
      <c r="F53" s="1">
        <v>87.0</v>
      </c>
      <c r="G53" s="1">
        <v>67.0</v>
      </c>
      <c r="H53" s="1">
        <v>146.0</v>
      </c>
      <c r="I53" s="1">
        <v>126.0</v>
      </c>
      <c r="J53" s="1">
        <v>185.0</v>
      </c>
      <c r="K53" s="1">
        <v>110.0</v>
      </c>
      <c r="L53" s="2"/>
      <c r="M53" s="2"/>
      <c r="N53" s="2"/>
      <c r="O53" s="2"/>
      <c r="P53" s="2"/>
      <c r="Q53" s="2"/>
      <c r="R53" s="2"/>
      <c r="S53" s="2"/>
      <c r="T53" s="2"/>
      <c r="U53" s="2"/>
      <c r="V53" s="2"/>
      <c r="W53" s="2"/>
      <c r="X53" s="2"/>
      <c r="Y53" s="2"/>
      <c r="Z53" s="2"/>
    </row>
    <row r="54" ht="15.75" customHeight="1">
      <c r="A54" s="1" t="s">
        <v>265</v>
      </c>
      <c r="B54" s="1">
        <v>1.0</v>
      </c>
      <c r="C54" s="1">
        <v>1.0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266</v>
      </c>
      <c r="B55" s="1">
        <v>224.0</v>
      </c>
      <c r="C55" s="1">
        <v>129.0</v>
      </c>
      <c r="D55" s="1">
        <v>205.0</v>
      </c>
      <c r="E55" s="1">
        <v>89.0</v>
      </c>
      <c r="F55" s="1">
        <v>87.0</v>
      </c>
      <c r="G55" s="1">
        <v>67.0</v>
      </c>
      <c r="H55" s="1">
        <v>146.0</v>
      </c>
      <c r="I55" s="1">
        <v>126.0</v>
      </c>
      <c r="J55" s="1">
        <v>185.0</v>
      </c>
      <c r="K55" s="1">
        <v>110.0</v>
      </c>
      <c r="L55" s="2"/>
      <c r="M55" s="2"/>
      <c r="N55" s="2"/>
      <c r="O55" s="2"/>
      <c r="P55" s="2"/>
      <c r="Q55" s="2"/>
      <c r="R55" s="2"/>
      <c r="S55" s="2"/>
      <c r="T55" s="2"/>
      <c r="U55" s="2"/>
      <c r="V55" s="2"/>
      <c r="W55" s="2"/>
      <c r="X55" s="2"/>
      <c r="Y55" s="2"/>
      <c r="Z55" s="2"/>
    </row>
    <row r="56" ht="15.75" customHeight="1">
      <c r="A56" s="1" t="s">
        <v>267</v>
      </c>
      <c r="B56" s="1">
        <v>-80.0</v>
      </c>
      <c r="C56" s="1">
        <v>74.0</v>
      </c>
      <c r="D56" s="1">
        <v>13.0</v>
      </c>
      <c r="E56" s="1">
        <v>-227.0</v>
      </c>
      <c r="F56" s="1">
        <v>20.0</v>
      </c>
      <c r="G56" s="1">
        <v>22.0</v>
      </c>
      <c r="H56" s="1">
        <v>8.0</v>
      </c>
      <c r="I56" s="1">
        <v>9.0</v>
      </c>
      <c r="J56" s="1">
        <v>17.0</v>
      </c>
      <c r="K56" s="1">
        <v>19.0</v>
      </c>
      <c r="L56" s="2"/>
      <c r="M56" s="2"/>
      <c r="N56" s="2"/>
      <c r="O56" s="2"/>
      <c r="P56" s="2"/>
      <c r="Q56" s="2"/>
      <c r="R56" s="2"/>
      <c r="S56" s="2"/>
      <c r="T56" s="2"/>
      <c r="U56" s="2"/>
      <c r="V56" s="2"/>
      <c r="W56" s="2"/>
      <c r="X56" s="2"/>
      <c r="Y56" s="2"/>
      <c r="Z56" s="2"/>
    </row>
    <row r="57" ht="15.75" customHeight="1">
      <c r="A57" s="1" t="s">
        <v>268</v>
      </c>
      <c r="B57" s="1">
        <v>2.0</v>
      </c>
      <c r="C57" s="1">
        <v>-1.0</v>
      </c>
      <c r="D57" s="1">
        <v>-1.0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269</v>
      </c>
      <c r="B58" s="1">
        <v>1.0</v>
      </c>
      <c r="C58" s="1">
        <v>73.0</v>
      </c>
      <c r="D58" s="1">
        <v>12.0</v>
      </c>
      <c r="E58" s="1">
        <v>-227.0</v>
      </c>
      <c r="F58" s="1">
        <v>20.0</v>
      </c>
      <c r="G58" s="1">
        <v>22.0</v>
      </c>
      <c r="H58" s="1">
        <v>8.0</v>
      </c>
      <c r="I58" s="1">
        <v>9.0</v>
      </c>
      <c r="J58" s="1">
        <v>17.0</v>
      </c>
      <c r="K58" s="1">
        <v>19.0</v>
      </c>
      <c r="L58" s="2"/>
      <c r="M58" s="2"/>
      <c r="N58" s="2"/>
      <c r="O58" s="2"/>
      <c r="P58" s="2"/>
      <c r="Q58" s="2"/>
      <c r="R58" s="2"/>
      <c r="S58" s="2"/>
      <c r="T58" s="2"/>
      <c r="U58" s="2"/>
      <c r="V58" s="2"/>
      <c r="W58" s="2"/>
      <c r="X58" s="2"/>
      <c r="Y58" s="2"/>
      <c r="Z58" s="2"/>
    </row>
    <row r="59" ht="15.75" customHeight="1">
      <c r="A59" s="1" t="s">
        <v>270</v>
      </c>
      <c r="B59" s="1">
        <v>501.0</v>
      </c>
      <c r="C59" s="1">
        <v>269.0</v>
      </c>
      <c r="D59" s="1">
        <v>429.0</v>
      </c>
      <c r="E59" s="1">
        <v>223.0</v>
      </c>
      <c r="F59" s="1">
        <v>331.0</v>
      </c>
      <c r="G59" s="1">
        <v>253.0</v>
      </c>
      <c r="H59" s="1">
        <v>434.0</v>
      </c>
      <c r="I59" s="1">
        <v>394.0</v>
      </c>
      <c r="J59" s="1">
        <v>521.0</v>
      </c>
      <c r="K59" s="1">
        <v>298.0</v>
      </c>
      <c r="L59" s="2"/>
      <c r="M59" s="2"/>
      <c r="N59" s="2"/>
      <c r="O59" s="2"/>
      <c r="P59" s="2"/>
      <c r="Q59" s="2"/>
      <c r="R59" s="2"/>
      <c r="S59" s="2"/>
      <c r="T59" s="2"/>
      <c r="U59" s="2"/>
      <c r="V59" s="2"/>
      <c r="W59" s="2"/>
      <c r="X59" s="2"/>
      <c r="Y59" s="2"/>
      <c r="Z59" s="2"/>
    </row>
    <row r="60" ht="15.75" customHeight="1">
      <c r="A60" s="1" t="s">
        <v>271</v>
      </c>
      <c r="B60" s="1">
        <v>273.0</v>
      </c>
      <c r="C60" s="1">
        <v>274.0</v>
      </c>
      <c r="D60" s="1">
        <v>232.0</v>
      </c>
      <c r="E60" s="1">
        <v>210.0</v>
      </c>
      <c r="F60" s="1">
        <v>192.0</v>
      </c>
      <c r="G60" s="1">
        <v>205.0</v>
      </c>
      <c r="H60" s="1">
        <v>210.0</v>
      </c>
      <c r="I60" s="1">
        <v>186.0</v>
      </c>
      <c r="J60" s="1">
        <v>174.0</v>
      </c>
      <c r="K60" s="1">
        <v>173.0</v>
      </c>
      <c r="L60" s="2"/>
      <c r="M60" s="2"/>
      <c r="N60" s="2"/>
      <c r="O60" s="2"/>
      <c r="P60" s="2"/>
      <c r="Q60" s="2"/>
      <c r="R60" s="2"/>
      <c r="S60" s="2"/>
      <c r="T60" s="2"/>
      <c r="U60" s="2"/>
      <c r="V60" s="2"/>
      <c r="W60" s="2"/>
      <c r="X60" s="2"/>
      <c r="Y60" s="2"/>
      <c r="Z60" s="2"/>
    </row>
    <row r="61" ht="15.75" customHeight="1">
      <c r="A61" s="1" t="s">
        <v>272</v>
      </c>
      <c r="B61" s="1">
        <v>-12.0</v>
      </c>
      <c r="C61" s="1">
        <v>-65.0</v>
      </c>
      <c r="D61" s="1">
        <v>7.0</v>
      </c>
      <c r="E61" s="1">
        <v>6.0</v>
      </c>
      <c r="F61" s="1">
        <v>3.0</v>
      </c>
      <c r="G61" s="1">
        <v>3.0</v>
      </c>
      <c r="H61" s="1">
        <v>-5.0</v>
      </c>
      <c r="I61" s="1">
        <v>-12.0</v>
      </c>
      <c r="J61" s="1">
        <v>2.0</v>
      </c>
      <c r="K61" s="1">
        <v>9.0</v>
      </c>
      <c r="L61" s="2"/>
      <c r="M61" s="2"/>
      <c r="N61" s="2"/>
      <c r="O61" s="2"/>
      <c r="P61" s="2"/>
      <c r="Q61" s="2"/>
      <c r="R61" s="2"/>
      <c r="S61" s="2"/>
      <c r="T61" s="2"/>
      <c r="U61" s="2"/>
      <c r="V61" s="2"/>
      <c r="W61" s="2"/>
      <c r="X61" s="2"/>
      <c r="Y61" s="2"/>
      <c r="Z61" s="2"/>
    </row>
    <row r="62" ht="15.75" customHeight="1">
      <c r="A62" s="1" t="s">
        <v>273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274</v>
      </c>
      <c r="B63" s="1">
        <v>0.0</v>
      </c>
      <c r="C63" s="1">
        <v>173.0</v>
      </c>
      <c r="D63" s="1">
        <v>161.0</v>
      </c>
      <c r="E63" s="1">
        <v>5.0</v>
      </c>
      <c r="F63" s="1">
        <v>10.0</v>
      </c>
      <c r="G63" s="1">
        <v>9.0</v>
      </c>
      <c r="H63" s="1">
        <v>5.0</v>
      </c>
      <c r="I63" s="1">
        <v>9.0</v>
      </c>
      <c r="J63" s="1">
        <v>9.0</v>
      </c>
      <c r="K63" s="1">
        <v>10.0</v>
      </c>
      <c r="L63" s="2"/>
      <c r="M63" s="2"/>
      <c r="N63" s="2"/>
      <c r="O63" s="2"/>
      <c r="P63" s="2"/>
      <c r="Q63" s="2"/>
      <c r="R63" s="2"/>
      <c r="S63" s="2"/>
      <c r="T63" s="2"/>
      <c r="U63" s="2"/>
      <c r="V63" s="2"/>
      <c r="W63" s="2"/>
      <c r="X63" s="2"/>
      <c r="Y63" s="2"/>
      <c r="Z63" s="2"/>
    </row>
    <row r="64" ht="15.75" customHeight="1">
      <c r="A64" s="1" t="s">
        <v>275</v>
      </c>
      <c r="B64" s="1">
        <v>0.0</v>
      </c>
      <c r="C64" s="1">
        <v>173.0</v>
      </c>
      <c r="D64" s="1">
        <v>161.0</v>
      </c>
      <c r="E64" s="1">
        <v>5.0</v>
      </c>
      <c r="F64" s="1">
        <v>10.0</v>
      </c>
      <c r="G64" s="1">
        <v>9.0</v>
      </c>
      <c r="H64" s="1">
        <v>5.0</v>
      </c>
      <c r="I64" s="1">
        <v>9.0</v>
      </c>
      <c r="J64" s="1">
        <v>9.0</v>
      </c>
      <c r="K64" s="1">
        <v>10.0</v>
      </c>
      <c r="L64" s="2"/>
      <c r="M64" s="2"/>
      <c r="N64" s="2"/>
      <c r="O64" s="2"/>
      <c r="P64" s="2"/>
      <c r="Q64" s="2"/>
      <c r="R64" s="2"/>
      <c r="S64" s="2"/>
      <c r="T64" s="2"/>
      <c r="U64" s="2"/>
      <c r="V64" s="2"/>
      <c r="W64" s="2"/>
      <c r="X64" s="2"/>
      <c r="Y64" s="2"/>
      <c r="Z64" s="2"/>
    </row>
    <row r="65" ht="15.75" customHeight="1">
      <c r="A65" s="1" t="s">
        <v>276</v>
      </c>
      <c r="B65" s="1">
        <v>0.0</v>
      </c>
      <c r="C65" s="1">
        <v>0.0</v>
      </c>
      <c r="D65" s="1">
        <v>0.0</v>
      </c>
      <c r="E65" s="1">
        <v>54.0</v>
      </c>
      <c r="F65" s="1">
        <v>46.0</v>
      </c>
      <c r="G65" s="1">
        <v>43.0</v>
      </c>
      <c r="H65" s="1">
        <v>45.0</v>
      </c>
      <c r="I65" s="1">
        <v>47.0</v>
      </c>
      <c r="J65" s="1">
        <v>39.0</v>
      </c>
      <c r="K65" s="1">
        <v>42.0</v>
      </c>
      <c r="L65" s="2"/>
      <c r="M65" s="2"/>
      <c r="N65" s="2"/>
      <c r="O65" s="2"/>
      <c r="P65" s="2"/>
      <c r="Q65" s="2"/>
      <c r="R65" s="2"/>
      <c r="S65" s="2"/>
      <c r="T65" s="2"/>
      <c r="U65" s="2"/>
      <c r="V65" s="2"/>
      <c r="W65" s="2"/>
      <c r="X65" s="2"/>
      <c r="Y65" s="2"/>
      <c r="Z65" s="2"/>
    </row>
    <row r="66" ht="15.75" customHeight="1">
      <c r="A66" s="1" t="s">
        <v>277</v>
      </c>
      <c r="B66" s="1">
        <v>67.0</v>
      </c>
      <c r="C66" s="1">
        <v>38.0</v>
      </c>
      <c r="D66" s="1">
        <v>46.0</v>
      </c>
      <c r="E66" s="1">
        <v>21.0</v>
      </c>
      <c r="F66" s="1">
        <v>18.0</v>
      </c>
      <c r="G66" s="1">
        <v>13.0</v>
      </c>
      <c r="H66" s="1">
        <v>18.0</v>
      </c>
      <c r="I66" s="1">
        <v>17.0</v>
      </c>
      <c r="J66" s="1">
        <v>16.0</v>
      </c>
      <c r="K66" s="1">
        <v>16.0</v>
      </c>
      <c r="L66" s="2"/>
      <c r="M66" s="2"/>
      <c r="N66" s="2"/>
      <c r="O66" s="2"/>
      <c r="P66" s="2"/>
      <c r="Q66" s="2"/>
      <c r="R66" s="2"/>
      <c r="S66" s="2"/>
      <c r="T66" s="2"/>
      <c r="U66" s="2"/>
      <c r="V66" s="2"/>
      <c r="W66" s="2"/>
      <c r="X66" s="2"/>
      <c r="Y66" s="2"/>
      <c r="Z66" s="2"/>
    </row>
    <row r="67" ht="15.75" customHeight="1">
      <c r="A67" s="1" t="s">
        <v>278</v>
      </c>
      <c r="B67" s="1">
        <v>35.0</v>
      </c>
      <c r="C67" s="1">
        <v>19.0</v>
      </c>
      <c r="D67" s="1">
        <v>20.0</v>
      </c>
      <c r="E67" s="1">
        <v>10.0</v>
      </c>
      <c r="F67" s="1">
        <v>9.0</v>
      </c>
      <c r="G67" s="1">
        <v>6.0</v>
      </c>
      <c r="H67" s="1">
        <v>7.0</v>
      </c>
      <c r="I67" s="1">
        <v>7.0</v>
      </c>
      <c r="J67" s="1">
        <v>7.0</v>
      </c>
      <c r="K67" s="1">
        <v>7.0</v>
      </c>
      <c r="L67" s="2"/>
      <c r="M67" s="2"/>
      <c r="N67" s="2"/>
      <c r="O67" s="2"/>
      <c r="P67" s="2"/>
      <c r="Q67" s="2"/>
      <c r="R67" s="2"/>
      <c r="S67" s="2"/>
      <c r="T67" s="2"/>
      <c r="U67" s="2"/>
      <c r="V67" s="2"/>
      <c r="W67" s="2"/>
      <c r="X67" s="2"/>
      <c r="Y67" s="2"/>
      <c r="Z67" s="2"/>
    </row>
    <row r="68" ht="15.75" customHeight="1">
      <c r="A68" s="1" t="s">
        <v>279</v>
      </c>
      <c r="B68" s="1">
        <v>31.0</v>
      </c>
      <c r="C68" s="1">
        <v>18.0</v>
      </c>
      <c r="D68" s="1">
        <v>25.0</v>
      </c>
      <c r="E68" s="1">
        <v>10.0</v>
      </c>
      <c r="F68" s="1">
        <v>8.0</v>
      </c>
      <c r="G68" s="1">
        <v>7.0</v>
      </c>
      <c r="H68" s="1">
        <v>10.0</v>
      </c>
      <c r="I68" s="1">
        <v>10.0</v>
      </c>
      <c r="J68" s="1">
        <v>9.0</v>
      </c>
      <c r="K68" s="1">
        <v>9.0</v>
      </c>
      <c r="L68" s="2"/>
      <c r="M68" s="2"/>
      <c r="N68" s="2"/>
      <c r="O68" s="2"/>
      <c r="P68" s="2"/>
      <c r="Q68" s="2"/>
      <c r="R68" s="2"/>
      <c r="S68" s="2"/>
      <c r="T68" s="2"/>
      <c r="U68" s="2"/>
      <c r="V68" s="2"/>
      <c r="W68" s="2"/>
      <c r="X68" s="2"/>
      <c r="Y68" s="2"/>
      <c r="Z68" s="2"/>
    </row>
    <row r="69" ht="15.75" customHeight="1">
      <c r="A69" s="1" t="s">
        <v>280</v>
      </c>
      <c r="B69" s="1">
        <v>33.0</v>
      </c>
      <c r="C69" s="1">
        <v>26.0</v>
      </c>
      <c r="D69" s="1">
        <v>17.0</v>
      </c>
      <c r="E69" s="1">
        <v>17.0</v>
      </c>
      <c r="F69" s="1">
        <v>12.0</v>
      </c>
      <c r="G69" s="1">
        <v>29.0</v>
      </c>
      <c r="H69" s="1">
        <v>36.0</v>
      </c>
      <c r="I69" s="1">
        <v>48.0</v>
      </c>
      <c r="J69" s="1">
        <v>49.0</v>
      </c>
      <c r="K69" s="1">
        <v>43.0</v>
      </c>
      <c r="L69" s="2"/>
      <c r="M69" s="2"/>
      <c r="N69" s="2"/>
      <c r="O69" s="2"/>
      <c r="P69" s="2"/>
      <c r="Q69" s="2"/>
      <c r="R69" s="2"/>
      <c r="S69" s="2"/>
      <c r="T69" s="2"/>
      <c r="U69" s="2"/>
      <c r="V69" s="2"/>
      <c r="W69" s="2"/>
      <c r="X69" s="2"/>
      <c r="Y69" s="2"/>
      <c r="Z69" s="2"/>
    </row>
    <row r="70" ht="15.75" customHeight="1">
      <c r="A70" s="1" t="s">
        <v>281</v>
      </c>
      <c r="B70" s="1">
        <v>33.0</v>
      </c>
      <c r="C70" s="1">
        <v>26.0</v>
      </c>
      <c r="D70" s="1">
        <v>17.0</v>
      </c>
      <c r="E70" s="1">
        <v>17.0</v>
      </c>
      <c r="F70" s="1">
        <v>12.0</v>
      </c>
      <c r="G70" s="1">
        <v>29.0</v>
      </c>
      <c r="H70" s="1">
        <v>36.0</v>
      </c>
      <c r="I70" s="1">
        <v>48.0</v>
      </c>
      <c r="J70" s="1">
        <v>49.0</v>
      </c>
      <c r="K70" s="1">
        <v>43.0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310</v>
      </c>
      <c r="G6" s="1" t="s">
        <v>311</v>
      </c>
      <c r="H6" s="1" t="s">
        <v>321</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352</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v>28.0</v>
      </c>
      <c r="D12" s="1" t="s">
        <v>371</v>
      </c>
      <c r="E12" s="1">
        <v>29.0</v>
      </c>
      <c r="F12" s="1" t="s">
        <v>372</v>
      </c>
      <c r="G12" s="1" t="s">
        <v>373</v>
      </c>
      <c r="H12" s="1" t="s">
        <v>256</v>
      </c>
      <c r="I12" s="1" t="s">
        <v>240</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391</v>
      </c>
      <c r="F14" s="1" t="s">
        <v>392</v>
      </c>
      <c r="G14" s="1" t="s">
        <v>382</v>
      </c>
      <c r="H14" s="1" t="s">
        <v>383</v>
      </c>
      <c r="I14" s="1" t="s">
        <v>393</v>
      </c>
      <c r="J14" s="1" t="s">
        <v>394</v>
      </c>
      <c r="K14" s="1" t="s">
        <v>395</v>
      </c>
      <c r="L14" s="2"/>
      <c r="M14" s="2"/>
      <c r="N14" s="2"/>
      <c r="O14" s="2"/>
      <c r="P14" s="2"/>
      <c r="Q14" s="2"/>
      <c r="R14" s="2"/>
      <c r="S14" s="2"/>
      <c r="T14" s="2"/>
      <c r="U14" s="2"/>
      <c r="V14" s="2"/>
      <c r="W14" s="2"/>
      <c r="X14" s="2"/>
      <c r="Y14" s="2"/>
      <c r="Z14" s="2"/>
    </row>
    <row r="15">
      <c r="A15" s="1" t="s">
        <v>396</v>
      </c>
      <c r="B15" s="1" t="s">
        <v>388</v>
      </c>
      <c r="C15" s="1" t="s">
        <v>397</v>
      </c>
      <c r="D15" s="1" t="s">
        <v>398</v>
      </c>
      <c r="E15" s="1" t="s">
        <v>380</v>
      </c>
      <c r="F15" s="1" t="s">
        <v>381</v>
      </c>
      <c r="G15" s="1" t="s">
        <v>382</v>
      </c>
      <c r="H15" s="1" t="s">
        <v>399</v>
      </c>
      <c r="I15" s="1" t="s">
        <v>393</v>
      </c>
      <c r="J15" s="1" t="s">
        <v>370</v>
      </c>
      <c r="K15" s="1" t="s">
        <v>400</v>
      </c>
      <c r="L15" s="2"/>
      <c r="M15" s="2"/>
      <c r="N15" s="2"/>
      <c r="O15" s="2"/>
      <c r="P15" s="2"/>
      <c r="Q15" s="2"/>
      <c r="R15" s="2"/>
      <c r="S15" s="2"/>
      <c r="T15" s="2"/>
      <c r="U15" s="2"/>
      <c r="V15" s="2"/>
      <c r="W15" s="2"/>
      <c r="X15" s="2"/>
      <c r="Y15" s="2"/>
      <c r="Z15" s="2"/>
    </row>
    <row r="16">
      <c r="A16" s="1" t="s">
        <v>401</v>
      </c>
      <c r="B16" s="1" t="s">
        <v>402</v>
      </c>
      <c r="C16" s="1" t="s">
        <v>403</v>
      </c>
      <c r="D16" s="1" t="s">
        <v>404</v>
      </c>
      <c r="E16" s="1" t="s">
        <v>405</v>
      </c>
      <c r="F16" s="1" t="s">
        <v>406</v>
      </c>
      <c r="G16" s="1">
        <v>11.0</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t="s">
        <v>416</v>
      </c>
      <c r="G17" s="1" t="s">
        <v>417</v>
      </c>
      <c r="H17" s="1" t="s">
        <v>418</v>
      </c>
      <c r="I17" s="1" t="s">
        <v>419</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425</v>
      </c>
      <c r="E18" s="1" t="s">
        <v>426</v>
      </c>
      <c r="F18" s="1" t="s">
        <v>427</v>
      </c>
      <c r="G18" s="1" t="s">
        <v>428</v>
      </c>
      <c r="H18" s="1" t="s">
        <v>429</v>
      </c>
      <c r="I18" s="1" t="s">
        <v>430</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233</v>
      </c>
      <c r="F20" s="1" t="s">
        <v>437</v>
      </c>
      <c r="G20" s="1" t="s">
        <v>235</v>
      </c>
      <c r="H20" s="1" t="s">
        <v>437</v>
      </c>
      <c r="I20" s="1" t="s">
        <v>437</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286</v>
      </c>
      <c r="E21" s="1" t="s">
        <v>443</v>
      </c>
      <c r="F21" s="1" t="s">
        <v>114</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199</v>
      </c>
      <c r="C25" s="1" t="s">
        <v>464</v>
      </c>
      <c r="D25" s="1" t="s">
        <v>465</v>
      </c>
      <c r="E25" s="1" t="s">
        <v>466</v>
      </c>
      <c r="F25" s="1" t="s">
        <v>467</v>
      </c>
      <c r="G25" s="1" t="s">
        <v>466</v>
      </c>
      <c r="H25" s="1" t="s">
        <v>190</v>
      </c>
      <c r="I25" s="1" t="s">
        <v>468</v>
      </c>
      <c r="J25" s="1" t="s">
        <v>469</v>
      </c>
      <c r="K25" s="1" t="s">
        <v>470</v>
      </c>
      <c r="L25" s="2"/>
      <c r="M25" s="2"/>
      <c r="N25" s="2"/>
      <c r="O25" s="2"/>
      <c r="P25" s="2"/>
      <c r="Q25" s="2"/>
      <c r="R25" s="2"/>
      <c r="S25" s="2"/>
      <c r="T25" s="2"/>
      <c r="U25" s="2"/>
      <c r="V25" s="2"/>
      <c r="W25" s="2"/>
      <c r="X25" s="2"/>
      <c r="Y25" s="2"/>
      <c r="Z25" s="2"/>
    </row>
    <row r="26" ht="15.75" customHeight="1">
      <c r="A26" s="1" t="s">
        <v>471</v>
      </c>
      <c r="B26" s="1" t="s">
        <v>472</v>
      </c>
      <c r="C26" s="1" t="s">
        <v>215</v>
      </c>
      <c r="D26" s="1" t="s">
        <v>473</v>
      </c>
      <c r="E26" s="1" t="s">
        <v>474</v>
      </c>
      <c r="F26" s="1" t="s">
        <v>475</v>
      </c>
      <c r="G26" s="1" t="s">
        <v>476</v>
      </c>
      <c r="H26" s="1" t="s">
        <v>227</v>
      </c>
      <c r="I26" s="1" t="s">
        <v>477</v>
      </c>
      <c r="J26" s="1" t="s">
        <v>478</v>
      </c>
      <c r="K26" s="1" t="s">
        <v>479</v>
      </c>
      <c r="L26" s="2"/>
      <c r="M26" s="2"/>
      <c r="N26" s="2"/>
      <c r="O26" s="2"/>
      <c r="P26" s="2"/>
      <c r="Q26" s="2"/>
      <c r="R26" s="2"/>
      <c r="S26" s="2"/>
      <c r="T26" s="2"/>
      <c r="U26" s="2"/>
      <c r="V26" s="2"/>
      <c r="W26" s="2"/>
      <c r="X26" s="2"/>
      <c r="Y26" s="2"/>
      <c r="Z26" s="2"/>
    </row>
    <row r="27" ht="15.75" customHeight="1">
      <c r="A27" s="1" t="s">
        <v>480</v>
      </c>
      <c r="B27" s="1" t="s">
        <v>481</v>
      </c>
      <c r="C27" s="1" t="s">
        <v>482</v>
      </c>
      <c r="D27" s="1" t="s">
        <v>483</v>
      </c>
      <c r="E27" s="1" t="s">
        <v>484</v>
      </c>
      <c r="F27" s="1" t="s">
        <v>227</v>
      </c>
      <c r="G27" s="1" t="s">
        <v>485</v>
      </c>
      <c r="H27" s="1" t="s">
        <v>486</v>
      </c>
      <c r="I27" s="1" t="s">
        <v>487</v>
      </c>
      <c r="J27" s="1" t="s">
        <v>191</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454</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520</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531</v>
      </c>
      <c r="G36" s="1" t="s">
        <v>497</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572</v>
      </c>
      <c r="G38" s="1" t="s">
        <v>573</v>
      </c>
      <c r="H38" s="1" t="s">
        <v>574</v>
      </c>
      <c r="I38" s="1" t="s">
        <v>575</v>
      </c>
      <c r="J38" s="1" t="s">
        <v>452</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586</v>
      </c>
      <c r="K39" s="1" t="s">
        <v>570</v>
      </c>
      <c r="L39" s="2"/>
      <c r="M39" s="2"/>
      <c r="N39" s="2"/>
      <c r="O39" s="2"/>
      <c r="P39" s="2"/>
      <c r="Q39" s="2"/>
      <c r="R39" s="2"/>
      <c r="S39" s="2"/>
      <c r="T39" s="2"/>
      <c r="U39" s="2"/>
      <c r="V39" s="2"/>
      <c r="W39" s="2"/>
      <c r="X39" s="2"/>
      <c r="Y39" s="2"/>
      <c r="Z39" s="2"/>
    </row>
    <row r="40" ht="15.75" customHeight="1">
      <c r="A40" s="1" t="s">
        <v>587</v>
      </c>
      <c r="B40" s="1" t="s">
        <v>588</v>
      </c>
      <c r="C40" s="1" t="s">
        <v>589</v>
      </c>
      <c r="D40" s="1" t="s">
        <v>453</v>
      </c>
      <c r="E40" s="1" t="s">
        <v>571</v>
      </c>
      <c r="F40" s="1" t="s">
        <v>590</v>
      </c>
      <c r="G40" s="1" t="s">
        <v>591</v>
      </c>
      <c r="H40" s="1" t="s">
        <v>444</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453</v>
      </c>
      <c r="F41" s="1" t="s">
        <v>599</v>
      </c>
      <c r="G41" s="1" t="s">
        <v>600</v>
      </c>
      <c r="H41" s="1" t="s">
        <v>601</v>
      </c>
      <c r="I41" s="1" t="s">
        <v>602</v>
      </c>
      <c r="J41" s="1" t="s">
        <v>603</v>
      </c>
      <c r="K41" s="1" t="s">
        <v>568</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611</v>
      </c>
      <c r="I42" s="1" t="s">
        <v>598</v>
      </c>
      <c r="J42" s="1" t="s">
        <v>203</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572</v>
      </c>
      <c r="E43" s="1" t="s">
        <v>616</v>
      </c>
      <c r="F43" s="1" t="s">
        <v>617</v>
      </c>
      <c r="G43" s="1" t="s">
        <v>618</v>
      </c>
      <c r="H43" s="1" t="s">
        <v>441</v>
      </c>
      <c r="I43" s="1" t="s">
        <v>619</v>
      </c>
      <c r="J43" s="1" t="s">
        <v>573</v>
      </c>
      <c r="K43" s="1" t="s">
        <v>620</v>
      </c>
      <c r="L43" s="2"/>
      <c r="M43" s="2"/>
      <c r="N43" s="2"/>
      <c r="O43" s="2"/>
      <c r="P43" s="2"/>
      <c r="Q43" s="2"/>
      <c r="R43" s="2"/>
      <c r="S43" s="2"/>
      <c r="T43" s="2"/>
      <c r="U43" s="2"/>
      <c r="V43" s="2"/>
      <c r="W43" s="2"/>
      <c r="X43" s="2"/>
      <c r="Y43" s="2"/>
      <c r="Z43" s="2"/>
    </row>
    <row r="44" ht="15.75" customHeight="1">
      <c r="A44" s="1" t="s">
        <v>621</v>
      </c>
      <c r="B44" s="1" t="s">
        <v>622</v>
      </c>
      <c r="C44" s="1" t="s">
        <v>570</v>
      </c>
      <c r="D44" s="1" t="s">
        <v>623</v>
      </c>
      <c r="E44" s="1" t="s">
        <v>624</v>
      </c>
      <c r="F44" s="1" t="s">
        <v>625</v>
      </c>
      <c r="G44" s="1" t="s">
        <v>626</v>
      </c>
      <c r="H44" s="1" t="s">
        <v>627</v>
      </c>
      <c r="I44" s="1" t="s">
        <v>576</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343</v>
      </c>
      <c r="D46" s="1" t="s">
        <v>633</v>
      </c>
      <c r="E46" s="1" t="s">
        <v>634</v>
      </c>
      <c r="F46" s="1" t="s">
        <v>384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394</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660</v>
      </c>
      <c r="E50" s="1" t="s">
        <v>675</v>
      </c>
      <c r="F50" s="1" t="s">
        <v>676</v>
      </c>
      <c r="G50" s="1" t="s">
        <v>677</v>
      </c>
      <c r="H50" s="1" t="s">
        <v>678</v>
      </c>
      <c r="I50" s="1" t="s">
        <v>670</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v>32.0</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696</v>
      </c>
      <c r="G52" s="1" t="s">
        <v>697</v>
      </c>
      <c r="H52" s="1" t="s">
        <v>688</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437</v>
      </c>
      <c r="E58" s="1" t="s">
        <v>750</v>
      </c>
      <c r="F58" s="1" t="s">
        <v>751</v>
      </c>
      <c r="G58" s="1" t="s">
        <v>752</v>
      </c>
      <c r="H58" s="1" t="s">
        <v>753</v>
      </c>
      <c r="I58" s="1" t="s">
        <v>482</v>
      </c>
      <c r="J58" s="1" t="s">
        <v>610</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232</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627</v>
      </c>
      <c r="E60" s="1" t="s">
        <v>768</v>
      </c>
      <c r="F60" s="1" t="s">
        <v>769</v>
      </c>
      <c r="G60" s="1" t="s">
        <v>770</v>
      </c>
      <c r="H60" s="1" t="s">
        <v>771</v>
      </c>
      <c r="I60" s="1" t="s">
        <v>314</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351</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v>0.0</v>
      </c>
      <c r="C63" s="1" t="s">
        <v>796</v>
      </c>
      <c r="D63" s="1" t="s">
        <v>679</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1" t="s">
        <v>163</v>
      </c>
      <c r="C65" s="1">
        <v>-15.0</v>
      </c>
      <c r="D65" s="1" t="s">
        <v>816</v>
      </c>
      <c r="E65" s="1" t="s">
        <v>817</v>
      </c>
      <c r="F65" s="1">
        <v>-20.0</v>
      </c>
      <c r="G65" s="1" t="s">
        <v>163</v>
      </c>
      <c r="H65" s="1" t="s">
        <v>163</v>
      </c>
      <c r="I65" s="1" t="s">
        <v>818</v>
      </c>
      <c r="J65" s="1" t="s">
        <v>819</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610</v>
      </c>
      <c r="C67" s="1" t="s">
        <v>702</v>
      </c>
      <c r="D67" s="1" t="s">
        <v>823</v>
      </c>
      <c r="E67" s="1" t="s">
        <v>606</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443</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344</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887</v>
      </c>
      <c r="F73" s="1" t="s">
        <v>737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238</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454</v>
      </c>
      <c r="E76" s="1" t="s">
        <v>131</v>
      </c>
      <c r="F76" s="1" t="s">
        <v>917</v>
      </c>
      <c r="G76" s="1" t="s">
        <v>420</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v>0.0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392</v>
      </c>
      <c r="H79" s="1" t="s">
        <v>346</v>
      </c>
      <c r="I79" s="1" t="s">
        <v>941</v>
      </c>
      <c r="J79" s="1" t="s">
        <v>622</v>
      </c>
      <c r="K79" s="1" t="s">
        <v>434</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361</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437</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379</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848</v>
      </c>
      <c r="G85" s="1" t="s">
        <v>999</v>
      </c>
      <c r="H85" s="1" t="s">
        <v>1000</v>
      </c>
      <c r="I85" s="1" t="s">
        <v>1001</v>
      </c>
      <c r="J85" s="1" t="s">
        <v>1002</v>
      </c>
      <c r="K85" s="1">
        <v>11.0</v>
      </c>
      <c r="L85" s="2"/>
      <c r="M85" s="2"/>
      <c r="N85" s="2"/>
      <c r="O85" s="2"/>
      <c r="P85" s="2"/>
      <c r="Q85" s="2"/>
      <c r="R85" s="2"/>
      <c r="S85" s="2"/>
      <c r="T85" s="2"/>
      <c r="U85" s="2"/>
      <c r="V85" s="2"/>
      <c r="W85" s="2"/>
      <c r="X85" s="2"/>
      <c r="Y85" s="2"/>
      <c r="Z85" s="2"/>
    </row>
    <row r="86" ht="15.75" customHeight="1">
      <c r="A86" s="1" t="s">
        <v>1003</v>
      </c>
      <c r="B86" s="1" t="s">
        <v>163</v>
      </c>
      <c r="C86" s="1" t="s">
        <v>1004</v>
      </c>
      <c r="D86" s="1" t="s">
        <v>1005</v>
      </c>
      <c r="E86" s="1" t="s">
        <v>1006</v>
      </c>
      <c r="F86" s="1" t="s">
        <v>1007</v>
      </c>
      <c r="G86" s="1" t="s">
        <v>1008</v>
      </c>
      <c r="H86" s="1" t="s">
        <v>163</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179</v>
      </c>
      <c r="H88" s="1" t="s">
        <v>1019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t="s">
        <v>1029</v>
      </c>
      <c r="H89" s="1" t="s">
        <v>1030</v>
      </c>
      <c r="I89" s="1" t="s">
        <v>1031</v>
      </c>
      <c r="J89" s="1" t="s">
        <v>1030</v>
      </c>
      <c r="K89" s="1" t="s">
        <v>1032</v>
      </c>
      <c r="L89" s="2"/>
      <c r="M89" s="2"/>
      <c r="N89" s="2"/>
      <c r="O89" s="2"/>
      <c r="P89" s="2"/>
      <c r="Q89" s="2"/>
      <c r="R89" s="2"/>
      <c r="S89" s="2"/>
      <c r="T89" s="2"/>
      <c r="U89" s="2"/>
      <c r="V89" s="2"/>
      <c r="W89" s="2"/>
      <c r="X89" s="2"/>
      <c r="Y89" s="2"/>
      <c r="Z89" s="2"/>
    </row>
    <row r="90" ht="15.75" customHeight="1">
      <c r="A90" s="1" t="s">
        <v>1033</v>
      </c>
      <c r="B90" s="1" t="s">
        <v>303</v>
      </c>
      <c r="C90" s="1" t="s">
        <v>1034</v>
      </c>
      <c r="D90" s="1" t="s">
        <v>1035</v>
      </c>
      <c r="E90" s="1" t="s">
        <v>1036</v>
      </c>
      <c r="F90" s="1" t="s">
        <v>447</v>
      </c>
      <c r="G90" s="1" t="s">
        <v>1037</v>
      </c>
      <c r="H90" s="1" t="s">
        <v>1038</v>
      </c>
      <c r="I90" s="1" t="s">
        <v>1039</v>
      </c>
      <c r="J90" s="1" t="s">
        <v>420</v>
      </c>
      <c r="K90" s="1" t="s">
        <v>1040</v>
      </c>
      <c r="L90" s="2"/>
      <c r="M90" s="2"/>
      <c r="N90" s="2"/>
      <c r="O90" s="2"/>
      <c r="P90" s="2"/>
      <c r="Q90" s="2"/>
      <c r="R90" s="2"/>
      <c r="S90" s="2"/>
      <c r="T90" s="2"/>
      <c r="U90" s="2"/>
      <c r="V90" s="2"/>
      <c r="W90" s="2"/>
      <c r="X90" s="2"/>
      <c r="Y90" s="2"/>
      <c r="Z90" s="2"/>
    </row>
    <row r="91" ht="15.75" customHeight="1">
      <c r="A91" s="1" t="s">
        <v>1041</v>
      </c>
      <c r="B91" s="1" t="s">
        <v>1042</v>
      </c>
      <c r="C91" s="1" t="s">
        <v>485</v>
      </c>
      <c r="D91" s="1" t="s">
        <v>1043</v>
      </c>
      <c r="E91" s="1" t="s">
        <v>1044</v>
      </c>
      <c r="F91" s="1" t="s">
        <v>1045</v>
      </c>
      <c r="G91" s="1" t="s">
        <v>1046</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303</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291</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1098</v>
      </c>
      <c r="G96" s="1" t="s">
        <v>845</v>
      </c>
      <c r="H96" s="1" t="s">
        <v>206</v>
      </c>
      <c r="I96" s="1" t="s">
        <v>917</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1107</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t="s">
        <v>1113</v>
      </c>
      <c r="C98" s="1">
        <v>0.0</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342</v>
      </c>
      <c r="H99" s="1" t="s">
        <v>1120</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1130</v>
      </c>
      <c r="H100" s="1" t="s">
        <v>1131</v>
      </c>
      <c r="I100" s="1" t="s">
        <v>297</v>
      </c>
      <c r="J100" s="1" t="s">
        <v>225</v>
      </c>
      <c r="K100" s="1" t="s">
        <v>481</v>
      </c>
      <c r="L100" s="2"/>
      <c r="M100" s="2"/>
      <c r="N100" s="2"/>
      <c r="O100" s="2"/>
      <c r="P100" s="2"/>
      <c r="Q100" s="2"/>
      <c r="R100" s="2"/>
      <c r="S100" s="2"/>
      <c r="T100" s="2"/>
      <c r="U100" s="2"/>
      <c r="V100" s="2"/>
      <c r="W100" s="2"/>
      <c r="X100" s="2"/>
      <c r="Y100" s="2"/>
      <c r="Z100" s="2"/>
    </row>
    <row r="101" ht="15.75" customHeight="1">
      <c r="A101" s="1" t="s">
        <v>1132</v>
      </c>
      <c r="B101" s="1" t="s">
        <v>1133</v>
      </c>
      <c r="C101" s="1" t="s">
        <v>1134</v>
      </c>
      <c r="D101" s="1" t="s">
        <v>1135</v>
      </c>
      <c r="E101" s="1" t="s">
        <v>1136</v>
      </c>
      <c r="F101" s="1" t="s">
        <v>1137</v>
      </c>
      <c r="G101" s="1" t="s">
        <v>1138</v>
      </c>
      <c r="H101" s="1" t="s">
        <v>1139</v>
      </c>
      <c r="I101" s="1" t="s">
        <v>227</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1" t="s">
        <v>1143</v>
      </c>
      <c r="C102" s="1" t="s">
        <v>744</v>
      </c>
      <c r="D102" s="1" t="s">
        <v>1144</v>
      </c>
      <c r="E102" s="1" t="s">
        <v>1145</v>
      </c>
      <c r="F102" s="1" t="s">
        <v>1146</v>
      </c>
      <c r="G102" s="1" t="s">
        <v>1147</v>
      </c>
      <c r="H102" s="1" t="s">
        <v>1148</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1158</v>
      </c>
      <c r="H103" s="1" t="s">
        <v>1159</v>
      </c>
      <c r="I103" s="1" t="s">
        <v>1160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1168</v>
      </c>
      <c r="G104" s="1" t="s">
        <v>1169</v>
      </c>
      <c r="H104" s="1" t="s">
        <v>1170</v>
      </c>
      <c r="I104" s="1" t="s">
        <v>1171</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1177</v>
      </c>
      <c r="E105" s="1" t="s">
        <v>1178</v>
      </c>
      <c r="F105" s="1" t="s">
        <v>1179</v>
      </c>
      <c r="G105" s="1" t="s">
        <v>1180</v>
      </c>
      <c r="H105" s="1" t="s">
        <v>1181</v>
      </c>
      <c r="I105" s="1" t="s">
        <v>1182</v>
      </c>
      <c r="J105" s="1" t="s">
        <v>1183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1189</v>
      </c>
      <c r="F106" s="1" t="s">
        <v>665</v>
      </c>
      <c r="G106" s="1" t="s">
        <v>1065</v>
      </c>
      <c r="H106" s="1" t="s">
        <v>1190</v>
      </c>
      <c r="I106" s="1" t="s">
        <v>1063</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1196</v>
      </c>
      <c r="E107" s="1" t="s">
        <v>1197</v>
      </c>
      <c r="F107" s="1" t="s">
        <v>1198</v>
      </c>
      <c r="G107" s="1" t="s">
        <v>1199</v>
      </c>
      <c r="H107" s="1" t="s">
        <v>1200</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1205</v>
      </c>
      <c r="B109" s="1" t="s">
        <v>476</v>
      </c>
      <c r="C109" s="1" t="s">
        <v>1206</v>
      </c>
      <c r="D109" s="1" t="s">
        <v>1141</v>
      </c>
      <c r="E109" s="1" t="s">
        <v>1207</v>
      </c>
      <c r="F109" s="1" t="s">
        <v>1208</v>
      </c>
      <c r="G109" s="1" t="s">
        <v>1209</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443</v>
      </c>
      <c r="C110" s="1" t="s">
        <v>1215</v>
      </c>
      <c r="D110" s="1" t="s">
        <v>1216</v>
      </c>
      <c r="E110" s="1" t="s">
        <v>1217</v>
      </c>
      <c r="F110" s="1" t="s">
        <v>1218</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1228</v>
      </c>
      <c r="F111" s="1" t="s">
        <v>649</v>
      </c>
      <c r="G111" s="1" t="s">
        <v>1229</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450</v>
      </c>
      <c r="C112" s="1" t="s">
        <v>744</v>
      </c>
      <c r="D112" s="1" t="s">
        <v>1235</v>
      </c>
      <c r="E112" s="1" t="s">
        <v>1236</v>
      </c>
      <c r="F112" s="1" t="s">
        <v>1237</v>
      </c>
      <c r="G112" s="1" t="s">
        <v>1238</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1246</v>
      </c>
      <c r="E113" s="1" t="s">
        <v>1247</v>
      </c>
      <c r="F113" s="1" t="s">
        <v>1248</v>
      </c>
      <c r="G113" s="1" t="s">
        <v>1249</v>
      </c>
      <c r="H113" s="1" t="s">
        <v>1250</v>
      </c>
      <c r="I113" s="1" t="s">
        <v>188</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991</v>
      </c>
      <c r="C114" s="1" t="s">
        <v>670</v>
      </c>
      <c r="D114" s="1" t="s">
        <v>882</v>
      </c>
      <c r="E114" s="1" t="s">
        <v>1254</v>
      </c>
      <c r="F114" s="1" t="s">
        <v>1255</v>
      </c>
      <c r="G114" s="1" t="s">
        <v>1256</v>
      </c>
      <c r="H114" s="1" t="s">
        <v>1257</v>
      </c>
      <c r="I114" s="1" t="s">
        <v>1258</v>
      </c>
      <c r="J114" s="1" t="s">
        <v>1259</v>
      </c>
      <c r="K114" s="1" t="s">
        <v>583</v>
      </c>
      <c r="L114" s="2"/>
      <c r="M114" s="2"/>
      <c r="N114" s="2"/>
      <c r="O114" s="2"/>
      <c r="P114" s="2"/>
      <c r="Q114" s="2"/>
      <c r="R114" s="2"/>
      <c r="S114" s="2"/>
      <c r="T114" s="2"/>
      <c r="U114" s="2"/>
      <c r="V114" s="2"/>
      <c r="W114" s="2"/>
      <c r="X114" s="2"/>
      <c r="Y114" s="2"/>
      <c r="Z114" s="2"/>
    </row>
    <row r="115" ht="15.75" customHeight="1">
      <c r="A115" s="1" t="s">
        <v>1260</v>
      </c>
      <c r="B115" s="1" t="s">
        <v>1261</v>
      </c>
      <c r="C115" s="1" t="s">
        <v>1262</v>
      </c>
      <c r="D115" s="1" t="s">
        <v>1263</v>
      </c>
      <c r="E115" s="1" t="s">
        <v>1264</v>
      </c>
      <c r="F115" s="1" t="s">
        <v>1265</v>
      </c>
      <c r="G115" s="1" t="s">
        <v>1266</v>
      </c>
      <c r="H115" s="1" t="s">
        <v>1267</v>
      </c>
      <c r="I115" s="1" t="s">
        <v>216</v>
      </c>
      <c r="J115" s="1" t="s">
        <v>1268</v>
      </c>
      <c r="K115" s="1" t="s">
        <v>607</v>
      </c>
      <c r="L115" s="2"/>
      <c r="M115" s="2"/>
      <c r="N115" s="2"/>
      <c r="O115" s="2"/>
      <c r="P115" s="2"/>
      <c r="Q115" s="2"/>
      <c r="R115" s="2"/>
      <c r="S115" s="2"/>
      <c r="T115" s="2"/>
      <c r="U115" s="2"/>
      <c r="V115" s="2"/>
      <c r="W115" s="2"/>
      <c r="X115" s="2"/>
      <c r="Y115" s="2"/>
      <c r="Z115" s="2"/>
    </row>
    <row r="116" ht="15.75" customHeight="1">
      <c r="A116" s="1" t="s">
        <v>1269</v>
      </c>
      <c r="B116" s="1" t="s">
        <v>1270</v>
      </c>
      <c r="C116" s="1" t="s">
        <v>1271</v>
      </c>
      <c r="D116" s="1" t="s">
        <v>1272</v>
      </c>
      <c r="E116" s="1" t="s">
        <v>1273</v>
      </c>
      <c r="F116" s="1" t="s">
        <v>1274</v>
      </c>
      <c r="G116" s="1" t="s">
        <v>1275</v>
      </c>
      <c r="H116" s="1" t="s">
        <v>1276</v>
      </c>
      <c r="I116" s="1" t="s">
        <v>964</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358</v>
      </c>
      <c r="C117" s="1" t="s">
        <v>1280</v>
      </c>
      <c r="D117" s="1" t="s">
        <v>487</v>
      </c>
      <c r="E117" s="1" t="s">
        <v>1281</v>
      </c>
      <c r="F117" s="1" t="s">
        <v>1282</v>
      </c>
      <c r="G117" s="1" t="s">
        <v>1283</v>
      </c>
      <c r="H117" s="1" t="s">
        <v>1284</v>
      </c>
      <c r="I117" s="1" t="s">
        <v>1285</v>
      </c>
      <c r="J117" s="1" t="s">
        <v>1286</v>
      </c>
      <c r="K117" s="1" t="s">
        <v>1111</v>
      </c>
      <c r="L117" s="2"/>
      <c r="M117" s="2"/>
      <c r="N117" s="2"/>
      <c r="O117" s="2"/>
      <c r="P117" s="2"/>
      <c r="Q117" s="2"/>
      <c r="R117" s="2"/>
      <c r="S117" s="2"/>
      <c r="T117" s="2"/>
      <c r="U117" s="2"/>
      <c r="V117" s="2"/>
      <c r="W117" s="2"/>
      <c r="X117" s="2"/>
      <c r="Y117" s="2"/>
      <c r="Z117" s="2"/>
    </row>
    <row r="118" ht="15.75" customHeight="1">
      <c r="A118" s="1" t="s">
        <v>1287</v>
      </c>
      <c r="B118" s="1" t="s">
        <v>975</v>
      </c>
      <c r="C118" s="1" t="s">
        <v>1288</v>
      </c>
      <c r="D118" s="1" t="s">
        <v>648</v>
      </c>
      <c r="E118" s="1" t="s">
        <v>1289</v>
      </c>
      <c r="F118" s="1" t="s">
        <v>969</v>
      </c>
      <c r="G118" s="1" t="s">
        <v>1290</v>
      </c>
      <c r="H118" s="1" t="s">
        <v>1291</v>
      </c>
      <c r="I118" s="1" t="s">
        <v>1202</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v>0.0</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t="s">
        <v>1302</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1250</v>
      </c>
      <c r="C121" s="1" t="s">
        <v>1308</v>
      </c>
      <c r="D121" s="1" t="s">
        <v>1309</v>
      </c>
      <c r="E121" s="1" t="s">
        <v>1182</v>
      </c>
      <c r="F121" s="1" t="s">
        <v>1104</v>
      </c>
      <c r="G121" s="1" t="s">
        <v>1310</v>
      </c>
      <c r="H121" s="1" t="s">
        <v>1311</v>
      </c>
      <c r="I121" s="1" t="s">
        <v>1312</v>
      </c>
      <c r="J121" s="1" t="s">
        <v>290</v>
      </c>
      <c r="K121" s="1" t="s">
        <v>1313</v>
      </c>
      <c r="L121" s="2"/>
      <c r="M121" s="2"/>
      <c r="N121" s="2"/>
      <c r="O121" s="2"/>
      <c r="P121" s="2"/>
      <c r="Q121" s="2"/>
      <c r="R121" s="2"/>
      <c r="S121" s="2"/>
      <c r="T121" s="2"/>
      <c r="U121" s="2"/>
      <c r="V121" s="2"/>
      <c r="W121" s="2"/>
      <c r="X121" s="2"/>
      <c r="Y121" s="2"/>
      <c r="Z121" s="2"/>
    </row>
    <row r="122" ht="15.75" customHeight="1">
      <c r="A122" s="1" t="s">
        <v>1314</v>
      </c>
      <c r="B122" s="1" t="s">
        <v>1315</v>
      </c>
      <c r="C122" s="1" t="s">
        <v>1316</v>
      </c>
      <c r="D122" s="1" t="s">
        <v>1317</v>
      </c>
      <c r="E122" s="1" t="s">
        <v>1318</v>
      </c>
      <c r="F122" s="1" t="s">
        <v>205</v>
      </c>
      <c r="G122" s="1" t="s">
        <v>1319</v>
      </c>
      <c r="H122" s="1" t="s">
        <v>1320</v>
      </c>
      <c r="I122" s="1" t="s">
        <v>1321</v>
      </c>
      <c r="J122" s="1" t="s">
        <v>988</v>
      </c>
      <c r="K122" s="1" t="s">
        <v>1322</v>
      </c>
      <c r="L122" s="2"/>
      <c r="M122" s="2"/>
      <c r="N122" s="2"/>
      <c r="O122" s="2"/>
      <c r="P122" s="2"/>
      <c r="Q122" s="2"/>
      <c r="R122" s="2"/>
      <c r="S122" s="2"/>
      <c r="T122" s="2"/>
      <c r="U122" s="2"/>
      <c r="V122" s="2"/>
      <c r="W122" s="2"/>
      <c r="X122" s="2"/>
      <c r="Y122" s="2"/>
      <c r="Z122" s="2"/>
    </row>
    <row r="123" ht="15.75" customHeight="1">
      <c r="A123" s="1" t="s">
        <v>1323</v>
      </c>
      <c r="B123" s="1" t="s">
        <v>1324</v>
      </c>
      <c r="C123" s="1" t="s">
        <v>1325</v>
      </c>
      <c r="D123" s="1" t="s">
        <v>1326</v>
      </c>
      <c r="E123" s="1" t="s">
        <v>1327</v>
      </c>
      <c r="F123" s="1" t="s">
        <v>1328</v>
      </c>
      <c r="G123" s="1" t="s">
        <v>1329</v>
      </c>
      <c r="H123" s="1" t="s">
        <v>1330</v>
      </c>
      <c r="I123" s="1" t="s">
        <v>468</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1337</v>
      </c>
      <c r="F124" s="1" t="s">
        <v>1338</v>
      </c>
      <c r="G124" s="1" t="s">
        <v>788</v>
      </c>
      <c r="H124" s="1" t="s">
        <v>570</v>
      </c>
      <c r="I124" s="1" t="s">
        <v>1339</v>
      </c>
      <c r="J124" s="1" t="s">
        <v>244</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t="s">
        <v>1343</v>
      </c>
      <c r="D125" s="1" t="s">
        <v>1344</v>
      </c>
      <c r="E125" s="1" t="s">
        <v>1345</v>
      </c>
      <c r="F125" s="1" t="s">
        <v>1346</v>
      </c>
      <c r="G125" s="1" t="s">
        <v>1347</v>
      </c>
      <c r="H125" s="1" t="s">
        <v>1348</v>
      </c>
      <c r="I125" s="1" t="s">
        <v>1349</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1353</v>
      </c>
      <c r="C126" s="1" t="s">
        <v>1354</v>
      </c>
      <c r="D126" s="1" t="s">
        <v>1355</v>
      </c>
      <c r="E126" s="1" t="s">
        <v>1356</v>
      </c>
      <c r="F126" s="1" t="s">
        <v>466</v>
      </c>
      <c r="G126" s="1" t="s">
        <v>1357</v>
      </c>
      <c r="H126" s="1" t="s">
        <v>1358</v>
      </c>
      <c r="I126" s="1" t="s">
        <v>1359</v>
      </c>
      <c r="J126" s="1" t="s">
        <v>374</v>
      </c>
      <c r="K126" s="1" t="s">
        <v>207</v>
      </c>
      <c r="L126" s="2"/>
      <c r="M126" s="2"/>
      <c r="N126" s="2"/>
      <c r="O126" s="2"/>
      <c r="P126" s="2"/>
      <c r="Q126" s="2"/>
      <c r="R126" s="2"/>
      <c r="S126" s="2"/>
      <c r="T126" s="2"/>
      <c r="U126" s="2"/>
      <c r="V126" s="2"/>
      <c r="W126" s="2"/>
      <c r="X126" s="2"/>
      <c r="Y126" s="2"/>
      <c r="Z126" s="2"/>
    </row>
    <row r="127" ht="15.75" customHeight="1">
      <c r="A127" s="1" t="s">
        <v>1360</v>
      </c>
      <c r="B127" s="1" t="s">
        <v>111</v>
      </c>
      <c r="C127" s="1" t="s">
        <v>1361</v>
      </c>
      <c r="D127" s="1" t="s">
        <v>1362</v>
      </c>
      <c r="E127" s="1" t="s">
        <v>1140</v>
      </c>
      <c r="F127" s="1" t="s">
        <v>1363</v>
      </c>
      <c r="G127" s="1" t="s">
        <v>1364</v>
      </c>
      <c r="H127" s="1" t="s">
        <v>1365</v>
      </c>
      <c r="I127" s="1" t="s">
        <v>1366</v>
      </c>
      <c r="J127" s="1" t="s">
        <v>1367</v>
      </c>
      <c r="K127" s="1" t="s">
        <v>1368</v>
      </c>
      <c r="L127" s="2"/>
      <c r="M127" s="2"/>
      <c r="N127" s="2"/>
      <c r="O127" s="2"/>
      <c r="P127" s="2"/>
      <c r="Q127" s="2"/>
      <c r="R127" s="2"/>
      <c r="S127" s="2"/>
      <c r="T127" s="2"/>
      <c r="U127" s="2"/>
      <c r="V127" s="2"/>
      <c r="W127" s="2"/>
      <c r="X127" s="2"/>
      <c r="Y127" s="2"/>
      <c r="Z127" s="2"/>
    </row>
    <row r="128" ht="15.75" customHeight="1">
      <c r="A128" s="1" t="s">
        <v>1369</v>
      </c>
      <c r="B128" s="1" t="s">
        <v>1370</v>
      </c>
      <c r="C128" s="1" t="s">
        <v>1371</v>
      </c>
      <c r="D128" s="1" t="s">
        <v>1372</v>
      </c>
      <c r="E128" s="1" t="s">
        <v>1373</v>
      </c>
      <c r="F128" s="1" t="s">
        <v>1374</v>
      </c>
      <c r="G128" s="1" t="s">
        <v>1374</v>
      </c>
      <c r="H128" s="1" t="s">
        <v>1375</v>
      </c>
      <c r="I128" s="1" t="s">
        <v>1376</v>
      </c>
      <c r="J128" s="1" t="s">
        <v>1377</v>
      </c>
      <c r="K128" s="1" t="s">
        <v>1378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1379</v>
      </c>
      <c r="C1" s="1" t="s">
        <v>1380</v>
      </c>
      <c r="D1" s="1" t="s">
        <v>1381</v>
      </c>
      <c r="E1" s="1" t="s">
        <v>1382</v>
      </c>
      <c r="F1" s="1" t="s">
        <v>1383</v>
      </c>
      <c r="G1" s="1" t="s">
        <v>1384</v>
      </c>
      <c r="H1" s="1" t="s">
        <v>1385</v>
      </c>
      <c r="I1" s="1" t="s">
        <v>1386</v>
      </c>
      <c r="J1" s="2"/>
      <c r="K1" s="2"/>
      <c r="L1" s="2"/>
      <c r="M1" s="2"/>
      <c r="N1" s="2"/>
      <c r="O1" s="2"/>
      <c r="P1" s="2"/>
      <c r="Q1" s="2"/>
      <c r="R1" s="2"/>
      <c r="S1" s="2"/>
      <c r="T1" s="2"/>
      <c r="U1" s="2"/>
      <c r="V1" s="2"/>
      <c r="W1" s="2"/>
      <c r="X1" s="2"/>
      <c r="Y1" s="2"/>
      <c r="Z1" s="2"/>
    </row>
    <row r="2">
      <c r="A2" s="1" t="s">
        <v>1387</v>
      </c>
      <c r="B2" s="1" t="s">
        <v>1388</v>
      </c>
      <c r="C2" s="1" t="s">
        <v>1389</v>
      </c>
      <c r="D2" s="1" t="s">
        <v>1390</v>
      </c>
      <c r="E2" s="1" t="s">
        <v>1391</v>
      </c>
      <c r="F2" s="1" t="s">
        <v>1392</v>
      </c>
      <c r="G2" s="1" t="s">
        <v>1393</v>
      </c>
      <c r="H2" s="1" t="s">
        <v>1393</v>
      </c>
      <c r="I2" s="1" t="s">
        <v>1394</v>
      </c>
      <c r="J2" s="2"/>
      <c r="K2" s="2"/>
      <c r="L2" s="2"/>
      <c r="M2" s="2"/>
      <c r="N2" s="2"/>
      <c r="O2" s="2"/>
      <c r="P2" s="2"/>
      <c r="Q2" s="2"/>
      <c r="R2" s="2"/>
      <c r="S2" s="2"/>
      <c r="T2" s="2"/>
      <c r="U2" s="2"/>
      <c r="V2" s="2"/>
      <c r="W2" s="2"/>
      <c r="X2" s="2"/>
      <c r="Y2" s="2"/>
      <c r="Z2" s="2"/>
    </row>
    <row r="3">
      <c r="A3" s="1" t="s">
        <v>1395</v>
      </c>
      <c r="B3" s="1" t="s">
        <v>1394</v>
      </c>
      <c r="C3" s="1" t="s">
        <v>1396</v>
      </c>
      <c r="D3" s="1" t="s">
        <v>1397</v>
      </c>
      <c r="E3" s="1" t="s">
        <v>1398</v>
      </c>
      <c r="F3" s="1" t="s">
        <v>1399</v>
      </c>
      <c r="G3" s="1" t="s">
        <v>1400</v>
      </c>
      <c r="H3" s="1" t="s">
        <v>1401</v>
      </c>
      <c r="I3" s="1" t="s">
        <v>1394</v>
      </c>
      <c r="J3" s="2"/>
      <c r="K3" s="2"/>
      <c r="L3" s="2"/>
      <c r="M3" s="2"/>
      <c r="N3" s="2"/>
      <c r="O3" s="2"/>
      <c r="P3" s="2"/>
      <c r="Q3" s="2"/>
      <c r="R3" s="2"/>
      <c r="S3" s="2"/>
      <c r="T3" s="2"/>
      <c r="U3" s="2"/>
      <c r="V3" s="2"/>
      <c r="W3" s="2"/>
      <c r="X3" s="2"/>
      <c r="Y3" s="2"/>
      <c r="Z3" s="2"/>
    </row>
    <row r="4">
      <c r="A4" s="1" t="s">
        <v>1402</v>
      </c>
      <c r="B4" s="1" t="s">
        <v>1403</v>
      </c>
      <c r="C4" s="1" t="s">
        <v>1404</v>
      </c>
      <c r="D4" s="1" t="s">
        <v>1405</v>
      </c>
      <c r="E4" s="1" t="s">
        <v>1391</v>
      </c>
      <c r="F4" s="1" t="s">
        <v>1406</v>
      </c>
      <c r="G4" s="1" t="s">
        <v>1407</v>
      </c>
      <c r="H4" s="1" t="s">
        <v>1408</v>
      </c>
      <c r="I4" s="1" t="s">
        <v>1393</v>
      </c>
      <c r="J4" s="2"/>
      <c r="K4" s="2"/>
      <c r="L4" s="2"/>
      <c r="M4" s="2"/>
      <c r="N4" s="2"/>
      <c r="O4" s="2"/>
      <c r="P4" s="2"/>
      <c r="Q4" s="2"/>
      <c r="R4" s="2"/>
      <c r="S4" s="2"/>
      <c r="T4" s="2"/>
      <c r="U4" s="2"/>
      <c r="V4" s="2"/>
      <c r="W4" s="2"/>
      <c r="X4" s="2"/>
      <c r="Y4" s="2"/>
      <c r="Z4" s="2"/>
    </row>
    <row r="5">
      <c r="A5" s="1" t="s">
        <v>1395</v>
      </c>
      <c r="B5" s="1" t="s">
        <v>1394</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1394</v>
      </c>
      <c r="F7" s="1" t="s">
        <v>1429</v>
      </c>
      <c r="G7" s="1" t="s">
        <v>1430</v>
      </c>
      <c r="H7" s="1" t="s">
        <v>1431</v>
      </c>
      <c r="I7" s="1" t="s">
        <v>1394</v>
      </c>
      <c r="J7" s="2"/>
      <c r="K7" s="2"/>
      <c r="L7" s="2"/>
      <c r="M7" s="2"/>
      <c r="N7" s="2"/>
      <c r="O7" s="2"/>
      <c r="P7" s="2"/>
      <c r="Q7" s="2"/>
      <c r="R7" s="2"/>
      <c r="S7" s="2"/>
      <c r="T7" s="2"/>
      <c r="U7" s="2"/>
      <c r="V7" s="2"/>
      <c r="W7" s="2"/>
      <c r="X7" s="2"/>
      <c r="Y7" s="2"/>
      <c r="Z7" s="2"/>
    </row>
    <row r="8">
      <c r="A8" s="1" t="s">
        <v>1432</v>
      </c>
      <c r="B8" s="1" t="s">
        <v>1394</v>
      </c>
      <c r="C8" s="1" t="s">
        <v>1433</v>
      </c>
      <c r="D8" s="1" t="s">
        <v>1434</v>
      </c>
      <c r="E8" s="1" t="s">
        <v>1435</v>
      </c>
      <c r="F8" s="1" t="s">
        <v>1436</v>
      </c>
      <c r="G8" s="1" t="s">
        <v>1433</v>
      </c>
      <c r="H8" s="1" t="s">
        <v>1437</v>
      </c>
      <c r="I8" s="1" t="s">
        <v>1433</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1440</v>
      </c>
      <c r="G9" s="1" t="s">
        <v>1443</v>
      </c>
      <c r="H9" s="1" t="s">
        <v>1444</v>
      </c>
      <c r="I9" s="1" t="s">
        <v>1443</v>
      </c>
      <c r="J9" s="2"/>
      <c r="K9" s="2"/>
      <c r="L9" s="2"/>
      <c r="M9" s="2"/>
      <c r="N9" s="2"/>
      <c r="O9" s="2"/>
      <c r="P9" s="2"/>
      <c r="Q9" s="2"/>
      <c r="R9" s="2"/>
      <c r="S9" s="2"/>
      <c r="T9" s="2"/>
      <c r="U9" s="2"/>
      <c r="V9" s="2"/>
      <c r="W9" s="2"/>
      <c r="X9" s="2"/>
      <c r="Y9" s="2"/>
      <c r="Z9" s="2"/>
    </row>
    <row r="10">
      <c r="A10" s="1" t="s">
        <v>1445</v>
      </c>
      <c r="B10" s="1" t="s">
        <v>1446</v>
      </c>
      <c r="C10" s="1" t="s">
        <v>1447</v>
      </c>
      <c r="D10" s="1" t="s">
        <v>1448</v>
      </c>
      <c r="E10" s="1" t="s">
        <v>1442</v>
      </c>
      <c r="F10" s="1" t="s">
        <v>1449</v>
      </c>
      <c r="G10" s="1" t="s">
        <v>1450</v>
      </c>
      <c r="H10" s="1" t="s">
        <v>1451</v>
      </c>
      <c r="I10" s="1" t="s">
        <v>1443</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1460</v>
      </c>
      <c r="J11" s="2"/>
      <c r="K11" s="2"/>
      <c r="L11" s="2"/>
      <c r="M11" s="2"/>
      <c r="N11" s="2"/>
      <c r="O11" s="2"/>
      <c r="P11" s="2"/>
      <c r="Q11" s="2"/>
      <c r="R11" s="2"/>
      <c r="S11" s="2"/>
      <c r="T11" s="2"/>
      <c r="U11" s="2"/>
      <c r="V11" s="2"/>
      <c r="W11" s="2"/>
      <c r="X11" s="2"/>
      <c r="Y11" s="2"/>
      <c r="Z11" s="2"/>
    </row>
    <row r="12">
      <c r="A12" s="1" t="s">
        <v>1461</v>
      </c>
      <c r="B12" s="1" t="s">
        <v>1462</v>
      </c>
      <c r="C12" s="1" t="s">
        <v>1463</v>
      </c>
      <c r="D12" s="1" t="s">
        <v>1464</v>
      </c>
      <c r="E12" s="1" t="s">
        <v>1465</v>
      </c>
      <c r="F12" s="1" t="s">
        <v>1466</v>
      </c>
      <c r="G12" s="1" t="s">
        <v>1467</v>
      </c>
      <c r="H12" s="1" t="s">
        <v>1468</v>
      </c>
      <c r="I12" s="1" t="s">
        <v>1469</v>
      </c>
      <c r="J12" s="2"/>
      <c r="K12" s="2"/>
      <c r="L12" s="2"/>
      <c r="M12" s="2"/>
      <c r="N12" s="2"/>
      <c r="O12" s="2"/>
      <c r="P12" s="2"/>
      <c r="Q12" s="2"/>
      <c r="R12" s="2"/>
      <c r="S12" s="2"/>
      <c r="T12" s="2"/>
      <c r="U12" s="2"/>
      <c r="V12" s="2"/>
      <c r="W12" s="2"/>
      <c r="X12" s="2"/>
      <c r="Y12" s="2"/>
      <c r="Z12" s="2"/>
    </row>
    <row r="13">
      <c r="A13" s="1" t="s">
        <v>1470</v>
      </c>
      <c r="B13" s="1" t="s">
        <v>1471</v>
      </c>
      <c r="C13" s="1" t="s">
        <v>1472</v>
      </c>
      <c r="D13" s="1" t="s">
        <v>1473</v>
      </c>
      <c r="E13" s="1" t="s">
        <v>1474</v>
      </c>
      <c r="F13" s="1" t="s">
        <v>1475</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233</v>
      </c>
      <c r="C15" s="1" t="s">
        <v>1394</v>
      </c>
      <c r="D15" s="1" t="s">
        <v>1394</v>
      </c>
      <c r="E15" s="1" t="s">
        <v>235</v>
      </c>
      <c r="F15" s="1" t="s">
        <v>1394</v>
      </c>
      <c r="G15" s="1" t="s">
        <v>1489</v>
      </c>
      <c r="H15" s="1" t="s">
        <v>1490</v>
      </c>
      <c r="I15" s="1" t="s">
        <v>1394</v>
      </c>
      <c r="J15" s="2"/>
      <c r="K15" s="2"/>
      <c r="L15" s="2"/>
      <c r="M15" s="2"/>
      <c r="N15" s="2"/>
      <c r="O15" s="2"/>
      <c r="P15" s="2"/>
      <c r="Q15" s="2"/>
      <c r="R15" s="2"/>
      <c r="S15" s="2"/>
      <c r="T15" s="2"/>
      <c r="U15" s="2"/>
      <c r="V15" s="2"/>
      <c r="W15" s="2"/>
      <c r="X15" s="2"/>
      <c r="Y15" s="2"/>
      <c r="Z15" s="2"/>
    </row>
    <row r="16">
      <c r="A16" s="1" t="s">
        <v>1491</v>
      </c>
      <c r="B16" s="1" t="s">
        <v>1492</v>
      </c>
      <c r="C16" s="1" t="s">
        <v>1394</v>
      </c>
      <c r="D16" s="1" t="s">
        <v>1394</v>
      </c>
      <c r="E16" s="1" t="s">
        <v>1493</v>
      </c>
      <c r="F16" s="1" t="s">
        <v>1394</v>
      </c>
      <c r="G16" s="1" t="s">
        <v>1494</v>
      </c>
      <c r="H16" s="1" t="s">
        <v>1495</v>
      </c>
      <c r="I16" s="1" t="s">
        <v>1394</v>
      </c>
      <c r="J16" s="2"/>
      <c r="K16" s="2"/>
      <c r="L16" s="2"/>
      <c r="M16" s="2"/>
      <c r="N16" s="2"/>
      <c r="O16" s="2"/>
      <c r="P16" s="2"/>
      <c r="Q16" s="2"/>
      <c r="R16" s="2"/>
      <c r="S16" s="2"/>
      <c r="T16" s="2"/>
      <c r="U16" s="2"/>
      <c r="V16" s="2"/>
      <c r="W16" s="2"/>
      <c r="X16" s="2"/>
      <c r="Y16" s="2"/>
      <c r="Z16" s="2"/>
    </row>
    <row r="17">
      <c r="A17" s="1" t="s">
        <v>1496</v>
      </c>
      <c r="B17" s="1" t="s">
        <v>199</v>
      </c>
      <c r="C17" s="1" t="s">
        <v>200</v>
      </c>
      <c r="D17" s="1" t="s">
        <v>201</v>
      </c>
      <c r="E17" s="1" t="s">
        <v>202</v>
      </c>
      <c r="F17" s="1" t="s">
        <v>203</v>
      </c>
      <c r="G17" s="1" t="s">
        <v>1497</v>
      </c>
      <c r="H17" s="1" t="s">
        <v>216</v>
      </c>
      <c r="I17" s="1" t="s">
        <v>1498</v>
      </c>
      <c r="J17" s="2"/>
      <c r="K17" s="2"/>
      <c r="L17" s="2"/>
      <c r="M17" s="2"/>
      <c r="N17" s="2"/>
      <c r="O17" s="2"/>
      <c r="P17" s="2"/>
      <c r="Q17" s="2"/>
      <c r="R17" s="2"/>
      <c r="S17" s="2"/>
      <c r="T17" s="2"/>
      <c r="U17" s="2"/>
      <c r="V17" s="2"/>
      <c r="W17" s="2"/>
      <c r="X17" s="2"/>
      <c r="Y17" s="2"/>
      <c r="Z17" s="2"/>
    </row>
    <row r="18">
      <c r="A18" s="1" t="s">
        <v>1499</v>
      </c>
      <c r="B18" s="1" t="s">
        <v>1500</v>
      </c>
      <c r="C18" s="1" t="s">
        <v>1394</v>
      </c>
      <c r="D18" s="1" t="s">
        <v>1394</v>
      </c>
      <c r="E18" s="1" t="s">
        <v>1501</v>
      </c>
      <c r="F18" s="1" t="s">
        <v>1394</v>
      </c>
      <c r="G18" s="1" t="s">
        <v>1501</v>
      </c>
      <c r="H18" s="1" t="s">
        <v>1502</v>
      </c>
      <c r="I18" s="1" t="s">
        <v>1394</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1394</v>
      </c>
      <c r="F23" s="1" t="s">
        <v>1543</v>
      </c>
      <c r="G23" s="1" t="s">
        <v>1544</v>
      </c>
      <c r="H23" s="1" t="s">
        <v>1545</v>
      </c>
      <c r="I23" s="1" t="s">
        <v>1394</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985</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1394</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1394</v>
      </c>
      <c r="H26" s="1" t="s">
        <v>1394</v>
      </c>
      <c r="I26" s="1" t="s">
        <v>1394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1574</v>
      </c>
      <c r="C6" s="2"/>
      <c r="D6" s="2"/>
      <c r="E6" s="2"/>
      <c r="F6" s="2"/>
      <c r="G6" s="2"/>
      <c r="H6" s="2"/>
      <c r="I6" s="2"/>
      <c r="J6" s="2"/>
      <c r="K6" s="2"/>
      <c r="L6" s="2"/>
      <c r="M6" s="2"/>
      <c r="N6" s="2"/>
      <c r="O6" s="2"/>
      <c r="P6" s="2"/>
      <c r="Q6" s="2"/>
      <c r="R6" s="2"/>
      <c r="S6" s="2"/>
      <c r="T6" s="2"/>
      <c r="U6" s="2"/>
      <c r="V6" s="2"/>
      <c r="W6" s="2"/>
      <c r="X6" s="2"/>
      <c r="Y6" s="2"/>
      <c r="Z6" s="2"/>
    </row>
    <row r="7">
      <c r="A7" s="3" t="s">
        <v>1575</v>
      </c>
      <c r="B7" s="1" t="s">
        <v>11</v>
      </c>
      <c r="C7" s="2"/>
      <c r="D7" s="2"/>
      <c r="E7" s="2"/>
      <c r="F7" s="2"/>
      <c r="G7" s="2"/>
      <c r="H7" s="2"/>
      <c r="I7" s="2"/>
      <c r="J7" s="2"/>
      <c r="K7" s="2"/>
      <c r="L7" s="2"/>
      <c r="M7" s="2"/>
      <c r="N7" s="2"/>
      <c r="O7" s="2"/>
      <c r="P7" s="2"/>
      <c r="Q7" s="2"/>
      <c r="R7" s="2"/>
      <c r="S7" s="2"/>
      <c r="T7" s="2"/>
      <c r="U7" s="2"/>
      <c r="V7" s="2"/>
      <c r="W7" s="2"/>
      <c r="X7" s="2"/>
      <c r="Y7" s="2"/>
      <c r="Z7" s="2"/>
    </row>
    <row r="8">
      <c r="A8" s="3" t="s">
        <v>1576</v>
      </c>
      <c r="B8" s="1" t="s">
        <v>1577</v>
      </c>
      <c r="C8" s="2"/>
      <c r="D8" s="2"/>
      <c r="E8" s="2"/>
      <c r="F8" s="2"/>
      <c r="G8" s="2"/>
      <c r="H8" s="2"/>
      <c r="I8" s="2"/>
      <c r="J8" s="2"/>
      <c r="K8" s="2"/>
      <c r="L8" s="2"/>
      <c r="M8" s="2"/>
      <c r="N8" s="2"/>
      <c r="O8" s="2"/>
      <c r="P8" s="2"/>
      <c r="Q8" s="2"/>
      <c r="R8" s="2"/>
      <c r="S8" s="2"/>
      <c r="T8" s="2"/>
      <c r="U8" s="2"/>
      <c r="V8" s="2"/>
      <c r="W8" s="2"/>
      <c r="X8" s="2"/>
      <c r="Y8" s="2"/>
      <c r="Z8" s="2"/>
    </row>
    <row r="9">
      <c r="A9" s="3" t="s">
        <v>1578</v>
      </c>
      <c r="B9" s="4" t="s">
        <v>1579</v>
      </c>
      <c r="C9" s="2"/>
      <c r="D9" s="2"/>
      <c r="E9" s="2"/>
      <c r="F9" s="2"/>
      <c r="G9" s="2"/>
      <c r="H9" s="2"/>
      <c r="I9" s="2"/>
      <c r="J9" s="2"/>
      <c r="K9" s="2"/>
      <c r="L9" s="2"/>
      <c r="M9" s="2"/>
      <c r="N9" s="2"/>
      <c r="O9" s="2"/>
      <c r="P9" s="2"/>
      <c r="Q9" s="2"/>
      <c r="R9" s="2"/>
      <c r="S9" s="2"/>
      <c r="T9" s="2"/>
      <c r="U9" s="2"/>
      <c r="V9" s="2"/>
      <c r="W9" s="2"/>
      <c r="X9" s="2"/>
      <c r="Y9" s="2"/>
      <c r="Z9" s="2"/>
    </row>
    <row r="10">
      <c r="A10" s="3" t="s">
        <v>1580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v>6200.0</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t="s">
        <v>1593</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4" t="s">
        <v>1602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18.45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18.23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17.83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18.29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18.45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18.23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17.83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18.29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0.0273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0.16700001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6.3951054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9.29455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1887151.0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1887151.0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1608835.0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1258660.0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1258660.0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18.23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18.27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2.946921472E9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12.35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19.62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0.99649185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18.19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15.47045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0.478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0.025907857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t="s">
        <v>1639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5.57210368E9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0.16747999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1.59081947E8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1.61122E8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9820547.0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1.1356181E7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0.061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0.01375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1.03825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7.03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0.0908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1.61122E8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17.672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1.0349705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0.533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4.92998016E8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2.86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v>1.99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t="s">
        <v>1664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1.4962752E9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1.884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7.171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v>0.17772055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v>0.23806548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v>0.125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v>1.7334432E9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1673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t="s">
        <v>1675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t="s">
        <v>1681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t="s">
        <v>1684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t="s">
        <v>1686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t="s">
        <v>1688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1689</v>
      </c>
      <c r="B104" s="1" t="s">
        <v>1690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18.29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23.0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19.0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21.5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22.0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t="s">
        <v>1698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5.36252992E8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3.328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7.77E8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3.141504E9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2.468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2.605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2.957296128E9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108.654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16.9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0.057600003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0.16847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5.47377344E8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6.13625984E8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v>0.861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1">
        <v>0.131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1715</v>
      </c>
      <c r="B128" s="1">
        <v>0.41774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1716</v>
      </c>
      <c r="B129" s="1">
        <v>0.26274002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1717</v>
      </c>
      <c r="B130" s="1">
        <v>0.28805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1718</v>
      </c>
      <c r="B131" s="1" t="s">
        <v>1639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1080.0</v>
      </c>
      <c r="C3" s="1">
        <v>654.0</v>
      </c>
      <c r="D3" s="1">
        <v>730.0</v>
      </c>
      <c r="E3" s="1">
        <v>303.0</v>
      </c>
      <c r="F3" s="1">
        <v>553.0</v>
      </c>
      <c r="G3" s="1">
        <v>225.0</v>
      </c>
      <c r="H3" s="1">
        <v>793.0</v>
      </c>
      <c r="I3" s="1">
        <v>486.0</v>
      </c>
      <c r="J3" s="1">
        <v>744.0</v>
      </c>
      <c r="K3" s="1">
        <v>584.0</v>
      </c>
      <c r="L3" s="1">
        <f>IF(K3*FORECAST(L2,B3:K3,B2:K2)&gt;0,FORECAST(L2,B3:K3,B2:K2),K3)*$X$1</f>
        <v>484.8</v>
      </c>
      <c r="M3" s="1">
        <f>IF(L3*FORECAST(M2,B3:L3,B2:L2)&gt;0,FORECAST(M2,B3:L3,B2:L2),L3)*$X$1</f>
        <v>461.0909091</v>
      </c>
      <c r="N3" s="1">
        <f>IF(M3*FORECAST(N2,B3:M3,B2:M2)&gt;0,FORECAST(N2,B3:M3,B2:M2),M3)*$X$1</f>
        <v>437.3818182</v>
      </c>
      <c r="O3" s="1">
        <f>IF(N3*FORECAST(O2,B3:N3,B2:N2)&gt;0,FORECAST(O2,B3:N3,B2:N2),N3)*$X$1</f>
        <v>413.6727273</v>
      </c>
      <c r="P3" s="1">
        <f>IF(O3*FORECAST(P2,B3:O3,B2:O2)&gt;0,FORECAST(P2,B3:O3,B2:O2),O3)*$X$1</f>
        <v>389.9636364</v>
      </c>
      <c r="Q3" s="1">
        <f>IF(P3*FORECAST(Q2,B3:P3,B2:P2)&gt;0,FORECAST(Q2,B3:P3,B2:P2),P3)*$X$1</f>
        <v>366.2545455</v>
      </c>
      <c r="R3" s="1">
        <f>IF(Q3*FORECAST(R2,B3:Q3,B2:Q2)&gt;0,FORECAST(R2,B3:Q3,B2:Q2),Q3)*$X$1</f>
        <v>342.5454545</v>
      </c>
      <c r="S3" s="5">
        <f>IF(R3*FORECAST(S2,B3:R3,B2:R2)&gt;0,FORECAST(S2,B3:R3,B2:R2),R3)*$X$1</f>
        <v>318.8363636</v>
      </c>
      <c r="T3" s="5">
        <f>IF(S3*FORECAST(T2,B3:S3,B2:S2)&gt;0,FORECAST(T2,B3:S3,B2:S2),S3)*$X$1</f>
        <v>295.1272727</v>
      </c>
      <c r="U3" s="5">
        <f>IF(T3*FORECAST(U2,B3:T3,B2:T2)&gt;0,FORECAST(U2,B3:T3,B2:T2),T3)*$X$1</f>
        <v>271.4181818</v>
      </c>
      <c r="V3" s="5">
        <f>IF(U3*FORECAST(V2,B3:U3,B2:U2)&gt;0,FORECAST(V2,B3:U3,B2:U2),U3)*$X$1</f>
        <v>247.7090909</v>
      </c>
      <c r="W3" s="5">
        <f>IF(V3*FORECAST(W2,B3:V3,B2:V2)&gt;0,FORECAST(W2,B3:V3,B2:V2),V3)*$X$1</f>
        <v>224</v>
      </c>
      <c r="X3" s="2"/>
      <c r="Y3" s="2"/>
      <c r="Z3" s="2"/>
    </row>
    <row r="4">
      <c r="A4" s="3" t="s">
        <v>132</v>
      </c>
      <c r="B4" s="1">
        <v>4380.0</v>
      </c>
      <c r="C4" s="1">
        <v>4070.0</v>
      </c>
      <c r="D4" s="1">
        <v>3970.0</v>
      </c>
      <c r="E4" s="1">
        <v>2910.0</v>
      </c>
      <c r="F4" s="1">
        <v>2810.0</v>
      </c>
      <c r="G4" s="1">
        <v>4270.0</v>
      </c>
      <c r="H4" s="1">
        <v>3620.0</v>
      </c>
      <c r="I4" s="1">
        <v>3280.0</v>
      </c>
      <c r="J4" s="1">
        <v>2610.0</v>
      </c>
      <c r="K4" s="1">
        <v>2800.0</v>
      </c>
      <c r="L4" s="2"/>
      <c r="M4" s="2"/>
      <c r="N4" s="2"/>
      <c r="O4" s="2"/>
      <c r="P4" s="2"/>
      <c r="Q4" s="2"/>
      <c r="R4" s="2"/>
      <c r="S4" s="2"/>
      <c r="T4" s="2"/>
      <c r="U4" s="2"/>
      <c r="V4" s="2"/>
      <c r="W4" s="2"/>
      <c r="X4" s="2"/>
      <c r="Y4" s="2"/>
      <c r="Z4" s="2"/>
    </row>
    <row r="5">
      <c r="A5" s="3" t="s">
        <v>1720</v>
      </c>
      <c r="B5" s="1">
        <v>232.0</v>
      </c>
      <c r="C5" s="1">
        <v>230.0</v>
      </c>
      <c r="D5" s="1">
        <v>220.0</v>
      </c>
      <c r="E5" s="1">
        <v>217.0</v>
      </c>
      <c r="F5" s="1">
        <v>217.0</v>
      </c>
      <c r="G5" s="1">
        <v>218.0</v>
      </c>
      <c r="H5" s="1">
        <v>220.0</v>
      </c>
      <c r="I5" s="1">
        <v>222.0</v>
      </c>
      <c r="J5" s="1">
        <v>224.0</v>
      </c>
      <c r="K5" s="1">
        <v>208.0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(1+0.02)/(0.0781-0.02)</f>
        <v>3932.53012</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NPV(0.0781,M3:W3)</f>
        <v>2595.132752</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NPV(0.0781,M16:W16)</f>
        <v>1719.580657</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4314.713409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2800.0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1514.713409</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208.0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7.282276005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3932.53012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1130.0</v>
      </c>
      <c r="C3" s="1">
        <v>523.0</v>
      </c>
      <c r="D3" s="1">
        <v>488.0</v>
      </c>
      <c r="E3" s="1">
        <v>274.0</v>
      </c>
      <c r="F3" s="1">
        <v>406.0</v>
      </c>
      <c r="G3" s="1">
        <v>286.0</v>
      </c>
      <c r="H3" s="1">
        <v>483.0</v>
      </c>
      <c r="I3" s="1">
        <v>478.0</v>
      </c>
      <c r="J3" s="1">
        <v>631.0</v>
      </c>
      <c r="K3" s="1">
        <v>476.0</v>
      </c>
      <c r="L3" s="1">
        <f>IF(K3*FORECAST(L2,B3:K3,B2:K2)&gt;0,FORECAST(L2,B3:K3,B2:K2),K3)*$X$1</f>
        <v>361.7333333</v>
      </c>
      <c r="M3" s="1">
        <f>IF(L3*FORECAST(M2,B3:L3,B2:L2)&gt;0,FORECAST(M2,B3:L3,B2:L2),L3)*$X$1</f>
        <v>333.4121212</v>
      </c>
      <c r="N3" s="1">
        <f>IF(M3*FORECAST(N2,B3:M3,B2:M2)&gt;0,FORECAST(N2,B3:M3,B2:M2),M3)*$X$1</f>
        <v>305.0909091</v>
      </c>
      <c r="O3" s="1">
        <f>IF(N3*FORECAST(O2,B3:N3,B2:N2)&gt;0,FORECAST(O2,B3:N3,B2:N2),N3)*$X$1</f>
        <v>276.769697</v>
      </c>
      <c r="P3" s="1">
        <f>IF(O3*FORECAST(P2,B3:O3,B2:O2)&gt;0,FORECAST(P2,B3:O3,B2:O2),O3)*$X$1</f>
        <v>248.4484848</v>
      </c>
      <c r="Q3" s="1">
        <f>IF(P3*FORECAST(Q2,B3:P3,B2:P2)&gt;0,FORECAST(Q2,B3:P3,B2:P2),P3)*$X$1</f>
        <v>220.1272727</v>
      </c>
      <c r="R3" s="1">
        <f>IF(Q3*FORECAST(R2,B3:Q3,B2:Q2)&gt;0,FORECAST(R2,B3:Q3,B2:Q2),Q3)*$X$1</f>
        <v>191.8060606</v>
      </c>
      <c r="S3" s="5">
        <f>IF(R3*FORECAST(S2,B3:R3,B2:R2)&gt;0,FORECAST(S2,B3:R3,B2:R2),R3)*$X$1</f>
        <v>163.4848485</v>
      </c>
      <c r="T3" s="5">
        <f>IF(S3*FORECAST(T2,B3:S3,B2:S2)&gt;0,FORECAST(T2,B3:S3,B2:S2),S3)*$X$1</f>
        <v>135.1636364</v>
      </c>
      <c r="U3" s="5">
        <f>IF(T3*FORECAST(U2,B3:T3,B2:T2)&gt;0,FORECAST(U2,B3:T3,B2:T2),T3)*$X$1</f>
        <v>106.8424242</v>
      </c>
      <c r="V3" s="5">
        <f>IF(U3*FORECAST(V2,B3:U3,B2:U2)&gt;0,FORECAST(V2,B3:U3,B2:U2),U3)*$X$1</f>
        <v>78.52121212</v>
      </c>
      <c r="W3" s="5">
        <f>IF(V3*FORECAST(W2,B3:V3,B2:V2)&gt;0,FORECAST(W2,B3:V3,B2:V2),V3)*$X$1</f>
        <v>50.2</v>
      </c>
      <c r="X3" s="2"/>
      <c r="Y3" s="2"/>
      <c r="Z3" s="2"/>
    </row>
    <row r="4">
      <c r="A4" s="3" t="s">
        <v>132</v>
      </c>
      <c r="B4" s="1">
        <v>4380.0</v>
      </c>
      <c r="C4" s="1">
        <v>4070.0</v>
      </c>
      <c r="D4" s="1">
        <v>3970.0</v>
      </c>
      <c r="E4" s="1">
        <v>2910.0</v>
      </c>
      <c r="F4" s="1">
        <v>2810.0</v>
      </c>
      <c r="G4" s="1">
        <v>4270.0</v>
      </c>
      <c r="H4" s="1">
        <v>3620.0</v>
      </c>
      <c r="I4" s="1">
        <v>3280.0</v>
      </c>
      <c r="J4" s="1">
        <v>2610.0</v>
      </c>
      <c r="K4" s="1">
        <v>2800.0</v>
      </c>
      <c r="L4" s="2"/>
      <c r="M4" s="2"/>
      <c r="N4" s="2"/>
      <c r="O4" s="2"/>
      <c r="P4" s="2"/>
      <c r="Q4" s="2"/>
      <c r="R4" s="2"/>
      <c r="S4" s="2"/>
      <c r="T4" s="2"/>
      <c r="U4" s="2"/>
      <c r="V4" s="2"/>
      <c r="W4" s="2"/>
      <c r="X4" s="2"/>
      <c r="Y4" s="2"/>
      <c r="Z4" s="2"/>
    </row>
    <row r="5">
      <c r="A5" s="3" t="s">
        <v>1720</v>
      </c>
      <c r="B5" s="1">
        <v>232.0</v>
      </c>
      <c r="C5" s="1">
        <v>230.0</v>
      </c>
      <c r="D5" s="1">
        <v>220.0</v>
      </c>
      <c r="E5" s="1">
        <v>217.0</v>
      </c>
      <c r="F5" s="1">
        <v>217.0</v>
      </c>
      <c r="G5" s="1">
        <v>218.0</v>
      </c>
      <c r="H5" s="1">
        <v>220.0</v>
      </c>
      <c r="I5" s="1">
        <v>222.0</v>
      </c>
      <c r="J5" s="1">
        <v>224.0</v>
      </c>
      <c r="K5" s="1">
        <v>208.0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(1+0.02)/(0.0781-0.02)</f>
        <v>881.3080895</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NPV(0.0781,M3:W3)</f>
        <v>1533.726726</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NPV(0.0781,M16:W16)</f>
        <v>385.370308</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1919.097034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2800.0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-880.9029657</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208.0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-4.235110412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881.3080895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