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<sst xmlns="http://schemas.openxmlformats.org/spreadsheetml/2006/main" count="1292" uniqueCount="1065">
  <si>
    <t>ticker</t>
  </si>
  <si>
    <t>TELA</t>
  </si>
  <si>
    <t>nombre</t>
  </si>
  <si>
    <t>TELA BIO INC</t>
  </si>
  <si>
    <t>empresa</t>
  </si>
  <si>
    <t>Medical Equipment, Supplies &amp; Distribution</t>
  </si>
  <si>
    <t>Open</t>
  </si>
  <si>
    <t>Target Price</t>
  </si>
  <si>
    <t>Upside</t>
  </si>
  <si>
    <t>-1690.87%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</si>
  <si>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</si>
  <si>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</si>
  <si>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</si>
  <si>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</si>
  <si>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</si>
  <si>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</si>
  <si>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</si>
  <si>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</si>
  <si>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</si>
  <si>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</si>
  <si>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</si>
  <si>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</si>
  <si>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</si>
  <si>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</si>
  <si>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</si>
  <si>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</si>
  <si>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</si>
  <si>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</si>
  <si>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</si>
  <si>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</si>
  <si>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</si>
  <si>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</si>
  <si>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</si>
  <si>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</si>
  <si>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</si>
  <si>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</si>
  <si>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</si>
  <si>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</si>
  <si>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</si>
  <si>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</si>
  <si>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</si>
  <si>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</si>
  <si>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</si>
  <si>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</si>
  <si>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</si>
  <si>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</si>
  <si>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</si>
  <si>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</si>
  <si>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</si>
  <si>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</si>
  <si>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</si>
  <si>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</si>
  <si>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</si>
  <si>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</si>
  <si>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</si>
  <si>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</si>
  <si>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</si>
  <si>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</si>
  <si>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</si>
  <si>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</si>
  <si>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</si>
  <si>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</si>
  <si>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</si>
  <si>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</si>
  <si>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</si>
  <si>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</si>
  <si>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</si>
  <si>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</si>
  <si>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</si>
  <si>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</si>
  <si>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</si>
  <si>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</si>
  <si>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</si>
  <si>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</si>
  <si>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</si>
  <si>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</si>
  <si>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</si>
  <si>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</si>
  <si>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</si>
  <si>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</si>
  <si>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</si>
  <si>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</si>
  <si>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</si>
  <si>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</si>
  <si>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</si>
  <si>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</si>
  <si>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</si>
  <si>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</si>
  <si>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</si>
  <si>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</si>
  <si>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</si>
  <si>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</si>
  <si>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-368.2</t>
  </si>
  <si>
    <t>-466.19</t>
  </si>
  <si>
    <t>2.71</t>
  </si>
  <si>
    <t>3.4</t>
  </si>
  <si>
    <t>1.38</t>
  </si>
  <si>
    <t>0.75</t>
  </si>
  <si>
    <t>0.77</t>
  </si>
  <si>
    <t>Tangible Book Value</t>
  </si>
  <si>
    <t>Tangible Book Value Per Share</t>
  </si>
  <si>
    <t>-477.06</t>
  </si>
  <si>
    <t>2.46</t>
  </si>
  <si>
    <t>3.22</t>
  </si>
  <si>
    <t>1.22</t>
  </si>
  <si>
    <t>0.62</t>
  </si>
  <si>
    <t>0.68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</si>
  <si>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</si>
  <si>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</si>
  <si>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</si>
  <si>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</si>
  <si>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</si>
  <si>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</si>
  <si>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</si>
  <si>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</si>
  <si>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</si>
  <si>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</si>
  <si>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</si>
  <si>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</si>
  <si>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</si>
  <si>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</si>
  <si>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</si>
  <si>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</si>
  <si>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</si>
  <si>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</si>
  <si>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</si>
  <si>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</si>
  <si>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</si>
  <si>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</si>
  <si>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</si>
  <si>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</si>
  <si>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</si>
  <si>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</si>
  <si>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</si>
  <si>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</si>
  <si>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</si>
  <si>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</si>
  <si>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</si>
  <si>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</si>
  <si>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</si>
  <si>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</si>
  <si>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-93.26</t>
  </si>
  <si>
    <t>-101.41</t>
  </si>
  <si>
    <t>-17.1</t>
  </si>
  <si>
    <t>-2.23</t>
  </si>
  <si>
    <t>-2.3</t>
  </si>
  <si>
    <t>-2.72</t>
  </si>
  <si>
    <t>-2.04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</si>
  <si>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</si>
  <si>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</si>
  <si>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</si>
  <si>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</si>
  <si>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</si>
  <si>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</si>
  <si>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-45.67</t>
  </si>
  <si>
    <t>-45.4</t>
  </si>
  <si>
    <t>-7.93</t>
  </si>
  <si>
    <t>-1.39</t>
  </si>
  <si>
    <t>-1.44</t>
  </si>
  <si>
    <t>-1.65</t>
  </si>
  <si>
    <t>-1.28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</si>
  <si>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</si>
  <si>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</si>
  <si>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</si>
  <si>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</si>
  <si>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</si>
  <si>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</si>
  <si>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</si>
  <si>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</si>
  <si>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</si>
  <si>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</si>
  <si>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</si>
  <si>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</si>
  <si>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</si>
  <si>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</si>
  <si>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</si>
  <si>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</si>
  <si>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</si>
  <si>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</si>
  <si>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</si>
  <si>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</si>
  <si>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-58.3</t>
  </si>
  <si>
    <t>-25.17</t>
  </si>
  <si>
    <t>-20.46</t>
  </si>
  <si>
    <t>-24.71</t>
  </si>
  <si>
    <t>-37.39</t>
  </si>
  <si>
    <t>-37.76</t>
  </si>
  <si>
    <t>Return on Total Capital</t>
  </si>
  <si>
    <t>-105.11</t>
  </si>
  <si>
    <t>-30.93</t>
  </si>
  <si>
    <t>-22.36</t>
  </si>
  <si>
    <t>-28.01</t>
  </si>
  <si>
    <t>-45.41</t>
  </si>
  <si>
    <t>-47.41</t>
  </si>
  <si>
    <t>Return On Equity %</t>
  </si>
  <si>
    <t>400.53</t>
  </si>
  <si>
    <t>-259.97</t>
  </si>
  <si>
    <t>-96.28</t>
  </si>
  <si>
    <t>-257.51</t>
  </si>
  <si>
    <t>-281.23</t>
  </si>
  <si>
    <t>Return on Common Equity</t>
  </si>
  <si>
    <t>24.32</t>
  </si>
  <si>
    <t>56.52</t>
  </si>
  <si>
    <t>Margin Analysis</t>
  </si>
  <si>
    <t>Gross Profit Margin %</t>
  </si>
  <si>
    <t>59.65</t>
  </si>
  <si>
    <t>45.04</t>
  </si>
  <si>
    <t>63.35</t>
  </si>
  <si>
    <t>64.88</t>
  </si>
  <si>
    <t>67.24</t>
  </si>
  <si>
    <t>69.27</t>
  </si>
  <si>
    <t>SG&amp;A Margin</t>
  </si>
  <si>
    <t>322.03</t>
  </si>
  <si>
    <t>224.14</t>
  </si>
  <si>
    <t>157.21</t>
  </si>
  <si>
    <t>177.09</t>
  </si>
  <si>
    <t>140.93</t>
  </si>
  <si>
    <t>137.9</t>
  </si>
  <si>
    <t>127.57</t>
  </si>
  <si>
    <t>EBITDA Margin %</t>
  </si>
  <si>
    <t>-380.75</t>
  </si>
  <si>
    <t>-225.94</t>
  </si>
  <si>
    <t>-120.29</t>
  </si>
  <si>
    <t>-135.89</t>
  </si>
  <si>
    <t>-98.14</t>
  </si>
  <si>
    <t>-91.31</t>
  </si>
  <si>
    <t>-74.02</t>
  </si>
  <si>
    <t>EBITA Margin %</t>
  </si>
  <si>
    <t>-398.68</t>
  </si>
  <si>
    <t>-231.53</t>
  </si>
  <si>
    <t>-122.09</t>
  </si>
  <si>
    <t>-137.11</t>
  </si>
  <si>
    <t>-98.93</t>
  </si>
  <si>
    <t>-92.24</t>
  </si>
  <si>
    <t>-74.75</t>
  </si>
  <si>
    <t>EBIT Margin %</t>
  </si>
  <si>
    <t>-241.02</t>
  </si>
  <si>
    <t>-124.06</t>
  </si>
  <si>
    <t>-138.77</t>
  </si>
  <si>
    <t>-99.96</t>
  </si>
  <si>
    <t>-94.18</t>
  </si>
  <si>
    <t>-75.4</t>
  </si>
  <si>
    <t>Income From Continuing Operations Margin %</t>
  </si>
  <si>
    <t>-502.57</t>
  </si>
  <si>
    <t>-254.92</t>
  </si>
  <si>
    <t>-145.18</t>
  </si>
  <si>
    <t>-158.1</t>
  </si>
  <si>
    <t>-112.94</t>
  </si>
  <si>
    <t>-106.95</t>
  </si>
  <si>
    <t>-79.83</t>
  </si>
  <si>
    <t>Net Income Margin %</t>
  </si>
  <si>
    <t>Net Avail. For Common Margin %</t>
  </si>
  <si>
    <t>-641.39</t>
  </si>
  <si>
    <t>-361.55</t>
  </si>
  <si>
    <t>-195.57</t>
  </si>
  <si>
    <t>Normalized Net Income Margin</t>
  </si>
  <si>
    <t>-314.1</t>
  </si>
  <si>
    <t>-161.88</t>
  </si>
  <si>
    <t>-90.74</t>
  </si>
  <si>
    <t>-98.81</t>
  </si>
  <si>
    <t>-70.59</t>
  </si>
  <si>
    <t>-64.99</t>
  </si>
  <si>
    <t>-49.89</t>
  </si>
  <si>
    <t>Levered Free Cash Flow Margin</t>
  </si>
  <si>
    <t>-149.23</t>
  </si>
  <si>
    <t>-147.12</t>
  </si>
  <si>
    <t>-82.48</t>
  </si>
  <si>
    <t>-65.88</t>
  </si>
  <si>
    <t>-66.21</t>
  </si>
  <si>
    <t>-44.16</t>
  </si>
  <si>
    <t>Unlevered Free Cash Flow Margin</t>
  </si>
  <si>
    <t>-135.61</t>
  </si>
  <si>
    <t>-132.51</t>
  </si>
  <si>
    <t>-70.25</t>
  </si>
  <si>
    <t>-58.25</t>
  </si>
  <si>
    <t>-60.1</t>
  </si>
  <si>
    <t>-38.57</t>
  </si>
  <si>
    <t>Asset Turnover</t>
  </si>
  <si>
    <t>0.39</t>
  </si>
  <si>
    <t>0.32</t>
  </si>
  <si>
    <t>0.24</t>
  </si>
  <si>
    <t>0.4</t>
  </si>
  <si>
    <t>0.64</t>
  </si>
  <si>
    <t>0.8</t>
  </si>
  <si>
    <t>Fixed Assets Turnover</t>
  </si>
  <si>
    <t>8.62</t>
  </si>
  <si>
    <t>21.53</t>
  </si>
  <si>
    <t>27.96</t>
  </si>
  <si>
    <t>32.52</t>
  </si>
  <si>
    <t>20.23</t>
  </si>
  <si>
    <t>17.07</t>
  </si>
  <si>
    <t>Receivables Turnover (Average Receivables)</t>
  </si>
  <si>
    <t>8.05</t>
  </si>
  <si>
    <t>7.47</t>
  </si>
  <si>
    <t>6.6</t>
  </si>
  <si>
    <t>8.52</t>
  </si>
  <si>
    <t>7.63</t>
  </si>
  <si>
    <t>7.15</t>
  </si>
  <si>
    <t>Inventory Turnover (Average Inventory)</t>
  </si>
  <si>
    <t>1.48</t>
  </si>
  <si>
    <t>1.31</t>
  </si>
  <si>
    <t>1.57</t>
  </si>
  <si>
    <t>1.79</t>
  </si>
  <si>
    <t>1.4</t>
  </si>
  <si>
    <t>1.44</t>
  </si>
  <si>
    <t>Short Term Liquidity</t>
  </si>
  <si>
    <t>Current Ratio</t>
  </si>
  <si>
    <t>2.33</t>
  </si>
  <si>
    <t>2.43</t>
  </si>
  <si>
    <t>9.58</t>
  </si>
  <si>
    <t>12.6</t>
  </si>
  <si>
    <t>5.58</t>
  </si>
  <si>
    <t>5.03</t>
  </si>
  <si>
    <t>4.23</t>
  </si>
  <si>
    <t>Quick Ratio</t>
  </si>
  <si>
    <t>1.97</t>
  </si>
  <si>
    <t>1.94</t>
  </si>
  <si>
    <t>8.55</t>
  </si>
  <si>
    <t>11.67</t>
  </si>
  <si>
    <t>4.55</t>
  </si>
  <si>
    <t>3.92</t>
  </si>
  <si>
    <t>3.33</t>
  </si>
  <si>
    <t>Operating Cash Flow to Current Liabilities</t>
  </si>
  <si>
    <t>-2.66</t>
  </si>
  <si>
    <t>-2.08</t>
  </si>
  <si>
    <t>-3.8</t>
  </si>
  <si>
    <t>-3.7</t>
  </si>
  <si>
    <t>-2.88</t>
  </si>
  <si>
    <t>-3.29</t>
  </si>
  <si>
    <t>-2.41</t>
  </si>
  <si>
    <t>Days Sales Outstanding (Average Receivables)</t>
  </si>
  <si>
    <t>45.33</t>
  </si>
  <si>
    <t>48.84</t>
  </si>
  <si>
    <t>55.45</t>
  </si>
  <si>
    <t>42.85</t>
  </si>
  <si>
    <t>47.83</t>
  </si>
  <si>
    <t>51.07</t>
  </si>
  <si>
    <t>Days Outstanding Inventory (Average Inventory)</t>
  </si>
  <si>
    <t>247.36</t>
  </si>
  <si>
    <t>278.29</t>
  </si>
  <si>
    <t>233.31</t>
  </si>
  <si>
    <t>261.58</t>
  </si>
  <si>
    <t>253.55</t>
  </si>
  <si>
    <t>Average Days Payable Outstanding</t>
  </si>
  <si>
    <t>127.03</t>
  </si>
  <si>
    <t>196.41</t>
  </si>
  <si>
    <t>117.01</t>
  </si>
  <si>
    <t>39.69</t>
  </si>
  <si>
    <t>40.7</t>
  </si>
  <si>
    <t>30.22</t>
  </si>
  <si>
    <t>Cash Conversion Cycle (Average Days)</t>
  </si>
  <si>
    <t>165.66</t>
  </si>
  <si>
    <t>130.72</t>
  </si>
  <si>
    <t>171.75</t>
  </si>
  <si>
    <t>207.16</t>
  </si>
  <si>
    <t>268.71</t>
  </si>
  <si>
    <t>274.41</t>
  </si>
  <si>
    <t>Long Term Solvency</t>
  </si>
  <si>
    <t>Total Debt/Equity</t>
  </si>
  <si>
    <t>142.07</t>
  </si>
  <si>
    <t>-216.87</t>
  </si>
  <si>
    <t>98.38</t>
  </si>
  <si>
    <t>63.33</t>
  </si>
  <si>
    <t>156.69</t>
  </si>
  <si>
    <t>290.02</t>
  </si>
  <si>
    <t>226.5</t>
  </si>
  <si>
    <t>Total Debt / Total Capital</t>
  </si>
  <si>
    <t>58.69</t>
  </si>
  <si>
    <t>185.56</t>
  </si>
  <si>
    <t>49.59</t>
  </si>
  <si>
    <t>38.77</t>
  </si>
  <si>
    <t>61.04</t>
  </si>
  <si>
    <t>74.36</t>
  </si>
  <si>
    <t>69.37</t>
  </si>
  <si>
    <t>LT Debt/Equity</t>
  </si>
  <si>
    <t>113.59</t>
  </si>
  <si>
    <t>97.68</t>
  </si>
  <si>
    <t>62.88</t>
  </si>
  <si>
    <t>287.64</t>
  </si>
  <si>
    <t>223.51</t>
  </si>
  <si>
    <t>Long-Term Debt / Total Capital</t>
  </si>
  <si>
    <t>46.93</t>
  </si>
  <si>
    <t>49.24</t>
  </si>
  <si>
    <t>38.5</t>
  </si>
  <si>
    <t>73.75</t>
  </si>
  <si>
    <t>68.46</t>
  </si>
  <si>
    <t>Total Liabilities / Total Assets</t>
  </si>
  <si>
    <t>79.54</t>
  </si>
  <si>
    <t>150.35</t>
  </si>
  <si>
    <t>54.42</t>
  </si>
  <si>
    <t>43.3</t>
  </si>
  <si>
    <t>67.87</t>
  </si>
  <si>
    <t>78.92</t>
  </si>
  <si>
    <t>75.81</t>
  </si>
  <si>
    <t>EBIT / Interest Expense</t>
  </si>
  <si>
    <t>-3.71</t>
  </si>
  <si>
    <t>-11.07</t>
  </si>
  <si>
    <t>-5.31</t>
  </si>
  <si>
    <t>-7.09</t>
  </si>
  <si>
    <t>-8.19</t>
  </si>
  <si>
    <t>-9.63</t>
  </si>
  <si>
    <t>-8.44</t>
  </si>
  <si>
    <t>EBITDA / Interest Expense</t>
  </si>
  <si>
    <t>-3.55</t>
  </si>
  <si>
    <t>-10.37</t>
  </si>
  <si>
    <t>-5.07</t>
  </si>
  <si>
    <t>-6.86</t>
  </si>
  <si>
    <t>-8.04</t>
  </si>
  <si>
    <t>-9.26</t>
  </si>
  <si>
    <t>-8.23</t>
  </si>
  <si>
    <t>(EBITDA - Capex) / Interest Expense</t>
  </si>
  <si>
    <t>-3.57</t>
  </si>
  <si>
    <t>-10.41</t>
  </si>
  <si>
    <t>-5.12</t>
  </si>
  <si>
    <t>-6.91</t>
  </si>
  <si>
    <t>-8.21</t>
  </si>
  <si>
    <t>-9.48</t>
  </si>
  <si>
    <t>-8.34</t>
  </si>
  <si>
    <t>Total Debt / EBITDA</t>
  </si>
  <si>
    <t>-0.28</t>
  </si>
  <si>
    <t>-1.59</t>
  </si>
  <si>
    <t>-1.67</t>
  </si>
  <si>
    <t>-1.27</t>
  </si>
  <si>
    <t>-1.09</t>
  </si>
  <si>
    <t>-1.11</t>
  </si>
  <si>
    <t>Net Debt / EBITDA</t>
  </si>
  <si>
    <t>0.42</t>
  </si>
  <si>
    <t>-0.67</t>
  </si>
  <si>
    <t>1.32</t>
  </si>
  <si>
    <t>1.77</t>
  </si>
  <si>
    <t>0.43</t>
  </si>
  <si>
    <t>0.01</t>
  </si>
  <si>
    <t>0.09</t>
  </si>
  <si>
    <t>Total Debt / (EBITDA - Capex)</t>
  </si>
  <si>
    <t>-1.26</t>
  </si>
  <si>
    <t>-1.07</t>
  </si>
  <si>
    <t>-1.08</t>
  </si>
  <si>
    <t>-0.98</t>
  </si>
  <si>
    <t>Net Debt / (EBITDA - Capex)</t>
  </si>
  <si>
    <t>-0.66</t>
  </si>
  <si>
    <t>1.76</t>
  </si>
  <si>
    <t>Growth Over Prior Year</t>
  </si>
  <si>
    <t>Total Revenues, 1 Yr. Growth %</t>
  </si>
  <si>
    <t>94.91</t>
  </si>
  <si>
    <t>86.68</t>
  </si>
  <si>
    <t>17.91</t>
  </si>
  <si>
    <t>61.77</t>
  </si>
  <si>
    <t>40.58</t>
  </si>
  <si>
    <t>41.13</t>
  </si>
  <si>
    <t>Gross Profit, 1 Yr. Growth %</t>
  </si>
  <si>
    <t>47.2</t>
  </si>
  <si>
    <t>156.94</t>
  </si>
  <si>
    <t>20.49</t>
  </si>
  <si>
    <t>65.69</t>
  </si>
  <si>
    <t>45.67</t>
  </si>
  <si>
    <t>45.4</t>
  </si>
  <si>
    <t>EBITDA, 1 Yr. Growth %</t>
  </si>
  <si>
    <t>15.66</t>
  </si>
  <si>
    <t>-0.61</t>
  </si>
  <si>
    <t>33.21</t>
  </si>
  <si>
    <t>16.83</t>
  </si>
  <si>
    <t>30.79</t>
  </si>
  <si>
    <t>14.4</t>
  </si>
  <si>
    <t>EBITA, 1 Yr. Growth %</t>
  </si>
  <si>
    <t>13.19</t>
  </si>
  <si>
    <t>-1.56</t>
  </si>
  <si>
    <t>32.42</t>
  </si>
  <si>
    <t>16.72</t>
  </si>
  <si>
    <t>31.07</t>
  </si>
  <si>
    <t>14.38</t>
  </si>
  <si>
    <t>EBIT, 1 Yr. Growth %</t>
  </si>
  <si>
    <t>17.83</t>
  </si>
  <si>
    <t>-3.91</t>
  </si>
  <si>
    <t>31.9</t>
  </si>
  <si>
    <t>16.52</t>
  </si>
  <si>
    <t>32.45</t>
  </si>
  <si>
    <t>12.99</t>
  </si>
  <si>
    <t>Earnings From Cont. Operations, 1 Yr. Growth %</t>
  </si>
  <si>
    <t>-1.13</t>
  </si>
  <si>
    <t>6.32</t>
  </si>
  <si>
    <t>28.4</t>
  </si>
  <si>
    <t>15.57</t>
  </si>
  <si>
    <t>33.12</t>
  </si>
  <si>
    <t>5.35</t>
  </si>
  <si>
    <t>Net Income, 1 Yr. Growth %</t>
  </si>
  <si>
    <t>Normalized Net Income, 1 Yr. Growth %</t>
  </si>
  <si>
    <t>0.45</t>
  </si>
  <si>
    <t>4.64</t>
  </si>
  <si>
    <t>29.43</t>
  </si>
  <si>
    <t>8.35</t>
  </si>
  <si>
    <t>Diluted EPS Before Extra, 1 Yr. Growth %</t>
  </si>
  <si>
    <t>8.75</t>
  </si>
  <si>
    <t>-83.14</t>
  </si>
  <si>
    <t>-86.98</t>
  </si>
  <si>
    <t>3.28</t>
  </si>
  <si>
    <t>18.43</t>
  </si>
  <si>
    <t>-25.06</t>
  </si>
  <si>
    <t>Accounts Receivable, 1 Yr. Growth %</t>
  </si>
  <si>
    <t>71.47</t>
  </si>
  <si>
    <t>118.49</t>
  </si>
  <si>
    <t>-5.4</t>
  </si>
  <si>
    <t>57.81</t>
  </si>
  <si>
    <t>56.38</t>
  </si>
  <si>
    <t>47.06</t>
  </si>
  <si>
    <t>Inventory, 1 Yr. Growth %</t>
  </si>
  <si>
    <t>139.56</t>
  </si>
  <si>
    <t>5.86</t>
  </si>
  <si>
    <t>-15.12</t>
  </si>
  <si>
    <t>96.01</t>
  </si>
  <si>
    <t>53.98</t>
  </si>
  <si>
    <t>11.62</t>
  </si>
  <si>
    <t>Net Property, Plant and Equip., 1 Yr. Growth %</t>
  </si>
  <si>
    <t>-34.71</t>
  </si>
  <si>
    <t>-10.69</t>
  </si>
  <si>
    <t>-7.53</t>
  </si>
  <si>
    <t>89.46</t>
  </si>
  <si>
    <t>145.28</t>
  </si>
  <si>
    <t>35.37</t>
  </si>
  <si>
    <t>Total Assets, 1 Yr. Growth %</t>
  </si>
  <si>
    <t>75.3</t>
  </si>
  <si>
    <t>149.47</t>
  </si>
  <si>
    <t>27.29</t>
  </si>
  <si>
    <t>-27.66</t>
  </si>
  <si>
    <t>8.49</t>
  </si>
  <si>
    <t>15.02</t>
  </si>
  <si>
    <t>Tangible Book Value, 1 Yr. Growth %</t>
  </si>
  <si>
    <t>30.42</t>
  </si>
  <si>
    <t>-119.88</t>
  </si>
  <si>
    <t>65.48</t>
  </si>
  <si>
    <t>-61.66</t>
  </si>
  <si>
    <t>-33.66</t>
  </si>
  <si>
    <t>41.98</t>
  </si>
  <si>
    <t>Common Equity, 1 Yr. Growth %</t>
  </si>
  <si>
    <t>27.45</t>
  </si>
  <si>
    <t>-122.46</t>
  </si>
  <si>
    <t>58.34</t>
  </si>
  <si>
    <t>-59.01</t>
  </si>
  <si>
    <t>-28.82</t>
  </si>
  <si>
    <t>31.99</t>
  </si>
  <si>
    <t>Cash From Operations, 1 Yr. Growth %</t>
  </si>
  <si>
    <t>21.73</t>
  </si>
  <si>
    <t>28.1</t>
  </si>
  <si>
    <t>-4.18</t>
  </si>
  <si>
    <t>24.44</t>
  </si>
  <si>
    <t>33.9</t>
  </si>
  <si>
    <t>0.27</t>
  </si>
  <si>
    <t>Capital Expenditures, 1 Yr. Growth %</t>
  </si>
  <si>
    <t>-45.61</t>
  </si>
  <si>
    <t>217.74</t>
  </si>
  <si>
    <t>-15.23</t>
  </si>
  <si>
    <t>275.45</t>
  </si>
  <si>
    <t>39.07</t>
  </si>
  <si>
    <t>-29.93</t>
  </si>
  <si>
    <t>Levered Free Cash Flow, 1 Yr. Growth %</t>
  </si>
  <si>
    <t>84.04</t>
  </si>
  <si>
    <t>-33.25</t>
  </si>
  <si>
    <t>31.14</t>
  </si>
  <si>
    <t>41.29</t>
  </si>
  <si>
    <t>-5.87</t>
  </si>
  <si>
    <t>Unlevered Free Cash Flow, 1 Yr. Growth %</t>
  </si>
  <si>
    <t>82.41</t>
  </si>
  <si>
    <t>-36.82</t>
  </si>
  <si>
    <t>36.49</t>
  </si>
  <si>
    <t>45.05</t>
  </si>
  <si>
    <t>-9.42</t>
  </si>
  <si>
    <t>Compound Annual Growth Rate Over Two Years</t>
  </si>
  <si>
    <t>Total Revenues, 2 Yr. CAGR %</t>
  </si>
  <si>
    <t>90.75</t>
  </si>
  <si>
    <t>48.37</t>
  </si>
  <si>
    <t>38.11</t>
  </si>
  <si>
    <t>50.8</t>
  </si>
  <si>
    <t>40.85</t>
  </si>
  <si>
    <t>Gross Profit, 2 Yr. CAGR %</t>
  </si>
  <si>
    <t>94.47</t>
  </si>
  <si>
    <t>75.95</t>
  </si>
  <si>
    <t>55.36</t>
  </si>
  <si>
    <t>45.54</t>
  </si>
  <si>
    <t>EBITDA, 2 Yr. CAGR %</t>
  </si>
  <si>
    <t>7.22</t>
  </si>
  <si>
    <t>15.06</t>
  </si>
  <si>
    <t>24.75</t>
  </si>
  <si>
    <t>23.62</t>
  </si>
  <si>
    <t>22.32</t>
  </si>
  <si>
    <t>EBITA, 2 Yr. CAGR %</t>
  </si>
  <si>
    <t>5.56</t>
  </si>
  <si>
    <t>14.17</t>
  </si>
  <si>
    <t>23.69</t>
  </si>
  <si>
    <t>22.44</t>
  </si>
  <si>
    <t>EBIT, 2 Yr. CAGR %</t>
  </si>
  <si>
    <t>6.41</t>
  </si>
  <si>
    <t>12.58</t>
  </si>
  <si>
    <t>23.97</t>
  </si>
  <si>
    <t>24.23</t>
  </si>
  <si>
    <t>22.33</t>
  </si>
  <si>
    <t>Earnings From Cont. Operations, 2 Yr. CAGR %</t>
  </si>
  <si>
    <t>2.53</t>
  </si>
  <si>
    <t>16.84</t>
  </si>
  <si>
    <t>21.81</t>
  </si>
  <si>
    <t>24.03</t>
  </si>
  <si>
    <t>18.42</t>
  </si>
  <si>
    <t>Net Income, 2 Yr. CAGR %</t>
  </si>
  <si>
    <t>Normalized Net Income, 2 Yr. CAGR %</t>
  </si>
  <si>
    <t>15.92</t>
  </si>
  <si>
    <t>22.3</t>
  </si>
  <si>
    <t>Diluted EPS Before Extra, 2 Yr. CAGR %</t>
  </si>
  <si>
    <t>-57.18</t>
  </si>
  <si>
    <t>-85.18</t>
  </si>
  <si>
    <t>-63.33</t>
  </si>
  <si>
    <t>10.6</t>
  </si>
  <si>
    <t>-5.79</t>
  </si>
  <si>
    <t>Accounts Receivable, 2 Yr. CAGR %</t>
  </si>
  <si>
    <t>93.56</t>
  </si>
  <si>
    <t>43.77</t>
  </si>
  <si>
    <t>22.19</t>
  </si>
  <si>
    <t>57.09</t>
  </si>
  <si>
    <t>51.65</t>
  </si>
  <si>
    <t>Inventory, 2 Yr. CAGR %</t>
  </si>
  <si>
    <t>59.25</t>
  </si>
  <si>
    <t>-5.21</t>
  </si>
  <si>
    <t>28.98</t>
  </si>
  <si>
    <t>73.73</t>
  </si>
  <si>
    <t>31.1</t>
  </si>
  <si>
    <t>Net Property, Plant and Equip., 2 Yr. CAGR %</t>
  </si>
  <si>
    <t>-23.64</t>
  </si>
  <si>
    <t>-9.12</t>
  </si>
  <si>
    <t>32.36</t>
  </si>
  <si>
    <t>115.57</t>
  </si>
  <si>
    <t>82.22</t>
  </si>
  <si>
    <t>Total Assets, 2 Yr. CAGR %</t>
  </si>
  <si>
    <t>109.12</t>
  </si>
  <si>
    <t>78.2</t>
  </si>
  <si>
    <t>-4.04</t>
  </si>
  <si>
    <t>-11.41</t>
  </si>
  <si>
    <t>11.71</t>
  </si>
  <si>
    <t>Tangible Book Value, 2 Yr. CAGR %</t>
  </si>
  <si>
    <t>-49.08</t>
  </si>
  <si>
    <t>-42.64</t>
  </si>
  <si>
    <t>-20.35</t>
  </si>
  <si>
    <t>-49.57</t>
  </si>
  <si>
    <t>-2.95</t>
  </si>
  <si>
    <t>Common Equity, 2 Yr. CAGR %</t>
  </si>
  <si>
    <t>-46.5</t>
  </si>
  <si>
    <t>-40.37</t>
  </si>
  <si>
    <t>-19.43</t>
  </si>
  <si>
    <t>-45.98</t>
  </si>
  <si>
    <t>-3.08</t>
  </si>
  <si>
    <t>Cash From Operations, 2 Yr. CAGR %</t>
  </si>
  <si>
    <t>24.87</t>
  </si>
  <si>
    <t>10.79</t>
  </si>
  <si>
    <t>9.19</t>
  </si>
  <si>
    <t>29.08</t>
  </si>
  <si>
    <t>15.87</t>
  </si>
  <si>
    <t>Capital Expenditures, 2 Yr. CAGR %</t>
  </si>
  <si>
    <t>31.46</t>
  </si>
  <si>
    <t>64.12</t>
  </si>
  <si>
    <t>78.4</t>
  </si>
  <si>
    <t>128.51</t>
  </si>
  <si>
    <t>Levered Free Cash Flow, 2 Yr. CAGR %</t>
  </si>
  <si>
    <t>10.3</t>
  </si>
  <si>
    <t>-7.14</t>
  </si>
  <si>
    <t>36.12</t>
  </si>
  <si>
    <t>15.32</t>
  </si>
  <si>
    <t>Unlevered Free Cash Flow, 2 Yr. CAGR %</t>
  </si>
  <si>
    <t>6.78</t>
  </si>
  <si>
    <t>-7.95</t>
  </si>
  <si>
    <t>14.63</t>
  </si>
  <si>
    <t>Compound Annual Growth Rate Over Three Years</t>
  </si>
  <si>
    <t>Total Revenues, 3 Yr. CAGR %</t>
  </si>
  <si>
    <t>62.49</t>
  </si>
  <si>
    <t>52.71</t>
  </si>
  <si>
    <t>38.93</t>
  </si>
  <si>
    <t>47.51</t>
  </si>
  <si>
    <t>Gross Profit, 3 Yr. CAGR %</t>
  </si>
  <si>
    <t>65.79</t>
  </si>
  <si>
    <t>72.46</t>
  </si>
  <si>
    <t>42.74</t>
  </si>
  <si>
    <t>51.97</t>
  </si>
  <si>
    <t>EBITDA, 3 Yr. CAGR %</t>
  </si>
  <si>
    <t>15.26</t>
  </si>
  <si>
    <t>15.65</t>
  </si>
  <si>
    <t>26.73</t>
  </si>
  <si>
    <t>20.46</t>
  </si>
  <si>
    <t>EBITA, 3 Yr. CAGR %</t>
  </si>
  <si>
    <t>13.84</t>
  </si>
  <si>
    <t>26.53</t>
  </si>
  <si>
    <t>20.5</t>
  </si>
  <si>
    <t>EBIT, 3 Yr. CAGR %</t>
  </si>
  <si>
    <t>14.3</t>
  </si>
  <si>
    <t>13.88</t>
  </si>
  <si>
    <t>26.74</t>
  </si>
  <si>
    <t>20.36</t>
  </si>
  <si>
    <t>Earnings From Cont. Operations, 3 Yr. CAGR %</t>
  </si>
  <si>
    <t>10.51</t>
  </si>
  <si>
    <t>16.41</t>
  </si>
  <si>
    <t>25.47</t>
  </si>
  <si>
    <t>17.46</t>
  </si>
  <si>
    <t>Net Income, 3 Yr. CAGR %</t>
  </si>
  <si>
    <t>Normalized Net Income, 3 Yr. CAGR %</t>
  </si>
  <si>
    <t>15.8</t>
  </si>
  <si>
    <t>24.3</t>
  </si>
  <si>
    <t>Diluted EPS Before Extra, 3 Yr. CAGR %</t>
  </si>
  <si>
    <t>-71.21</t>
  </si>
  <si>
    <t>-71.7</t>
  </si>
  <si>
    <t>-45.8</t>
  </si>
  <si>
    <t>-2.86</t>
  </si>
  <si>
    <t>Accounts Receivable, 3 Yr. CAGR %</t>
  </si>
  <si>
    <t>52.47</t>
  </si>
  <si>
    <t>48.31</t>
  </si>
  <si>
    <t>32.66</t>
  </si>
  <si>
    <t>53.67</t>
  </si>
  <si>
    <t>Inventory, 3 Yr. CAGR %</t>
  </si>
  <si>
    <t>29.12</t>
  </si>
  <si>
    <t>20.77</t>
  </si>
  <si>
    <t>36.83</t>
  </si>
  <si>
    <t>49.91</t>
  </si>
  <si>
    <t>Net Property, Plant and Equip., 3 Yr. CAGR %</t>
  </si>
  <si>
    <t>-18.61</t>
  </si>
  <si>
    <t>16.09</t>
  </si>
  <si>
    <t>62.57</t>
  </si>
  <si>
    <t>84.6</t>
  </si>
  <si>
    <t>Total Assets, 3 Yr. CAGR %</t>
  </si>
  <si>
    <t>77.23</t>
  </si>
  <si>
    <t>31.95</t>
  </si>
  <si>
    <t>-0.03</t>
  </si>
  <si>
    <t>-3.35</t>
  </si>
  <si>
    <t>Tangible Book Value, 3 Yr. CAGR %</t>
  </si>
  <si>
    <t>-24.57</t>
  </si>
  <si>
    <t>-49.85</t>
  </si>
  <si>
    <t>-28.79</t>
  </si>
  <si>
    <t>Common Equity, 3 Yr. CAGR %</t>
  </si>
  <si>
    <t>-23.19</t>
  </si>
  <si>
    <t>-47.37</t>
  </si>
  <si>
    <t>-22.69</t>
  </si>
  <si>
    <t>-27.24</t>
  </si>
  <si>
    <t>Cash From Operations, 3 Yr. CAGR %</t>
  </si>
  <si>
    <t>14.32</t>
  </si>
  <si>
    <t>15.16</t>
  </si>
  <si>
    <t>16.88</t>
  </si>
  <si>
    <t>18.66</t>
  </si>
  <si>
    <t>Capital Expenditures, 3 Yr. CAGR %</t>
  </si>
  <si>
    <t>13.57</t>
  </si>
  <si>
    <t>116.25</t>
  </si>
  <si>
    <t>64.19</t>
  </si>
  <si>
    <t>54.09</t>
  </si>
  <si>
    <t>Levered Free Cash Flow, 3 Yr. CAGR %</t>
  </si>
  <si>
    <t>16.27</t>
  </si>
  <si>
    <t>6.81</t>
  </si>
  <si>
    <t>20.37</t>
  </si>
  <si>
    <t>Unlevered Free Cash Flow, 3 Yr. CAGR %</t>
  </si>
  <si>
    <t>15.21</t>
  </si>
  <si>
    <t>7.12</t>
  </si>
  <si>
    <t>21.49</t>
  </si>
  <si>
    <t>Compound Annual Growth Rate Over Five Years</t>
  </si>
  <si>
    <t>Total Revenues, 5 Yr. CAGR %</t>
  </si>
  <si>
    <t>57.71</t>
  </si>
  <si>
    <t>47.85</t>
  </si>
  <si>
    <t>Gross Profit, 5 Yr. CAGR %</t>
  </si>
  <si>
    <t>61.53</t>
  </si>
  <si>
    <t>61.14</t>
  </si>
  <si>
    <t>EBITDA, 5 Yr. CAGR %</t>
  </si>
  <si>
    <t>18.53</t>
  </si>
  <si>
    <t>18.27</t>
  </si>
  <si>
    <t>EBITA, 5 Yr. CAGR %</t>
  </si>
  <si>
    <t>17.68</t>
  </si>
  <si>
    <t>17.93</t>
  </si>
  <si>
    <t>EBIT, 5 Yr. CAGR %</t>
  </si>
  <si>
    <t>18.18</t>
  </si>
  <si>
    <t>17.19</t>
  </si>
  <si>
    <t>Earnings From Cont. Operations, 5 Yr. CAGR %</t>
  </si>
  <si>
    <t>15.73</t>
  </si>
  <si>
    <t>17.21</t>
  </si>
  <si>
    <t>Net Income, 5 Yr. CAGR %</t>
  </si>
  <si>
    <t>Normalized Net Income, 5 Yr. CAGR %</t>
  </si>
  <si>
    <t>15.08</t>
  </si>
  <si>
    <t>Diluted EPS Before Extra, 5 Yr. CAGR %</t>
  </si>
  <si>
    <t>-50.67</t>
  </si>
  <si>
    <t>-54.21</t>
  </si>
  <si>
    <t>Accounts Receivable, 5 Yr. CAGR %</t>
  </si>
  <si>
    <t>54.3</t>
  </si>
  <si>
    <t>49.63</t>
  </si>
  <si>
    <t>Inventory, 5 Yr. CAGR %</t>
  </si>
  <si>
    <t>45.39</t>
  </si>
  <si>
    <t>24.8</t>
  </si>
  <si>
    <t>Net Property, Plant and Equip., 5 Yr. CAGR %</t>
  </si>
  <si>
    <t>20.17</t>
  </si>
  <si>
    <t>39.03</t>
  </si>
  <si>
    <t>Total Assets, 5 Yr. CAGR %</t>
  </si>
  <si>
    <t>34.3</t>
  </si>
  <si>
    <t>23.44</t>
  </si>
  <si>
    <t>Tangible Book Value, 5 Yr. CAGR %</t>
  </si>
  <si>
    <t>-35.79</t>
  </si>
  <si>
    <t>-34.69</t>
  </si>
  <si>
    <t>Common Equity, 5 Yr. CAGR %</t>
  </si>
  <si>
    <t>-33.28</t>
  </si>
  <si>
    <t>-32.81</t>
  </si>
  <si>
    <t>Cash From Operations, 5 Yr. CAGR %</t>
  </si>
  <si>
    <t>20.01</t>
  </si>
  <si>
    <t>15.45</t>
  </si>
  <si>
    <t>Capital Expenditures, 5 Yr. CAGR %</t>
  </si>
  <si>
    <t>50.22</t>
  </si>
  <si>
    <t>58.03</t>
  </si>
  <si>
    <t>Levered Free Cash Flow, 5 Yr. CAGR %</t>
  </si>
  <si>
    <t>15.89</t>
  </si>
  <si>
    <t>Unlevered Free Cash Flow, 5 Yr. CAGR %</t>
  </si>
  <si>
    <t>14.98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</si>
  <si>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</si>
  <si>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</si>
  <si>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</si>
  <si>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</si>
  <si>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</si>
  <si>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</si>
  <si>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</si>
  <si>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</si>
  <si>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</si>
  <si>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147.7</t>
  </si>
  <si>
    <t>217.1</t>
  </si>
  <si>
    <t>185.6</t>
  </si>
  <si>
    <t>220.3</t>
  </si>
  <si>
    <t>162.1</t>
  </si>
  <si>
    <t>114.6</t>
  </si>
  <si>
    <t>-</t>
  </si>
  <si>
    <t>Change</t>
  </si>
  <si>
    <t>46.96%</t>
  </si>
  <si>
    <t>-14.47%</t>
  </si>
  <si>
    <t>18.68%</t>
  </si>
  <si>
    <t>-26.42%</t>
  </si>
  <si>
    <t>-29.3%</t>
  </si>
  <si>
    <t>0%</t>
  </si>
  <si>
    <t>Enterprise Value (EV)</t>
  </si>
  <si>
    <t>P/E ratio</t>
  </si>
  <si>
    <t>-6.59x</t>
  </si>
  <si>
    <t>-6.74x</t>
  </si>
  <si>
    <t>-5.57x</t>
  </si>
  <si>
    <t>-4.23x</t>
  </si>
  <si>
    <t>-3.25x</t>
  </si>
  <si>
    <t>-2.18x</t>
  </si>
  <si>
    <t>-4.69x</t>
  </si>
  <si>
    <t>-9.7x</t>
  </si>
  <si>
    <t>PBR</t>
  </si>
  <si>
    <t>PEG</t>
  </si>
  <si>
    <t>-0.5x</t>
  </si>
  <si>
    <t>-1.77x</t>
  </si>
  <si>
    <t>-0.2x</t>
  </si>
  <si>
    <t>0.1x</t>
  </si>
  <si>
    <t>0.2x</t>
  </si>
  <si>
    <t>Capitalization / Revenue</t>
  </si>
  <si>
    <t>9.56x</t>
  </si>
  <si>
    <t>11.9x</t>
  </si>
  <si>
    <t>6.3x</t>
  </si>
  <si>
    <t>5.32x</t>
  </si>
  <si>
    <t>2.77x</t>
  </si>
  <si>
    <t>1.53x</t>
  </si>
  <si>
    <t>1.22x</t>
  </si>
  <si>
    <t>0.98x</t>
  </si>
  <si>
    <t>EV / Revenue</t>
  </si>
  <si>
    <t>0x</t>
  </si>
  <si>
    <t>EV / EBITDA</t>
  </si>
  <si>
    <t>-0x</t>
  </si>
  <si>
    <t>-3.62x</t>
  </si>
  <si>
    <t>-7.89x</t>
  </si>
  <si>
    <t>-171x</t>
  </si>
  <si>
    <t>EV / EBIT</t>
  </si>
  <si>
    <t>-3.65x</t>
  </si>
  <si>
    <t>-5.7x</t>
  </si>
  <si>
    <t>-16.7x</t>
  </si>
  <si>
    <t>EV / FCF</t>
  </si>
  <si>
    <t>-5.74x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</si>
  <si>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</si>
  <si>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</si>
  <si>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</si>
  <si>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</si>
  <si>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</si>
  <si>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-1.966</t>
  </si>
  <si>
    <t>-1.337</t>
  </si>
  <si>
    <t>-0.62</t>
  </si>
  <si>
    <t>-0.3</t>
  </si>
  <si>
    <t>Distribution rate</t>
  </si>
  <si>
    <t>Net sales
                                    1</t>
  </si>
  <si>
    <t>18.21</t>
  </si>
  <si>
    <t>29.46</t>
  </si>
  <si>
    <t>41.42</t>
  </si>
  <si>
    <t>58.45</t>
  </si>
  <si>
    <t>74.77</t>
  </si>
  <si>
    <t>94.03</t>
  </si>
  <si>
    <t>116.7</t>
  </si>
  <si>
    <t>EBITDA
                                    1</t>
  </si>
  <si>
    <t>-25.26</t>
  </si>
  <si>
    <t>-33.83</t>
  </si>
  <si>
    <t>-38.24</t>
  </si>
  <si>
    <t>-31.67</t>
  </si>
  <si>
    <t>-14.53</t>
  </si>
  <si>
    <t>-0.671</t>
  </si>
  <si>
    <t>EBIT
                                    1</t>
  </si>
  <si>
    <t>-19.16</t>
  </si>
  <si>
    <t>-25.28</t>
  </si>
  <si>
    <t>-29.45</t>
  </si>
  <si>
    <t>-39.01</t>
  </si>
  <si>
    <t>-44.08</t>
  </si>
  <si>
    <t>-31.4</t>
  </si>
  <si>
    <t>-20.1</t>
  </si>
  <si>
    <t>-6.871</t>
  </si>
  <si>
    <t>Net income
                                    1</t>
  </si>
  <si>
    <t>-44.3</t>
  </si>
  <si>
    <t>-46.66</t>
  </si>
  <si>
    <t>-36.04</t>
  </si>
  <si>
    <t>-25.68</t>
  </si>
  <si>
    <t>-8.179</t>
  </si>
  <si>
    <t>Reference price
                                    2</t>
  </si>
  <si>
    <t>12.950</t>
  </si>
  <si>
    <t>15.040</t>
  </si>
  <si>
    <t>12.800</t>
  </si>
  <si>
    <t>11.500</t>
  </si>
  <si>
    <t>6.620</t>
  </si>
  <si>
    <t>2.910</t>
  </si>
  <si>
    <t>Nbr of stocks (in thousands)</t>
  </si>
  <si>
    <t>11,406</t>
  </si>
  <si>
    <t>14,432</t>
  </si>
  <si>
    <t>14,504</t>
  </si>
  <si>
    <t>19,159</t>
  </si>
  <si>
    <t>24,489</t>
  </si>
  <si>
    <t>39,388</t>
  </si>
  <si>
    <t>Announcement Date</t>
  </si>
  <si>
    <t>3/27/20</t>
  </si>
  <si>
    <t>3/24/21</t>
  </si>
  <si>
    <t>3/21/22</t>
  </si>
  <si>
    <t>3/21/23</t>
  </si>
  <si>
    <t>3/22/24</t>
  </si>
  <si>
    <t>address1</t>
  </si>
  <si>
    <t>1 Great Valley Parkway</t>
  </si>
  <si>
    <t>address2</t>
  </si>
  <si>
    <t>Suite 24</t>
  </si>
  <si>
    <t>city</t>
  </si>
  <si>
    <t>Malvern</t>
  </si>
  <si>
    <t>state</t>
  </si>
  <si>
    <t>PA</t>
  </si>
  <si>
    <t>zip</t>
  </si>
  <si>
    <t>19355</t>
  </si>
  <si>
    <t>country</t>
  </si>
  <si>
    <t>phone</t>
  </si>
  <si>
    <t>484 320 2930</t>
  </si>
  <si>
    <t>website</t>
  </si>
  <si>
    <t>https://www.telabio.com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</si>
  <si>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</si>
  <si>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</si>
  <si>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</si>
  <si>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</si>
  <si>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</si>
  <si>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</si>
  <si>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</si>
  <si>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</si>
  <si>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</si>
  <si>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</si>
  <si>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</si>
  <si>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TELA Bio, Inc., a commercial-stage medical technology company, focuses on providing soft-tissue reconstruction solutions that optimize clinical outcomes by prioritizing the preservation and restoration of the patient's anatomy. The company provides a portfolio of OviTex Reinforced Tissue Matrix (OviTex) products for hernia repair and abdominal wall reconstruction; and OviTex PRS Reinforced Tissue Matrix products to address the unmet needs in plastic and reconstructive surgery, as well as OviTex for Laparoscopic and Robotic Procedures, a sterile reinforced tissue matrix derived from ovine rumen with polypropylene fiber intended to be used in laparoscopic and robotic-assisted hernia surgical repairs. It markets its products through a single direct sales force, principally in the United States. The company was incorporated in 2012 and is headquartered in Malvern, Pennsylvania.</t>
  </si>
  <si>
    <t>fullTimeEmployees</t>
  </si>
  <si>
    <t>companyOfficers</t>
  </si>
  <si>
    <t>[{'maxAge': 1, 'name': 'Mr. Antony  Koblish', 'age': 58, 'title': 'Co-founder, President, CEO &amp; Director', 'yearBorn': 1966, 'fiscalYear': 2023, 'totalPay': 1031524, 'exercisedValue': 0, 'unexercisedValue': 102976}, {'maxAge': 1, 'name': 'Mr. Roberto E. Cuca J.D.', 'age': 56, 'title': 'CFO &amp; COO', 'yearBorn': 1968, 'fiscalYear': 2023, 'totalPay': 674777, 'exercisedValue': 0, 'unexercisedValue': 0}, {'maxAge': 1, 'name': 'Mr. Paul  Talmo', 'age': 52, 'title': 'Chief Technology Officer', 'yearBorn': 1972, 'fiscalYear': 2023, 'totalPay': 595667, 'exercisedValue': 0, 'unexercisedValue': 23530}, {'maxAge': 1, 'name': 'Ms. Megan  Smeykal', 'age': 48, 'title': 'VP, Corporate Controller, Chief Accounting Officer &amp; Principal Accounting Officer', 'yearBorn': 1976, 'fiscalYear': 2023, 'exercisedValue': 0, 'unexercisedValue': 0}, {'maxAge': 1, 'name': 'Mr. D. Taylor Ocasio', 'title': 'General Counsel &amp; Corporate Secretary', 'fiscalYear': 2023, 'exercisedValue': 0, 'unexercisedValue': 0}, {'maxAge': 1, 'name': 'Ms. Jennifer Lou Armstrong', 'age': 54, 'title': 'Senior Vice President of Human Resources', 'yearBorn': 1970, 'fiscalYear': 2023, 'exercisedValue': 0, 'unexercisedValue': 0}, {'maxAge': 1, 'name': 'Mr. Gregory A. Firestone', 'age': 65, 'title': 'Chief Commercial Officer', 'yearBorn': 1959, 'fiscalYear': 2023, 'exercisedValue': 0, 'unexercisedValue': 0}, {'maxAge': 1, 'name': 'Mr. Michael  Leonard', 'title': 'Senior Vice President of Technical Operations', 'fiscalYear': 2023, 'exercisedValue': 0, 'unexercisedValue': 0}, {'maxAge': 1, 'name': 'Mr. Peter C. Murphy', 'age': 51, 'title': 'Chief Commercial Officer', 'yearBorn': 1973, 'fiscalYear': 2023, 'totalPay': 542339, 'exercisedValue': 0, 'unexercisedValue': 0}, {'maxAge': 1, 'name': 'Louisa  Smith', 'title': 'Investor Relations Contact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</si>
  <si>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</si>
  <si>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</si>
  <si>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</si>
  <si>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</si>
  <si>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</si>
  <si>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</si>
  <si>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</si>
  <si>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</si>
  <si>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</si>
  <si>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</si>
  <si>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</si>
  <si>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</si>
  <si>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</si>
  <si>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</si>
  <si>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</si>
  <si>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</si>
  <si>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</si>
  <si>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</si>
  <si>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</si>
  <si>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</si>
  <si>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</si>
  <si>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</si>
  <si>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</si>
  <si>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</si>
  <si>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</si>
  <si>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</si>
  <si>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</si>
  <si>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</si>
  <si>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</si>
  <si>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</si>
  <si>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</si>
  <si>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</si>
  <si>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</si>
  <si>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</si>
  <si>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</si>
  <si>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</si>
  <si>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</si>
  <si>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</si>
  <si>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</si>
  <si>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</si>
  <si>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</si>
  <si>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</si>
  <si>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</si>
  <si>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</si>
  <si>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</si>
  <si>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</si>
  <si>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</si>
  <si>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</si>
  <si>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</si>
  <si>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</si>
  <si>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</si>
  <si>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</si>
  <si>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</si>
  <si>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</si>
  <si>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</si>
  <si>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</si>
  <si>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</si>
  <si>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</si>
  <si>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</si>
  <si>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</si>
  <si>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</si>
  <si>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</si>
  <si>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</si>
  <si>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</si>
  <si>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TELA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</si>
  <si>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</si>
  <si>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</si>
  <si>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</si>
  <si>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</si>
  <si>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</si>
  <si>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</si>
  <si>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</si>
  <si>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abb5ea65-8f6d-31bd-9f7f-997e2cbc5460</t>
  </si>
  <si>
    <t>messageBoardId</t>
  </si>
  <si>
    <t>finmb_225019977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</si>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</sst>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ela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-45.33985227498246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1.14620248E8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-4.6190476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-21.0</v>
      </c>
      <c r="C2" s="1">
        <v>-21.0</v>
      </c>
      <c r="D2" s="1">
        <v>-22.0</v>
      </c>
      <c r="E2" s="1">
        <v>-28.0</v>
      </c>
      <c r="F2" s="1">
        <v>-33.0</v>
      </c>
      <c r="G2" s="1">
        <v>-44.0</v>
      </c>
      <c r="H2" s="1">
        <v>-46.0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76.0</v>
      </c>
      <c r="C3" s="1">
        <v>46.0</v>
      </c>
      <c r="D3" s="1">
        <v>27.0</v>
      </c>
      <c r="E3" s="1">
        <v>22.0</v>
      </c>
      <c r="F3" s="1">
        <v>23.0</v>
      </c>
      <c r="G3" s="1">
        <v>38.0</v>
      </c>
      <c r="H3" s="1">
        <v>42.0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78.0</v>
      </c>
      <c r="D4" s="1">
        <v>30.0</v>
      </c>
      <c r="E4" s="1">
        <v>30.0</v>
      </c>
      <c r="F4" s="1">
        <v>30.0</v>
      </c>
      <c r="G4" s="1">
        <v>80.0</v>
      </c>
      <c r="H4" s="1">
        <v>38.0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76.0</v>
      </c>
      <c r="C5" s="1">
        <v>1.0</v>
      </c>
      <c r="D5" s="1">
        <v>58.0</v>
      </c>
      <c r="E5" s="1">
        <v>52.0</v>
      </c>
      <c r="F5" s="1">
        <v>53.0</v>
      </c>
      <c r="G5" s="1">
        <v>1.0</v>
      </c>
      <c r="H5" s="1">
        <v>80.0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19.0</v>
      </c>
      <c r="C7" s="1">
        <v>21.0</v>
      </c>
      <c r="D7" s="1">
        <v>45.0</v>
      </c>
      <c r="E7" s="1">
        <v>2.0</v>
      </c>
      <c r="F7" s="1">
        <v>3.0</v>
      </c>
      <c r="G7" s="1">
        <v>3.0</v>
      </c>
      <c r="H7" s="1">
        <v>5.0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3.0</v>
      </c>
      <c r="C8" s="1">
        <v>4.0</v>
      </c>
      <c r="D8" s="1">
        <v>2.0</v>
      </c>
      <c r="E8" s="1">
        <v>1.0</v>
      </c>
      <c r="F8" s="1">
        <v>2.0</v>
      </c>
      <c r="G8" s="1">
        <v>3.0</v>
      </c>
      <c r="H8" s="1">
        <v>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-57.0</v>
      </c>
      <c r="C9" s="1">
        <v>-54.0</v>
      </c>
      <c r="D9" s="1">
        <v>-1.0</v>
      </c>
      <c r="E9" s="1">
        <v>14.0</v>
      </c>
      <c r="F9" s="1">
        <v>-1.0</v>
      </c>
      <c r="G9" s="1">
        <v>-2.0</v>
      </c>
      <c r="H9" s="1">
        <v>-3.0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-12.0</v>
      </c>
      <c r="C10" s="1">
        <v>-4.0</v>
      </c>
      <c r="D10" s="1">
        <v>-1.0</v>
      </c>
      <c r="E10" s="1">
        <v>-62.0</v>
      </c>
      <c r="F10" s="1">
        <v>-5.0</v>
      </c>
      <c r="G10" s="1">
        <v>-6.0</v>
      </c>
      <c r="H10" s="1">
        <v>-2.0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-74.0</v>
      </c>
      <c r="C11" s="1">
        <v>1.0</v>
      </c>
      <c r="D11" s="1">
        <v>-77.0</v>
      </c>
      <c r="E11" s="1">
        <v>-2.0</v>
      </c>
      <c r="F11" s="1">
        <v>1.0</v>
      </c>
      <c r="G11" s="1">
        <v>-88.0</v>
      </c>
      <c r="H11" s="1">
        <v>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-1.0</v>
      </c>
      <c r="D12" s="1">
        <v>-2.0</v>
      </c>
      <c r="E12" s="1">
        <v>2.0</v>
      </c>
      <c r="F12" s="1">
        <v>1.0</v>
      </c>
      <c r="G12" s="1">
        <v>4.0</v>
      </c>
      <c r="H12" s="1">
        <v>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-16.0</v>
      </c>
      <c r="C13" s="1">
        <v>-19.0</v>
      </c>
      <c r="D13" s="1">
        <v>-25.0</v>
      </c>
      <c r="E13" s="1">
        <v>-24.0</v>
      </c>
      <c r="F13" s="1">
        <v>-30.0</v>
      </c>
      <c r="G13" s="1">
        <v>-40.0</v>
      </c>
      <c r="H13" s="1">
        <v>-40.0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-11.0</v>
      </c>
      <c r="C14" s="1">
        <v>-6.0</v>
      </c>
      <c r="D14" s="1">
        <v>-19.0</v>
      </c>
      <c r="E14" s="1">
        <v>-16.0</v>
      </c>
      <c r="F14" s="1">
        <v>-62.0</v>
      </c>
      <c r="G14" s="1">
        <v>-87.0</v>
      </c>
      <c r="H14" s="1">
        <v>-61.0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-1.0</v>
      </c>
      <c r="D16" s="1">
        <v>-2.0</v>
      </c>
      <c r="E16" s="1">
        <v>0.0</v>
      </c>
      <c r="F16" s="1">
        <v>0.0</v>
      </c>
      <c r="G16" s="1">
        <v>-1.0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-9.0</v>
      </c>
      <c r="E17" s="1">
        <v>9.0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-10.0</v>
      </c>
      <c r="C18" s="1">
        <v>-1.0</v>
      </c>
      <c r="D18" s="1">
        <v>-11.0</v>
      </c>
      <c r="E18" s="1">
        <v>9.0</v>
      </c>
      <c r="F18" s="1">
        <v>-62.0</v>
      </c>
      <c r="G18" s="1">
        <v>-1.0</v>
      </c>
      <c r="H18" s="1">
        <v>-59.0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5.0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12.0</v>
      </c>
      <c r="C20" s="1">
        <v>38.0</v>
      </c>
      <c r="D20" s="1">
        <v>0.0</v>
      </c>
      <c r="E20" s="1">
        <v>0.0</v>
      </c>
      <c r="F20" s="1">
        <v>0.0</v>
      </c>
      <c r="G20" s="1">
        <v>40.0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12.0</v>
      </c>
      <c r="C21" s="1">
        <v>43.0</v>
      </c>
      <c r="D21" s="1">
        <v>0.0</v>
      </c>
      <c r="E21" s="1">
        <v>0.0</v>
      </c>
      <c r="F21" s="1">
        <v>0.0</v>
      </c>
      <c r="G21" s="1">
        <v>40.0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-5.0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-18.0</v>
      </c>
      <c r="C23" s="1">
        <v>-13.0</v>
      </c>
      <c r="D23" s="1">
        <v>0.0</v>
      </c>
      <c r="E23" s="1">
        <v>0.0</v>
      </c>
      <c r="F23" s="1">
        <v>0.0</v>
      </c>
      <c r="G23" s="1">
        <v>-30.0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-18.0</v>
      </c>
      <c r="C24" s="1">
        <v>-18.0</v>
      </c>
      <c r="D24" s="1">
        <v>0.0</v>
      </c>
      <c r="E24" s="1">
        <v>0.0</v>
      </c>
      <c r="F24" s="1">
        <v>0.0</v>
      </c>
      <c r="G24" s="1">
        <v>-30.0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51.0</v>
      </c>
      <c r="E25" s="1">
        <v>44.0</v>
      </c>
      <c r="F25" s="1">
        <v>58.0</v>
      </c>
      <c r="G25" s="1">
        <v>34.0</v>
      </c>
      <c r="H25" s="1">
        <v>46.0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-15.0</v>
      </c>
      <c r="H26" s="1">
        <v>-28.0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15.0</v>
      </c>
      <c r="C27" s="1">
        <v>3.0</v>
      </c>
      <c r="D27" s="1">
        <v>14.0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-86.0</v>
      </c>
      <c r="C28" s="1">
        <v>-1.0</v>
      </c>
      <c r="D28" s="1">
        <v>0.0</v>
      </c>
      <c r="E28" s="1">
        <v>-52.0</v>
      </c>
      <c r="F28" s="1">
        <v>0.0</v>
      </c>
      <c r="G28" s="1">
        <v>-3.0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26.0</v>
      </c>
      <c r="C29" s="1">
        <v>27.0</v>
      </c>
      <c r="D29" s="1">
        <v>65.0</v>
      </c>
      <c r="E29" s="1">
        <v>44.0</v>
      </c>
      <c r="F29" s="1">
        <v>58.0</v>
      </c>
      <c r="G29" s="1">
        <v>40.0</v>
      </c>
      <c r="H29" s="1">
        <v>46.0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1.0</v>
      </c>
      <c r="F30" s="1">
        <v>1.0</v>
      </c>
      <c r="G30" s="1">
        <v>-14.0</v>
      </c>
      <c r="H30" s="1">
        <v>16.0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9.0</v>
      </c>
      <c r="C31" s="1">
        <v>5.0</v>
      </c>
      <c r="D31" s="1">
        <v>28.0</v>
      </c>
      <c r="E31" s="1">
        <v>29.0</v>
      </c>
      <c r="F31" s="1">
        <v>-30.0</v>
      </c>
      <c r="G31" s="1">
        <v>-1.0</v>
      </c>
      <c r="H31" s="1">
        <v>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32.0</v>
      </c>
      <c r="C33" s="1">
        <v>1.0</v>
      </c>
      <c r="D33" s="1">
        <v>3.0</v>
      </c>
      <c r="E33" s="1">
        <v>2.0</v>
      </c>
      <c r="F33" s="1">
        <v>2.0</v>
      </c>
      <c r="G33" s="1">
        <v>3.0</v>
      </c>
      <c r="H33" s="1">
        <v>4.0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-12.0</v>
      </c>
      <c r="D34" s="1">
        <v>-22.0</v>
      </c>
      <c r="E34" s="1">
        <v>-15.0</v>
      </c>
      <c r="F34" s="1">
        <v>-19.0</v>
      </c>
      <c r="G34" s="1">
        <v>-27.0</v>
      </c>
      <c r="H34" s="1">
        <v>-25.0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-11.0</v>
      </c>
      <c r="D35" s="1">
        <v>-20.0</v>
      </c>
      <c r="E35" s="1">
        <v>-12.0</v>
      </c>
      <c r="F35" s="1">
        <v>-17.0</v>
      </c>
      <c r="G35" s="1">
        <v>-24.0</v>
      </c>
      <c r="H35" s="1">
        <v>-22.0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-1.0</v>
      </c>
      <c r="D36" s="1">
        <v>6.0</v>
      </c>
      <c r="E36" s="1">
        <v>-58.0</v>
      </c>
      <c r="F36" s="1">
        <v>2.0</v>
      </c>
      <c r="G36" s="1">
        <v>3.0</v>
      </c>
      <c r="H36" s="1">
        <v>23.0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12.0</v>
      </c>
      <c r="C37" s="1">
        <v>25.0</v>
      </c>
      <c r="D37" s="1">
        <v>0.0</v>
      </c>
      <c r="E37" s="1">
        <v>0.0</v>
      </c>
      <c r="F37" s="1">
        <v>0.0</v>
      </c>
      <c r="G37" s="1">
        <v>10.0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11.0</v>
      </c>
      <c r="C3" s="1">
        <v>17.0</v>
      </c>
      <c r="D3" s="1">
        <v>45.0</v>
      </c>
      <c r="E3" s="1">
        <v>74.0</v>
      </c>
      <c r="F3" s="1">
        <v>43.0</v>
      </c>
      <c r="G3" s="1">
        <v>42.0</v>
      </c>
      <c r="H3" s="1">
        <v>46.0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9.0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11.0</v>
      </c>
      <c r="C5" s="1">
        <v>17.0</v>
      </c>
      <c r="D5" s="1">
        <v>54.0</v>
      </c>
      <c r="E5" s="1">
        <v>74.0</v>
      </c>
      <c r="F5" s="1">
        <v>43.0</v>
      </c>
      <c r="G5" s="1">
        <v>42.0</v>
      </c>
      <c r="H5" s="1">
        <v>46.0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75.0</v>
      </c>
      <c r="C6" s="1">
        <v>1.0</v>
      </c>
      <c r="D6" s="1">
        <v>2.0</v>
      </c>
      <c r="E6" s="1">
        <v>2.0</v>
      </c>
      <c r="F6" s="1">
        <v>4.0</v>
      </c>
      <c r="G6" s="1">
        <v>6.0</v>
      </c>
      <c r="H6" s="1">
        <v>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75.0</v>
      </c>
      <c r="C7" s="1">
        <v>1.0</v>
      </c>
      <c r="D7" s="1">
        <v>2.0</v>
      </c>
      <c r="E7" s="1">
        <v>2.0</v>
      </c>
      <c r="F7" s="1">
        <v>4.0</v>
      </c>
      <c r="G7" s="1">
        <v>6.0</v>
      </c>
      <c r="H7" s="1">
        <v>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1.0</v>
      </c>
      <c r="C8" s="1">
        <v>4.0</v>
      </c>
      <c r="D8" s="1">
        <v>4.0</v>
      </c>
      <c r="E8" s="1">
        <v>3.0</v>
      </c>
      <c r="F8" s="1">
        <v>7.0</v>
      </c>
      <c r="G8" s="1">
        <v>11.0</v>
      </c>
      <c r="H8" s="1">
        <v>13.0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42.0</v>
      </c>
      <c r="C9" s="1">
        <v>33.0</v>
      </c>
      <c r="D9" s="1">
        <v>2.0</v>
      </c>
      <c r="E9" s="1">
        <v>2.0</v>
      </c>
      <c r="F9" s="1">
        <v>3.0</v>
      </c>
      <c r="G9" s="1">
        <v>2.0</v>
      </c>
      <c r="H9" s="1">
        <v>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14.0</v>
      </c>
      <c r="C10" s="1">
        <v>23.0</v>
      </c>
      <c r="D10" s="1">
        <v>64.0</v>
      </c>
      <c r="E10" s="1">
        <v>83.0</v>
      </c>
      <c r="F10" s="1">
        <v>59.0</v>
      </c>
      <c r="G10" s="1">
        <v>62.0</v>
      </c>
      <c r="H10" s="1">
        <v>71.0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3.0</v>
      </c>
      <c r="C11" s="1">
        <v>4.0</v>
      </c>
      <c r="D11" s="1">
        <v>4.0</v>
      </c>
      <c r="E11" s="1">
        <v>4.0</v>
      </c>
      <c r="F11" s="1">
        <v>4.0</v>
      </c>
      <c r="G11" s="1">
        <v>7.0</v>
      </c>
      <c r="H11" s="1">
        <v>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-2.0</v>
      </c>
      <c r="C12" s="1">
        <v>-3.0</v>
      </c>
      <c r="D12" s="1">
        <v>-3.0</v>
      </c>
      <c r="E12" s="1">
        <v>-3.0</v>
      </c>
      <c r="F12" s="1">
        <v>-3.0</v>
      </c>
      <c r="G12" s="1">
        <v>-4.0</v>
      </c>
      <c r="H12" s="1">
        <v>-4.0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1.0</v>
      </c>
      <c r="C13" s="1">
        <v>75.0</v>
      </c>
      <c r="D13" s="1">
        <v>67.0</v>
      </c>
      <c r="E13" s="1">
        <v>62.0</v>
      </c>
      <c r="F13" s="1">
        <v>1.0</v>
      </c>
      <c r="G13" s="1">
        <v>2.0</v>
      </c>
      <c r="H13" s="1">
        <v>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3.0</v>
      </c>
      <c r="D14" s="1">
        <v>2.0</v>
      </c>
      <c r="E14" s="1">
        <v>2.0</v>
      </c>
      <c r="F14" s="1">
        <v>2.0</v>
      </c>
      <c r="G14" s="1">
        <v>2.0</v>
      </c>
      <c r="H14" s="1">
        <v>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2.0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26.0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15.0</v>
      </c>
      <c r="C16" s="1">
        <v>27.0</v>
      </c>
      <c r="D16" s="1">
        <v>67.0</v>
      </c>
      <c r="E16" s="1">
        <v>86.0</v>
      </c>
      <c r="F16" s="1">
        <v>62.0</v>
      </c>
      <c r="G16" s="1">
        <v>67.0</v>
      </c>
      <c r="H16" s="1">
        <v>78.0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1.0</v>
      </c>
      <c r="C18" s="1">
        <v>3.0</v>
      </c>
      <c r="D18" s="1">
        <v>3.0</v>
      </c>
      <c r="E18" s="1">
        <v>65.0</v>
      </c>
      <c r="F18" s="1">
        <v>2.0</v>
      </c>
      <c r="G18" s="1">
        <v>1.0</v>
      </c>
      <c r="H18" s="1">
        <v>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1.0</v>
      </c>
      <c r="C19" s="1">
        <v>5.0</v>
      </c>
      <c r="D19" s="1">
        <v>3.0</v>
      </c>
      <c r="E19" s="1">
        <v>3.0</v>
      </c>
      <c r="F19" s="1">
        <v>5.0</v>
      </c>
      <c r="G19" s="1">
        <v>6.0</v>
      </c>
      <c r="H19" s="1">
        <v>9.0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90.0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21.0</v>
      </c>
      <c r="E21" s="1">
        <v>22.0</v>
      </c>
      <c r="F21" s="1">
        <v>0.0</v>
      </c>
      <c r="G21" s="1">
        <v>34.0</v>
      </c>
      <c r="H21" s="1">
        <v>56.0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1.0</v>
      </c>
      <c r="C22" s="1">
        <v>98.0</v>
      </c>
      <c r="D22" s="1">
        <v>0.0</v>
      </c>
      <c r="E22" s="1">
        <v>2.0</v>
      </c>
      <c r="F22" s="1">
        <v>3.0</v>
      </c>
      <c r="G22" s="1">
        <v>3.0</v>
      </c>
      <c r="H22" s="1">
        <v>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6.0</v>
      </c>
      <c r="C23" s="1">
        <v>9.0</v>
      </c>
      <c r="D23" s="1">
        <v>6.0</v>
      </c>
      <c r="E23" s="1">
        <v>6.0</v>
      </c>
      <c r="F23" s="1">
        <v>10.0</v>
      </c>
      <c r="G23" s="1">
        <v>12.0</v>
      </c>
      <c r="H23" s="1">
        <v>16.0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3.0</v>
      </c>
      <c r="C24" s="1">
        <v>29.0</v>
      </c>
      <c r="D24" s="1">
        <v>30.0</v>
      </c>
      <c r="E24" s="1">
        <v>28.0</v>
      </c>
      <c r="F24" s="1">
        <v>31.0</v>
      </c>
      <c r="G24" s="1">
        <v>39.0</v>
      </c>
      <c r="H24" s="1">
        <v>40.0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9.0</v>
      </c>
      <c r="E25" s="1">
        <v>2.0</v>
      </c>
      <c r="F25" s="1">
        <v>0.0</v>
      </c>
      <c r="G25" s="1">
        <v>1.0</v>
      </c>
      <c r="H25" s="1">
        <v>1.0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2.0</v>
      </c>
      <c r="C26" s="1">
        <v>1.0</v>
      </c>
      <c r="D26" s="1">
        <v>0.0</v>
      </c>
      <c r="E26" s="1">
        <v>0.0</v>
      </c>
      <c r="F26" s="1">
        <v>38.0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12.0</v>
      </c>
      <c r="C27" s="1">
        <v>40.0</v>
      </c>
      <c r="D27" s="1">
        <v>36.0</v>
      </c>
      <c r="E27" s="1">
        <v>37.0</v>
      </c>
      <c r="F27" s="1">
        <v>42.0</v>
      </c>
      <c r="G27" s="1">
        <v>53.0</v>
      </c>
      <c r="H27" s="1">
        <v>59.0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111.0</v>
      </c>
      <c r="C28" s="1">
        <v>124.0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111.0</v>
      </c>
      <c r="C29" s="1">
        <v>124.0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0.0</v>
      </c>
      <c r="C30" s="1">
        <v>0.0</v>
      </c>
      <c r="D30" s="1">
        <v>1.0</v>
      </c>
      <c r="E30" s="1">
        <v>1.0</v>
      </c>
      <c r="F30" s="1">
        <v>1.0</v>
      </c>
      <c r="G30" s="1">
        <v>1.0</v>
      </c>
      <c r="H30" s="1">
        <v>2.0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0.0</v>
      </c>
      <c r="C31" s="1">
        <v>0.0</v>
      </c>
      <c r="D31" s="1">
        <v>199.0</v>
      </c>
      <c r="E31" s="1">
        <v>246.0</v>
      </c>
      <c r="F31" s="1">
        <v>250.0</v>
      </c>
      <c r="G31" s="1">
        <v>288.0</v>
      </c>
      <c r="H31" s="1">
        <v>340.0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-108.0</v>
      </c>
      <c r="C32" s="1">
        <v>-138.0</v>
      </c>
      <c r="D32" s="1">
        <v>-168.0</v>
      </c>
      <c r="E32" s="1">
        <v>-197.0</v>
      </c>
      <c r="F32" s="1">
        <v>-230.0</v>
      </c>
      <c r="G32" s="1">
        <v>-274.0</v>
      </c>
      <c r="H32" s="1">
        <v>-321.0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-1.0</v>
      </c>
      <c r="E33" s="1">
        <v>-7.0</v>
      </c>
      <c r="F33" s="1">
        <v>-5.0</v>
      </c>
      <c r="G33" s="1">
        <v>15.0</v>
      </c>
      <c r="H33" s="1">
        <v>9.0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-108.0</v>
      </c>
      <c r="C34" s="1">
        <v>-138.0</v>
      </c>
      <c r="D34" s="1">
        <v>30.0</v>
      </c>
      <c r="E34" s="1">
        <v>49.0</v>
      </c>
      <c r="F34" s="1">
        <v>20.0</v>
      </c>
      <c r="G34" s="1">
        <v>14.0</v>
      </c>
      <c r="H34" s="1">
        <v>18.0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3.0</v>
      </c>
      <c r="C35" s="1">
        <v>-13.0</v>
      </c>
      <c r="D35" s="1">
        <v>30.0</v>
      </c>
      <c r="E35" s="1">
        <v>49.0</v>
      </c>
      <c r="F35" s="1">
        <v>20.0</v>
      </c>
      <c r="G35" s="1">
        <v>14.0</v>
      </c>
      <c r="H35" s="1">
        <v>18.0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15.0</v>
      </c>
      <c r="C36" s="1">
        <v>27.0</v>
      </c>
      <c r="D36" s="1">
        <v>67.0</v>
      </c>
      <c r="E36" s="1">
        <v>86.0</v>
      </c>
      <c r="F36" s="1">
        <v>62.0</v>
      </c>
      <c r="G36" s="1">
        <v>67.0</v>
      </c>
      <c r="H36" s="1">
        <v>78.0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29.0</v>
      </c>
      <c r="C38" s="1">
        <v>29.0</v>
      </c>
      <c r="D38" s="1">
        <v>11.0</v>
      </c>
      <c r="E38" s="1">
        <v>14.0</v>
      </c>
      <c r="F38" s="1">
        <v>14.0</v>
      </c>
      <c r="G38" s="1">
        <v>19.0</v>
      </c>
      <c r="H38" s="1">
        <v>24.0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29.0</v>
      </c>
      <c r="C39" s="1">
        <v>29.0</v>
      </c>
      <c r="D39" s="1">
        <v>11.0</v>
      </c>
      <c r="E39" s="1">
        <v>14.0</v>
      </c>
      <c r="F39" s="1">
        <v>14.0</v>
      </c>
      <c r="G39" s="1">
        <v>19.0</v>
      </c>
      <c r="H39" s="1">
        <v>24.0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 t="s">
        <v>92</v>
      </c>
      <c r="C40" s="1" t="s">
        <v>93</v>
      </c>
      <c r="D40" s="1" t="s">
        <v>94</v>
      </c>
      <c r="E40" s="1" t="s">
        <v>95</v>
      </c>
      <c r="F40" s="1" t="s">
        <v>96</v>
      </c>
      <c r="G40" s="1" t="s">
        <v>97</v>
      </c>
      <c r="H40" s="1" t="s">
        <v>98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-108.0</v>
      </c>
      <c r="C41" s="1">
        <v>-141.0</v>
      </c>
      <c r="D41" s="1">
        <v>28.0</v>
      </c>
      <c r="E41" s="1">
        <v>46.0</v>
      </c>
      <c r="F41" s="1">
        <v>17.0</v>
      </c>
      <c r="G41" s="1">
        <v>11.0</v>
      </c>
      <c r="H41" s="1">
        <v>16.0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 t="s">
        <v>92</v>
      </c>
      <c r="C42" s="1" t="s">
        <v>101</v>
      </c>
      <c r="D42" s="1" t="s">
        <v>102</v>
      </c>
      <c r="E42" s="1" t="s">
        <v>103</v>
      </c>
      <c r="F42" s="1" t="s">
        <v>104</v>
      </c>
      <c r="G42" s="1" t="s">
        <v>105</v>
      </c>
      <c r="H42" s="1" t="s">
        <v>106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4.0</v>
      </c>
      <c r="C43" s="1">
        <v>29.0</v>
      </c>
      <c r="D43" s="1">
        <v>30.0</v>
      </c>
      <c r="E43" s="1">
        <v>31.0</v>
      </c>
      <c r="F43" s="1">
        <v>31.0</v>
      </c>
      <c r="G43" s="1">
        <v>41.0</v>
      </c>
      <c r="H43" s="1">
        <v>42.0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-6.0</v>
      </c>
      <c r="C44" s="1">
        <v>12.0</v>
      </c>
      <c r="D44" s="1">
        <v>-24.0</v>
      </c>
      <c r="E44" s="1">
        <v>-43.0</v>
      </c>
      <c r="F44" s="1">
        <v>-12.0</v>
      </c>
      <c r="G44" s="1">
        <v>-53.0</v>
      </c>
      <c r="H44" s="1">
        <v>-3.0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2.0</v>
      </c>
      <c r="C45" s="1">
        <v>2.0</v>
      </c>
      <c r="D45" s="1">
        <v>2.0</v>
      </c>
      <c r="E45" s="1">
        <v>2.0</v>
      </c>
      <c r="F45" s="1">
        <v>3.0</v>
      </c>
      <c r="G45" s="1">
        <v>2.0</v>
      </c>
      <c r="H45" s="1">
        <v>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5.0</v>
      </c>
      <c r="D46" s="1">
        <v>5.0</v>
      </c>
      <c r="E46" s="1">
        <v>5.0</v>
      </c>
      <c r="F46" s="1">
        <v>5.0</v>
      </c>
      <c r="G46" s="1">
        <v>5.0</v>
      </c>
      <c r="H46" s="1">
        <v>5.0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6.0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1.0</v>
      </c>
      <c r="C48" s="1">
        <v>4.0</v>
      </c>
      <c r="D48" s="1">
        <v>4.0</v>
      </c>
      <c r="E48" s="1">
        <v>3.0</v>
      </c>
      <c r="F48" s="1">
        <v>7.0</v>
      </c>
      <c r="G48" s="1">
        <v>11.0</v>
      </c>
      <c r="H48" s="1">
        <v>13.0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2.0</v>
      </c>
      <c r="C49" s="1">
        <v>2.0</v>
      </c>
      <c r="D49" s="1">
        <v>2.0</v>
      </c>
      <c r="E49" s="1">
        <v>3.0</v>
      </c>
      <c r="F49" s="1">
        <v>3.0</v>
      </c>
      <c r="G49" s="1">
        <v>3.0</v>
      </c>
      <c r="H49" s="1">
        <v>3.0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0.0</v>
      </c>
      <c r="C50" s="1">
        <v>0.0</v>
      </c>
      <c r="D50" s="1">
        <v>89.0</v>
      </c>
      <c r="E50" s="1">
        <v>108.0</v>
      </c>
      <c r="F50" s="1">
        <v>123.0</v>
      </c>
      <c r="G50" s="1">
        <v>173.0</v>
      </c>
      <c r="H50" s="1">
        <v>227.0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41.0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4.0</v>
      </c>
      <c r="C2" s="1">
        <v>8.0</v>
      </c>
      <c r="D2" s="1">
        <v>15.0</v>
      </c>
      <c r="E2" s="1">
        <v>18.0</v>
      </c>
      <c r="F2" s="1">
        <v>29.0</v>
      </c>
      <c r="G2" s="1">
        <v>41.0</v>
      </c>
      <c r="H2" s="1">
        <v>58.0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4.0</v>
      </c>
      <c r="C3" s="1">
        <v>8.0</v>
      </c>
      <c r="D3" s="1">
        <v>15.0</v>
      </c>
      <c r="E3" s="1">
        <v>18.0</v>
      </c>
      <c r="F3" s="1">
        <v>29.0</v>
      </c>
      <c r="G3" s="1">
        <v>41.0</v>
      </c>
      <c r="H3" s="1">
        <v>58.0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1.0</v>
      </c>
      <c r="C4" s="1">
        <v>4.0</v>
      </c>
      <c r="D4" s="1">
        <v>5.0</v>
      </c>
      <c r="E4" s="1">
        <v>6.0</v>
      </c>
      <c r="F4" s="1">
        <v>10.0</v>
      </c>
      <c r="G4" s="1">
        <v>13.0</v>
      </c>
      <c r="H4" s="1">
        <v>17.0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2.0</v>
      </c>
      <c r="C5" s="1">
        <v>3.0</v>
      </c>
      <c r="D5" s="1">
        <v>9.0</v>
      </c>
      <c r="E5" s="1">
        <v>11.0</v>
      </c>
      <c r="F5" s="1">
        <v>19.0</v>
      </c>
      <c r="G5" s="1">
        <v>27.0</v>
      </c>
      <c r="H5" s="1">
        <v>40.0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13.0</v>
      </c>
      <c r="C6" s="1">
        <v>18.0</v>
      </c>
      <c r="D6" s="1">
        <v>24.0</v>
      </c>
      <c r="E6" s="1">
        <v>32.0</v>
      </c>
      <c r="F6" s="1">
        <v>41.0</v>
      </c>
      <c r="G6" s="1">
        <v>57.0</v>
      </c>
      <c r="H6" s="1">
        <v>74.0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5.0</v>
      </c>
      <c r="C7" s="1">
        <v>4.0</v>
      </c>
      <c r="D7" s="1">
        <v>4.0</v>
      </c>
      <c r="E7" s="1">
        <v>4.0</v>
      </c>
      <c r="F7" s="1">
        <v>6.0</v>
      </c>
      <c r="G7" s="1">
        <v>8.0</v>
      </c>
      <c r="H7" s="1">
        <v>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78.0</v>
      </c>
      <c r="D8" s="1">
        <v>30.0</v>
      </c>
      <c r="E8" s="1">
        <v>30.0</v>
      </c>
      <c r="F8" s="1">
        <v>30.0</v>
      </c>
      <c r="G8" s="1">
        <v>80.0</v>
      </c>
      <c r="H8" s="1">
        <v>38.0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19.0</v>
      </c>
      <c r="C9" s="1">
        <v>23.0</v>
      </c>
      <c r="D9" s="1">
        <v>28.0</v>
      </c>
      <c r="E9" s="1">
        <v>36.0</v>
      </c>
      <c r="F9" s="1">
        <v>48.0</v>
      </c>
      <c r="G9" s="1">
        <v>66.0</v>
      </c>
      <c r="H9" s="1">
        <v>84.0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-16.0</v>
      </c>
      <c r="C10" s="1">
        <v>-19.0</v>
      </c>
      <c r="D10" s="1">
        <v>-19.0</v>
      </c>
      <c r="E10" s="1">
        <v>-25.0</v>
      </c>
      <c r="F10" s="1">
        <v>-29.0</v>
      </c>
      <c r="G10" s="1">
        <v>-39.0</v>
      </c>
      <c r="H10" s="1">
        <v>-44.0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-4.0</v>
      </c>
      <c r="C11" s="1">
        <v>-1.0</v>
      </c>
      <c r="D11" s="1">
        <v>-3.0</v>
      </c>
      <c r="E11" s="1">
        <v>-3.0</v>
      </c>
      <c r="F11" s="1">
        <v>-3.0</v>
      </c>
      <c r="G11" s="1">
        <v>-4.0</v>
      </c>
      <c r="H11" s="1">
        <v>-5.0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0.0</v>
      </c>
      <c r="D12" s="1">
        <v>35.0</v>
      </c>
      <c r="E12" s="1">
        <v>4.0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-4.0</v>
      </c>
      <c r="C13" s="1">
        <v>-1.0</v>
      </c>
      <c r="D13" s="1">
        <v>-3.0</v>
      </c>
      <c r="E13" s="1">
        <v>-3.0</v>
      </c>
      <c r="F13" s="1">
        <v>-3.0</v>
      </c>
      <c r="G13" s="1">
        <v>-4.0</v>
      </c>
      <c r="H13" s="1">
        <v>-5.0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14.0</v>
      </c>
      <c r="C14" s="1">
        <v>31.0</v>
      </c>
      <c r="D14" s="1">
        <v>0.0</v>
      </c>
      <c r="E14" s="1">
        <v>0.0</v>
      </c>
      <c r="F14" s="1">
        <v>-22.0</v>
      </c>
      <c r="G14" s="1">
        <v>-1.0</v>
      </c>
      <c r="H14" s="1">
        <v>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-21.0</v>
      </c>
      <c r="C15" s="1">
        <v>-21.0</v>
      </c>
      <c r="D15" s="1">
        <v>-22.0</v>
      </c>
      <c r="E15" s="1">
        <v>-28.0</v>
      </c>
      <c r="F15" s="1">
        <v>-33.0</v>
      </c>
      <c r="G15" s="1">
        <v>-43.0</v>
      </c>
      <c r="H15" s="1">
        <v>-46.0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2.0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-1.0</v>
      </c>
      <c r="D17" s="1">
        <v>0.0</v>
      </c>
      <c r="E17" s="1">
        <v>0.0</v>
      </c>
      <c r="F17" s="1">
        <v>0.0</v>
      </c>
      <c r="G17" s="1">
        <v>-1.0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-21.0</v>
      </c>
      <c r="C18" s="1">
        <v>-21.0</v>
      </c>
      <c r="D18" s="1">
        <v>-22.0</v>
      </c>
      <c r="E18" s="1">
        <v>-28.0</v>
      </c>
      <c r="F18" s="1">
        <v>-33.0</v>
      </c>
      <c r="G18" s="1">
        <v>-44.0</v>
      </c>
      <c r="H18" s="1">
        <v>-46.0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-21.0</v>
      </c>
      <c r="C19" s="1">
        <v>-21.0</v>
      </c>
      <c r="D19" s="1">
        <v>-22.0</v>
      </c>
      <c r="E19" s="1">
        <v>-28.0</v>
      </c>
      <c r="F19" s="1">
        <v>-33.0</v>
      </c>
      <c r="G19" s="1">
        <v>-44.0</v>
      </c>
      <c r="H19" s="1">
        <v>-46.0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-21.0</v>
      </c>
      <c r="C20" s="1">
        <v>-21.0</v>
      </c>
      <c r="D20" s="1">
        <v>-22.0</v>
      </c>
      <c r="E20" s="1">
        <v>-28.0</v>
      </c>
      <c r="F20" s="1">
        <v>-33.0</v>
      </c>
      <c r="G20" s="1">
        <v>-44.0</v>
      </c>
      <c r="H20" s="1">
        <v>-46.0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-21.0</v>
      </c>
      <c r="C21" s="1">
        <v>-21.0</v>
      </c>
      <c r="D21" s="1">
        <v>-22.0</v>
      </c>
      <c r="E21" s="1">
        <v>-28.0</v>
      </c>
      <c r="F21" s="1">
        <v>-33.0</v>
      </c>
      <c r="G21" s="1">
        <v>-44.0</v>
      </c>
      <c r="H21" s="1">
        <v>-46.0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5.0</v>
      </c>
      <c r="C22" s="1">
        <v>8.0</v>
      </c>
      <c r="D22" s="1">
        <v>7.0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-27.0</v>
      </c>
      <c r="C23" s="1">
        <v>-29.0</v>
      </c>
      <c r="D23" s="1">
        <v>-30.0</v>
      </c>
      <c r="E23" s="1">
        <v>-28.0</v>
      </c>
      <c r="F23" s="1">
        <v>-33.0</v>
      </c>
      <c r="G23" s="1">
        <v>-44.0</v>
      </c>
      <c r="H23" s="1">
        <v>-46.0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-27.0</v>
      </c>
      <c r="C24" s="1">
        <v>-29.0</v>
      </c>
      <c r="D24" s="1">
        <v>-30.0</v>
      </c>
      <c r="E24" s="1">
        <v>-28.0</v>
      </c>
      <c r="F24" s="1">
        <v>-33.0</v>
      </c>
      <c r="G24" s="1">
        <v>-44.0</v>
      </c>
      <c r="H24" s="1">
        <v>-46.0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141</v>
      </c>
      <c r="C26" s="1" t="s">
        <v>142</v>
      </c>
      <c r="D26" s="1" t="s">
        <v>143</v>
      </c>
      <c r="E26" s="1" t="s">
        <v>144</v>
      </c>
      <c r="F26" s="1" t="s">
        <v>145</v>
      </c>
      <c r="G26" s="1" t="s">
        <v>146</v>
      </c>
      <c r="H26" s="1" t="s">
        <v>147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 t="s">
        <v>141</v>
      </c>
      <c r="C27" s="1" t="s">
        <v>142</v>
      </c>
      <c r="D27" s="1" t="s">
        <v>143</v>
      </c>
      <c r="E27" s="1" t="s">
        <v>144</v>
      </c>
      <c r="F27" s="1" t="s">
        <v>145</v>
      </c>
      <c r="G27" s="1" t="s">
        <v>146</v>
      </c>
      <c r="H27" s="1" t="s">
        <v>147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>
        <v>29.0</v>
      </c>
      <c r="C28" s="1">
        <v>29.0</v>
      </c>
      <c r="D28" s="1">
        <v>1.0</v>
      </c>
      <c r="E28" s="1">
        <v>12.0</v>
      </c>
      <c r="F28" s="1">
        <v>14.0</v>
      </c>
      <c r="G28" s="1">
        <v>16.0</v>
      </c>
      <c r="H28" s="1">
        <v>22.0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 t="s">
        <v>141</v>
      </c>
      <c r="C29" s="1" t="s">
        <v>142</v>
      </c>
      <c r="D29" s="1" t="s">
        <v>143</v>
      </c>
      <c r="E29" s="1" t="s">
        <v>144</v>
      </c>
      <c r="F29" s="1" t="s">
        <v>145</v>
      </c>
      <c r="G29" s="1" t="s">
        <v>146</v>
      </c>
      <c r="H29" s="1" t="s">
        <v>147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 t="s">
        <v>141</v>
      </c>
      <c r="C30" s="1" t="s">
        <v>142</v>
      </c>
      <c r="D30" s="1" t="s">
        <v>143</v>
      </c>
      <c r="E30" s="1" t="s">
        <v>144</v>
      </c>
      <c r="F30" s="1" t="s">
        <v>145</v>
      </c>
      <c r="G30" s="1" t="s">
        <v>146</v>
      </c>
      <c r="H30" s="1" t="s">
        <v>147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>
        <v>29.0</v>
      </c>
      <c r="C31" s="1">
        <v>29.0</v>
      </c>
      <c r="D31" s="1">
        <v>1.0</v>
      </c>
      <c r="E31" s="1">
        <v>12.0</v>
      </c>
      <c r="F31" s="1">
        <v>14.0</v>
      </c>
      <c r="G31" s="1">
        <v>16.0</v>
      </c>
      <c r="H31" s="1">
        <v>22.0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 t="s">
        <v>154</v>
      </c>
      <c r="C32" s="1" t="s">
        <v>155</v>
      </c>
      <c r="D32" s="1" t="s">
        <v>156</v>
      </c>
      <c r="E32" s="1" t="s">
        <v>157</v>
      </c>
      <c r="F32" s="1" t="s">
        <v>158</v>
      </c>
      <c r="G32" s="1" t="s">
        <v>159</v>
      </c>
      <c r="H32" s="1" t="s">
        <v>160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154</v>
      </c>
      <c r="C33" s="1" t="s">
        <v>155</v>
      </c>
      <c r="D33" s="1" t="s">
        <v>156</v>
      </c>
      <c r="E33" s="1" t="s">
        <v>157</v>
      </c>
      <c r="F33" s="1" t="s">
        <v>158</v>
      </c>
      <c r="G33" s="1" t="s">
        <v>159</v>
      </c>
      <c r="H33" s="1" t="s">
        <v>160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-16.0</v>
      </c>
      <c r="C35" s="1">
        <v>-18.0</v>
      </c>
      <c r="D35" s="1">
        <v>-18.0</v>
      </c>
      <c r="E35" s="1">
        <v>-24.0</v>
      </c>
      <c r="F35" s="1">
        <v>-28.0</v>
      </c>
      <c r="G35" s="1">
        <v>-37.0</v>
      </c>
      <c r="H35" s="1">
        <v>-43.0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-16.0</v>
      </c>
      <c r="C36" s="1">
        <v>-19.0</v>
      </c>
      <c r="D36" s="1">
        <v>-18.0</v>
      </c>
      <c r="E36" s="1">
        <v>-24.0</v>
      </c>
      <c r="F36" s="1">
        <v>-29.0</v>
      </c>
      <c r="G36" s="1">
        <v>-38.0</v>
      </c>
      <c r="H36" s="1">
        <v>-43.0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-16.0</v>
      </c>
      <c r="C37" s="1">
        <v>-19.0</v>
      </c>
      <c r="D37" s="1">
        <v>-19.0</v>
      </c>
      <c r="E37" s="1">
        <v>-25.0</v>
      </c>
      <c r="F37" s="1">
        <v>-29.0</v>
      </c>
      <c r="G37" s="1">
        <v>-39.0</v>
      </c>
      <c r="H37" s="1">
        <v>-44.0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-15.0</v>
      </c>
      <c r="C38" s="1">
        <v>-18.0</v>
      </c>
      <c r="D38" s="1">
        <v>-18.0</v>
      </c>
      <c r="E38" s="1">
        <v>-24.0</v>
      </c>
      <c r="F38" s="1">
        <v>-28.0</v>
      </c>
      <c r="G38" s="1">
        <v>-37.0</v>
      </c>
      <c r="H38" s="1">
        <v>-42.0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>
        <v>-13.0</v>
      </c>
      <c r="C39" s="1">
        <v>-13.0</v>
      </c>
      <c r="D39" s="1">
        <v>-14.0</v>
      </c>
      <c r="E39" s="1">
        <v>-18.0</v>
      </c>
      <c r="F39" s="1">
        <v>-20.0</v>
      </c>
      <c r="G39" s="1">
        <v>-26.0</v>
      </c>
      <c r="H39" s="1">
        <v>-29.0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167</v>
      </c>
      <c r="B40" s="1">
        <v>0.0</v>
      </c>
      <c r="C40" s="1">
        <v>0.0</v>
      </c>
      <c r="D40" s="1">
        <v>3.0</v>
      </c>
      <c r="E40" s="1">
        <v>3.0</v>
      </c>
      <c r="F40" s="1">
        <v>3.0</v>
      </c>
      <c r="G40" s="1">
        <v>1.0</v>
      </c>
      <c r="H40" s="1">
        <v>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169</v>
      </c>
      <c r="B42" s="1">
        <v>8.0</v>
      </c>
      <c r="C42" s="1">
        <v>13.0</v>
      </c>
      <c r="D42" s="1">
        <v>18.0</v>
      </c>
      <c r="E42" s="1">
        <v>22.0</v>
      </c>
      <c r="F42" s="1">
        <v>29.0</v>
      </c>
      <c r="G42" s="1">
        <v>43.0</v>
      </c>
      <c r="H42" s="1">
        <v>59.0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170</v>
      </c>
      <c r="B43" s="1">
        <v>4.0</v>
      </c>
      <c r="C43" s="1">
        <v>4.0</v>
      </c>
      <c r="D43" s="1">
        <v>6.0</v>
      </c>
      <c r="E43" s="1">
        <v>10.0</v>
      </c>
      <c r="F43" s="1">
        <v>12.0</v>
      </c>
      <c r="G43" s="1">
        <v>13.0</v>
      </c>
      <c r="H43" s="1">
        <v>14.0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171</v>
      </c>
      <c r="B44" s="1">
        <v>5.0</v>
      </c>
      <c r="C44" s="1">
        <v>4.0</v>
      </c>
      <c r="D44" s="1">
        <v>4.0</v>
      </c>
      <c r="E44" s="1">
        <v>4.0</v>
      </c>
      <c r="F44" s="1">
        <v>6.0</v>
      </c>
      <c r="G44" s="1">
        <v>8.0</v>
      </c>
      <c r="H44" s="1">
        <v>9.0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172</v>
      </c>
      <c r="B45" s="1">
        <v>30.0</v>
      </c>
      <c r="C45" s="1">
        <v>30.0</v>
      </c>
      <c r="D45" s="1">
        <v>30.0</v>
      </c>
      <c r="E45" s="1">
        <v>30.0</v>
      </c>
      <c r="F45" s="1">
        <v>40.0</v>
      </c>
      <c r="G45" s="1">
        <v>30.0</v>
      </c>
      <c r="H45" s="1">
        <v>30.0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173</v>
      </c>
      <c r="B46" s="1">
        <v>0.0</v>
      </c>
      <c r="C46" s="1">
        <v>25.0</v>
      </c>
      <c r="D46" s="1">
        <v>28.0</v>
      </c>
      <c r="E46" s="1">
        <v>27.0</v>
      </c>
      <c r="F46" s="1">
        <v>36.0</v>
      </c>
      <c r="G46" s="1">
        <v>26.0</v>
      </c>
      <c r="H46" s="1">
        <v>30.0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174</v>
      </c>
      <c r="B47" s="1">
        <v>0.0</v>
      </c>
      <c r="C47" s="1">
        <v>4.0</v>
      </c>
      <c r="D47" s="1">
        <v>1.0</v>
      </c>
      <c r="E47" s="1">
        <v>2.0</v>
      </c>
      <c r="F47" s="1">
        <v>3.0</v>
      </c>
      <c r="G47" s="1">
        <v>3.0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175</v>
      </c>
      <c r="B48" s="1">
        <v>3.0</v>
      </c>
      <c r="C48" s="1">
        <v>3.0</v>
      </c>
      <c r="D48" s="1">
        <v>6.0</v>
      </c>
      <c r="E48" s="1">
        <v>33.0</v>
      </c>
      <c r="F48" s="1">
        <v>1.0</v>
      </c>
      <c r="G48" s="1">
        <v>58.0</v>
      </c>
      <c r="H48" s="1">
        <v>73.0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176</v>
      </c>
      <c r="B49" s="1">
        <v>4.0</v>
      </c>
      <c r="C49" s="1">
        <v>6.0</v>
      </c>
      <c r="D49" s="1">
        <v>16.0</v>
      </c>
      <c r="E49" s="1">
        <v>69.0</v>
      </c>
      <c r="F49" s="1">
        <v>96.0</v>
      </c>
      <c r="G49" s="1">
        <v>1.0</v>
      </c>
      <c r="H49" s="1">
        <v>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177</v>
      </c>
      <c r="B50" s="1">
        <v>11.0</v>
      </c>
      <c r="C50" s="1">
        <v>11.0</v>
      </c>
      <c r="D50" s="1">
        <v>22.0</v>
      </c>
      <c r="E50" s="1">
        <v>1.0</v>
      </c>
      <c r="F50" s="1">
        <v>1.0</v>
      </c>
      <c r="G50" s="1">
        <v>2.0</v>
      </c>
      <c r="H50" s="1">
        <v>2.0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178</v>
      </c>
      <c r="B51" s="1">
        <v>19.0</v>
      </c>
      <c r="C51" s="1">
        <v>21.0</v>
      </c>
      <c r="D51" s="1">
        <v>45.0</v>
      </c>
      <c r="E51" s="1">
        <v>2.0</v>
      </c>
      <c r="F51" s="1">
        <v>3.0</v>
      </c>
      <c r="G51" s="1">
        <v>3.0</v>
      </c>
      <c r="H51" s="1">
        <v>5.0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186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1" t="s">
        <v>193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 t="s">
        <v>196</v>
      </c>
      <c r="E5" s="1">
        <v>-72.0</v>
      </c>
      <c r="F5" s="1" t="s">
        <v>197</v>
      </c>
      <c r="G5" s="1" t="s">
        <v>198</v>
      </c>
      <c r="H5" s="1" t="s">
        <v>199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>
        <v>0.0</v>
      </c>
      <c r="C6" s="1" t="s">
        <v>201</v>
      </c>
      <c r="D6" s="1" t="s">
        <v>202</v>
      </c>
      <c r="E6" s="1">
        <v>-72.0</v>
      </c>
      <c r="F6" s="1" t="s">
        <v>197</v>
      </c>
      <c r="G6" s="1" t="s">
        <v>198</v>
      </c>
      <c r="H6" s="1" t="s">
        <v>199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 t="s">
        <v>205</v>
      </c>
      <c r="C8" s="1" t="s">
        <v>206</v>
      </c>
      <c r="D8" s="1">
        <v>62.0</v>
      </c>
      <c r="E8" s="1" t="s">
        <v>207</v>
      </c>
      <c r="F8" s="1" t="s">
        <v>208</v>
      </c>
      <c r="G8" s="1" t="s">
        <v>209</v>
      </c>
      <c r="H8" s="1" t="s">
        <v>210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211</v>
      </c>
      <c r="B9" s="1" t="s">
        <v>212</v>
      </c>
      <c r="C9" s="1" t="s">
        <v>213</v>
      </c>
      <c r="D9" s="1" t="s">
        <v>214</v>
      </c>
      <c r="E9" s="1" t="s">
        <v>215</v>
      </c>
      <c r="F9" s="1" t="s">
        <v>216</v>
      </c>
      <c r="G9" s="1" t="s">
        <v>217</v>
      </c>
      <c r="H9" s="1" t="s">
        <v>218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 t="s">
        <v>220</v>
      </c>
      <c r="C10" s="1" t="s">
        <v>221</v>
      </c>
      <c r="D10" s="1" t="s">
        <v>222</v>
      </c>
      <c r="E10" s="1" t="s">
        <v>223</v>
      </c>
      <c r="F10" s="1" t="s">
        <v>224</v>
      </c>
      <c r="G10" s="1" t="s">
        <v>225</v>
      </c>
      <c r="H10" s="1" t="s">
        <v>226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227</v>
      </c>
      <c r="B11" s="1" t="s">
        <v>228</v>
      </c>
      <c r="C11" s="1" t="s">
        <v>229</v>
      </c>
      <c r="D11" s="1" t="s">
        <v>230</v>
      </c>
      <c r="E11" s="1" t="s">
        <v>231</v>
      </c>
      <c r="F11" s="1" t="s">
        <v>232</v>
      </c>
      <c r="G11" s="1" t="s">
        <v>233</v>
      </c>
      <c r="H11" s="1" t="s">
        <v>234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235</v>
      </c>
      <c r="B12" s="1" t="s">
        <v>228</v>
      </c>
      <c r="C12" s="1" t="s">
        <v>236</v>
      </c>
      <c r="D12" s="1" t="s">
        <v>237</v>
      </c>
      <c r="E12" s="1" t="s">
        <v>238</v>
      </c>
      <c r="F12" s="1" t="s">
        <v>239</v>
      </c>
      <c r="G12" s="1" t="s">
        <v>240</v>
      </c>
      <c r="H12" s="1" t="s">
        <v>241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242</v>
      </c>
      <c r="B13" s="1" t="s">
        <v>243</v>
      </c>
      <c r="C13" s="1" t="s">
        <v>244</v>
      </c>
      <c r="D13" s="1" t="s">
        <v>245</v>
      </c>
      <c r="E13" s="1" t="s">
        <v>246</v>
      </c>
      <c r="F13" s="1" t="s">
        <v>247</v>
      </c>
      <c r="G13" s="1" t="s">
        <v>248</v>
      </c>
      <c r="H13" s="1" t="s">
        <v>249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 t="s">
        <v>243</v>
      </c>
      <c r="C14" s="1" t="s">
        <v>244</v>
      </c>
      <c r="D14" s="1" t="s">
        <v>245</v>
      </c>
      <c r="E14" s="1" t="s">
        <v>246</v>
      </c>
      <c r="F14" s="1" t="s">
        <v>247</v>
      </c>
      <c r="G14" s="1" t="s">
        <v>248</v>
      </c>
      <c r="H14" s="1" t="s">
        <v>249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251</v>
      </c>
      <c r="B15" s="1" t="s">
        <v>252</v>
      </c>
      <c r="C15" s="1" t="s">
        <v>253</v>
      </c>
      <c r="D15" s="1" t="s">
        <v>254</v>
      </c>
      <c r="E15" s="1" t="s">
        <v>246</v>
      </c>
      <c r="F15" s="1" t="s">
        <v>247</v>
      </c>
      <c r="G15" s="1" t="s">
        <v>248</v>
      </c>
      <c r="H15" s="1" t="s">
        <v>249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255</v>
      </c>
      <c r="B16" s="1" t="s">
        <v>256</v>
      </c>
      <c r="C16" s="1" t="s">
        <v>257</v>
      </c>
      <c r="D16" s="1" t="s">
        <v>258</v>
      </c>
      <c r="E16" s="1" t="s">
        <v>259</v>
      </c>
      <c r="F16" s="1" t="s">
        <v>260</v>
      </c>
      <c r="G16" s="1" t="s">
        <v>261</v>
      </c>
      <c r="H16" s="1" t="s">
        <v>262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263</v>
      </c>
      <c r="B17" s="1">
        <v>0.0</v>
      </c>
      <c r="C17" s="1" t="s">
        <v>264</v>
      </c>
      <c r="D17" s="1" t="s">
        <v>265</v>
      </c>
      <c r="E17" s="1" t="s">
        <v>266</v>
      </c>
      <c r="F17" s="1" t="s">
        <v>267</v>
      </c>
      <c r="G17" s="1" t="s">
        <v>268</v>
      </c>
      <c r="H17" s="1" t="s">
        <v>269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270</v>
      </c>
      <c r="B18" s="1">
        <v>0.0</v>
      </c>
      <c r="C18" s="1" t="s">
        <v>271</v>
      </c>
      <c r="D18" s="1" t="s">
        <v>272</v>
      </c>
      <c r="E18" s="1" t="s">
        <v>273</v>
      </c>
      <c r="F18" s="1" t="s">
        <v>274</v>
      </c>
      <c r="G18" s="1" t="s">
        <v>275</v>
      </c>
      <c r="H18" s="1" t="s">
        <v>276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277</v>
      </c>
      <c r="B20" s="1">
        <v>0.0</v>
      </c>
      <c r="C20" s="1" t="s">
        <v>278</v>
      </c>
      <c r="D20" s="1" t="s">
        <v>279</v>
      </c>
      <c r="E20" s="1" t="s">
        <v>280</v>
      </c>
      <c r="F20" s="1" t="s">
        <v>281</v>
      </c>
      <c r="G20" s="1" t="s">
        <v>282</v>
      </c>
      <c r="H20" s="1" t="s">
        <v>283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284</v>
      </c>
      <c r="B21" s="1">
        <v>0.0</v>
      </c>
      <c r="C21" s="1" t="s">
        <v>285</v>
      </c>
      <c r="D21" s="1" t="s">
        <v>286</v>
      </c>
      <c r="E21" s="1" t="s">
        <v>287</v>
      </c>
      <c r="F21" s="1" t="s">
        <v>288</v>
      </c>
      <c r="G21" s="1" t="s">
        <v>289</v>
      </c>
      <c r="H21" s="1" t="s">
        <v>290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291</v>
      </c>
      <c r="B22" s="1">
        <v>0.0</v>
      </c>
      <c r="C22" s="1" t="s">
        <v>292</v>
      </c>
      <c r="D22" s="1" t="s">
        <v>293</v>
      </c>
      <c r="E22" s="1" t="s">
        <v>294</v>
      </c>
      <c r="F22" s="1" t="s">
        <v>295</v>
      </c>
      <c r="G22" s="1" t="s">
        <v>296</v>
      </c>
      <c r="H22" s="1" t="s">
        <v>297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298</v>
      </c>
      <c r="B23" s="1">
        <v>0.0</v>
      </c>
      <c r="C23" s="1" t="s">
        <v>299</v>
      </c>
      <c r="D23" s="1" t="s">
        <v>300</v>
      </c>
      <c r="E23" s="1" t="s">
        <v>301</v>
      </c>
      <c r="F23" s="1" t="s">
        <v>302</v>
      </c>
      <c r="G23" s="1" t="s">
        <v>303</v>
      </c>
      <c r="H23" s="1" t="s">
        <v>304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306</v>
      </c>
      <c r="B25" s="1" t="s">
        <v>307</v>
      </c>
      <c r="C25" s="1" t="s">
        <v>308</v>
      </c>
      <c r="D25" s="1" t="s">
        <v>309</v>
      </c>
      <c r="E25" s="1" t="s">
        <v>310</v>
      </c>
      <c r="F25" s="1" t="s">
        <v>311</v>
      </c>
      <c r="G25" s="1" t="s">
        <v>312</v>
      </c>
      <c r="H25" s="1" t="s">
        <v>313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314</v>
      </c>
      <c r="B26" s="1" t="s">
        <v>315</v>
      </c>
      <c r="C26" s="1" t="s">
        <v>316</v>
      </c>
      <c r="D26" s="1" t="s">
        <v>317</v>
      </c>
      <c r="E26" s="1" t="s">
        <v>318</v>
      </c>
      <c r="F26" s="1" t="s">
        <v>319</v>
      </c>
      <c r="G26" s="1" t="s">
        <v>320</v>
      </c>
      <c r="H26" s="1" t="s">
        <v>321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322</v>
      </c>
      <c r="B27" s="1" t="s">
        <v>323</v>
      </c>
      <c r="C27" s="1" t="s">
        <v>324</v>
      </c>
      <c r="D27" s="1" t="s">
        <v>325</v>
      </c>
      <c r="E27" s="1" t="s">
        <v>326</v>
      </c>
      <c r="F27" s="1" t="s">
        <v>327</v>
      </c>
      <c r="G27" s="1" t="s">
        <v>328</v>
      </c>
      <c r="H27" s="1" t="s">
        <v>329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330</v>
      </c>
      <c r="B28" s="1">
        <v>0.0</v>
      </c>
      <c r="C28" s="1" t="s">
        <v>331</v>
      </c>
      <c r="D28" s="1" t="s">
        <v>332</v>
      </c>
      <c r="E28" s="1" t="s">
        <v>333</v>
      </c>
      <c r="F28" s="1" t="s">
        <v>334</v>
      </c>
      <c r="G28" s="1" t="s">
        <v>335</v>
      </c>
      <c r="H28" s="1" t="s">
        <v>336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337</v>
      </c>
      <c r="B29" s="1">
        <v>0.0</v>
      </c>
      <c r="C29" s="1" t="s">
        <v>338</v>
      </c>
      <c r="D29" s="1" t="s">
        <v>339</v>
      </c>
      <c r="E29" s="1" t="s">
        <v>340</v>
      </c>
      <c r="F29" s="1">
        <v>204.0</v>
      </c>
      <c r="G29" s="1" t="s">
        <v>341</v>
      </c>
      <c r="H29" s="1" t="s">
        <v>342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343</v>
      </c>
      <c r="B30" s="1">
        <v>0.0</v>
      </c>
      <c r="C30" s="1" t="s">
        <v>344</v>
      </c>
      <c r="D30" s="1" t="s">
        <v>345</v>
      </c>
      <c r="E30" s="1" t="s">
        <v>346</v>
      </c>
      <c r="F30" s="1" t="s">
        <v>347</v>
      </c>
      <c r="G30" s="1" t="s">
        <v>348</v>
      </c>
      <c r="H30" s="1" t="s">
        <v>349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350</v>
      </c>
      <c r="B31" s="1">
        <v>0.0</v>
      </c>
      <c r="C31" s="1" t="s">
        <v>351</v>
      </c>
      <c r="D31" s="1" t="s">
        <v>352</v>
      </c>
      <c r="E31" s="1" t="s">
        <v>353</v>
      </c>
      <c r="F31" s="1" t="s">
        <v>354</v>
      </c>
      <c r="G31" s="1" t="s">
        <v>355</v>
      </c>
      <c r="H31" s="1" t="s">
        <v>356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358</v>
      </c>
      <c r="B33" s="1" t="s">
        <v>359</v>
      </c>
      <c r="C33" s="1" t="s">
        <v>360</v>
      </c>
      <c r="D33" s="1" t="s">
        <v>361</v>
      </c>
      <c r="E33" s="1" t="s">
        <v>362</v>
      </c>
      <c r="F33" s="1" t="s">
        <v>363</v>
      </c>
      <c r="G33" s="1" t="s">
        <v>364</v>
      </c>
      <c r="H33" s="1" t="s">
        <v>365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366</v>
      </c>
      <c r="B34" s="1" t="s">
        <v>367</v>
      </c>
      <c r="C34" s="1" t="s">
        <v>368</v>
      </c>
      <c r="D34" s="1" t="s">
        <v>369</v>
      </c>
      <c r="E34" s="1" t="s">
        <v>370</v>
      </c>
      <c r="F34" s="1" t="s">
        <v>371</v>
      </c>
      <c r="G34" s="1" t="s">
        <v>372</v>
      </c>
      <c r="H34" s="1" t="s">
        <v>373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374</v>
      </c>
      <c r="B35" s="1" t="s">
        <v>375</v>
      </c>
      <c r="C35" s="1" t="s">
        <v>360</v>
      </c>
      <c r="D35" s="1" t="s">
        <v>376</v>
      </c>
      <c r="E35" s="1" t="s">
        <v>377</v>
      </c>
      <c r="F35" s="1" t="s">
        <v>363</v>
      </c>
      <c r="G35" s="1" t="s">
        <v>378</v>
      </c>
      <c r="H35" s="1" t="s">
        <v>379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380</v>
      </c>
      <c r="B36" s="1" t="s">
        <v>381</v>
      </c>
      <c r="C36" s="1" t="s">
        <v>368</v>
      </c>
      <c r="D36" s="1" t="s">
        <v>382</v>
      </c>
      <c r="E36" s="1" t="s">
        <v>383</v>
      </c>
      <c r="F36" s="1" t="s">
        <v>371</v>
      </c>
      <c r="G36" s="1" t="s">
        <v>384</v>
      </c>
      <c r="H36" s="1" t="s">
        <v>385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386</v>
      </c>
      <c r="B37" s="1" t="s">
        <v>387</v>
      </c>
      <c r="C37" s="1" t="s">
        <v>388</v>
      </c>
      <c r="D37" s="1" t="s">
        <v>389</v>
      </c>
      <c r="E37" s="1" t="s">
        <v>390</v>
      </c>
      <c r="F37" s="1" t="s">
        <v>391</v>
      </c>
      <c r="G37" s="1" t="s">
        <v>392</v>
      </c>
      <c r="H37" s="1" t="s">
        <v>393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394</v>
      </c>
      <c r="B38" s="1" t="s">
        <v>395</v>
      </c>
      <c r="C38" s="1" t="s">
        <v>396</v>
      </c>
      <c r="D38" s="1" t="s">
        <v>397</v>
      </c>
      <c r="E38" s="1" t="s">
        <v>398</v>
      </c>
      <c r="F38" s="1" t="s">
        <v>399</v>
      </c>
      <c r="G38" s="1" t="s">
        <v>400</v>
      </c>
      <c r="H38" s="1" t="s">
        <v>401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402</v>
      </c>
      <c r="B39" s="1" t="s">
        <v>403</v>
      </c>
      <c r="C39" s="1" t="s">
        <v>404</v>
      </c>
      <c r="D39" s="1" t="s">
        <v>405</v>
      </c>
      <c r="E39" s="1" t="s">
        <v>406</v>
      </c>
      <c r="F39" s="1" t="s">
        <v>407</v>
      </c>
      <c r="G39" s="1" t="s">
        <v>408</v>
      </c>
      <c r="H39" s="1" t="s">
        <v>409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410</v>
      </c>
      <c r="B40" s="1" t="s">
        <v>411</v>
      </c>
      <c r="C40" s="1" t="s">
        <v>412</v>
      </c>
      <c r="D40" s="1" t="s">
        <v>413</v>
      </c>
      <c r="E40" s="1" t="s">
        <v>414</v>
      </c>
      <c r="F40" s="1" t="s">
        <v>415</v>
      </c>
      <c r="G40" s="1" t="s">
        <v>416</v>
      </c>
      <c r="H40" s="1" t="s">
        <v>417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418</v>
      </c>
      <c r="B41" s="1" t="s">
        <v>419</v>
      </c>
      <c r="C41" s="1" t="s">
        <v>420</v>
      </c>
      <c r="D41" s="1" t="s">
        <v>421</v>
      </c>
      <c r="E41" s="1" t="s">
        <v>422</v>
      </c>
      <c r="F41" s="1" t="s">
        <v>423</v>
      </c>
      <c r="G41" s="1" t="s">
        <v>424</v>
      </c>
      <c r="H41" s="1">
        <v>-1.0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425</v>
      </c>
      <c r="B42" s="1" t="s">
        <v>426</v>
      </c>
      <c r="C42" s="1" t="s">
        <v>427</v>
      </c>
      <c r="D42" s="1" t="s">
        <v>428</v>
      </c>
      <c r="E42" s="1" t="s">
        <v>429</v>
      </c>
      <c r="F42" s="1" t="s">
        <v>430</v>
      </c>
      <c r="G42" s="1" t="s">
        <v>431</v>
      </c>
      <c r="H42" s="1" t="s">
        <v>432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433</v>
      </c>
      <c r="B43" s="1" t="s">
        <v>419</v>
      </c>
      <c r="C43" s="1" t="s">
        <v>420</v>
      </c>
      <c r="D43" s="1" t="s">
        <v>159</v>
      </c>
      <c r="E43" s="1" t="s">
        <v>434</v>
      </c>
      <c r="F43" s="1" t="s">
        <v>435</v>
      </c>
      <c r="G43" s="1" t="s">
        <v>436</v>
      </c>
      <c r="H43" s="1" t="s">
        <v>437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438</v>
      </c>
      <c r="B44" s="1" t="s">
        <v>426</v>
      </c>
      <c r="C44" s="1" t="s">
        <v>439</v>
      </c>
      <c r="D44" s="1" t="s">
        <v>300</v>
      </c>
      <c r="E44" s="1" t="s">
        <v>440</v>
      </c>
      <c r="F44" s="1" t="s">
        <v>426</v>
      </c>
      <c r="G44" s="1" t="s">
        <v>431</v>
      </c>
      <c r="H44" s="1" t="s">
        <v>432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442</v>
      </c>
      <c r="B46" s="1">
        <v>0.0</v>
      </c>
      <c r="C46" s="1" t="s">
        <v>443</v>
      </c>
      <c r="D46" s="1" t="s">
        <v>444</v>
      </c>
      <c r="E46" s="1" t="s">
        <v>445</v>
      </c>
      <c r="F46" s="1" t="s">
        <v>446</v>
      </c>
      <c r="G46" s="1" t="s">
        <v>447</v>
      </c>
      <c r="H46" s="1" t="s">
        <v>448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449</v>
      </c>
      <c r="B47" s="1">
        <v>0.0</v>
      </c>
      <c r="C47" s="1" t="s">
        <v>450</v>
      </c>
      <c r="D47" s="1" t="s">
        <v>451</v>
      </c>
      <c r="E47" s="1" t="s">
        <v>452</v>
      </c>
      <c r="F47" s="1" t="s">
        <v>453</v>
      </c>
      <c r="G47" s="1" t="s">
        <v>454</v>
      </c>
      <c r="H47" s="1" t="s">
        <v>455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456</v>
      </c>
      <c r="B48" s="1">
        <v>0.0</v>
      </c>
      <c r="C48" s="1" t="s">
        <v>457</v>
      </c>
      <c r="D48" s="1" t="s">
        <v>458</v>
      </c>
      <c r="E48" s="1" t="s">
        <v>459</v>
      </c>
      <c r="F48" s="1" t="s">
        <v>460</v>
      </c>
      <c r="G48" s="1" t="s">
        <v>461</v>
      </c>
      <c r="H48" s="1" t="s">
        <v>462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463</v>
      </c>
      <c r="B49" s="1">
        <v>0.0</v>
      </c>
      <c r="C49" s="1" t="s">
        <v>464</v>
      </c>
      <c r="D49" s="1" t="s">
        <v>465</v>
      </c>
      <c r="E49" s="1" t="s">
        <v>466</v>
      </c>
      <c r="F49" s="1" t="s">
        <v>467</v>
      </c>
      <c r="G49" s="1" t="s">
        <v>468</v>
      </c>
      <c r="H49" s="1" t="s">
        <v>469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470</v>
      </c>
      <c r="B50" s="1">
        <v>0.0</v>
      </c>
      <c r="C50" s="1" t="s">
        <v>471</v>
      </c>
      <c r="D50" s="1" t="s">
        <v>472</v>
      </c>
      <c r="E50" s="1" t="s">
        <v>473</v>
      </c>
      <c r="F50" s="1" t="s">
        <v>474</v>
      </c>
      <c r="G50" s="1" t="s">
        <v>475</v>
      </c>
      <c r="H50" s="1" t="s">
        <v>476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477</v>
      </c>
      <c r="B51" s="1">
        <v>0.0</v>
      </c>
      <c r="C51" s="1" t="s">
        <v>478</v>
      </c>
      <c r="D51" s="1" t="s">
        <v>479</v>
      </c>
      <c r="E51" s="1" t="s">
        <v>480</v>
      </c>
      <c r="F51" s="1" t="s">
        <v>481</v>
      </c>
      <c r="G51" s="1" t="s">
        <v>482</v>
      </c>
      <c r="H51" s="1" t="s">
        <v>483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484</v>
      </c>
      <c r="B52" s="1">
        <v>0.0</v>
      </c>
      <c r="C52" s="1" t="s">
        <v>478</v>
      </c>
      <c r="D52" s="1" t="s">
        <v>479</v>
      </c>
      <c r="E52" s="1" t="s">
        <v>480</v>
      </c>
      <c r="F52" s="1" t="s">
        <v>481</v>
      </c>
      <c r="G52" s="1" t="s">
        <v>482</v>
      </c>
      <c r="H52" s="1" t="s">
        <v>483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485</v>
      </c>
      <c r="B53" s="1">
        <v>0.0</v>
      </c>
      <c r="C53" s="1" t="s">
        <v>486</v>
      </c>
      <c r="D53" s="1" t="s">
        <v>487</v>
      </c>
      <c r="E53" s="1" t="s">
        <v>480</v>
      </c>
      <c r="F53" s="1" t="s">
        <v>481</v>
      </c>
      <c r="G53" s="1" t="s">
        <v>488</v>
      </c>
      <c r="H53" s="1" t="s">
        <v>489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490</v>
      </c>
      <c r="B54" s="1">
        <v>0.0</v>
      </c>
      <c r="C54" s="1" t="s">
        <v>491</v>
      </c>
      <c r="D54" s="1" t="s">
        <v>492</v>
      </c>
      <c r="E54" s="1" t="s">
        <v>493</v>
      </c>
      <c r="F54" s="1" t="s">
        <v>494</v>
      </c>
      <c r="G54" s="1" t="s">
        <v>495</v>
      </c>
      <c r="H54" s="1" t="s">
        <v>496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497</v>
      </c>
      <c r="B55" s="1">
        <v>0.0</v>
      </c>
      <c r="C55" s="1" t="s">
        <v>498</v>
      </c>
      <c r="D55" s="1" t="s">
        <v>499</v>
      </c>
      <c r="E55" s="1" t="s">
        <v>500</v>
      </c>
      <c r="F55" s="1" t="s">
        <v>501</v>
      </c>
      <c r="G55" s="1" t="s">
        <v>502</v>
      </c>
      <c r="H55" s="1" t="s">
        <v>503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504</v>
      </c>
      <c r="B56" s="1">
        <v>0.0</v>
      </c>
      <c r="C56" s="1" t="s">
        <v>505</v>
      </c>
      <c r="D56" s="1" t="s">
        <v>506</v>
      </c>
      <c r="E56" s="1" t="s">
        <v>507</v>
      </c>
      <c r="F56" s="1" t="s">
        <v>508</v>
      </c>
      <c r="G56" s="1" t="s">
        <v>509</v>
      </c>
      <c r="H56" s="1" t="s">
        <v>510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511</v>
      </c>
      <c r="B57" s="1">
        <v>0.0</v>
      </c>
      <c r="C57" s="1" t="s">
        <v>512</v>
      </c>
      <c r="D57" s="1" t="s">
        <v>513</v>
      </c>
      <c r="E57" s="1" t="s">
        <v>514</v>
      </c>
      <c r="F57" s="1" t="s">
        <v>515</v>
      </c>
      <c r="G57" s="1" t="s">
        <v>516</v>
      </c>
      <c r="H57" s="1" t="s">
        <v>517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518</v>
      </c>
      <c r="B58" s="1">
        <v>0.0</v>
      </c>
      <c r="C58" s="1" t="s">
        <v>519</v>
      </c>
      <c r="D58" s="1" t="s">
        <v>520</v>
      </c>
      <c r="E58" s="1" t="s">
        <v>521</v>
      </c>
      <c r="F58" s="1" t="s">
        <v>522</v>
      </c>
      <c r="G58" s="1" t="s">
        <v>523</v>
      </c>
      <c r="H58" s="1" t="s">
        <v>524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525</v>
      </c>
      <c r="B59" s="1">
        <v>0.0</v>
      </c>
      <c r="C59" s="1" t="s">
        <v>526</v>
      </c>
      <c r="D59" s="1" t="s">
        <v>527</v>
      </c>
      <c r="E59" s="1" t="s">
        <v>528</v>
      </c>
      <c r="F59" s="1" t="s">
        <v>529</v>
      </c>
      <c r="G59" s="1" t="s">
        <v>530</v>
      </c>
      <c r="H59" s="1" t="s">
        <v>531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532</v>
      </c>
      <c r="B60" s="1">
        <v>0.0</v>
      </c>
      <c r="C60" s="1" t="s">
        <v>533</v>
      </c>
      <c r="D60" s="1" t="s">
        <v>534</v>
      </c>
      <c r="E60" s="1" t="s">
        <v>535</v>
      </c>
      <c r="F60" s="1" t="s">
        <v>536</v>
      </c>
      <c r="G60" s="1" t="s">
        <v>537</v>
      </c>
      <c r="H60" s="1" t="s">
        <v>538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539</v>
      </c>
      <c r="B61" s="1">
        <v>0.0</v>
      </c>
      <c r="C61" s="1" t="s">
        <v>540</v>
      </c>
      <c r="D61" s="1" t="s">
        <v>541</v>
      </c>
      <c r="E61" s="1" t="s">
        <v>542</v>
      </c>
      <c r="F61" s="1" t="s">
        <v>543</v>
      </c>
      <c r="G61" s="1" t="s">
        <v>544</v>
      </c>
      <c r="H61" s="1" t="s">
        <v>545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546</v>
      </c>
      <c r="B62" s="1">
        <v>0.0</v>
      </c>
      <c r="C62" s="1" t="s">
        <v>547</v>
      </c>
      <c r="D62" s="1" t="s">
        <v>548</v>
      </c>
      <c r="E62" s="1" t="s">
        <v>549</v>
      </c>
      <c r="F62" s="1" t="s">
        <v>550</v>
      </c>
      <c r="G62" s="1" t="s">
        <v>551</v>
      </c>
      <c r="H62" s="1" t="s">
        <v>552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553</v>
      </c>
      <c r="B63" s="1">
        <v>0.0</v>
      </c>
      <c r="C63" s="1">
        <v>0.0</v>
      </c>
      <c r="D63" s="1" t="s">
        <v>554</v>
      </c>
      <c r="E63" s="1" t="s">
        <v>555</v>
      </c>
      <c r="F63" s="1" t="s">
        <v>556</v>
      </c>
      <c r="G63" s="1" t="s">
        <v>557</v>
      </c>
      <c r="H63" s="1" t="s">
        <v>558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559</v>
      </c>
      <c r="B64" s="1">
        <v>0.0</v>
      </c>
      <c r="C64" s="1">
        <v>0.0</v>
      </c>
      <c r="D64" s="1" t="s">
        <v>560</v>
      </c>
      <c r="E64" s="1" t="s">
        <v>561</v>
      </c>
      <c r="F64" s="1" t="s">
        <v>562</v>
      </c>
      <c r="G64" s="1" t="s">
        <v>563</v>
      </c>
      <c r="H64" s="1" t="s">
        <v>564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566</v>
      </c>
      <c r="B66" s="1">
        <v>0.0</v>
      </c>
      <c r="C66" s="1">
        <v>0.0</v>
      </c>
      <c r="D66" s="1" t="s">
        <v>567</v>
      </c>
      <c r="E66" s="1" t="s">
        <v>568</v>
      </c>
      <c r="F66" s="1" t="s">
        <v>569</v>
      </c>
      <c r="G66" s="1" t="s">
        <v>570</v>
      </c>
      <c r="H66" s="1" t="s">
        <v>571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572</v>
      </c>
      <c r="B67" s="1">
        <v>0.0</v>
      </c>
      <c r="C67" s="1">
        <v>0.0</v>
      </c>
      <c r="D67" s="1" t="s">
        <v>573</v>
      </c>
      <c r="E67" s="1" t="s">
        <v>574</v>
      </c>
      <c r="F67" s="1" t="s">
        <v>557</v>
      </c>
      <c r="G67" s="1" t="s">
        <v>575</v>
      </c>
      <c r="H67" s="1" t="s">
        <v>576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577</v>
      </c>
      <c r="B68" s="1">
        <v>0.0</v>
      </c>
      <c r="C68" s="1">
        <v>0.0</v>
      </c>
      <c r="D68" s="1" t="s">
        <v>578</v>
      </c>
      <c r="E68" s="1" t="s">
        <v>579</v>
      </c>
      <c r="F68" s="1" t="s">
        <v>580</v>
      </c>
      <c r="G68" s="1" t="s">
        <v>581</v>
      </c>
      <c r="H68" s="1" t="s">
        <v>582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583</v>
      </c>
      <c r="B69" s="1">
        <v>0.0</v>
      </c>
      <c r="C69" s="1">
        <v>0.0</v>
      </c>
      <c r="D69" s="1" t="s">
        <v>584</v>
      </c>
      <c r="E69" s="1" t="s">
        <v>585</v>
      </c>
      <c r="F69" s="1" t="s">
        <v>201</v>
      </c>
      <c r="G69" s="1" t="s">
        <v>586</v>
      </c>
      <c r="H69" s="1" t="s">
        <v>587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588</v>
      </c>
      <c r="B70" s="1">
        <v>0.0</v>
      </c>
      <c r="C70" s="1">
        <v>0.0</v>
      </c>
      <c r="D70" s="1" t="s">
        <v>589</v>
      </c>
      <c r="E70" s="1" t="s">
        <v>590</v>
      </c>
      <c r="F70" s="1" t="s">
        <v>591</v>
      </c>
      <c r="G70" s="1" t="s">
        <v>592</v>
      </c>
      <c r="H70" s="1" t="s">
        <v>593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594</v>
      </c>
      <c r="B71" s="1">
        <v>0.0</v>
      </c>
      <c r="C71" s="1">
        <v>0.0</v>
      </c>
      <c r="D71" s="1" t="s">
        <v>595</v>
      </c>
      <c r="E71" s="1" t="s">
        <v>596</v>
      </c>
      <c r="F71" s="1" t="s">
        <v>597</v>
      </c>
      <c r="G71" s="1" t="s">
        <v>598</v>
      </c>
      <c r="H71" s="1" t="s">
        <v>599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600</v>
      </c>
      <c r="B72" s="1">
        <v>0.0</v>
      </c>
      <c r="C72" s="1">
        <v>0.0</v>
      </c>
      <c r="D72" s="1" t="s">
        <v>595</v>
      </c>
      <c r="E72" s="1" t="s">
        <v>596</v>
      </c>
      <c r="F72" s="1" t="s">
        <v>597</v>
      </c>
      <c r="G72" s="1" t="s">
        <v>598</v>
      </c>
      <c r="H72" s="1" t="s">
        <v>599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601</v>
      </c>
      <c r="B73" s="1">
        <v>0.0</v>
      </c>
      <c r="C73" s="1">
        <v>0.0</v>
      </c>
      <c r="D73" s="1" t="s">
        <v>595</v>
      </c>
      <c r="E73" s="1" t="s">
        <v>602</v>
      </c>
      <c r="F73" s="1" t="s">
        <v>597</v>
      </c>
      <c r="G73" s="1" t="s">
        <v>603</v>
      </c>
      <c r="H73" s="1" t="s">
        <v>599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604</v>
      </c>
      <c r="B74" s="1">
        <v>0.0</v>
      </c>
      <c r="C74" s="1">
        <v>0.0</v>
      </c>
      <c r="D74" s="1" t="s">
        <v>605</v>
      </c>
      <c r="E74" s="1" t="s">
        <v>606</v>
      </c>
      <c r="F74" s="1" t="s">
        <v>607</v>
      </c>
      <c r="G74" s="1" t="s">
        <v>608</v>
      </c>
      <c r="H74" s="1" t="s">
        <v>609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610</v>
      </c>
      <c r="B75" s="1">
        <v>0.0</v>
      </c>
      <c r="C75" s="1">
        <v>0.0</v>
      </c>
      <c r="D75" s="1" t="s">
        <v>611</v>
      </c>
      <c r="E75" s="1" t="s">
        <v>612</v>
      </c>
      <c r="F75" s="1" t="s">
        <v>613</v>
      </c>
      <c r="G75" s="1" t="s">
        <v>614</v>
      </c>
      <c r="H75" s="1" t="s">
        <v>615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616</v>
      </c>
      <c r="B76" s="1">
        <v>0.0</v>
      </c>
      <c r="C76" s="1">
        <v>0.0</v>
      </c>
      <c r="D76" s="1" t="s">
        <v>617</v>
      </c>
      <c r="E76" s="1" t="s">
        <v>618</v>
      </c>
      <c r="F76" s="1" t="s">
        <v>619</v>
      </c>
      <c r="G76" s="1" t="s">
        <v>620</v>
      </c>
      <c r="H76" s="1" t="s">
        <v>621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622</v>
      </c>
      <c r="B77" s="1">
        <v>0.0</v>
      </c>
      <c r="C77" s="1">
        <v>0.0</v>
      </c>
      <c r="D77" s="1" t="s">
        <v>623</v>
      </c>
      <c r="E77" s="1" t="s">
        <v>624</v>
      </c>
      <c r="F77" s="1" t="s">
        <v>625</v>
      </c>
      <c r="G77" s="1" t="s">
        <v>626</v>
      </c>
      <c r="H77" s="1" t="s">
        <v>627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628</v>
      </c>
      <c r="B78" s="1">
        <v>0.0</v>
      </c>
      <c r="C78" s="1">
        <v>0.0</v>
      </c>
      <c r="D78" s="1" t="s">
        <v>629</v>
      </c>
      <c r="E78" s="1" t="s">
        <v>630</v>
      </c>
      <c r="F78" s="1" t="s">
        <v>631</v>
      </c>
      <c r="G78" s="1" t="s">
        <v>632</v>
      </c>
      <c r="H78" s="1" t="s">
        <v>633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634</v>
      </c>
      <c r="B79" s="1">
        <v>0.0</v>
      </c>
      <c r="C79" s="1">
        <v>0.0</v>
      </c>
      <c r="D79" s="1" t="s">
        <v>635</v>
      </c>
      <c r="E79" s="1" t="s">
        <v>636</v>
      </c>
      <c r="F79" s="1" t="s">
        <v>637</v>
      </c>
      <c r="G79" s="1" t="s">
        <v>638</v>
      </c>
      <c r="H79" s="1" t="s">
        <v>639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640</v>
      </c>
      <c r="B80" s="1">
        <v>0.0</v>
      </c>
      <c r="C80" s="1">
        <v>0.0</v>
      </c>
      <c r="D80" s="1" t="s">
        <v>641</v>
      </c>
      <c r="E80" s="1" t="s">
        <v>642</v>
      </c>
      <c r="F80" s="1" t="s">
        <v>643</v>
      </c>
      <c r="G80" s="1" t="s">
        <v>644</v>
      </c>
      <c r="H80" s="1" t="s">
        <v>645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646</v>
      </c>
      <c r="B81" s="1">
        <v>0.0</v>
      </c>
      <c r="C81" s="1">
        <v>0.0</v>
      </c>
      <c r="D81" s="1" t="s">
        <v>647</v>
      </c>
      <c r="E81" s="1" t="s">
        <v>648</v>
      </c>
      <c r="F81" s="1" t="s">
        <v>649</v>
      </c>
      <c r="G81" s="1" t="s">
        <v>650</v>
      </c>
      <c r="H81" s="1" t="s">
        <v>651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652</v>
      </c>
      <c r="B82" s="1">
        <v>0.0</v>
      </c>
      <c r="C82" s="1">
        <v>0.0</v>
      </c>
      <c r="D82" s="1" t="s">
        <v>653</v>
      </c>
      <c r="E82" s="1" t="s">
        <v>654</v>
      </c>
      <c r="F82" s="1" t="s">
        <v>655</v>
      </c>
      <c r="G82" s="1" t="s">
        <v>656</v>
      </c>
      <c r="H82" s="1" t="s">
        <v>160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657</v>
      </c>
      <c r="B83" s="1">
        <v>0.0</v>
      </c>
      <c r="C83" s="1">
        <v>0.0</v>
      </c>
      <c r="D83" s="1">
        <v>0.0</v>
      </c>
      <c r="E83" s="1" t="s">
        <v>658</v>
      </c>
      <c r="F83" s="1" t="s">
        <v>659</v>
      </c>
      <c r="G83" s="1" t="s">
        <v>660</v>
      </c>
      <c r="H83" s="1" t="s">
        <v>661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662</v>
      </c>
      <c r="B84" s="1">
        <v>0.0</v>
      </c>
      <c r="C84" s="1">
        <v>0.0</v>
      </c>
      <c r="D84" s="1">
        <v>0.0</v>
      </c>
      <c r="E84" s="1" t="s">
        <v>663</v>
      </c>
      <c r="F84" s="1" t="s">
        <v>664</v>
      </c>
      <c r="G84" s="1" t="s">
        <v>348</v>
      </c>
      <c r="H84" s="1" t="s">
        <v>665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667</v>
      </c>
      <c r="B86" s="1">
        <v>0.0</v>
      </c>
      <c r="C86" s="1">
        <v>0.0</v>
      </c>
      <c r="D86" s="1">
        <v>0.0</v>
      </c>
      <c r="E86" s="1" t="s">
        <v>668</v>
      </c>
      <c r="F86" s="1" t="s">
        <v>669</v>
      </c>
      <c r="G86" s="1" t="s">
        <v>670</v>
      </c>
      <c r="H86" s="1" t="s">
        <v>671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672</v>
      </c>
      <c r="B87" s="1">
        <v>0.0</v>
      </c>
      <c r="C87" s="1">
        <v>0.0</v>
      </c>
      <c r="D87" s="1">
        <v>0.0</v>
      </c>
      <c r="E87" s="1" t="s">
        <v>673</v>
      </c>
      <c r="F87" s="1" t="s">
        <v>674</v>
      </c>
      <c r="G87" s="1" t="s">
        <v>675</v>
      </c>
      <c r="H87" s="1" t="s">
        <v>676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677</v>
      </c>
      <c r="B88" s="1">
        <v>0.0</v>
      </c>
      <c r="C88" s="1">
        <v>0.0</v>
      </c>
      <c r="D88" s="1">
        <v>0.0</v>
      </c>
      <c r="E88" s="1" t="s">
        <v>678</v>
      </c>
      <c r="F88" s="1" t="s">
        <v>679</v>
      </c>
      <c r="G88" s="1" t="s">
        <v>680</v>
      </c>
      <c r="H88" s="1" t="s">
        <v>681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682</v>
      </c>
      <c r="B89" s="1">
        <v>0.0</v>
      </c>
      <c r="C89" s="1">
        <v>0.0</v>
      </c>
      <c r="D89" s="1">
        <v>0.0</v>
      </c>
      <c r="E89" s="1" t="s">
        <v>683</v>
      </c>
      <c r="F89" s="1" t="s">
        <v>524</v>
      </c>
      <c r="G89" s="1" t="s">
        <v>684</v>
      </c>
      <c r="H89" s="1" t="s">
        <v>685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686</v>
      </c>
      <c r="B90" s="1">
        <v>0.0</v>
      </c>
      <c r="C90" s="1">
        <v>0.0</v>
      </c>
      <c r="D90" s="1">
        <v>0.0</v>
      </c>
      <c r="E90" s="1" t="s">
        <v>687</v>
      </c>
      <c r="F90" s="1" t="s">
        <v>688</v>
      </c>
      <c r="G90" s="1" t="s">
        <v>689</v>
      </c>
      <c r="H90" s="1" t="s">
        <v>690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691</v>
      </c>
      <c r="B91" s="1">
        <v>0.0</v>
      </c>
      <c r="C91" s="1">
        <v>0.0</v>
      </c>
      <c r="D91" s="1">
        <v>0.0</v>
      </c>
      <c r="E91" s="1" t="s">
        <v>692</v>
      </c>
      <c r="F91" s="1" t="s">
        <v>693</v>
      </c>
      <c r="G91" s="1" t="s">
        <v>694</v>
      </c>
      <c r="H91" s="1" t="s">
        <v>695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696</v>
      </c>
      <c r="B92" s="1">
        <v>0.0</v>
      </c>
      <c r="C92" s="1">
        <v>0.0</v>
      </c>
      <c r="D92" s="1">
        <v>0.0</v>
      </c>
      <c r="E92" s="1" t="s">
        <v>692</v>
      </c>
      <c r="F92" s="1" t="s">
        <v>693</v>
      </c>
      <c r="G92" s="1" t="s">
        <v>694</v>
      </c>
      <c r="H92" s="1" t="s">
        <v>695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697</v>
      </c>
      <c r="B93" s="1">
        <v>0.0</v>
      </c>
      <c r="C93" s="1">
        <v>0.0</v>
      </c>
      <c r="D93" s="1">
        <v>0.0</v>
      </c>
      <c r="E93" s="1" t="s">
        <v>692</v>
      </c>
      <c r="F93" s="1" t="s">
        <v>698</v>
      </c>
      <c r="G93" s="1" t="s">
        <v>699</v>
      </c>
      <c r="H93" s="1" t="s">
        <v>695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700</v>
      </c>
      <c r="B94" s="1">
        <v>0.0</v>
      </c>
      <c r="C94" s="1">
        <v>0.0</v>
      </c>
      <c r="D94" s="1">
        <v>0.0</v>
      </c>
      <c r="E94" s="1" t="s">
        <v>701</v>
      </c>
      <c r="F94" s="1" t="s">
        <v>702</v>
      </c>
      <c r="G94" s="1" t="s">
        <v>703</v>
      </c>
      <c r="H94" s="1" t="s">
        <v>704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705</v>
      </c>
      <c r="B95" s="1">
        <v>0.0</v>
      </c>
      <c r="C95" s="1">
        <v>0.0</v>
      </c>
      <c r="D95" s="1">
        <v>0.0</v>
      </c>
      <c r="E95" s="1" t="s">
        <v>706</v>
      </c>
      <c r="F95" s="1" t="s">
        <v>707</v>
      </c>
      <c r="G95" s="1" t="s">
        <v>708</v>
      </c>
      <c r="H95" s="1" t="s">
        <v>709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710</v>
      </c>
      <c r="B96" s="1">
        <v>0.0</v>
      </c>
      <c r="C96" s="1">
        <v>0.0</v>
      </c>
      <c r="D96" s="1">
        <v>0.0</v>
      </c>
      <c r="E96" s="1" t="s">
        <v>711</v>
      </c>
      <c r="F96" s="1" t="s">
        <v>712</v>
      </c>
      <c r="G96" s="1" t="s">
        <v>713</v>
      </c>
      <c r="H96" s="1" t="s">
        <v>714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715</v>
      </c>
      <c r="B97" s="1">
        <v>0.0</v>
      </c>
      <c r="C97" s="1">
        <v>0.0</v>
      </c>
      <c r="D97" s="1">
        <v>0.0</v>
      </c>
      <c r="E97" s="1" t="s">
        <v>716</v>
      </c>
      <c r="F97" s="1" t="s">
        <v>717</v>
      </c>
      <c r="G97" s="1" t="s">
        <v>718</v>
      </c>
      <c r="H97" s="1" t="s">
        <v>719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720</v>
      </c>
      <c r="B98" s="1">
        <v>0.0</v>
      </c>
      <c r="C98" s="1">
        <v>0.0</v>
      </c>
      <c r="D98" s="1">
        <v>0.0</v>
      </c>
      <c r="E98" s="1" t="s">
        <v>721</v>
      </c>
      <c r="F98" s="1" t="s">
        <v>722</v>
      </c>
      <c r="G98" s="1" t="s">
        <v>723</v>
      </c>
      <c r="H98" s="1" t="s">
        <v>724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725</v>
      </c>
      <c r="B99" s="1">
        <v>0.0</v>
      </c>
      <c r="C99" s="1">
        <v>0.0</v>
      </c>
      <c r="D99" s="1">
        <v>0.0</v>
      </c>
      <c r="E99" s="1" t="s">
        <v>726</v>
      </c>
      <c r="F99" s="1" t="s">
        <v>727</v>
      </c>
      <c r="G99" s="1" t="s">
        <v>496</v>
      </c>
      <c r="H99" s="1" t="s">
        <v>728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729</v>
      </c>
      <c r="B100" s="1">
        <v>0.0</v>
      </c>
      <c r="C100" s="1">
        <v>0.0</v>
      </c>
      <c r="D100" s="1">
        <v>0.0</v>
      </c>
      <c r="E100" s="1" t="s">
        <v>730</v>
      </c>
      <c r="F100" s="1" t="s">
        <v>731</v>
      </c>
      <c r="G100" s="1" t="s">
        <v>732</v>
      </c>
      <c r="H100" s="1" t="s">
        <v>733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734</v>
      </c>
      <c r="B101" s="1">
        <v>0.0</v>
      </c>
      <c r="C101" s="1">
        <v>0.0</v>
      </c>
      <c r="D101" s="1">
        <v>0.0</v>
      </c>
      <c r="E101" s="1" t="s">
        <v>735</v>
      </c>
      <c r="F101" s="1" t="s">
        <v>736</v>
      </c>
      <c r="G101" s="1" t="s">
        <v>737</v>
      </c>
      <c r="H101" s="1" t="s">
        <v>738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739</v>
      </c>
      <c r="B102" s="1">
        <v>0.0</v>
      </c>
      <c r="C102" s="1">
        <v>0.0</v>
      </c>
      <c r="D102" s="1">
        <v>0.0</v>
      </c>
      <c r="E102" s="1" t="s">
        <v>740</v>
      </c>
      <c r="F102" s="1" t="s">
        <v>741</v>
      </c>
      <c r="G102" s="1" t="s">
        <v>742</v>
      </c>
      <c r="H102" s="1" t="s">
        <v>743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744</v>
      </c>
      <c r="B103" s="1">
        <v>0.0</v>
      </c>
      <c r="C103" s="1">
        <v>0.0</v>
      </c>
      <c r="D103" s="1">
        <v>0.0</v>
      </c>
      <c r="E103" s="1">
        <v>0.0</v>
      </c>
      <c r="F103" s="1" t="s">
        <v>745</v>
      </c>
      <c r="G103" s="1" t="s">
        <v>746</v>
      </c>
      <c r="H103" s="1" t="s">
        <v>747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748</v>
      </c>
      <c r="B104" s="1">
        <v>0.0</v>
      </c>
      <c r="C104" s="1">
        <v>0.0</v>
      </c>
      <c r="D104" s="1">
        <v>0.0</v>
      </c>
      <c r="E104" s="1">
        <v>0.0</v>
      </c>
      <c r="F104" s="1" t="s">
        <v>749</v>
      </c>
      <c r="G104" s="1" t="s">
        <v>750</v>
      </c>
      <c r="H104" s="1" t="s">
        <v>751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752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753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754</v>
      </c>
      <c r="H106" s="1" t="s">
        <v>755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756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757</v>
      </c>
      <c r="H107" s="1" t="s">
        <v>758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759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760</v>
      </c>
      <c r="H108" s="1" t="s">
        <v>761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762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763</v>
      </c>
      <c r="H109" s="1" t="s">
        <v>764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765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766</v>
      </c>
      <c r="H110" s="1" t="s">
        <v>767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769</v>
      </c>
      <c r="H111" s="1" t="s">
        <v>770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771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769</v>
      </c>
      <c r="H112" s="1" t="s">
        <v>770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772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773</v>
      </c>
      <c r="H113" s="1" t="s">
        <v>596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774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775</v>
      </c>
      <c r="H114" s="1" t="s">
        <v>776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777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778</v>
      </c>
      <c r="H115" s="1" t="s">
        <v>779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780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781</v>
      </c>
      <c r="H116" s="1" t="s">
        <v>782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783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784</v>
      </c>
      <c r="H117" s="1" t="s">
        <v>785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786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787</v>
      </c>
      <c r="H118" s="1" t="s">
        <v>788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789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790</v>
      </c>
      <c r="H119" s="1" t="s">
        <v>791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792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793</v>
      </c>
      <c r="H120" s="1" t="s">
        <v>794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795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796</v>
      </c>
      <c r="H121" s="1" t="s">
        <v>797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798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799</v>
      </c>
      <c r="H122" s="1" t="s">
        <v>800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801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802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803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804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805</v>
      </c>
      <c r="C1" s="1" t="s">
        <v>806</v>
      </c>
      <c r="D1" s="1" t="s">
        <v>807</v>
      </c>
      <c r="E1" s="1" t="s">
        <v>808</v>
      </c>
      <c r="F1" s="1" t="s">
        <v>809</v>
      </c>
      <c r="G1" s="1" t="s">
        <v>810</v>
      </c>
      <c r="H1" s="1" t="s">
        <v>811</v>
      </c>
      <c r="I1" s="1" t="s">
        <v>812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813</v>
      </c>
      <c r="B2" s="1" t="s">
        <v>814</v>
      </c>
      <c r="C2" s="1" t="s">
        <v>815</v>
      </c>
      <c r="D2" s="1" t="s">
        <v>816</v>
      </c>
      <c r="E2" s="1" t="s">
        <v>817</v>
      </c>
      <c r="F2" s="1" t="s">
        <v>818</v>
      </c>
      <c r="G2" s="1" t="s">
        <v>819</v>
      </c>
      <c r="H2" s="1" t="s">
        <v>819</v>
      </c>
      <c r="I2" s="1" t="s">
        <v>820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821</v>
      </c>
      <c r="B3" s="1" t="s">
        <v>820</v>
      </c>
      <c r="C3" s="1" t="s">
        <v>822</v>
      </c>
      <c r="D3" s="1" t="s">
        <v>823</v>
      </c>
      <c r="E3" s="1" t="s">
        <v>824</v>
      </c>
      <c r="F3" s="1" t="s">
        <v>825</v>
      </c>
      <c r="G3" s="1" t="s">
        <v>826</v>
      </c>
      <c r="H3" s="1" t="s">
        <v>827</v>
      </c>
      <c r="I3" s="1" t="s">
        <v>820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828</v>
      </c>
      <c r="B4" s="1" t="s">
        <v>814</v>
      </c>
      <c r="C4" s="1" t="s">
        <v>815</v>
      </c>
      <c r="D4" s="1" t="s">
        <v>816</v>
      </c>
      <c r="E4" s="1" t="s">
        <v>817</v>
      </c>
      <c r="F4" s="1" t="s">
        <v>818</v>
      </c>
      <c r="G4" s="1" t="s">
        <v>819</v>
      </c>
      <c r="H4" s="1" t="s">
        <v>819</v>
      </c>
      <c r="I4" s="1" t="s">
        <v>819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821</v>
      </c>
      <c r="B5" s="1" t="s">
        <v>820</v>
      </c>
      <c r="C5" s="1" t="s">
        <v>822</v>
      </c>
      <c r="D5" s="1" t="s">
        <v>823</v>
      </c>
      <c r="E5" s="1" t="s">
        <v>824</v>
      </c>
      <c r="F5" s="1" t="s">
        <v>825</v>
      </c>
      <c r="G5" s="1" t="s">
        <v>826</v>
      </c>
      <c r="H5" s="1" t="s">
        <v>827</v>
      </c>
      <c r="I5" s="1" t="s">
        <v>827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829</v>
      </c>
      <c r="B6" s="1" t="s">
        <v>830</v>
      </c>
      <c r="C6" s="1" t="s">
        <v>831</v>
      </c>
      <c r="D6" s="1" t="s">
        <v>832</v>
      </c>
      <c r="E6" s="1" t="s">
        <v>833</v>
      </c>
      <c r="F6" s="1" t="s">
        <v>834</v>
      </c>
      <c r="G6" s="1" t="s">
        <v>835</v>
      </c>
      <c r="H6" s="1" t="s">
        <v>836</v>
      </c>
      <c r="I6" s="1" t="s">
        <v>837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838</v>
      </c>
      <c r="B7" s="1" t="s">
        <v>820</v>
      </c>
      <c r="C7" s="1" t="s">
        <v>820</v>
      </c>
      <c r="D7" s="1" t="s">
        <v>820</v>
      </c>
      <c r="E7" s="1" t="s">
        <v>820</v>
      </c>
      <c r="F7" s="1" t="s">
        <v>820</v>
      </c>
      <c r="G7" s="1" t="s">
        <v>820</v>
      </c>
      <c r="H7" s="1" t="s">
        <v>820</v>
      </c>
      <c r="I7" s="1" t="s">
        <v>820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839</v>
      </c>
      <c r="B8" s="1" t="s">
        <v>820</v>
      </c>
      <c r="C8" s="1" t="s">
        <v>840</v>
      </c>
      <c r="D8" s="1" t="s">
        <v>841</v>
      </c>
      <c r="E8" s="1" t="s">
        <v>842</v>
      </c>
      <c r="F8" s="1" t="s">
        <v>843</v>
      </c>
      <c r="G8" s="1" t="s">
        <v>843</v>
      </c>
      <c r="H8" s="1" t="s">
        <v>843</v>
      </c>
      <c r="I8" s="1" t="s">
        <v>844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845</v>
      </c>
      <c r="B9" s="1" t="s">
        <v>846</v>
      </c>
      <c r="C9" s="1" t="s">
        <v>847</v>
      </c>
      <c r="D9" s="1" t="s">
        <v>848</v>
      </c>
      <c r="E9" s="1" t="s">
        <v>849</v>
      </c>
      <c r="F9" s="1" t="s">
        <v>850</v>
      </c>
      <c r="G9" s="1" t="s">
        <v>851</v>
      </c>
      <c r="H9" s="1" t="s">
        <v>852</v>
      </c>
      <c r="I9" s="1" t="s">
        <v>853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854</v>
      </c>
      <c r="B10" s="1" t="s">
        <v>855</v>
      </c>
      <c r="C10" s="1" t="s">
        <v>855</v>
      </c>
      <c r="D10" s="1" t="s">
        <v>855</v>
      </c>
      <c r="E10" s="1" t="s">
        <v>855</v>
      </c>
      <c r="F10" s="1" t="s">
        <v>855</v>
      </c>
      <c r="G10" s="1" t="s">
        <v>851</v>
      </c>
      <c r="H10" s="1" t="s">
        <v>852</v>
      </c>
      <c r="I10" s="1" t="s">
        <v>853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856</v>
      </c>
      <c r="B11" s="1" t="s">
        <v>820</v>
      </c>
      <c r="C11" s="1" t="s">
        <v>857</v>
      </c>
      <c r="D11" s="1" t="s">
        <v>857</v>
      </c>
      <c r="E11" s="1" t="s">
        <v>857</v>
      </c>
      <c r="F11" s="1" t="s">
        <v>857</v>
      </c>
      <c r="G11" s="1" t="s">
        <v>858</v>
      </c>
      <c r="H11" s="1" t="s">
        <v>859</v>
      </c>
      <c r="I11" s="1" t="s">
        <v>860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861</v>
      </c>
      <c r="B12" s="1" t="s">
        <v>857</v>
      </c>
      <c r="C12" s="1" t="s">
        <v>857</v>
      </c>
      <c r="D12" s="1" t="s">
        <v>857</v>
      </c>
      <c r="E12" s="1" t="s">
        <v>857</v>
      </c>
      <c r="F12" s="1" t="s">
        <v>857</v>
      </c>
      <c r="G12" s="1" t="s">
        <v>862</v>
      </c>
      <c r="H12" s="1" t="s">
        <v>863</v>
      </c>
      <c r="I12" s="1" t="s">
        <v>864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865</v>
      </c>
      <c r="B13" s="1" t="s">
        <v>866</v>
      </c>
      <c r="C13" s="1" t="s">
        <v>820</v>
      </c>
      <c r="D13" s="1" t="s">
        <v>820</v>
      </c>
      <c r="E13" s="1" t="s">
        <v>820</v>
      </c>
      <c r="F13" s="1" t="s">
        <v>820</v>
      </c>
      <c r="G13" s="1" t="s">
        <v>820</v>
      </c>
      <c r="H13" s="1" t="s">
        <v>820</v>
      </c>
      <c r="I13" s="1" t="s">
        <v>820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867</v>
      </c>
      <c r="B14" s="1" t="s">
        <v>868</v>
      </c>
      <c r="C14" s="1" t="s">
        <v>820</v>
      </c>
      <c r="D14" s="1" t="s">
        <v>820</v>
      </c>
      <c r="E14" s="1" t="s">
        <v>820</v>
      </c>
      <c r="F14" s="1" t="s">
        <v>820</v>
      </c>
      <c r="G14" s="1" t="s">
        <v>820</v>
      </c>
      <c r="H14" s="1" t="s">
        <v>820</v>
      </c>
      <c r="I14" s="1" t="s">
        <v>820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869</v>
      </c>
      <c r="B15" s="1" t="s">
        <v>820</v>
      </c>
      <c r="C15" s="1" t="s">
        <v>820</v>
      </c>
      <c r="D15" s="1" t="s">
        <v>820</v>
      </c>
      <c r="E15" s="1" t="s">
        <v>820</v>
      </c>
      <c r="F15" s="1" t="s">
        <v>820</v>
      </c>
      <c r="G15" s="1" t="s">
        <v>820</v>
      </c>
      <c r="H15" s="1" t="s">
        <v>820</v>
      </c>
      <c r="I15" s="1" t="s">
        <v>820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870</v>
      </c>
      <c r="B16" s="1" t="s">
        <v>820</v>
      </c>
      <c r="C16" s="1" t="s">
        <v>820</v>
      </c>
      <c r="D16" s="1" t="s">
        <v>820</v>
      </c>
      <c r="E16" s="1" t="s">
        <v>820</v>
      </c>
      <c r="F16" s="1" t="s">
        <v>820</v>
      </c>
      <c r="G16" s="1" t="s">
        <v>820</v>
      </c>
      <c r="H16" s="1" t="s">
        <v>820</v>
      </c>
      <c r="I16" s="1" t="s">
        <v>820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871</v>
      </c>
      <c r="B17" s="1" t="s">
        <v>872</v>
      </c>
      <c r="C17" s="1" t="s">
        <v>144</v>
      </c>
      <c r="D17" s="1" t="s">
        <v>145</v>
      </c>
      <c r="E17" s="1" t="s">
        <v>146</v>
      </c>
      <c r="F17" s="1" t="s">
        <v>147</v>
      </c>
      <c r="G17" s="1" t="s">
        <v>873</v>
      </c>
      <c r="H17" s="1" t="s">
        <v>874</v>
      </c>
      <c r="I17" s="1" t="s">
        <v>875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876</v>
      </c>
      <c r="B18" s="1" t="s">
        <v>820</v>
      </c>
      <c r="C18" s="1" t="s">
        <v>820</v>
      </c>
      <c r="D18" s="1" t="s">
        <v>820</v>
      </c>
      <c r="E18" s="1" t="s">
        <v>820</v>
      </c>
      <c r="F18" s="1" t="s">
        <v>820</v>
      </c>
      <c r="G18" s="1" t="s">
        <v>820</v>
      </c>
      <c r="H18" s="1" t="s">
        <v>820</v>
      </c>
      <c r="I18" s="1" t="s">
        <v>820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877</v>
      </c>
      <c r="B19" s="1" t="s">
        <v>797</v>
      </c>
      <c r="C19" s="1" t="s">
        <v>878</v>
      </c>
      <c r="D19" s="1" t="s">
        <v>879</v>
      </c>
      <c r="E19" s="1" t="s">
        <v>880</v>
      </c>
      <c r="F19" s="1" t="s">
        <v>881</v>
      </c>
      <c r="G19" s="1" t="s">
        <v>882</v>
      </c>
      <c r="H19" s="1" t="s">
        <v>883</v>
      </c>
      <c r="I19" s="1" t="s">
        <v>884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885</v>
      </c>
      <c r="B20" s="1" t="s">
        <v>820</v>
      </c>
      <c r="C20" s="1" t="s">
        <v>732</v>
      </c>
      <c r="D20" s="1" t="s">
        <v>886</v>
      </c>
      <c r="E20" s="1" t="s">
        <v>887</v>
      </c>
      <c r="F20" s="1" t="s">
        <v>888</v>
      </c>
      <c r="G20" s="1" t="s">
        <v>889</v>
      </c>
      <c r="H20" s="1" t="s">
        <v>890</v>
      </c>
      <c r="I20" s="1" t="s">
        <v>891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892</v>
      </c>
      <c r="B21" s="1" t="s">
        <v>893</v>
      </c>
      <c r="C21" s="1" t="s">
        <v>894</v>
      </c>
      <c r="D21" s="1" t="s">
        <v>895</v>
      </c>
      <c r="E21" s="1" t="s">
        <v>896</v>
      </c>
      <c r="F21" s="1" t="s">
        <v>897</v>
      </c>
      <c r="G21" s="1" t="s">
        <v>898</v>
      </c>
      <c r="H21" s="1" t="s">
        <v>899</v>
      </c>
      <c r="I21" s="1" t="s">
        <v>900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901</v>
      </c>
      <c r="B22" s="1" t="s">
        <v>820</v>
      </c>
      <c r="C22" s="1" t="s">
        <v>728</v>
      </c>
      <c r="D22" s="1" t="s">
        <v>793</v>
      </c>
      <c r="E22" s="1" t="s">
        <v>902</v>
      </c>
      <c r="F22" s="1" t="s">
        <v>903</v>
      </c>
      <c r="G22" s="1" t="s">
        <v>904</v>
      </c>
      <c r="H22" s="1" t="s">
        <v>905</v>
      </c>
      <c r="I22" s="1" t="s">
        <v>906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 t="s">
        <v>820</v>
      </c>
      <c r="C23" s="1" t="s">
        <v>820</v>
      </c>
      <c r="D23" s="1" t="s">
        <v>820</v>
      </c>
      <c r="E23" s="1" t="s">
        <v>820</v>
      </c>
      <c r="F23" s="1" t="s">
        <v>820</v>
      </c>
      <c r="G23" s="1" t="s">
        <v>820</v>
      </c>
      <c r="H23" s="1" t="s">
        <v>820</v>
      </c>
      <c r="I23" s="1" t="s">
        <v>820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907</v>
      </c>
      <c r="B24" s="1" t="s">
        <v>908</v>
      </c>
      <c r="C24" s="1" t="s">
        <v>909</v>
      </c>
      <c r="D24" s="1" t="s">
        <v>910</v>
      </c>
      <c r="E24" s="1" t="s">
        <v>911</v>
      </c>
      <c r="F24" s="1" t="s">
        <v>912</v>
      </c>
      <c r="G24" s="1" t="s">
        <v>913</v>
      </c>
      <c r="H24" s="1" t="s">
        <v>913</v>
      </c>
      <c r="I24" s="1" t="s">
        <v>913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914</v>
      </c>
      <c r="B25" s="1" t="s">
        <v>915</v>
      </c>
      <c r="C25" s="1" t="s">
        <v>916</v>
      </c>
      <c r="D25" s="1" t="s">
        <v>917</v>
      </c>
      <c r="E25" s="1" t="s">
        <v>918</v>
      </c>
      <c r="F25" s="1" t="s">
        <v>919</v>
      </c>
      <c r="G25" s="1" t="s">
        <v>920</v>
      </c>
      <c r="H25" s="1" t="s">
        <v>920</v>
      </c>
      <c r="I25" s="1" t="s">
        <v>820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921</v>
      </c>
      <c r="B26" s="1" t="s">
        <v>922</v>
      </c>
      <c r="C26" s="1" t="s">
        <v>923</v>
      </c>
      <c r="D26" s="1" t="s">
        <v>924</v>
      </c>
      <c r="E26" s="1" t="s">
        <v>925</v>
      </c>
      <c r="F26" s="1" t="s">
        <v>926</v>
      </c>
      <c r="G26" s="1" t="s">
        <v>820</v>
      </c>
      <c r="H26" s="1" t="s">
        <v>820</v>
      </c>
      <c r="I26" s="1" t="s">
        <v>820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927</v>
      </c>
      <c r="B2" s="1" t="s">
        <v>928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929</v>
      </c>
      <c r="B3" s="1" t="s">
        <v>930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931</v>
      </c>
      <c r="B4" s="1" t="s">
        <v>932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933</v>
      </c>
      <c r="B5" s="1" t="s">
        <v>934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935</v>
      </c>
      <c r="B6" s="1" t="s">
        <v>936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938</v>
      </c>
      <c r="B8" s="1" t="s">
        <v>939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940</v>
      </c>
      <c r="B9" s="4" t="s">
        <v>941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942</v>
      </c>
      <c r="B10" s="1" t="s">
        <v>943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944</v>
      </c>
      <c r="B11" s="1" t="s">
        <v>945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946</v>
      </c>
      <c r="B12" s="1" t="s">
        <v>943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947</v>
      </c>
      <c r="B13" s="1" t="s">
        <v>948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949</v>
      </c>
      <c r="B14" s="1" t="s">
        <v>950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951</v>
      </c>
      <c r="B15" s="1" t="s">
        <v>948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952</v>
      </c>
      <c r="B16" s="1" t="s">
        <v>953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954</v>
      </c>
      <c r="B17" s="1">
        <v>227.0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955</v>
      </c>
      <c r="B18" s="1" t="s">
        <v>956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957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958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961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966</v>
      </c>
      <c r="B28" s="1">
        <v>2.83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967</v>
      </c>
      <c r="B29" s="1">
        <v>2.85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968</v>
      </c>
      <c r="B30" s="1">
        <v>2.81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969</v>
      </c>
      <c r="B31" s="1">
        <v>2.96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970</v>
      </c>
      <c r="B32" s="1">
        <v>2.83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971</v>
      </c>
      <c r="B33" s="1">
        <v>2.85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972</v>
      </c>
      <c r="B34" s="1">
        <v>2.81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973</v>
      </c>
      <c r="B35" s="1">
        <v>2.96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974</v>
      </c>
      <c r="B36" s="1">
        <v>0.968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975</v>
      </c>
      <c r="B37" s="1">
        <v>-4.6190476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976</v>
      </c>
      <c r="B38" s="1">
        <v>143186.0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977</v>
      </c>
      <c r="B39" s="1">
        <v>143186.0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978</v>
      </c>
      <c r="B40" s="1">
        <v>240275.0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979</v>
      </c>
      <c r="B41" s="1">
        <v>84170.0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980</v>
      </c>
      <c r="B42" s="1">
        <v>84170.0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981</v>
      </c>
      <c r="B43" s="1">
        <v>1.14620248E8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982</v>
      </c>
      <c r="B44" s="1">
        <v>2.3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983</v>
      </c>
      <c r="B45" s="1">
        <v>7.84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984</v>
      </c>
      <c r="B46" s="1">
        <v>1.6696565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985</v>
      </c>
      <c r="B47" s="1">
        <v>2.9201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986</v>
      </c>
      <c r="B48" s="1">
        <v>3.88145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987</v>
      </c>
      <c r="B49" s="1" t="s">
        <v>988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989</v>
      </c>
      <c r="B50" s="1">
        <v>9.7056032E7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990</v>
      </c>
      <c r="B51" s="1">
        <v>-0.60486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991</v>
      </c>
      <c r="B52" s="1">
        <v>1.0352549E7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992</v>
      </c>
      <c r="B53" s="1">
        <v>3.93884E7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993</v>
      </c>
      <c r="B54" s="1">
        <v>324249.0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994</v>
      </c>
      <c r="B55" s="1">
        <v>335908.0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995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996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997</v>
      </c>
      <c r="B58" s="1">
        <v>0.0082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998</v>
      </c>
      <c r="B59" s="1">
        <v>0.07316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999</v>
      </c>
      <c r="B60" s="1">
        <v>0.51682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1000</v>
      </c>
      <c r="B61" s="1">
        <v>2.2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1001</v>
      </c>
      <c r="B62" s="1">
        <v>0.0111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1002</v>
      </c>
      <c r="B63" s="1">
        <v>3.93884E7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1003</v>
      </c>
      <c r="B64" s="1">
        <v>-0.254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1004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1005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1006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1007</v>
      </c>
      <c r="B68" s="1">
        <v>-4.1523E7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1008</v>
      </c>
      <c r="B69" s="1">
        <v>-1.69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1009</v>
      </c>
      <c r="B70" s="1">
        <v>-0.68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1010</v>
      </c>
      <c r="B71" s="1">
        <v>1.414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1011</v>
      </c>
      <c r="B72" s="1">
        <v>-2.171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1012</v>
      </c>
      <c r="B73" s="1">
        <v>-0.57142854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1013</v>
      </c>
      <c r="B74" s="1">
        <v>0.23806548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1014</v>
      </c>
      <c r="B75" s="1" t="s">
        <v>1015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1016</v>
      </c>
      <c r="B76" s="1" t="s">
        <v>1017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1020</v>
      </c>
      <c r="B79" s="1" t="s">
        <v>1021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1022</v>
      </c>
      <c r="B80" s="1" t="s">
        <v>1021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1023</v>
      </c>
      <c r="B81" s="1">
        <v>1.5732234E9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1024</v>
      </c>
      <c r="B82" s="1" t="s">
        <v>1025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1026</v>
      </c>
      <c r="B83" s="1" t="s">
        <v>1027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1028</v>
      </c>
      <c r="B84" s="1" t="s">
        <v>1029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1030</v>
      </c>
      <c r="B85" s="1" t="s">
        <v>1031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1032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1033</v>
      </c>
      <c r="B87" s="1">
        <v>2.91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1034</v>
      </c>
      <c r="B88" s="1">
        <v>12.0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1035</v>
      </c>
      <c r="B89" s="1">
        <v>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1036</v>
      </c>
      <c r="B90" s="1">
        <v>9.5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1037</v>
      </c>
      <c r="B91" s="1">
        <v>10.5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1038</v>
      </c>
      <c r="B92" s="1">
        <v>1.5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1039</v>
      </c>
      <c r="B93" s="1" t="s">
        <v>1040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1041</v>
      </c>
      <c r="B94" s="1">
        <v>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1042</v>
      </c>
      <c r="B95" s="1">
        <v>1.7301E7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1043</v>
      </c>
      <c r="B96" s="1">
        <v>0.7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1044</v>
      </c>
      <c r="B97" s="1">
        <v>-4.4711E7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1045</v>
      </c>
      <c r="B98" s="1">
        <v>4.243E7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1046</v>
      </c>
      <c r="B99" s="1">
        <v>1.692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1047</v>
      </c>
      <c r="B100" s="1">
        <v>2.618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1048</v>
      </c>
      <c r="B101" s="1">
        <v>6.8649E7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1049</v>
      </c>
      <c r="B102" s="1">
        <v>2.789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1050</v>
      </c>
      <c r="B103" s="1">
        <v>-0.40635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1051</v>
      </c>
      <c r="B104" s="1">
        <v>-3.42035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1052</v>
      </c>
      <c r="B105" s="1">
        <v>0.259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1053</v>
      </c>
      <c r="B106" s="1">
        <v>0.68859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1054</v>
      </c>
      <c r="B107" s="1">
        <v>-0.65129995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1055</v>
      </c>
      <c r="B108" s="1">
        <v>-0.49401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1056</v>
      </c>
      <c r="B109" s="1" t="s">
        <v>988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1057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-11.0</v>
      </c>
      <c r="D3" s="1">
        <v>-20.0</v>
      </c>
      <c r="E3" s="1">
        <v>-12.0</v>
      </c>
      <c r="F3" s="1">
        <v>-17.0</v>
      </c>
      <c r="G3" s="1">
        <v>-24.0</v>
      </c>
      <c r="H3" s="1">
        <v>-22.0</v>
      </c>
      <c r="I3" s="1">
        <f>IF(H3*FORECAST(I2,B3:H3,B2:H2)&gt;0,FORECAST(I2,B3:H3,B2:H2),H3)*$X$1</f>
        <v>-27.85714286</v>
      </c>
      <c r="J3" s="1">
        <f>IF(I3*FORECAST(J2,B3:I3,B2:I2)&gt;0,FORECAST(J2,B3:I3,B2:I2),I3)*$X$1</f>
        <v>-31.03571429</v>
      </c>
      <c r="K3" s="1">
        <f>IF(J3*FORECAST(K2,B3:J3,B2:J2)&gt;0,FORECAST(K2,B3:J3,B2:J2),J3)*$X$1</f>
        <v>-34.21428571</v>
      </c>
      <c r="L3" s="1">
        <f>IF(K3*FORECAST(L2,B3:K3,B2:K2)&gt;0,FORECAST(L2,B3:K3,B2:K2),K3)*$X$1</f>
        <v>-37.39285714</v>
      </c>
      <c r="M3" s="1">
        <f>IF(L3*FORECAST(M2,B3:L3,B2:L2)&gt;0,FORECAST(M2,B3:L3,B2:L2),L3)*$X$1</f>
        <v>-40.57142857</v>
      </c>
      <c r="N3" s="1">
        <f>IF(M3*FORECAST(N2,B3:M3,B2:M2)&gt;0,FORECAST(N2,B3:M3,B2:M2),M3)*$X$1</f>
        <v>-43.75</v>
      </c>
      <c r="O3" s="1">
        <f>IF(N3*FORECAST(O2,B3:N3,B2:N2)&gt;0,FORECAST(O2,B3:N3,B2:N2),N3)*$X$1</f>
        <v>-46.92857143</v>
      </c>
      <c r="P3" s="5">
        <f>IF(O3*FORECAST(P2,B3:O3,B2:O2)&gt;0,FORECAST(P2,B3:O3,B2:O2),O3)*$X$1</f>
        <v>-50.10714286</v>
      </c>
      <c r="Q3" s="5">
        <f>IF(P3*FORECAST(Q2,B3:P3,B2:P2)&gt;0,FORECAST(Q2,B3:P3,B2:P2),P3)*$X$1</f>
        <v>-53.28571429</v>
      </c>
      <c r="R3" s="5">
        <f>IF(Q3*FORECAST(R2,B3:Q3,B2:Q2)&gt;0,FORECAST(R2,B3:Q3,B2:Q2),Q3)*$X$1</f>
        <v>-56.46428571</v>
      </c>
      <c r="S3" s="5">
        <f>IF(R3*FORECAST(S2,B3:R3,B2:R2)&gt;0,FORECAST(S2,B3:R3,B2:R2),R3)*$X$1</f>
        <v>-59.64285714</v>
      </c>
      <c r="T3" s="5">
        <f>IF(S3*FORECAST(T2,B3:S3,B2:S2)&gt;0,FORECAST(T2,B3:S3,B2:S2),S3)*$X$1</f>
        <v>-62.82142857</v>
      </c>
      <c r="U3" s="2"/>
      <c r="V3" s="2"/>
      <c r="W3" s="2"/>
      <c r="X3" s="2"/>
      <c r="Y3" s="2"/>
      <c r="Z3" s="2"/>
    </row>
    <row r="4">
      <c r="A4" s="3" t="s">
        <v>107</v>
      </c>
      <c r="B4" s="1">
        <v>-6.0</v>
      </c>
      <c r="C4" s="1">
        <v>12.0</v>
      </c>
      <c r="D4" s="1">
        <v>-24.0</v>
      </c>
      <c r="E4" s="1">
        <v>-43.0</v>
      </c>
      <c r="F4" s="1">
        <v>-12.0</v>
      </c>
      <c r="G4" s="1">
        <v>-53.0</v>
      </c>
      <c r="H4" s="1">
        <v>-3.0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29.0</v>
      </c>
      <c r="C5" s="1">
        <v>29.0</v>
      </c>
      <c r="D5" s="1">
        <v>1.0</v>
      </c>
      <c r="E5" s="1">
        <v>12.0</v>
      </c>
      <c r="F5" s="1">
        <v>14.0</v>
      </c>
      <c r="G5" s="1">
        <v>16.0</v>
      </c>
      <c r="H5" s="1">
        <v>22.0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IF(T3*FORECAST(T2,B3:T3,B2:T2)&gt;0,FORECAST(T2,B3:T3,B2:T2),S3)*$X$1 * (1+0.02)/(0.0789-0.02)</f>
        <v>-1087.909289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NPV(0.0789,J3:T3)</f>
        <v>-319.691594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NPV(0.0789,J16:T16)</f>
        <v>-471.8452213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-791.5368153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-788.5368153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-35.84258251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(1+0.02)/(0.0789-0.02)</f>
        <v>-1087.909289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-21.0</v>
      </c>
      <c r="C3" s="1">
        <v>-21.0</v>
      </c>
      <c r="D3" s="1">
        <v>-22.0</v>
      </c>
      <c r="E3" s="1">
        <v>-28.0</v>
      </c>
      <c r="F3" s="1">
        <v>-33.0</v>
      </c>
      <c r="G3" s="1">
        <v>-44.0</v>
      </c>
      <c r="H3" s="1">
        <v>-46.0</v>
      </c>
      <c r="I3" s="1">
        <f>IF(H3*FORECAST(I2,B3:H3,B2:H2)&gt;0,FORECAST(I2,B3:H3,B2:H2),H3)*$X$1</f>
        <v>-49.57142857</v>
      </c>
      <c r="J3" s="1">
        <f>IF(I3*FORECAST(J2,B3:I3,B2:I2)&gt;0,FORECAST(J2,B3:I3,B2:I2),I3)*$X$1</f>
        <v>-54.28571429</v>
      </c>
      <c r="K3" s="1">
        <f>IF(J3*FORECAST(K2,B3:J3,B2:J2)&gt;0,FORECAST(K2,B3:J3,B2:J2),J3)*$X$1</f>
        <v>-59</v>
      </c>
      <c r="L3" s="1">
        <f>IF(K3*FORECAST(L2,B3:K3,B2:K2)&gt;0,FORECAST(L2,B3:K3,B2:K2),K3)*$X$1</f>
        <v>-63.71428571</v>
      </c>
      <c r="M3" s="1">
        <f>IF(L3*FORECAST(M2,B3:L3,B2:L2)&gt;0,FORECAST(M2,B3:L3,B2:L2),L3)*$X$1</f>
        <v>-68.42857143</v>
      </c>
      <c r="N3" s="1">
        <f>IF(M3*FORECAST(N2,B3:M3,B2:M2)&gt;0,FORECAST(N2,B3:M3,B2:M2),M3)*$X$1</f>
        <v>-73.14285714</v>
      </c>
      <c r="O3" s="1">
        <f>IF(N3*FORECAST(O2,B3:N3,B2:N2)&gt;0,FORECAST(O2,B3:N3,B2:N2),N3)*$X$1</f>
        <v>-77.85714286</v>
      </c>
      <c r="P3" s="5">
        <f>IF(O3*FORECAST(P2,B3:O3,B2:O2)&gt;0,FORECAST(P2,B3:O3,B2:O2),O3)*$X$1</f>
        <v>-82.57142857</v>
      </c>
      <c r="Q3" s="5">
        <f>IF(P3*FORECAST(Q2,B3:P3,B2:P2)&gt;0,FORECAST(Q2,B3:P3,B2:P2),P3)*$X$1</f>
        <v>-87.28571429</v>
      </c>
      <c r="R3" s="5">
        <f>IF(Q3*FORECAST(R2,B3:Q3,B2:Q2)&gt;0,FORECAST(R2,B3:Q3,B2:Q2),Q3)*$X$1</f>
        <v>-92</v>
      </c>
      <c r="S3" s="5">
        <f>IF(R3*FORECAST(S2,B3:R3,B2:R2)&gt;0,FORECAST(S2,B3:R3,B2:R2),R3)*$X$1</f>
        <v>-96.71428571</v>
      </c>
      <c r="T3" s="5">
        <f>IF(S3*FORECAST(T2,B3:S3,B2:S2)&gt;0,FORECAST(T2,B3:S3,B2:S2),S3)*$X$1</f>
        <v>-101.4285714</v>
      </c>
      <c r="U3" s="2"/>
      <c r="V3" s="2"/>
      <c r="W3" s="2"/>
      <c r="X3" s="2"/>
      <c r="Y3" s="2"/>
      <c r="Z3" s="2"/>
    </row>
    <row r="4">
      <c r="A4" s="3" t="s">
        <v>107</v>
      </c>
      <c r="B4" s="1">
        <v>-6.0</v>
      </c>
      <c r="C4" s="1">
        <v>12.0</v>
      </c>
      <c r="D4" s="1">
        <v>-24.0</v>
      </c>
      <c r="E4" s="1">
        <v>-43.0</v>
      </c>
      <c r="F4" s="1">
        <v>-12.0</v>
      </c>
      <c r="G4" s="1">
        <v>-53.0</v>
      </c>
      <c r="H4" s="1">
        <v>-3.0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29.0</v>
      </c>
      <c r="C5" s="1">
        <v>29.0</v>
      </c>
      <c r="D5" s="1">
        <v>1.0</v>
      </c>
      <c r="E5" s="1">
        <v>12.0</v>
      </c>
      <c r="F5" s="1">
        <v>14.0</v>
      </c>
      <c r="G5" s="1">
        <v>16.0</v>
      </c>
      <c r="H5" s="1">
        <v>22.0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IF(T3*FORECAST(T2,B3:T3,B2:T2)&gt;0,FORECAST(T2,B3:T3,B2:T2),S3)*$X$1 * (1+0.02)/(0.0789-0.02)</f>
        <v>-1756.487994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NPV(0.0789,J3:T3)</f>
        <v>-533.3988275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NPV(0.0789,J16:T16)</f>
        <v>-761.8194591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-1295.218287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-1292.218287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-58.73719484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(1+0.02)/(0.0789-0.02)</f>
        <v>-1756.487994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