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<sst xmlns="http://schemas.openxmlformats.org/spreadsheetml/2006/main" count="1996" uniqueCount="1681">
  <si>
    <t>ticker</t>
  </si>
  <si>
    <t>SWX</t>
  </si>
  <si>
    <t>nombre</t>
  </si>
  <si>
    <t>SOUTHWEST GAS HOLDINGS IN</t>
  </si>
  <si>
    <t>empresa</t>
  </si>
  <si>
    <t>Natural Gas Utilities</t>
  </si>
  <si>
    <t>Open</t>
  </si>
  <si>
    <t>Target Price</t>
  </si>
  <si>
    <t>Upside</t>
  </si>
  <si>
    <t>-116.94%</t>
  </si>
  <si>
    <t>Country</t>
  </si>
  <si>
    <t>United States</t>
  </si>
  <si>
    <t>Market Cap</t>
  </si>
  <si>
    <t>Book Value</t>
  </si>
  <si>
    <t>Pe ratio</t>
  </si>
  <si>
    <t>Dividend Ratio</t>
  </si>
  <si>
    <t>Net Debt Growth</t>
  </si>
  <si>
    <t>4.52%</t>
  </si>
  <si>
    <t>Total Assets Growth</t>
  </si>
  <si>
    <t>-2.80%</t>
  </si>
  <si>
    <t>Net Property, Plant and Equipment Growth</t>
  </si>
  <si>
    <t>-5.35%</t>
  </si>
  <si>
    <t>EBITDA Growth</t>
  </si>
  <si>
    <t>73.99%</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</si>
  <si>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</si>
  <si>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</si>
  <si>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</si>
  <si>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</si>
  <si>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</si>
  <si>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</si>
  <si>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</si>
  <si>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Stock-Based Compensation (CF)</t>
  </si>
  <si>
    <t>Change in Accounts Receivable</t>
  </si>
  <si>
    <t>Change in Accounts Payable</t>
  </si>
  <si>
    <t>Change In Income Taxes</t>
  </si>
  <si>
    <t>Change in Other Net Operating Assets (Collected)</t>
  </si>
  <si>
    <t>Other Operating Activities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</si>
  <si>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</si>
  <si>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</si>
  <si>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</si>
  <si>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</si>
  <si>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</si>
  <si>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</si>
  <si>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</si>
  <si>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</si>
  <si>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</si>
  <si>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</si>
  <si>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</si>
  <si>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</si>
  <si>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</si>
  <si>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</si>
  <si>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</si>
  <si>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</si>
  <si>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</si>
  <si>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</si>
  <si>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</si>
  <si>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</si>
  <si>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</si>
  <si>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</si>
  <si>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</si>
  <si>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</si>
  <si>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</si>
  <si>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</si>
  <si>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</si>
  <si>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</si>
  <si>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</si>
  <si>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</si>
  <si>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</si>
  <si>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</si>
  <si>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</si>
  <si>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</si>
  <si>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</si>
  <si>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</si>
  <si>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Assets Of Discontinued Operations Current</t>
  </si>
  <si>
    <t>Other Current Assets, Total</t>
  </si>
  <si>
    <t>Total Current Assets</t>
  </si>
  <si>
    <t>Gross Property Plant And Equipment</t>
  </si>
  <si>
    <t>Accumulated Depreciation</t>
  </si>
  <si>
    <t>Net Property Plant And Equipment</t>
  </si>
  <si>
    <t>Regulatory Assets</t>
  </si>
  <si>
    <t>Goodwill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</si>
  <si>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</si>
  <si>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</si>
  <si>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</si>
  <si>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</si>
  <si>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</si>
  <si>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</si>
  <si>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</si>
  <si>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</si>
  <si>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</si>
  <si>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</si>
  <si>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</si>
  <si>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</si>
  <si>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</si>
  <si>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</si>
  <si>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</si>
  <si>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</si>
  <si>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</si>
  <si>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</si>
  <si>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</si>
  <si>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</si>
  <si>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</si>
  <si>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</si>
  <si>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</si>
  <si>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</si>
  <si>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</si>
  <si>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</si>
  <si>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</si>
  <si>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</si>
  <si>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</si>
  <si>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</si>
  <si>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</si>
  <si>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33.65</t>
  </si>
  <si>
    <t>35.03</t>
  </si>
  <si>
    <t>37.74</t>
  </si>
  <si>
    <t>42.47</t>
  </si>
  <si>
    <t>45.56</t>
  </si>
  <si>
    <t>46.77</t>
  </si>
  <si>
    <t>48.89</t>
  </si>
  <si>
    <t>45.57</t>
  </si>
  <si>
    <t>46.25</t>
  </si>
  <si>
    <t>Tangible Book Value</t>
  </si>
  <si>
    <t>Tangible Book Value Per Share</t>
  </si>
  <si>
    <t>28.92</t>
  </si>
  <si>
    <t>30.99</t>
  </si>
  <si>
    <t>32.09</t>
  </si>
  <si>
    <t>34.01</t>
  </si>
  <si>
    <t>35.7</t>
  </si>
  <si>
    <t>39.32</t>
  </si>
  <si>
    <t>40.74</t>
  </si>
  <si>
    <t>19.4</t>
  </si>
  <si>
    <t>33.84</t>
  </si>
  <si>
    <t>35.22</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</si>
  <si>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</si>
  <si>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</si>
  <si>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</si>
  <si>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</si>
  <si>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</si>
  <si>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</si>
  <si>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</si>
  <si>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</si>
  <si>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</si>
  <si>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 - (Utility Template)</t>
  </si>
  <si>
    <t>Total Revenues</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</si>
  <si>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</si>
  <si>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</si>
  <si>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</si>
  <si>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</si>
  <si>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</si>
  <si>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</si>
  <si>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</si>
  <si>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</si>
  <si>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</si>
  <si>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</si>
  <si>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Allowance For Equity Funds Used During Construction</t>
  </si>
  <si>
    <t>Other Non Operating Income (Expenses)</t>
  </si>
  <si>
    <t>EBT, Excl. Unusual Items</t>
  </si>
  <si>
    <t>Total 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</si>
  <si>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</si>
  <si>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</si>
  <si>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</si>
  <si>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</si>
  <si>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</si>
  <si>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</si>
  <si>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</si>
  <si>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</si>
  <si>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</si>
  <si>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</si>
  <si>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</si>
  <si>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3.04</t>
  </si>
  <si>
    <t>2.94</t>
  </si>
  <si>
    <t>3.2</t>
  </si>
  <si>
    <t>4.04</t>
  </si>
  <si>
    <t>3.69</t>
  </si>
  <si>
    <t>3.94</t>
  </si>
  <si>
    <t>4.15</t>
  </si>
  <si>
    <t>3.39</t>
  </si>
  <si>
    <t>-3.1</t>
  </si>
  <si>
    <t>2.13</t>
  </si>
  <si>
    <t>Basic EPS - Continuing Operations</t>
  </si>
  <si>
    <t>Basic Weighted Average Shares Outstanding</t>
  </si>
  <si>
    <t>Net EPS - Diluted</t>
  </si>
  <si>
    <t>3.01</t>
  </si>
  <si>
    <t>2.92</t>
  </si>
  <si>
    <t>3.18</t>
  </si>
  <si>
    <t>3.68</t>
  </si>
  <si>
    <t>4.14</t>
  </si>
  <si>
    <t>Diluted EPS - Continuing Operations</t>
  </si>
  <si>
    <t>Diluted Weighted Average Shares Outstanding</t>
  </si>
  <si>
    <t>Normalized Basic EPS</t>
  </si>
  <si>
    <t>3.02</t>
  </si>
  <si>
    <t>2.89</t>
  </si>
  <si>
    <t>3.03</t>
  </si>
  <si>
    <t>3.41</t>
  </si>
  <si>
    <t>3.09</t>
  </si>
  <si>
    <t>3.24</t>
  </si>
  <si>
    <t>2.84</t>
  </si>
  <si>
    <t>1.65</t>
  </si>
  <si>
    <t>2.31</t>
  </si>
  <si>
    <t>Normalized Diluted EPS</t>
  </si>
  <si>
    <t>2.99</t>
  </si>
  <si>
    <t>2.87</t>
  </si>
  <si>
    <t>3.17</t>
  </si>
  <si>
    <t>3.23</t>
  </si>
  <si>
    <t>2.3</t>
  </si>
  <si>
    <t>Dividend Per Share</t>
  </si>
  <si>
    <t>1.42</t>
  </si>
  <si>
    <t>1.58</t>
  </si>
  <si>
    <t>1.76</t>
  </si>
  <si>
    <t>1.94</t>
  </si>
  <si>
    <t>2.06</t>
  </si>
  <si>
    <t>2.16</t>
  </si>
  <si>
    <t>2.26</t>
  </si>
  <si>
    <t>2.36</t>
  </si>
  <si>
    <t>2.46</t>
  </si>
  <si>
    <t>2.48</t>
  </si>
  <si>
    <t>Payout Ratio</t>
  </si>
  <si>
    <t>46.96</t>
  </si>
  <si>
    <t>53.68</t>
  </si>
  <si>
    <t>54.8</t>
  </si>
  <si>
    <t>47.53</t>
  </si>
  <si>
    <t>54.99</t>
  </si>
  <si>
    <t>54.28</t>
  </si>
  <si>
    <t>54.02</t>
  </si>
  <si>
    <t>68.84</t>
  </si>
  <si>
    <t>-78.98</t>
  </si>
  <si>
    <t>115.7</t>
  </si>
  <si>
    <t>Utility Revenues</t>
  </si>
  <si>
    <t>Non Utility Revenues</t>
  </si>
  <si>
    <t>EBITDA</t>
  </si>
  <si>
    <t>EBITA</t>
  </si>
  <si>
    <t>EBIT</t>
  </si>
  <si>
    <t>EBITDAR</t>
  </si>
  <si>
    <t>Total Revenues (As Reported)</t>
  </si>
  <si>
    <t>Effective Tax Rate - (Ratio)</t>
  </si>
  <si>
    <t>36.43</t>
  </si>
  <si>
    <t>33.89</t>
  </si>
  <si>
    <t>25.13</t>
  </si>
  <si>
    <t>25.35</t>
  </si>
  <si>
    <t>20.55</t>
  </si>
  <si>
    <t>21.58</t>
  </si>
  <si>
    <t>16.06</t>
  </si>
  <si>
    <t>27.68</t>
  </si>
  <si>
    <t>21.2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</si>
  <si>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</si>
  <si>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</si>
  <si>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</si>
  <si>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</si>
  <si>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</si>
  <si>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</si>
  <si>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</si>
  <si>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</si>
  <si>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</si>
  <si>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</si>
  <si>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</si>
  <si>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</si>
  <si>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</si>
  <si>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</si>
  <si>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</si>
  <si>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</si>
  <si>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</si>
  <si>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</si>
  <si>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3.7</t>
  </si>
  <si>
    <t>3.38</t>
  </si>
  <si>
    <t>3.45</t>
  </si>
  <si>
    <t>3.16</t>
  </si>
  <si>
    <t>2.95</t>
  </si>
  <si>
    <t>2.07</t>
  </si>
  <si>
    <t>2.54</t>
  </si>
  <si>
    <t>Return on Total Capital</t>
  </si>
  <si>
    <t>6.06</t>
  </si>
  <si>
    <t>5.67</t>
  </si>
  <si>
    <t>5.7</t>
  </si>
  <si>
    <t>5.72</t>
  </si>
  <si>
    <t>5.06</t>
  </si>
  <si>
    <t>4.46</t>
  </si>
  <si>
    <t>3.15</t>
  </si>
  <si>
    <t>3.5</t>
  </si>
  <si>
    <t>Return On Equity %</t>
  </si>
  <si>
    <t>9.67</t>
  </si>
  <si>
    <t>8.95</t>
  </si>
  <si>
    <t>9.3</t>
  </si>
  <si>
    <t>11.09</t>
  </si>
  <si>
    <t>8.76</t>
  </si>
  <si>
    <t>8.8</t>
  </si>
  <si>
    <t>6.92</t>
  </si>
  <si>
    <t>-6.21</t>
  </si>
  <si>
    <t>4.69</t>
  </si>
  <si>
    <t>Return on Common Equity</t>
  </si>
  <si>
    <t>9.72</t>
  </si>
  <si>
    <t>8.97</t>
  </si>
  <si>
    <t>9.33</t>
  </si>
  <si>
    <t>11.15</t>
  </si>
  <si>
    <t>8.96</t>
  </si>
  <si>
    <t>8.99</t>
  </si>
  <si>
    <t>7.13</t>
  </si>
  <si>
    <t>-6.76</t>
  </si>
  <si>
    <t>4.74</t>
  </si>
  <si>
    <t>Margin Analysis</t>
  </si>
  <si>
    <t>Gross Profit Margin %</t>
  </si>
  <si>
    <t>27.8</t>
  </si>
  <si>
    <t>24.67</t>
  </si>
  <si>
    <t>25.9</t>
  </si>
  <si>
    <t>24.92</t>
  </si>
  <si>
    <t>23.38</t>
  </si>
  <si>
    <t>23.63</t>
  </si>
  <si>
    <t>24.69</t>
  </si>
  <si>
    <t>23.19</t>
  </si>
  <si>
    <t>20.06</t>
  </si>
  <si>
    <t>18.76</t>
  </si>
  <si>
    <t>SG&amp;A Margin</t>
  </si>
  <si>
    <t>0.73</t>
  </si>
  <si>
    <t>0.48</t>
  </si>
  <si>
    <t>0.61</t>
  </si>
  <si>
    <t>0.38</t>
  </si>
  <si>
    <t>0.02</t>
  </si>
  <si>
    <t>-0.38</t>
  </si>
  <si>
    <t>EBITDA Margin %</t>
  </si>
  <si>
    <t>25.57</t>
  </si>
  <si>
    <t>22.67</t>
  </si>
  <si>
    <t>23.77</t>
  </si>
  <si>
    <t>22.65</t>
  </si>
  <si>
    <t>20.57</t>
  </si>
  <si>
    <t>21.15</t>
  </si>
  <si>
    <t>22.16</t>
  </si>
  <si>
    <t>20.62</t>
  </si>
  <si>
    <t>18.16</t>
  </si>
  <si>
    <t>17.5</t>
  </si>
  <si>
    <t>EBITA Margin %</t>
  </si>
  <si>
    <t>13.64</t>
  </si>
  <si>
    <t>11.7</t>
  </si>
  <si>
    <t>12.02</t>
  </si>
  <si>
    <t>12.8</t>
  </si>
  <si>
    <t>12.66</t>
  </si>
  <si>
    <t>12.2</t>
  </si>
  <si>
    <t>12.83</t>
  </si>
  <si>
    <t>11.49</t>
  </si>
  <si>
    <t>9.7</t>
  </si>
  <si>
    <t>10.25</t>
  </si>
  <si>
    <t>EBIT Margin %</t>
  </si>
  <si>
    <t>11.92</t>
  </si>
  <si>
    <t>11.43</t>
  </si>
  <si>
    <t>12.09</t>
  </si>
  <si>
    <t>10.54</t>
  </si>
  <si>
    <t>8.67</t>
  </si>
  <si>
    <t>9.38</t>
  </si>
  <si>
    <t>Income From Continuing Operations Margin %</t>
  </si>
  <si>
    <t>6.65</t>
  </si>
  <si>
    <t>5.66</t>
  </si>
  <si>
    <t>6.22</t>
  </si>
  <si>
    <t>7.61</t>
  </si>
  <si>
    <t>6.31</t>
  </si>
  <si>
    <t>6.94</t>
  </si>
  <si>
    <t>7.24</t>
  </si>
  <si>
    <t>5.63</t>
  </si>
  <si>
    <t>-3.99</t>
  </si>
  <si>
    <t>2.86</t>
  </si>
  <si>
    <t>Net Income Margin %</t>
  </si>
  <si>
    <t>5.61</t>
  </si>
  <si>
    <t>6.18</t>
  </si>
  <si>
    <t>6.33</t>
  </si>
  <si>
    <t>6.86</t>
  </si>
  <si>
    <t>7.04</t>
  </si>
  <si>
    <t>5.46</t>
  </si>
  <si>
    <t>-4.1</t>
  </si>
  <si>
    <t>2.78</t>
  </si>
  <si>
    <t>Net Avail. For Common Margin %</t>
  </si>
  <si>
    <t>Normalized Net Income Margin</t>
  </si>
  <si>
    <t>6.61</t>
  </si>
  <si>
    <t>5.52</t>
  </si>
  <si>
    <t>5.84</t>
  </si>
  <si>
    <t>6.41</t>
  </si>
  <si>
    <t>5.45</t>
  </si>
  <si>
    <t>5.38</t>
  </si>
  <si>
    <t>5.49</t>
  </si>
  <si>
    <t>4.57</t>
  </si>
  <si>
    <t>2.18</t>
  </si>
  <si>
    <t>Levered Free Cash Flow Margin</t>
  </si>
  <si>
    <t>-4.04</t>
  </si>
  <si>
    <t>1.04</t>
  </si>
  <si>
    <t>0.31</t>
  </si>
  <si>
    <t>-12.44</t>
  </si>
  <si>
    <t>-11.11</t>
  </si>
  <si>
    <t>-19.26</t>
  </si>
  <si>
    <t>-6.43</t>
  </si>
  <si>
    <t>-17.42</t>
  </si>
  <si>
    <t>-30.84</t>
  </si>
  <si>
    <t>12.81</t>
  </si>
  <si>
    <t>Unlevered Free Cash Flow Margin</t>
  </si>
  <si>
    <t>-1.91</t>
  </si>
  <si>
    <t>-10.53</t>
  </si>
  <si>
    <t>-9.01</t>
  </si>
  <si>
    <t>-17.07</t>
  </si>
  <si>
    <t>-4.32</t>
  </si>
  <si>
    <t>-15.4</t>
  </si>
  <si>
    <t>-27.78</t>
  </si>
  <si>
    <t>16.17</t>
  </si>
  <si>
    <t>Asset Turnover</t>
  </si>
  <si>
    <t>0.43</t>
  </si>
  <si>
    <t>0.47</t>
  </si>
  <si>
    <t>0.45</t>
  </si>
  <si>
    <t>0.42</t>
  </si>
  <si>
    <t>0.4</t>
  </si>
  <si>
    <t>0.39</t>
  </si>
  <si>
    <t>0.34</t>
  </si>
  <si>
    <t>Fixed Assets Turnover</t>
  </si>
  <si>
    <t>0.56</t>
  </si>
  <si>
    <t>0.62</t>
  </si>
  <si>
    <t>0.58</t>
  </si>
  <si>
    <t>0.55</t>
  </si>
  <si>
    <t>0.52</t>
  </si>
  <si>
    <t>0.5</t>
  </si>
  <si>
    <t>0.59</t>
  </si>
  <si>
    <t>0.65</t>
  </si>
  <si>
    <t>Receivables Turnover (Average Receivables)</t>
  </si>
  <si>
    <t>6.55</t>
  </si>
  <si>
    <t>6.56</t>
  </si>
  <si>
    <t>6.48</t>
  </si>
  <si>
    <t>6.28</t>
  </si>
  <si>
    <t>5.98</t>
  </si>
  <si>
    <t>5.27</t>
  </si>
  <si>
    <t>5.68</t>
  </si>
  <si>
    <t>5.62</t>
  </si>
  <si>
    <t>Inventory Turnover (Average Inventory)</t>
  </si>
  <si>
    <t>69.63</t>
  </si>
  <si>
    <t>78.97</t>
  </si>
  <si>
    <t>67.53</t>
  </si>
  <si>
    <t>60.75</t>
  </si>
  <si>
    <t>49.59</t>
  </si>
  <si>
    <t>42.17</t>
  </si>
  <si>
    <t>46.44</t>
  </si>
  <si>
    <t>48.16</t>
  </si>
  <si>
    <t>56.56</t>
  </si>
  <si>
    <t>54.94</t>
  </si>
  <si>
    <t>Short Term Liquidity</t>
  </si>
  <si>
    <t>Current Ratio</t>
  </si>
  <si>
    <t>1.29</t>
  </si>
  <si>
    <t>0.85</t>
  </si>
  <si>
    <t>0.81</t>
  </si>
  <si>
    <t>0.89</t>
  </si>
  <si>
    <t>0.8</t>
  </si>
  <si>
    <t>0.96</t>
  </si>
  <si>
    <t>1.08</t>
  </si>
  <si>
    <t>1.12</t>
  </si>
  <si>
    <t>Quick Ratio</t>
  </si>
  <si>
    <t>0.86</t>
  </si>
  <si>
    <t>0.63</t>
  </si>
  <si>
    <t>0.77</t>
  </si>
  <si>
    <t>0.33</t>
  </si>
  <si>
    <t>0.32</t>
  </si>
  <si>
    <t>Operating Cash Flow to Current Liabilities</t>
  </si>
  <si>
    <t>0.74</t>
  </si>
  <si>
    <t>1.02</t>
  </si>
  <si>
    <t>0.95</t>
  </si>
  <si>
    <t>0.46</t>
  </si>
  <si>
    <t>0.69</t>
  </si>
  <si>
    <t>0.04</t>
  </si>
  <si>
    <t>0.12</t>
  </si>
  <si>
    <t>0.3</t>
  </si>
  <si>
    <t>Days Sales Outstanding (Average Receivables)</t>
  </si>
  <si>
    <t>55.73</t>
  </si>
  <si>
    <t>55.18</t>
  </si>
  <si>
    <t>55.82</t>
  </si>
  <si>
    <t>56.35</t>
  </si>
  <si>
    <t>58.09</t>
  </si>
  <si>
    <t>61.09</t>
  </si>
  <si>
    <t>64.23</t>
  </si>
  <si>
    <t>69.25</t>
  </si>
  <si>
    <t>64.26</t>
  </si>
  <si>
    <t>64.95</t>
  </si>
  <si>
    <t>Days Outstanding Inventory (Average Inventory)</t>
  </si>
  <si>
    <t>5.24</t>
  </si>
  <si>
    <t>4.62</t>
  </si>
  <si>
    <t>5.42</t>
  </si>
  <si>
    <t>6.01</t>
  </si>
  <si>
    <t>7.36</t>
  </si>
  <si>
    <t>8.66</t>
  </si>
  <si>
    <t>7.88</t>
  </si>
  <si>
    <t>7.58</t>
  </si>
  <si>
    <t>6.45</t>
  </si>
  <si>
    <t>6.64</t>
  </si>
  <si>
    <t>Average Days Payable Outstanding</t>
  </si>
  <si>
    <t>41.82</t>
  </si>
  <si>
    <t>33.74</t>
  </si>
  <si>
    <t>36.01</t>
  </si>
  <si>
    <t>39.07</t>
  </si>
  <si>
    <t>37.36</t>
  </si>
  <si>
    <t>34.73</t>
  </si>
  <si>
    <t>37.51</t>
  </si>
  <si>
    <t>46.57</t>
  </si>
  <si>
    <t>41.65</t>
  </si>
  <si>
    <t>Cash Conversion Cycle (Average Days)</t>
  </si>
  <si>
    <t>19.15</t>
  </si>
  <si>
    <t>26.07</t>
  </si>
  <si>
    <t>25.24</t>
  </si>
  <si>
    <t>23.03</t>
  </si>
  <si>
    <t>26.38</t>
  </si>
  <si>
    <t>32.39</t>
  </si>
  <si>
    <t>37.37</t>
  </si>
  <si>
    <t>24.14</t>
  </si>
  <si>
    <t>29.94</t>
  </si>
  <si>
    <t>Long Term Solvency</t>
  </si>
  <si>
    <t>Total Debt/Equity</t>
  </si>
  <si>
    <t>110.32</t>
  </si>
  <si>
    <t>98.77</t>
  </si>
  <si>
    <t>95.02</t>
  </si>
  <si>
    <t>112.47</t>
  </si>
  <si>
    <t>98.24</t>
  </si>
  <si>
    <t>107.04</t>
  </si>
  <si>
    <t>104.48</t>
  </si>
  <si>
    <t>204.37</t>
  </si>
  <si>
    <t>190.42</t>
  </si>
  <si>
    <t>159.35</t>
  </si>
  <si>
    <t>Total Debt / Total Capital</t>
  </si>
  <si>
    <t>52.45</t>
  </si>
  <si>
    <t>49.69</t>
  </si>
  <si>
    <t>48.72</t>
  </si>
  <si>
    <t>52.93</t>
  </si>
  <si>
    <t>49.56</t>
  </si>
  <si>
    <t>51.7</t>
  </si>
  <si>
    <t>51.09</t>
  </si>
  <si>
    <t>67.14</t>
  </si>
  <si>
    <t>65.57</t>
  </si>
  <si>
    <t>61.44</t>
  </si>
  <si>
    <t>LT Debt/Equity</t>
  </si>
  <si>
    <t>108.72</t>
  </si>
  <si>
    <t>96.44</t>
  </si>
  <si>
    <t>92.05</t>
  </si>
  <si>
    <t>99.24</t>
  </si>
  <si>
    <t>90.31</t>
  </si>
  <si>
    <t>91.68</t>
  </si>
  <si>
    <t>98.9</t>
  </si>
  <si>
    <t>133.65</t>
  </si>
  <si>
    <t>140.29</t>
  </si>
  <si>
    <t>138.79</t>
  </si>
  <si>
    <t>Long-Term Debt / Total Capital</t>
  </si>
  <si>
    <t>51.69</t>
  </si>
  <si>
    <t>48.52</t>
  </si>
  <si>
    <t>47.2</t>
  </si>
  <si>
    <t>46.71</t>
  </si>
  <si>
    <t>44.28</t>
  </si>
  <si>
    <t>48.37</t>
  </si>
  <si>
    <t>43.91</t>
  </si>
  <si>
    <t>48.31</t>
  </si>
  <si>
    <t>53.52</t>
  </si>
  <si>
    <t>Total Liabilities / Total Assets</t>
  </si>
  <si>
    <t>71.11</t>
  </si>
  <si>
    <t>69.98</t>
  </si>
  <si>
    <t>69.83</t>
  </si>
  <si>
    <t>70.94</t>
  </si>
  <si>
    <t>68.29</t>
  </si>
  <si>
    <t>67.48</t>
  </si>
  <si>
    <t>75.32</t>
  </si>
  <si>
    <t>75.61</t>
  </si>
  <si>
    <t>71.23</t>
  </si>
  <si>
    <t>EBIT / Interest Expense</t>
  </si>
  <si>
    <t>4.02</t>
  </si>
  <si>
    <t>4.01</t>
  </si>
  <si>
    <t>4.18</t>
  </si>
  <si>
    <t>3.55</t>
  </si>
  <si>
    <t>3.27</t>
  </si>
  <si>
    <t>3.58</t>
  </si>
  <si>
    <t>3.26</t>
  </si>
  <si>
    <t>1.77</t>
  </si>
  <si>
    <t>1.74</t>
  </si>
  <si>
    <t>EBITDA / Interest Expense</t>
  </si>
  <si>
    <t>7.53</t>
  </si>
  <si>
    <t>7.77</t>
  </si>
  <si>
    <t>7.94</t>
  </si>
  <si>
    <t>7.39</t>
  </si>
  <si>
    <t>6.13</t>
  </si>
  <si>
    <t>6.32</t>
  </si>
  <si>
    <t>6.87</t>
  </si>
  <si>
    <t>7.38</t>
  </si>
  <si>
    <t>4.28</t>
  </si>
  <si>
    <t>3.75</t>
  </si>
  <si>
    <t>(EBITDA - Capex) / Interest Expense</t>
  </si>
  <si>
    <t>2.02</t>
  </si>
  <si>
    <t>0.98</t>
  </si>
  <si>
    <t>0.75</t>
  </si>
  <si>
    <t>-0.59</t>
  </si>
  <si>
    <t>-1.79</t>
  </si>
  <si>
    <t>-2.27</t>
  </si>
  <si>
    <t>-0.53</t>
  </si>
  <si>
    <t>1.37</t>
  </si>
  <si>
    <t>0.76</t>
  </si>
  <si>
    <t>Total Debt / EBITDA</t>
  </si>
  <si>
    <t>3.06</t>
  </si>
  <si>
    <t>2.74</t>
  </si>
  <si>
    <t>3.53</t>
  </si>
  <si>
    <t>3.87</t>
  </si>
  <si>
    <t>7.32</t>
  </si>
  <si>
    <t>5.9</t>
  </si>
  <si>
    <t>4.97</t>
  </si>
  <si>
    <t>Net Debt / EBITDA</t>
  </si>
  <si>
    <t>2.69</t>
  </si>
  <si>
    <t>3.46</t>
  </si>
  <si>
    <t>3.72</t>
  </si>
  <si>
    <t>3.95</t>
  </si>
  <si>
    <t>3.76</t>
  </si>
  <si>
    <t>7.07</t>
  </si>
  <si>
    <t>5.78</t>
  </si>
  <si>
    <t>4.87</t>
  </si>
  <si>
    <t>Total Debt / (EBITDA - Capex)</t>
  </si>
  <si>
    <t>11.41</t>
  </si>
  <si>
    <t>22.55</t>
  </si>
  <si>
    <t>28.93</t>
  </si>
  <si>
    <t>-43.93</t>
  </si>
  <si>
    <t>-13.22</t>
  </si>
  <si>
    <t>-11.17</t>
  </si>
  <si>
    <t>-50.43</t>
  </si>
  <si>
    <t>39.37</t>
  </si>
  <si>
    <t>34.13</t>
  </si>
  <si>
    <t>24.42</t>
  </si>
  <si>
    <t>Net Debt / (EBITDA - Capex)</t>
  </si>
  <si>
    <t>11.14</t>
  </si>
  <si>
    <t>22.04</t>
  </si>
  <si>
    <t>28.42</t>
  </si>
  <si>
    <t>-42.99</t>
  </si>
  <si>
    <t>-12.73</t>
  </si>
  <si>
    <t>-10.97</t>
  </si>
  <si>
    <t>-49.02</t>
  </si>
  <si>
    <t>38.01</t>
  </si>
  <si>
    <t>33.45</t>
  </si>
  <si>
    <t>23.94</t>
  </si>
  <si>
    <t>Growth Over Prior Year</t>
  </si>
  <si>
    <t>Total Revenues, 1 Yr. Growth %</t>
  </si>
  <si>
    <t>16.12</t>
  </si>
  <si>
    <t>-0.13</t>
  </si>
  <si>
    <t>3.59</t>
  </si>
  <si>
    <t>8.33</t>
  </si>
  <si>
    <t>5.74</t>
  </si>
  <si>
    <t>11.57</t>
  </si>
  <si>
    <t>34.77</t>
  </si>
  <si>
    <t>9.56</t>
  </si>
  <si>
    <t>Gross Profit, 1 Yr. Growth %</t>
  </si>
  <si>
    <t>5.21</t>
  </si>
  <si>
    <t>4.83</t>
  </si>
  <si>
    <t>-0.32</t>
  </si>
  <si>
    <t>2.88</t>
  </si>
  <si>
    <t>9.49</t>
  </si>
  <si>
    <t>10.44</t>
  </si>
  <si>
    <t>4.79</t>
  </si>
  <si>
    <t>19.16</t>
  </si>
  <si>
    <t>2.45</t>
  </si>
  <si>
    <t>EBITDA, 1 Yr. Growth %</t>
  </si>
  <si>
    <t>5.34</t>
  </si>
  <si>
    <t>4.73</t>
  </si>
  <si>
    <t>-1.3</t>
  </si>
  <si>
    <t>2.64</t>
  </si>
  <si>
    <t>11.39</t>
  </si>
  <si>
    <t>10.75</t>
  </si>
  <si>
    <t>3.85</t>
  </si>
  <si>
    <t>21.63</t>
  </si>
  <si>
    <t>5.56</t>
  </si>
  <si>
    <t>EBITA, 1 Yr. Growth %</t>
  </si>
  <si>
    <t>4.05</t>
  </si>
  <si>
    <t>-0.4</t>
  </si>
  <si>
    <t>2.56</t>
  </si>
  <si>
    <t>10.34</t>
  </si>
  <si>
    <t>4.44</t>
  </si>
  <si>
    <t>11.23</t>
  </si>
  <si>
    <t>-0.08</t>
  </si>
  <si>
    <t>18.92</t>
  </si>
  <si>
    <t>15.81</t>
  </si>
  <si>
    <t>EBIT, 1 Yr. Growth %</t>
  </si>
  <si>
    <t>5.2</t>
  </si>
  <si>
    <t>3.93</t>
  </si>
  <si>
    <t>11.81</t>
  </si>
  <si>
    <t>-2.72</t>
  </si>
  <si>
    <t>16.44</t>
  </si>
  <si>
    <t>18.52</t>
  </si>
  <si>
    <t>Earnings From Cont. Operations, 1 Yr. Growth %</t>
  </si>
  <si>
    <t>-2.57</t>
  </si>
  <si>
    <t>-1.22</t>
  </si>
  <si>
    <t>9.77</t>
  </si>
  <si>
    <t>26.71</t>
  </si>
  <si>
    <t>-6.34</t>
  </si>
  <si>
    <t>19.26</t>
  </si>
  <si>
    <t>10.31</t>
  </si>
  <si>
    <t>-13.3</t>
  </si>
  <si>
    <t>-195.41</t>
  </si>
  <si>
    <t>-178.67</t>
  </si>
  <si>
    <t>Net Income, 1 Yr. Growth %</t>
  </si>
  <si>
    <t>-2.89</t>
  </si>
  <si>
    <t>-1.99</t>
  </si>
  <si>
    <t>9.92</t>
  </si>
  <si>
    <t>27.49</t>
  </si>
  <si>
    <t>-5.97</t>
  </si>
  <si>
    <t>17.37</t>
  </si>
  <si>
    <t>8.6</t>
  </si>
  <si>
    <t>-13.58</t>
  </si>
  <si>
    <t>-201.25</t>
  </si>
  <si>
    <t>-174.22</t>
  </si>
  <si>
    <t>Diluted EPS Before Extra, 1 Yr. Growth %</t>
  </si>
  <si>
    <t>-3.22</t>
  </si>
  <si>
    <t>-2.99</t>
  </si>
  <si>
    <t>8.9</t>
  </si>
  <si>
    <t>27.04</t>
  </si>
  <si>
    <t>-8.91</t>
  </si>
  <si>
    <t>5.08</t>
  </si>
  <si>
    <t>-18.12</t>
  </si>
  <si>
    <t>-191.47</t>
  </si>
  <si>
    <t>-168.69</t>
  </si>
  <si>
    <t>Normalized Net Income, 1 Yr. Growth %</t>
  </si>
  <si>
    <t>-1.34</t>
  </si>
  <si>
    <t>-3.09</t>
  </si>
  <si>
    <t>13.73</t>
  </si>
  <si>
    <t>-3.91</t>
  </si>
  <si>
    <t>6.8</t>
  </si>
  <si>
    <t>8.07</t>
  </si>
  <si>
    <t>-7.21</t>
  </si>
  <si>
    <t>-30.91</t>
  </si>
  <si>
    <t>50.86</t>
  </si>
  <si>
    <t>Net Property, Plant and Equip., 1 Yr. Growth %</t>
  </si>
  <si>
    <t>6.35</t>
  </si>
  <si>
    <t>5.65</t>
  </si>
  <si>
    <t>6.39</t>
  </si>
  <si>
    <t>10.69</t>
  </si>
  <si>
    <t>15.88</t>
  </si>
  <si>
    <t>13.12</t>
  </si>
  <si>
    <t>8.4</t>
  </si>
  <si>
    <t>27.53</t>
  </si>
  <si>
    <t>-6.75</t>
  </si>
  <si>
    <t>Inventory, 1 Yr. Growth %</t>
  </si>
  <si>
    <t>9.52</t>
  </si>
  <si>
    <t>4.35</t>
  </si>
  <si>
    <t>69.7</t>
  </si>
  <si>
    <t>1.79</t>
  </si>
  <si>
    <t>-12.28</t>
  </si>
  <si>
    <t>34.8</t>
  </si>
  <si>
    <t>22.89</t>
  </si>
  <si>
    <t>7.89</t>
  </si>
  <si>
    <t>Accounts Receivable, 1 Yr. Growth %</t>
  </si>
  <si>
    <t>21.75</t>
  </si>
  <si>
    <t>9.41</t>
  </si>
  <si>
    <t>-7.16</t>
  </si>
  <si>
    <t>17.78</t>
  </si>
  <si>
    <t>15.4</t>
  </si>
  <si>
    <t>12.64</t>
  </si>
  <si>
    <t>9.29</t>
  </si>
  <si>
    <t>31.01</t>
  </si>
  <si>
    <t>20.49</t>
  </si>
  <si>
    <t>Total Assets, 1 Yr. Growth %</t>
  </si>
  <si>
    <t>14.22</t>
  </si>
  <si>
    <t>11.75</t>
  </si>
  <si>
    <t>17.97</t>
  </si>
  <si>
    <t>11.04</t>
  </si>
  <si>
    <t>6.93</t>
  </si>
  <si>
    <t>46.12</t>
  </si>
  <si>
    <t>-10.05</t>
  </si>
  <si>
    <t>Tangible Book Value, 1 Yr. Growth %</t>
  </si>
  <si>
    <t>-3.68</t>
  </si>
  <si>
    <t>9.14</t>
  </si>
  <si>
    <t>7.35</t>
  </si>
  <si>
    <t>15.75</t>
  </si>
  <si>
    <t>14.26</t>
  </si>
  <si>
    <t>7.72</t>
  </si>
  <si>
    <t>-49.67</t>
  </si>
  <si>
    <t>93.73</t>
  </si>
  <si>
    <t>10.95</t>
  </si>
  <si>
    <t>Cash From Operations, 1 Yr. Growth %</t>
  </si>
  <si>
    <t>0.06</t>
  </si>
  <si>
    <t>57.94</t>
  </si>
  <si>
    <t>9.37</t>
  </si>
  <si>
    <t>-38.39</t>
  </si>
  <si>
    <t>42.95</t>
  </si>
  <si>
    <t>-5.39</t>
  </si>
  <si>
    <t>25.12</t>
  </si>
  <si>
    <t>-82.21</t>
  </si>
  <si>
    <t>265.82</t>
  </si>
  <si>
    <t>24.97</t>
  </si>
  <si>
    <t>Capital Expenditures, 1 Yr. Growth %</t>
  </si>
  <si>
    <t>22.95</t>
  </si>
  <si>
    <t>8.51</t>
  </si>
  <si>
    <t>17.77</t>
  </si>
  <si>
    <t>22.81</t>
  </si>
  <si>
    <t>22.49</t>
  </si>
  <si>
    <t>-12.05</t>
  </si>
  <si>
    <t>-13.27</t>
  </si>
  <si>
    <t>20.09</t>
  </si>
  <si>
    <t>1.52</t>
  </si>
  <si>
    <t>Levered Free Cash Flow, 1 Yr. Growth %</t>
  </si>
  <si>
    <t>35.69</t>
  </si>
  <si>
    <t>-130.01</t>
  </si>
  <si>
    <t>-70.31</t>
  </si>
  <si>
    <t>0.9</t>
  </si>
  <si>
    <t>87.8</t>
  </si>
  <si>
    <t>-64.71</t>
  </si>
  <si>
    <t>202.42</t>
  </si>
  <si>
    <t>134.56</t>
  </si>
  <si>
    <t>-145.49</t>
  </si>
  <si>
    <t>Unlevered Free Cash Flow, 1 Yr. Growth %</t>
  </si>
  <si>
    <t>74.24</t>
  </si>
  <si>
    <t>-274.61</t>
  </si>
  <si>
    <t>-23.98</t>
  </si>
  <si>
    <t>-600.05</t>
  </si>
  <si>
    <t>-3.28</t>
  </si>
  <si>
    <t>105.22</t>
  </si>
  <si>
    <t>-73.27</t>
  </si>
  <si>
    <t>298.09</t>
  </si>
  <si>
    <t>138.54</t>
  </si>
  <si>
    <t>-163.75</t>
  </si>
  <si>
    <t>Dividend Per Share, 1 Yr. Growth %</t>
  </si>
  <si>
    <t>10.89</t>
  </si>
  <si>
    <t>10.88</t>
  </si>
  <si>
    <t>11.08</t>
  </si>
  <si>
    <t>10.26</t>
  </si>
  <si>
    <t>6.2</t>
  </si>
  <si>
    <t>4.64</t>
  </si>
  <si>
    <t>4.43</t>
  </si>
  <si>
    <t>4.25</t>
  </si>
  <si>
    <t>Common Equity, 1 Yr. Growth %</t>
  </si>
  <si>
    <t>5.23</t>
  </si>
  <si>
    <t>7.11</t>
  </si>
  <si>
    <t>4.33</t>
  </si>
  <si>
    <t>9.09</t>
  </si>
  <si>
    <t>24.1</t>
  </si>
  <si>
    <t>11.27</t>
  </si>
  <si>
    <t>6.75</t>
  </si>
  <si>
    <t>10.43</t>
  </si>
  <si>
    <t>8.21</t>
  </si>
  <si>
    <t>Compound Annual Growth Rate Over Two Years</t>
  </si>
  <si>
    <t>Total Revenues, 2 Yr. CAGR %</t>
  </si>
  <si>
    <t>4.91</t>
  </si>
  <si>
    <t>12.38</t>
  </si>
  <si>
    <t>7.69</t>
  </si>
  <si>
    <t>1.71</t>
  </si>
  <si>
    <t>8.19</t>
  </si>
  <si>
    <t>10.64</t>
  </si>
  <si>
    <t>7.02</t>
  </si>
  <si>
    <t>8.61</t>
  </si>
  <si>
    <t>22.62</t>
  </si>
  <si>
    <t>21.51</t>
  </si>
  <si>
    <t>Gross Profit, 2 Yr. CAGR %</t>
  </si>
  <si>
    <t>4.13</t>
  </si>
  <si>
    <t>2.23</t>
  </si>
  <si>
    <t>1.24</t>
  </si>
  <si>
    <t>9.97</t>
  </si>
  <si>
    <t>11.42</t>
  </si>
  <si>
    <t>EBITDA, 2 Yr. CAGR %</t>
  </si>
  <si>
    <t>3.83</t>
  </si>
  <si>
    <t>1.67</t>
  </si>
  <si>
    <t>11.07</t>
  </si>
  <si>
    <t>10.7</t>
  </si>
  <si>
    <t>14.4</t>
  </si>
  <si>
    <t>EBITA, 2 Yr. CAGR %</t>
  </si>
  <si>
    <t>3.25</t>
  </si>
  <si>
    <t>1.8</t>
  </si>
  <si>
    <t>1.07</t>
  </si>
  <si>
    <t>6.38</t>
  </si>
  <si>
    <t>7.79</t>
  </si>
  <si>
    <t>5.09</t>
  </si>
  <si>
    <t>7.78</t>
  </si>
  <si>
    <t>6.08</t>
  </si>
  <si>
    <t>19.44</t>
  </si>
  <si>
    <t>EBIT, 2 Yr. CAGR %</t>
  </si>
  <si>
    <t>7.74</t>
  </si>
  <si>
    <t>4.56</t>
  </si>
  <si>
    <t>7.8</t>
  </si>
  <si>
    <t>4.29</t>
  </si>
  <si>
    <t>3.33</t>
  </si>
  <si>
    <t>19.76</t>
  </si>
  <si>
    <t>Earnings From Cont. Operations, 2 Yr. CAGR %</t>
  </si>
  <si>
    <t>-1.9</t>
  </si>
  <si>
    <t>17.94</t>
  </si>
  <si>
    <t>8.94</t>
  </si>
  <si>
    <t>5.69</t>
  </si>
  <si>
    <t>14.7</t>
  </si>
  <si>
    <t>-2.2</t>
  </si>
  <si>
    <t>-9.05</t>
  </si>
  <si>
    <t>-13.37</t>
  </si>
  <si>
    <t>Net Income, 2 Yr. CAGR %</t>
  </si>
  <si>
    <t>-2.44</t>
  </si>
  <si>
    <t>3.8</t>
  </si>
  <si>
    <t>18.38</t>
  </si>
  <si>
    <t>12.9</t>
  </si>
  <si>
    <t>-3.12</t>
  </si>
  <si>
    <t>-6.46</t>
  </si>
  <si>
    <t>-13.31</t>
  </si>
  <si>
    <t>Diluted EPS Before Extra, 2 Yr. CAGR %</t>
  </si>
  <si>
    <t>2.59</t>
  </si>
  <si>
    <t>2.79</t>
  </si>
  <si>
    <t>17.62</t>
  </si>
  <si>
    <t>7.57</t>
  </si>
  <si>
    <t>-1.25</t>
  </si>
  <si>
    <t>6.07</t>
  </si>
  <si>
    <t>-7.24</t>
  </si>
  <si>
    <t>-13.45</t>
  </si>
  <si>
    <t>-20.73</t>
  </si>
  <si>
    <t>Normalized Net Income, 2 Yr. CAGR %</t>
  </si>
  <si>
    <t>3.63</t>
  </si>
  <si>
    <t>-2.22</t>
  </si>
  <si>
    <t>1.2</t>
  </si>
  <si>
    <t>9.63</t>
  </si>
  <si>
    <t>4.54</t>
  </si>
  <si>
    <t>1.3</t>
  </si>
  <si>
    <t>7.43</t>
  </si>
  <si>
    <t>0.14</t>
  </si>
  <si>
    <t>-23.27</t>
  </si>
  <si>
    <t>5.07</t>
  </si>
  <si>
    <t>Net Property, Plant and Equip., 2 Yr. CAGR %</t>
  </si>
  <si>
    <t>5.28</t>
  </si>
  <si>
    <t>8.52</t>
  </si>
  <si>
    <t>13.26</t>
  </si>
  <si>
    <t>14.49</t>
  </si>
  <si>
    <t>10.73</t>
  </si>
  <si>
    <t>17.57</t>
  </si>
  <si>
    <t>9.05</t>
  </si>
  <si>
    <t>-0.7</t>
  </si>
  <si>
    <t>Inventory, 2 Yr. CAGR %</t>
  </si>
  <si>
    <t>-4.08</t>
  </si>
  <si>
    <t>6.9</t>
  </si>
  <si>
    <t>14.21</t>
  </si>
  <si>
    <t>17.26</t>
  </si>
  <si>
    <t>36.63</t>
  </si>
  <si>
    <t>31.43</t>
  </si>
  <si>
    <t>-5.51</t>
  </si>
  <si>
    <t>8.74</t>
  </si>
  <si>
    <t>24.34</t>
  </si>
  <si>
    <t>15.15</t>
  </si>
  <si>
    <t>Accounts Receivable, 2 Yr. CAGR %</t>
  </si>
  <si>
    <t>15.01</t>
  </si>
  <si>
    <t>15.42</t>
  </si>
  <si>
    <t>0.79</t>
  </si>
  <si>
    <t>16.58</t>
  </si>
  <si>
    <t>14.01</t>
  </si>
  <si>
    <t>19.65</t>
  </si>
  <si>
    <t>25.64</t>
  </si>
  <si>
    <t>11.21</t>
  </si>
  <si>
    <t>Total Assets, 2 Yr. CAGR %</t>
  </si>
  <si>
    <t>8.34</t>
  </si>
  <si>
    <t>3.52</t>
  </si>
  <si>
    <t>14.82</t>
  </si>
  <si>
    <t>14.45</t>
  </si>
  <si>
    <t>22.91</t>
  </si>
  <si>
    <t>-3.57</t>
  </si>
  <si>
    <t>Common Equity, 2 Yr. CAGR %</t>
  </si>
  <si>
    <t>6.59</t>
  </si>
  <si>
    <t>6.17</t>
  </si>
  <si>
    <t>5.71</t>
  </si>
  <si>
    <t>6.69</t>
  </si>
  <si>
    <t>16.35</t>
  </si>
  <si>
    <t>17.51</t>
  </si>
  <si>
    <t>8.57</t>
  </si>
  <si>
    <t>5.86</t>
  </si>
  <si>
    <t>Tangible Book Value, 2 Yr. CAGR %</t>
  </si>
  <si>
    <t>1.33</t>
  </si>
  <si>
    <t>2.53</t>
  </si>
  <si>
    <t>5.54</t>
  </si>
  <si>
    <t>11.47</t>
  </si>
  <si>
    <t>10.94</t>
  </si>
  <si>
    <t>-26.37</t>
  </si>
  <si>
    <t>-1.26</t>
  </si>
  <si>
    <t>46.61</t>
  </si>
  <si>
    <t>Cash From Operations, 2 Yr. CAGR %</t>
  </si>
  <si>
    <t>-5.3</t>
  </si>
  <si>
    <t>25.71</t>
  </si>
  <si>
    <t>-18.14</t>
  </si>
  <si>
    <t>-6.16</t>
  </si>
  <si>
    <t>16.3</t>
  </si>
  <si>
    <t>-52.82</t>
  </si>
  <si>
    <t>-19.33</t>
  </si>
  <si>
    <t>113.82</t>
  </si>
  <si>
    <t>Capital Expenditures, 2 Yr. CAGR %</t>
  </si>
  <si>
    <t>0.15</t>
  </si>
  <si>
    <t>15.74</t>
  </si>
  <si>
    <t>15.51</t>
  </si>
  <si>
    <t>13.05</t>
  </si>
  <si>
    <t>20.27</t>
  </si>
  <si>
    <t>3.79</t>
  </si>
  <si>
    <t>-12.66</t>
  </si>
  <si>
    <t>10.42</t>
  </si>
  <si>
    <t>Levered Free Cash Flow, 2 Yr. CAGR %</t>
  </si>
  <si>
    <t>43.46</t>
  </si>
  <si>
    <t>-36.25</t>
  </si>
  <si>
    <t>-70.15</t>
  </si>
  <si>
    <t>251.61</t>
  </si>
  <si>
    <t>548.21</t>
  </si>
  <si>
    <t>37.65</t>
  </si>
  <si>
    <t>-18.59</t>
  </si>
  <si>
    <t>3.31</t>
  </si>
  <si>
    <t>170.24</t>
  </si>
  <si>
    <t>2.61</t>
  </si>
  <si>
    <t>Unlevered Free Cash Flow, 2 Yr. CAGR %</t>
  </si>
  <si>
    <t>569.87</t>
  </si>
  <si>
    <t>74.06</t>
  </si>
  <si>
    <t>15.22</t>
  </si>
  <si>
    <t>94.98</t>
  </si>
  <si>
    <t>119.92</t>
  </si>
  <si>
    <t>40.89</t>
  </si>
  <si>
    <t>-25.93</t>
  </si>
  <si>
    <t>213.96</t>
  </si>
  <si>
    <t>22.39</t>
  </si>
  <si>
    <t>Dividend Per Share, 2 Yr. CAGR %</t>
  </si>
  <si>
    <t>11.32</t>
  </si>
  <si>
    <t>10.98</t>
  </si>
  <si>
    <t>10.67</t>
  </si>
  <si>
    <t>5.53</t>
  </si>
  <si>
    <t>4.75</t>
  </si>
  <si>
    <t>4.34</t>
  </si>
  <si>
    <t>2.62</t>
  </si>
  <si>
    <t>Compound Annual Growth Rate Over Three Years</t>
  </si>
  <si>
    <t>Total Revenues, 3 Yr. CAGR %</t>
  </si>
  <si>
    <t>3.98</t>
  </si>
  <si>
    <t>8.04</t>
  </si>
  <si>
    <t>6.3</t>
  </si>
  <si>
    <t>8.24</t>
  </si>
  <si>
    <t>8.98</t>
  </si>
  <si>
    <t>16.71</t>
  </si>
  <si>
    <t>18.1</t>
  </si>
  <si>
    <t>Gross Profit, 3 Yr. CAGR %</t>
  </si>
  <si>
    <t>6.26</t>
  </si>
  <si>
    <t>4.24</t>
  </si>
  <si>
    <t>4.36</t>
  </si>
  <si>
    <t>2.5</t>
  </si>
  <si>
    <t>3.48</t>
  </si>
  <si>
    <t>3.92</t>
  </si>
  <si>
    <t>7.55</t>
  </si>
  <si>
    <t>8.22</t>
  </si>
  <si>
    <t>10.5</t>
  </si>
  <si>
    <t>EBITDA, 3 Yr. CAGR %</t>
  </si>
  <si>
    <t>4.11</t>
  </si>
  <si>
    <t>2.09</t>
  </si>
  <si>
    <t>1.99</t>
  </si>
  <si>
    <t>8.18</t>
  </si>
  <si>
    <t>10.92</t>
  </si>
  <si>
    <t>EBITA, 3 Yr. CAGR %</t>
  </si>
  <si>
    <t>2.05</t>
  </si>
  <si>
    <t>4.07</t>
  </si>
  <si>
    <t>8.12</t>
  </si>
  <si>
    <t>6.66</t>
  </si>
  <si>
    <t>7.09</t>
  </si>
  <si>
    <t>9.23</t>
  </si>
  <si>
    <t>EBIT, 3 Yr. CAGR %</t>
  </si>
  <si>
    <t>5.99</t>
  </si>
  <si>
    <t>4.17</t>
  </si>
  <si>
    <t>8.16</t>
  </si>
  <si>
    <t>Earnings From Cont. Operations, 3 Yr. CAGR %</t>
  </si>
  <si>
    <t>8.09</t>
  </si>
  <si>
    <t>1.68</t>
  </si>
  <si>
    <t>1.85</t>
  </si>
  <si>
    <t>11.17</t>
  </si>
  <si>
    <t>9.22</t>
  </si>
  <si>
    <t>12.28</t>
  </si>
  <si>
    <t>7.21</t>
  </si>
  <si>
    <t>4.48</t>
  </si>
  <si>
    <t>-3.01</t>
  </si>
  <si>
    <t>-13.34</t>
  </si>
  <si>
    <t>Net Income, 3 Yr. CAGR %</t>
  </si>
  <si>
    <t>7.92</t>
  </si>
  <si>
    <t>1.23</t>
  </si>
  <si>
    <t>11.16</t>
  </si>
  <si>
    <t>9.64</t>
  </si>
  <si>
    <t>12.06</t>
  </si>
  <si>
    <t>3.28</t>
  </si>
  <si>
    <t>-1.69</t>
  </si>
  <si>
    <t>-13.4</t>
  </si>
  <si>
    <t>Diluted EPS Before Extra, 3 Yr. CAGR %</t>
  </si>
  <si>
    <t>7.4</t>
  </si>
  <si>
    <t>8.02</t>
  </si>
  <si>
    <t>0.82</t>
  </si>
  <si>
    <t>-2.7</t>
  </si>
  <si>
    <t>-7.67</t>
  </si>
  <si>
    <t>-19.87</t>
  </si>
  <si>
    <t>Normalized Net Income, 3 Yr. CAGR %</t>
  </si>
  <si>
    <t>8.47</t>
  </si>
  <si>
    <t>1.34</t>
  </si>
  <si>
    <t>0.35</t>
  </si>
  <si>
    <t>4.92</t>
  </si>
  <si>
    <t>5.29</t>
  </si>
  <si>
    <t>3.51</t>
  </si>
  <si>
    <t>-13.59</t>
  </si>
  <si>
    <t>-3.88</t>
  </si>
  <si>
    <t>Net Property, Plant and Equip., 3 Yr. CAGR %</t>
  </si>
  <si>
    <t>5.4</t>
  </si>
  <si>
    <t>13.21</t>
  </si>
  <si>
    <t>12.42</t>
  </si>
  <si>
    <t>16.07</t>
  </si>
  <si>
    <t>8.83</t>
  </si>
  <si>
    <t>Inventory, 3 Yr. CAGR %</t>
  </si>
  <si>
    <t>3.08</t>
  </si>
  <si>
    <t>-1.35</t>
  </si>
  <si>
    <t>12.62</t>
  </si>
  <si>
    <t>12.79</t>
  </si>
  <si>
    <t>32.64</t>
  </si>
  <si>
    <t>23.86</t>
  </si>
  <si>
    <t>14.86</t>
  </si>
  <si>
    <t>6.37</t>
  </si>
  <si>
    <t>18.59</t>
  </si>
  <si>
    <t>Accounts Receivable, 3 Yr. CAGR %</t>
  </si>
  <si>
    <t>8.36</t>
  </si>
  <si>
    <t>7.34</t>
  </si>
  <si>
    <t>6.16</t>
  </si>
  <si>
    <t>8.06</t>
  </si>
  <si>
    <t>15.25</t>
  </si>
  <si>
    <t>12.41</t>
  </si>
  <si>
    <t>17.27</t>
  </si>
  <si>
    <t>19.93</t>
  </si>
  <si>
    <t>17.45</t>
  </si>
  <si>
    <t>Total Assets, 3 Yr. CAGR %</t>
  </si>
  <si>
    <t>6.84</t>
  </si>
  <si>
    <t>6.09</t>
  </si>
  <si>
    <t>6.19</t>
  </si>
  <si>
    <t>13.54</t>
  </si>
  <si>
    <t>11.89</t>
  </si>
  <si>
    <t>20.16</t>
  </si>
  <si>
    <t>17.33</t>
  </si>
  <si>
    <t>10.76</t>
  </si>
  <si>
    <t>Common Equity, 3 Yr. CAGR %</t>
  </si>
  <si>
    <t>6.68</t>
  </si>
  <si>
    <t>6.76</t>
  </si>
  <si>
    <t>5.55</t>
  </si>
  <si>
    <t>6.83</t>
  </si>
  <si>
    <t>14.63</t>
  </si>
  <si>
    <t>13.81</t>
  </si>
  <si>
    <t>9.46</t>
  </si>
  <si>
    <t>Tangible Book Value, 3 Yr. CAGR %</t>
  </si>
  <si>
    <t>3.14</t>
  </si>
  <si>
    <t>6.72</t>
  </si>
  <si>
    <t>8.84</t>
  </si>
  <si>
    <t>12.39</t>
  </si>
  <si>
    <t>12.52</t>
  </si>
  <si>
    <t>-14.76</t>
  </si>
  <si>
    <t>2.66</t>
  </si>
  <si>
    <t>Cash From Operations, 3 Yr. CAGR %</t>
  </si>
  <si>
    <t>11.18</t>
  </si>
  <si>
    <t>12.3</t>
  </si>
  <si>
    <t>20.01</t>
  </si>
  <si>
    <t>2.21</t>
  </si>
  <si>
    <t>-1.42</t>
  </si>
  <si>
    <t>-5.9</t>
  </si>
  <si>
    <t>19.17</t>
  </si>
  <si>
    <t>-40.5</t>
  </si>
  <si>
    <t>-6.62</t>
  </si>
  <si>
    <t>-6.66</t>
  </si>
  <si>
    <t>Capital Expenditures, 3 Yr. CAGR %</t>
  </si>
  <si>
    <t>13.28</t>
  </si>
  <si>
    <t>16.26</t>
  </si>
  <si>
    <t>16.21</t>
  </si>
  <si>
    <t>9.78</t>
  </si>
  <si>
    <t>-2.24</t>
  </si>
  <si>
    <t>-2.88</t>
  </si>
  <si>
    <t>1.88</t>
  </si>
  <si>
    <t>Levered Free Cash Flow, 3 Yr. CAGR %</t>
  </si>
  <si>
    <t>-14.9</t>
  </si>
  <si>
    <t>-50.59</t>
  </si>
  <si>
    <t>54.81</t>
  </si>
  <si>
    <t>131.92</t>
  </si>
  <si>
    <t>328.92</t>
  </si>
  <si>
    <t>-12.55</t>
  </si>
  <si>
    <t>26.09</t>
  </si>
  <si>
    <t>36.55</t>
  </si>
  <si>
    <t>49.21</t>
  </si>
  <si>
    <t>Unlevered Free Cash Flow, 3 Yr. CAGR %</t>
  </si>
  <si>
    <t>-34.44</t>
  </si>
  <si>
    <t>327.31</t>
  </si>
  <si>
    <t>32.06</t>
  </si>
  <si>
    <t>87.94</t>
  </si>
  <si>
    <t>54.35</t>
  </si>
  <si>
    <t>114.91</t>
  </si>
  <si>
    <t>-19.04</t>
  </si>
  <si>
    <t>29.74</t>
  </si>
  <si>
    <t>37.29</t>
  </si>
  <si>
    <t>84.53</t>
  </si>
  <si>
    <t>Dividend Per Share, 3 Yr. CAGR %</t>
  </si>
  <si>
    <t>10.74</t>
  </si>
  <si>
    <t>9.16</t>
  </si>
  <si>
    <t>7.08</t>
  </si>
  <si>
    <t>4.65</t>
  </si>
  <si>
    <t>3.22</t>
  </si>
  <si>
    <t>Compound Annual Growth Rate Over Five Years</t>
  </si>
  <si>
    <t>Total Revenues, 5 Yr. CAGR %</t>
  </si>
  <si>
    <t>6.12</t>
  </si>
  <si>
    <t>8.1</t>
  </si>
  <si>
    <t>8.39</t>
  </si>
  <si>
    <t>14.24</t>
  </si>
  <si>
    <t>Gross Profit, 5 Yr. CAGR %</t>
  </si>
  <si>
    <t>6.24</t>
  </si>
  <si>
    <t>5.33</t>
  </si>
  <si>
    <t>3.43</t>
  </si>
  <si>
    <t>3.74</t>
  </si>
  <si>
    <t>6.03</t>
  </si>
  <si>
    <t>5.37</t>
  </si>
  <si>
    <t>8.73</t>
  </si>
  <si>
    <t>8.64</t>
  </si>
  <si>
    <t>EBITDA, 5 Yr. CAGR %</t>
  </si>
  <si>
    <t>5.73</t>
  </si>
  <si>
    <t>5.36</t>
  </si>
  <si>
    <t>3.12</t>
  </si>
  <si>
    <t>5.35</t>
  </si>
  <si>
    <t>9.31</t>
  </si>
  <si>
    <t>EBITA, 5 Yr. CAGR %</t>
  </si>
  <si>
    <t>6.79</t>
  </si>
  <si>
    <t>7.99</t>
  </si>
  <si>
    <t>6.89</t>
  </si>
  <si>
    <t>8.86</t>
  </si>
  <si>
    <t>EBIT, 5 Yr. CAGR %</t>
  </si>
  <si>
    <t>4.27</t>
  </si>
  <si>
    <t>6.71</t>
  </si>
  <si>
    <t>5.58</t>
  </si>
  <si>
    <t>Earnings From Cont. Operations, 5 Yr. CAGR %</t>
  </si>
  <si>
    <t>10.13</t>
  </si>
  <si>
    <t>6.15</t>
  </si>
  <si>
    <t>6.49</t>
  </si>
  <si>
    <t>4.63</t>
  </si>
  <si>
    <t>11.38</t>
  </si>
  <si>
    <t>6.25</t>
  </si>
  <si>
    <t>-3.06</t>
  </si>
  <si>
    <t>Net Income, 5 Yr. CAGR %</t>
  </si>
  <si>
    <t>10.04</t>
  </si>
  <si>
    <t>5.89</t>
  </si>
  <si>
    <t>8.68</t>
  </si>
  <si>
    <t>10.93</t>
  </si>
  <si>
    <t>-3.71</t>
  </si>
  <si>
    <t>Diluted EPS Before Extra, 5 Yr. CAGR %</t>
  </si>
  <si>
    <t>9.18</t>
  </si>
  <si>
    <t>5.16</t>
  </si>
  <si>
    <t>7.15</t>
  </si>
  <si>
    <t>3.42</t>
  </si>
  <si>
    <t>7.23</t>
  </si>
  <si>
    <t>-5.15</t>
  </si>
  <si>
    <t>-10.36</t>
  </si>
  <si>
    <t>Normalized Net Income, 5 Yr. CAGR %</t>
  </si>
  <si>
    <t>11.1</t>
  </si>
  <si>
    <t>6.46</t>
  </si>
  <si>
    <t>5.5</t>
  </si>
  <si>
    <t>4.58</t>
  </si>
  <si>
    <t>5.92</t>
  </si>
  <si>
    <t>-7.92</t>
  </si>
  <si>
    <t>0.78</t>
  </si>
  <si>
    <t>Net Property, Plant and Equip., 5 Yr. CAGR %</t>
  </si>
  <si>
    <t>8.92</t>
  </si>
  <si>
    <t>10.28</t>
  </si>
  <si>
    <t>10.84</t>
  </si>
  <si>
    <t>14.94</t>
  </si>
  <si>
    <t>11.06</t>
  </si>
  <si>
    <t>Inventory, 5 Yr. CAGR %</t>
  </si>
  <si>
    <t>21.67</t>
  </si>
  <si>
    <t>19.9</t>
  </si>
  <si>
    <t>18.56</t>
  </si>
  <si>
    <t>8.29</t>
  </si>
  <si>
    <t>Accounts Receivable, 5 Yr. CAGR %</t>
  </si>
  <si>
    <t>9.17</t>
  </si>
  <si>
    <t>12.92</t>
  </si>
  <si>
    <t>9.62</t>
  </si>
  <si>
    <t>9.21</t>
  </si>
  <si>
    <t>16.99</t>
  </si>
  <si>
    <t>17.53</t>
  </si>
  <si>
    <t>14.81</t>
  </si>
  <si>
    <t>Total Assets, 5 Yr. CAGR %</t>
  </si>
  <si>
    <t>5.95</t>
  </si>
  <si>
    <t>6.11</t>
  </si>
  <si>
    <t>5.47</t>
  </si>
  <si>
    <t>10.02</t>
  </si>
  <si>
    <t>9.42</t>
  </si>
  <si>
    <t>10.27</t>
  </si>
  <si>
    <t>17.99</t>
  </si>
  <si>
    <t>Common Equity, 5 Yr. CAGR %</t>
  </si>
  <si>
    <t>6.43</t>
  </si>
  <si>
    <t>6.29</t>
  </si>
  <si>
    <t>6.73</t>
  </si>
  <si>
    <t>9.75</t>
  </si>
  <si>
    <t>10.9</t>
  </si>
  <si>
    <t>12.17</t>
  </si>
  <si>
    <t>11.01</t>
  </si>
  <si>
    <t>8.01</t>
  </si>
  <si>
    <t>Tangible Book Value, 5 Yr. CAGR %</t>
  </si>
  <si>
    <t>4.53</t>
  </si>
  <si>
    <t>6.27</t>
  </si>
  <si>
    <t>9.96</t>
  </si>
  <si>
    <t>-5.1</t>
  </si>
  <si>
    <t>Cash From Operations, 5 Yr. CAGR %</t>
  </si>
  <si>
    <t>-3.11</t>
  </si>
  <si>
    <t>8.08</t>
  </si>
  <si>
    <t>18.88</t>
  </si>
  <si>
    <t>-0.86</t>
  </si>
  <si>
    <t>7.63</t>
  </si>
  <si>
    <t>2.55</t>
  </si>
  <si>
    <t>-28.61</t>
  </si>
  <si>
    <t>1.95</t>
  </si>
  <si>
    <t>-0.75</t>
  </si>
  <si>
    <t>Capital Expenditures, 5 Yr. CAGR %</t>
  </si>
  <si>
    <t>12.84</t>
  </si>
  <si>
    <t>6.81</t>
  </si>
  <si>
    <t>16.02</t>
  </si>
  <si>
    <t>18.77</t>
  </si>
  <si>
    <t>6.21</t>
  </si>
  <si>
    <t>6.62</t>
  </si>
  <si>
    <t>Levered Free Cash Flow, 5 Yr. CAGR %</t>
  </si>
  <si>
    <t>-47.31</t>
  </si>
  <si>
    <t>50.11</t>
  </si>
  <si>
    <t>38.35</t>
  </si>
  <si>
    <t>47.7</t>
  </si>
  <si>
    <t>52.57</t>
  </si>
  <si>
    <t>142.71</t>
  </si>
  <si>
    <t>36.99</t>
  </si>
  <si>
    <t>16.82</t>
  </si>
  <si>
    <t>Unlevered Free Cash Flow, 5 Yr. CAGR %</t>
  </si>
  <si>
    <t>-27.08</t>
  </si>
  <si>
    <t>-18.89</t>
  </si>
  <si>
    <t>-17.92</t>
  </si>
  <si>
    <t>212.2</t>
  </si>
  <si>
    <t>61.95</t>
  </si>
  <si>
    <t>15.07</t>
  </si>
  <si>
    <t>60.24</t>
  </si>
  <si>
    <t>38.72</t>
  </si>
  <si>
    <t>27.62</t>
  </si>
  <si>
    <t>Dividend Per Share, 5 Yr. CAGR %</t>
  </si>
  <si>
    <t>9.86</t>
  </si>
  <si>
    <t>10.97</t>
  </si>
  <si>
    <t>9.85</t>
  </si>
  <si>
    <t>8.62</t>
  </si>
  <si>
    <t>7.37</t>
  </si>
  <si>
    <t>4.88</t>
  </si>
  <si>
    <t>2019</t>
  </si>
  <si>
    <t>2020</t>
  </si>
  <si>
    <t>2021</t>
  </si>
  <si>
    <t>2022</t>
  </si>
  <si>
    <t>2023</t>
  </si>
  <si>
    <t>2024</t>
  </si>
  <si>
    <t>2025</t>
  </si>
  <si>
    <t>2026</t>
  </si>
  <si>
    <t>Capitalization
                                    1</t>
  </si>
  <si>
    <t>4,150</t>
  </si>
  <si>
    <t>3,452</t>
  </si>
  <si>
    <t>4,230</t>
  </si>
  <si>
    <t>4,531</t>
  </si>
  <si>
    <t>4,976</t>
  </si>
  <si>
    <t>-</t>
  </si>
  <si>
    <t>Change</t>
  </si>
  <si>
    <t>-16.81%</t>
  </si>
  <si>
    <t>22.52%</t>
  </si>
  <si>
    <t>-1.89%</t>
  </si>
  <si>
    <t>9.17%</t>
  </si>
  <si>
    <t>9.83%</t>
  </si>
  <si>
    <t>0%</t>
  </si>
  <si>
    <t>Enterprise Value (EV)
                                    1</t>
  </si>
  <si>
    <t>6,775</t>
  </si>
  <si>
    <t>6,249</t>
  </si>
  <si>
    <t>10,329</t>
  </si>
  <si>
    <t>10,018</t>
  </si>
  <si>
    <t>9,705</t>
  </si>
  <si>
    <t>8,962</t>
  </si>
  <si>
    <t>9,310</t>
  </si>
  <si>
    <t>9,656</t>
  </si>
  <si>
    <t>-7.77%</t>
  </si>
  <si>
    <t>65.3%</t>
  </si>
  <si>
    <t>-3.02%</t>
  </si>
  <si>
    <t>-3.12%</t>
  </si>
  <si>
    <t>-7.65%</t>
  </si>
  <si>
    <t>3.88%</t>
  </si>
  <si>
    <t>3.71%</t>
  </si>
  <si>
    <t>P/E ratio</t>
  </si>
  <si>
    <t>19.3x</t>
  </si>
  <si>
    <t>14.7x</t>
  </si>
  <si>
    <t>20.7x</t>
  </si>
  <si>
    <t>-20x</t>
  </si>
  <si>
    <t>29.7x</t>
  </si>
  <si>
    <t>25.9x</t>
  </si>
  <si>
    <t>19.8x</t>
  </si>
  <si>
    <t>17.4x</t>
  </si>
  <si>
    <t>PBR</t>
  </si>
  <si>
    <t>1.67x</t>
  </si>
  <si>
    <t>1.3x</t>
  </si>
  <si>
    <t>1.43x</t>
  </si>
  <si>
    <t>1.36x</t>
  </si>
  <si>
    <t>1.37x</t>
  </si>
  <si>
    <t>1.39x</t>
  </si>
  <si>
    <t>1.35x</t>
  </si>
  <si>
    <t>1.32x</t>
  </si>
  <si>
    <t>PEG</t>
  </si>
  <si>
    <t>2.9x</t>
  </si>
  <si>
    <t>-1.1x</t>
  </si>
  <si>
    <t>0x</t>
  </si>
  <si>
    <t>-0x</t>
  </si>
  <si>
    <t>1x</t>
  </si>
  <si>
    <t>0.7x</t>
  </si>
  <si>
    <t>1.2x</t>
  </si>
  <si>
    <t>Capitalization / Revenue</t>
  </si>
  <si>
    <t>3.03x</t>
  </si>
  <si>
    <t>2.56x</t>
  </si>
  <si>
    <t>1.15x</t>
  </si>
  <si>
    <t>0.84x</t>
  </si>
  <si>
    <t>0.83x</t>
  </si>
  <si>
    <t>0.96x</t>
  </si>
  <si>
    <t>0.94x</t>
  </si>
  <si>
    <t>0.87x</t>
  </si>
  <si>
    <t>EV / Revenue</t>
  </si>
  <si>
    <t>4.95x</t>
  </si>
  <si>
    <t>4.63x</t>
  </si>
  <si>
    <t>2.81x</t>
  </si>
  <si>
    <t>2.02x</t>
  </si>
  <si>
    <t>1.79x</t>
  </si>
  <si>
    <t>1.73x</t>
  </si>
  <si>
    <t>1.76x</t>
  </si>
  <si>
    <t>1.68x</t>
  </si>
  <si>
    <t>EV / EBITDA</t>
  </si>
  <si>
    <t>9.89x</t>
  </si>
  <si>
    <t>8.35x</t>
  </si>
  <si>
    <t>14x</t>
  </si>
  <si>
    <t>22.5x</t>
  </si>
  <si>
    <t>10.4x</t>
  </si>
  <si>
    <t>9.53x</t>
  </si>
  <si>
    <t>8.89x</t>
  </si>
  <si>
    <t>8.1x</t>
  </si>
  <si>
    <t>EV / EBIT</t>
  </si>
  <si>
    <t>17.7x</t>
  </si>
  <si>
    <t>15x</t>
  </si>
  <si>
    <t>28.2x</t>
  </si>
  <si>
    <t>-411x</t>
  </si>
  <si>
    <t>18.7x</t>
  </si>
  <si>
    <t>16.7x</t>
  </si>
  <si>
    <t>15.4x</t>
  </si>
  <si>
    <t>EV / FCF</t>
  </si>
  <si>
    <t>-15.5x</t>
  </si>
  <si>
    <t>-31.4x</t>
  </si>
  <si>
    <t>-17.1x</t>
  </si>
  <si>
    <t>-22.2x</t>
  </si>
  <si>
    <t>-26.7x</t>
  </si>
  <si>
    <t>18.8x</t>
  </si>
  <si>
    <t>466x</t>
  </si>
  <si>
    <t>176x</t>
  </si>
  <si>
    <t>FCF Yield</t>
  </si>
  <si>
    <t>-6.46%</t>
  </si>
  <si>
    <t>-3.19%</t>
  </si>
  <si>
    <t>-5.85%</t>
  </si>
  <si>
    <t>-4.51%</t>
  </si>
  <si>
    <t>-3.74%</t>
  </si>
  <si>
    <t>5.31%</t>
  </si>
  <si>
    <t>0.21%</t>
  </si>
  <si>
    <t>0.57%</t>
  </si>
  <si>
    <t>Dividend per Share
                                    2</t>
  </si>
  <si>
    <t>2.28</t>
  </si>
  <si>
    <t>2.38</t>
  </si>
  <si>
    <t>2.455</t>
  </si>
  <si>
    <t>2.618</t>
  </si>
  <si>
    <t>2.568</t>
  </si>
  <si>
    <t>Rate of return</t>
  </si>
  <si>
    <t>2.87%</t>
  </si>
  <si>
    <t>3.75%</t>
  </si>
  <si>
    <t>3.4%</t>
  </si>
  <si>
    <t>3.97%</t>
  </si>
  <si>
    <t>3.91%</t>
  </si>
  <si>
    <t>3.77%</t>
  </si>
  <si>
    <t>3.6%</t>
  </si>
  <si>
    <t>3.7%</t>
  </si>
  <si>
    <t>EPS
                                    2</t>
  </si>
  <si>
    <t>2.682</t>
  </si>
  <si>
    <t>3.494</t>
  </si>
  <si>
    <t>3.995</t>
  </si>
  <si>
    <t>Distribution rate</t>
  </si>
  <si>
    <t>55.3%</t>
  </si>
  <si>
    <t>55.1%</t>
  </si>
  <si>
    <t>70.2%</t>
  </si>
  <si>
    <t>-79.2%</t>
  </si>
  <si>
    <t>116%</t>
  </si>
  <si>
    <t>97.6%</t>
  </si>
  <si>
    <t>71.5%</t>
  </si>
  <si>
    <t>64.3%</t>
  </si>
  <si>
    <t>Net sales
                                    1</t>
  </si>
  <si>
    <t>1,369</t>
  </si>
  <si>
    <t>1,351</t>
  </si>
  <si>
    <t>3,680</t>
  </si>
  <si>
    <t>4,960</t>
  </si>
  <si>
    <t>5,434</t>
  </si>
  <si>
    <t>5,191</t>
  </si>
  <si>
    <t>5,281</t>
  </si>
  <si>
    <t>5,751</t>
  </si>
  <si>
    <t>EBITDA
                                    1</t>
  </si>
  <si>
    <t>685.1</t>
  </si>
  <si>
    <t>748.2</t>
  </si>
  <si>
    <t>737.1</t>
  </si>
  <si>
    <t>446.1</t>
  </si>
  <si>
    <t>930.5</t>
  </si>
  <si>
    <t>940.4</t>
  </si>
  <si>
    <t>1,048</t>
  </si>
  <si>
    <t>1,192</t>
  </si>
  <si>
    <t>EBIT
                                    1</t>
  </si>
  <si>
    <t>381.9</t>
  </si>
  <si>
    <t>416.2</t>
  </si>
  <si>
    <t>366</t>
  </si>
  <si>
    <t>-24.4</t>
  </si>
  <si>
    <t>489.6</t>
  </si>
  <si>
    <t>480.1</t>
  </si>
  <si>
    <t>558.1</t>
  </si>
  <si>
    <t>627.9</t>
  </si>
  <si>
    <t>Net income
                                    1</t>
  </si>
  <si>
    <t>213.9</t>
  </si>
  <si>
    <t>232.3</t>
  </si>
  <si>
    <t>200.8</t>
  </si>
  <si>
    <t>-203.3</t>
  </si>
  <si>
    <t>150.9</t>
  </si>
  <si>
    <t>208.3</t>
  </si>
  <si>
    <t>276.9</t>
  </si>
  <si>
    <t>304.8</t>
  </si>
  <si>
    <t>Net Debt
                                    1</t>
  </si>
  <si>
    <t>2,625</t>
  </si>
  <si>
    <t>2,796</t>
  </si>
  <si>
    <t>6,099</t>
  </si>
  <si>
    <t>5,868</t>
  </si>
  <si>
    <t>5,174</t>
  </si>
  <si>
    <t>3,986</t>
  </si>
  <si>
    <t>4,334</t>
  </si>
  <si>
    <t>4,679</t>
  </si>
  <si>
    <t>Reference price
                                    2</t>
  </si>
  <si>
    <t>75.97</t>
  </si>
  <si>
    <t>70.05</t>
  </si>
  <si>
    <t>61.88</t>
  </si>
  <si>
    <t>63.35</t>
  </si>
  <si>
    <t>69.36</t>
  </si>
  <si>
    <t>Nbr of stocks (in thousands)</t>
  </si>
  <si>
    <t>54,626</t>
  </si>
  <si>
    <t>56,830</t>
  </si>
  <si>
    <t>60,385</t>
  </si>
  <si>
    <t>67,068</t>
  </si>
  <si>
    <t>71,521</t>
  </si>
  <si>
    <t>71,744</t>
  </si>
  <si>
    <t>Announcement Date</t>
  </si>
  <si>
    <t>2/26/20</t>
  </si>
  <si>
    <t>2/25/21</t>
  </si>
  <si>
    <t>3/1/22</t>
  </si>
  <si>
    <t>2/28/23</t>
  </si>
  <si>
    <t>2/28/24</t>
  </si>
  <si>
    <t>address1</t>
  </si>
  <si>
    <t>8360 South Durango Drive</t>
  </si>
  <si>
    <t>city</t>
  </si>
  <si>
    <t>Las Vegas</t>
  </si>
  <si>
    <t>state</t>
  </si>
  <si>
    <t>NV</t>
  </si>
  <si>
    <t>zip</t>
  </si>
  <si>
    <t>89193-8510</t>
  </si>
  <si>
    <t>country</t>
  </si>
  <si>
    <t>phone</t>
  </si>
  <si>
    <t>702 876 7237</t>
  </si>
  <si>
    <t>website</t>
  </si>
  <si>
    <t>https://www.swgasholdings.com</t>
  </si>
  <si>
    <t>industry</t>
  </si>
  <si>
    <t>Utilities - Regulated Gas</t>
  </si>
  <si>
    <t>industryKey</t>
  </si>
  <si>
    <t>utilities-regulated-gas</t>
  </si>
  <si>
    <t>industryDisp</t>
  </si>
  <si>
    <t>sector</t>
  </si>
  <si>
    <t>Utilities</t>
  </si>
  <si>
    <t>sectorKey</t>
  </si>
  <si>
    <t>utilities</t>
  </si>
  <si>
    <t>sectorDisp</t>
  </si>
  <si>
    <t>longBusinessSummary</t>
  </si>
  <si>
    <t>Southwest Gas Holdings, Inc., through its subsidiaries, distributes and transports natural gas in Arizona, Nevada, and California. The company operates through Natural Gas Distribution, Utility Infrastructure Services, and Pipeline and Storage segments. It also provides trenching, installation, and replacement of underground pipes, as well as maintenance services for energy distribution systems. As of December 31, 2023, it had 2,226,000 residential, commercial, industrial, and other natural gas customers. Southwest Gas Holdings, Inc. was incorporated in 1931 and is headquartered in Las Vegas, Nevada.</t>
  </si>
  <si>
    <t>fullTimeEmployees</t>
  </si>
  <si>
    <t>companyOfficers</t>
  </si>
  <si>
    <t>[{'maxAge': 1, 'name': 'Ms. Karen S. Haller', 'age': 60, 'title': 'President, CEO &amp; Director', 'yearBorn': 1964, 'fiscalYear': 2023, 'totalPay': 2480357, 'exercisedValue': 0, 'unexercisedValue': 0}, {'maxAge': 1, 'name': 'Mr. Robert J. Stefani', 'age': 50, 'title': 'Senior VP &amp; CFO', 'yearBorn': 1974, 'fiscalYear': 2023, 'totalPay': 1211876, 'exercisedValue': 0, 'unexercisedValue': 0}, {'maxAge': 1, 'name': 'Mr. Randall P. Gabe', 'age': 54, 'title': 'Senior VP &amp; Chief Administrative Officer of Southwest Gas Holdings, Inc.', 'yearBorn': 1970, 'fiscalYear': 2023, 'totalPay': 748417, 'exercisedValue': 0, 'unexercisedValue': 0}, {'maxAge': 1, 'name': 'Mr. Justin Lee Brown', 'age': 51, 'title': 'President of Southwest Gas Corporation', 'yearBorn': 1973, 'fiscalYear': 2023, 'totalPay': 1135071, 'exercisedValue': 0, 'unexercisedValue': 0}, {'maxAge': 1, 'name': 'Ms. Lori L. Colvin', 'age': 56, 'title': 'VP, Chief Accounting Officer &amp; Controller', 'yearBorn': 1968, 'fiscalYear': 2023, 'exercisedValue': 0, 'unexercisedValue': 0}, {'maxAge': 1, 'name': 'Raied N. Stanley', 'title': 'VP of Information Services &amp; Chief Information Officer', 'fiscalYear': 2023, 'exercisedValue': 0, 'unexercisedValue': 0}, {'maxAge': 1, 'name': 'Mr. Justin S. Forsberg', 'title': 'Vice President of Investor Relations &amp; Treasurer', 'fiscalYear': 2023, 'exercisedValue': 0, 'unexercisedValue': 0}, {'maxAge': 1, 'name': 'Albert L. Taylor', 'title': 'Vice President of Human Resources', 'fiscalYear': 2023, 'exercisedValue': 0, 'unexercisedValue': 0}, {'maxAge': 1, 'name': 'Ms. Julie M. Williams', 'age': 51, 'title': 'Senior Vice President of Continuous Improvement &amp; Optimization', 'yearBorn': 1973, 'fiscalYear': 2023, 'totalPay': 647246, 'exercisedValue': 0, 'unexercisedValue': 0}, {'maxAge': 1, 'name': 'Amy L. Timperley', 'age': 47, 'title': 'Senior VP and Chief Regulatory, Public Affairs &amp; Gas Resources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</si>
  <si>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</si>
  <si>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</si>
  <si>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</si>
  <si>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</si>
  <si>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</si>
  <si>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</si>
  <si>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</si>
  <si>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</si>
  <si>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</si>
  <si>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</si>
  <si>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</si>
  <si>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</si>
  <si>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</si>
  <si>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</si>
  <si>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</si>
  <si>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</si>
  <si>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</si>
  <si>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</si>
  <si>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</si>
  <si>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</si>
  <si>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</si>
  <si>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</si>
  <si>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</si>
  <si>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</si>
  <si>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</si>
  <si>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</si>
  <si>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</si>
  <si>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</si>
  <si>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</si>
  <si>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</si>
  <si>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</si>
  <si>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</si>
  <si>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</si>
  <si>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</si>
  <si>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</si>
  <si>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</si>
  <si>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</si>
  <si>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</si>
  <si>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</si>
  <si>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</si>
  <si>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</si>
  <si>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</si>
  <si>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</si>
  <si>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</si>
  <si>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</si>
  <si>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</si>
  <si>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</si>
  <si>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</si>
  <si>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</si>
  <si>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</si>
  <si>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</si>
  <si>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</si>
  <si>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</si>
  <si>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</si>
  <si>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</si>
  <si>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</si>
  <si>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</si>
  <si>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</si>
  <si>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</si>
  <si>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</si>
  <si>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</si>
  <si>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</si>
  <si>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</si>
  <si>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</si>
  <si>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</si>
  <si>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</si>
  <si>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</si>
  <si>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</si>
  <si>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</si>
  <si>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</si>
  <si>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</si>
  <si>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</si>
  <si>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</si>
  <si>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</si>
  <si>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</si>
  <si>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</si>
  <si>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</si>
  <si>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</si>
  <si>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</si>
  <si>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</si>
  <si>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Southwest Gas Holdings, Inc.</t>
  </si>
  <si>
    <t>longName</t>
  </si>
  <si>
    <t>firstTradeDateEpochUtc</t>
  </si>
  <si>
    <t>timeZoneFullName</t>
  </si>
  <si>
    <t>America/New_York</t>
  </si>
  <si>
    <t>timeZoneShortName</t>
  </si>
  <si>
    <t>EST</t>
  </si>
  <si>
    <t>uuid</t>
  </si>
  <si>
    <t>18a9ff00-b335-3f5f-bba1-a1aa78bd206a</t>
  </si>
  <si>
    <t>messageBoardId</t>
  </si>
  <si>
    <t>finmb_304227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</si>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</sst>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wgas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69.41</v>
      </c>
      <c r="C4" s="2"/>
      <c r="D4" s="2"/>
      <c r="E4" s="2"/>
      <c r="F4" s="2"/>
      <c r="G4" s="2"/>
      <c r="H4" s="2"/>
      <c r="I4" s="2"/>
      <c r="J4" s="2"/>
      <c r="K4" s="2"/>
      <c r="L4" s="2"/>
      <c r="M4" s="2"/>
      <c r="N4" s="2"/>
      <c r="O4" s="2"/>
      <c r="P4" s="2"/>
      <c r="Q4" s="2"/>
      <c r="R4" s="2"/>
      <c r="S4" s="2"/>
      <c r="T4" s="2"/>
      <c r="U4" s="2"/>
      <c r="V4" s="2"/>
      <c r="W4" s="2"/>
      <c r="X4" s="2"/>
      <c r="Y4" s="2"/>
      <c r="Z4" s="2"/>
    </row>
    <row r="5">
      <c r="A5" s="1" t="s">
        <v>7</v>
      </c>
      <c r="B5" s="1">
        <v>-11.75582122642338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5.013808128E9</v>
      </c>
      <c r="C8" s="2"/>
      <c r="D8" s="2"/>
      <c r="E8" s="2"/>
      <c r="F8" s="2"/>
      <c r="G8" s="2"/>
      <c r="H8" s="2"/>
      <c r="I8" s="2"/>
      <c r="J8" s="2"/>
      <c r="K8" s="2"/>
      <c r="L8" s="2"/>
      <c r="M8" s="2"/>
      <c r="N8" s="2"/>
      <c r="O8" s="2"/>
      <c r="P8" s="2"/>
      <c r="Q8" s="2"/>
      <c r="R8" s="2"/>
      <c r="S8" s="2"/>
      <c r="T8" s="2"/>
      <c r="U8" s="2"/>
      <c r="V8" s="2"/>
      <c r="W8" s="2"/>
      <c r="X8" s="2"/>
      <c r="Y8" s="2"/>
      <c r="Z8" s="2"/>
    </row>
    <row r="9">
      <c r="A9" s="1" t="s">
        <v>13</v>
      </c>
      <c r="B9" s="1">
        <v>48.165</v>
      </c>
      <c r="C9" s="2"/>
      <c r="D9" s="2"/>
      <c r="E9" s="2"/>
      <c r="F9" s="2"/>
      <c r="G9" s="2"/>
      <c r="H9" s="2"/>
      <c r="I9" s="2"/>
      <c r="J9" s="2"/>
      <c r="K9" s="2"/>
      <c r="L9" s="2"/>
      <c r="M9" s="2"/>
      <c r="N9" s="2"/>
      <c r="O9" s="2"/>
      <c r="P9" s="2"/>
      <c r="Q9" s="2"/>
      <c r="R9" s="2"/>
      <c r="S9" s="2"/>
      <c r="T9" s="2"/>
      <c r="U9" s="2"/>
      <c r="V9" s="2"/>
      <c r="W9" s="2"/>
      <c r="X9" s="2"/>
      <c r="Y9" s="2"/>
      <c r="Z9" s="2"/>
    </row>
    <row r="10">
      <c r="A10" s="1" t="s">
        <v>14</v>
      </c>
      <c r="B10" s="1">
        <v>19.734837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141.0</v>
      </c>
      <c r="C2" s="1">
        <v>138.0</v>
      </c>
      <c r="D2" s="1">
        <v>152.0</v>
      </c>
      <c r="E2" s="1">
        <v>194.0</v>
      </c>
      <c r="F2" s="1">
        <v>182.0</v>
      </c>
      <c r="G2" s="1">
        <v>214.0</v>
      </c>
      <c r="H2" s="1">
        <v>232.0</v>
      </c>
      <c r="I2" s="1">
        <v>201.0</v>
      </c>
      <c r="J2" s="1">
        <v>-203.0</v>
      </c>
      <c r="K2" s="1">
        <v>151.0</v>
      </c>
      <c r="L2" s="2"/>
      <c r="M2" s="2"/>
      <c r="N2" s="2"/>
      <c r="O2" s="2"/>
      <c r="P2" s="2"/>
      <c r="Q2" s="2"/>
      <c r="R2" s="2"/>
      <c r="S2" s="2"/>
      <c r="T2" s="2"/>
      <c r="U2" s="2"/>
      <c r="V2" s="2"/>
      <c r="W2" s="2"/>
      <c r="X2" s="2"/>
      <c r="Y2" s="2"/>
      <c r="Z2" s="2"/>
    </row>
    <row r="3">
      <c r="A3" s="1" t="s">
        <v>26</v>
      </c>
      <c r="B3" s="1">
        <v>253.0</v>
      </c>
      <c r="C3" s="1">
        <v>270.0</v>
      </c>
      <c r="D3" s="1">
        <v>289.0</v>
      </c>
      <c r="E3" s="1">
        <v>251.0</v>
      </c>
      <c r="F3" s="1">
        <v>228.0</v>
      </c>
      <c r="G3" s="1">
        <v>279.0</v>
      </c>
      <c r="H3" s="1">
        <v>308.0</v>
      </c>
      <c r="I3" s="1">
        <v>336.0</v>
      </c>
      <c r="J3" s="1">
        <v>420.0</v>
      </c>
      <c r="K3" s="1">
        <v>394.0</v>
      </c>
      <c r="L3" s="2"/>
      <c r="M3" s="2"/>
      <c r="N3" s="2"/>
      <c r="O3" s="2"/>
      <c r="P3" s="2"/>
      <c r="Q3" s="2"/>
      <c r="R3" s="2"/>
      <c r="S3" s="2"/>
      <c r="T3" s="2"/>
      <c r="U3" s="2"/>
      <c r="V3" s="2"/>
      <c r="W3" s="2"/>
      <c r="X3" s="2"/>
      <c r="Y3" s="2"/>
      <c r="Z3" s="2"/>
    </row>
    <row r="4">
      <c r="A4" s="1" t="s">
        <v>27</v>
      </c>
      <c r="B4" s="1">
        <v>0.0</v>
      </c>
      <c r="C4" s="1">
        <v>0.0</v>
      </c>
      <c r="D4" s="1">
        <v>0.0</v>
      </c>
      <c r="E4" s="1">
        <v>0.0</v>
      </c>
      <c r="F4" s="1">
        <v>21.0</v>
      </c>
      <c r="G4" s="1">
        <v>23.0</v>
      </c>
      <c r="H4" s="1">
        <v>24.0</v>
      </c>
      <c r="I4" s="1">
        <v>35.0</v>
      </c>
      <c r="J4" s="1">
        <v>50.0</v>
      </c>
      <c r="K4" s="1">
        <v>47.0</v>
      </c>
      <c r="L4" s="2"/>
      <c r="M4" s="2"/>
      <c r="N4" s="2"/>
      <c r="O4" s="2"/>
      <c r="P4" s="2"/>
      <c r="Q4" s="2"/>
      <c r="R4" s="2"/>
      <c r="S4" s="2"/>
      <c r="T4" s="2"/>
      <c r="U4" s="2"/>
      <c r="V4" s="2"/>
      <c r="W4" s="2"/>
      <c r="X4" s="2"/>
      <c r="Y4" s="2"/>
      <c r="Z4" s="2"/>
    </row>
    <row r="5">
      <c r="A5" s="1" t="s">
        <v>28</v>
      </c>
      <c r="B5" s="1">
        <v>253.0</v>
      </c>
      <c r="C5" s="1">
        <v>270.0</v>
      </c>
      <c r="D5" s="1">
        <v>289.0</v>
      </c>
      <c r="E5" s="1">
        <v>251.0</v>
      </c>
      <c r="F5" s="1">
        <v>249.0</v>
      </c>
      <c r="G5" s="1">
        <v>303.0</v>
      </c>
      <c r="H5" s="1">
        <v>332.0</v>
      </c>
      <c r="I5" s="1">
        <v>371.0</v>
      </c>
      <c r="J5" s="1">
        <v>470.0</v>
      </c>
      <c r="K5" s="1">
        <v>441.0</v>
      </c>
      <c r="L5" s="2"/>
      <c r="M5" s="2"/>
      <c r="N5" s="2"/>
      <c r="O5" s="2"/>
      <c r="P5" s="2"/>
      <c r="Q5" s="2"/>
      <c r="R5" s="2"/>
      <c r="S5" s="2"/>
      <c r="T5" s="2"/>
      <c r="U5" s="2"/>
      <c r="V5" s="2"/>
      <c r="W5" s="2"/>
      <c r="X5" s="2"/>
      <c r="Y5" s="2"/>
      <c r="Z5" s="2"/>
    </row>
    <row r="6">
      <c r="A6" s="1" t="s">
        <v>29</v>
      </c>
      <c r="B6" s="1">
        <v>-6.0</v>
      </c>
      <c r="C6" s="1">
        <v>-3.0</v>
      </c>
      <c r="D6" s="1">
        <v>-7.0</v>
      </c>
      <c r="E6" s="1">
        <v>-4.0</v>
      </c>
      <c r="F6" s="1">
        <v>-1.0</v>
      </c>
      <c r="G6" s="1">
        <v>-5.0</v>
      </c>
      <c r="H6" s="1">
        <v>-1.0</v>
      </c>
      <c r="I6" s="1">
        <v>-6.0</v>
      </c>
      <c r="J6" s="1">
        <v>-7.0</v>
      </c>
      <c r="K6" s="1">
        <v>-4.0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455.0</v>
      </c>
      <c r="K7" s="1">
        <v>71.0</v>
      </c>
      <c r="L7" s="2"/>
      <c r="M7" s="2"/>
      <c r="N7" s="2"/>
      <c r="O7" s="2"/>
      <c r="P7" s="2"/>
      <c r="Q7" s="2"/>
      <c r="R7" s="2"/>
      <c r="S7" s="2"/>
      <c r="T7" s="2"/>
      <c r="U7" s="2"/>
      <c r="V7" s="2"/>
      <c r="W7" s="2"/>
      <c r="X7" s="2"/>
      <c r="Y7" s="2"/>
      <c r="Z7" s="2"/>
    </row>
    <row r="8">
      <c r="A8" s="1" t="s">
        <v>31</v>
      </c>
      <c r="B8" s="1">
        <v>7.0</v>
      </c>
      <c r="C8" s="1">
        <v>2.0</v>
      </c>
      <c r="D8" s="1">
        <v>5.0</v>
      </c>
      <c r="E8" s="1">
        <v>10.0</v>
      </c>
      <c r="F8" s="1">
        <v>6.0</v>
      </c>
      <c r="G8" s="1">
        <v>6.0</v>
      </c>
      <c r="H8" s="1">
        <v>7.0</v>
      </c>
      <c r="I8" s="1">
        <v>9.0</v>
      </c>
      <c r="J8" s="1">
        <v>9.0</v>
      </c>
      <c r="K8" s="1">
        <v>8.0</v>
      </c>
      <c r="L8" s="2"/>
      <c r="M8" s="2"/>
      <c r="N8" s="2"/>
      <c r="O8" s="2"/>
      <c r="P8" s="2"/>
      <c r="Q8" s="2"/>
      <c r="R8" s="2"/>
      <c r="S8" s="2"/>
      <c r="T8" s="2"/>
      <c r="U8" s="2"/>
      <c r="V8" s="2"/>
      <c r="W8" s="2"/>
      <c r="X8" s="2"/>
      <c r="Y8" s="2"/>
      <c r="Z8" s="2"/>
    </row>
    <row r="9">
      <c r="A9" s="1" t="s">
        <v>32</v>
      </c>
      <c r="B9" s="1">
        <v>-4.0</v>
      </c>
      <c r="C9" s="1">
        <v>-40.0</v>
      </c>
      <c r="D9" s="1">
        <v>28.0</v>
      </c>
      <c r="E9" s="1">
        <v>-42.0</v>
      </c>
      <c r="F9" s="1">
        <v>-14.0</v>
      </c>
      <c r="G9" s="1">
        <v>-56.0</v>
      </c>
      <c r="H9" s="1">
        <v>-52.0</v>
      </c>
      <c r="I9" s="1">
        <v>-54.0</v>
      </c>
      <c r="J9" s="1">
        <v>-197.0</v>
      </c>
      <c r="K9" s="1">
        <v>-27.0</v>
      </c>
      <c r="L9" s="2"/>
      <c r="M9" s="2"/>
      <c r="N9" s="2"/>
      <c r="O9" s="2"/>
      <c r="P9" s="2"/>
      <c r="Q9" s="2"/>
      <c r="R9" s="2"/>
      <c r="S9" s="2"/>
      <c r="T9" s="2"/>
      <c r="U9" s="2"/>
      <c r="V9" s="2"/>
      <c r="W9" s="2"/>
      <c r="X9" s="2"/>
      <c r="Y9" s="2"/>
      <c r="Z9" s="2"/>
    </row>
    <row r="10">
      <c r="A10" s="1" t="s">
        <v>33</v>
      </c>
      <c r="B10" s="1">
        <v>-41.0</v>
      </c>
      <c r="C10" s="1">
        <v>-3.0</v>
      </c>
      <c r="D10" s="1">
        <v>21.0</v>
      </c>
      <c r="E10" s="1">
        <v>19.0</v>
      </c>
      <c r="F10" s="1">
        <v>11.0</v>
      </c>
      <c r="G10" s="1">
        <v>-1.0</v>
      </c>
      <c r="H10" s="1">
        <v>-7.0</v>
      </c>
      <c r="I10" s="1">
        <v>50.0</v>
      </c>
      <c r="J10" s="1">
        <v>294.0</v>
      </c>
      <c r="K10" s="1">
        <v>-286.0</v>
      </c>
      <c r="L10" s="2"/>
      <c r="M10" s="2"/>
      <c r="N10" s="2"/>
      <c r="O10" s="2"/>
      <c r="P10" s="2"/>
      <c r="Q10" s="2"/>
      <c r="R10" s="2"/>
      <c r="S10" s="2"/>
      <c r="T10" s="2"/>
      <c r="U10" s="2"/>
      <c r="V10" s="2"/>
      <c r="W10" s="2"/>
      <c r="X10" s="2"/>
      <c r="Y10" s="2"/>
      <c r="Z10" s="2"/>
    </row>
    <row r="11">
      <c r="A11" s="1" t="s">
        <v>34</v>
      </c>
      <c r="B11" s="1">
        <v>-13.0</v>
      </c>
      <c r="C11" s="1">
        <v>-8.0</v>
      </c>
      <c r="D11" s="1">
        <v>26.0</v>
      </c>
      <c r="E11" s="1">
        <v>2.0</v>
      </c>
      <c r="F11" s="1">
        <v>-11.0</v>
      </c>
      <c r="G11" s="1">
        <v>5.0</v>
      </c>
      <c r="H11" s="1">
        <v>15.0</v>
      </c>
      <c r="I11" s="1">
        <v>-6.0</v>
      </c>
      <c r="J11" s="1">
        <v>17.0</v>
      </c>
      <c r="K11" s="1">
        <v>-2.0</v>
      </c>
      <c r="L11" s="2"/>
      <c r="M11" s="2"/>
      <c r="N11" s="2"/>
      <c r="O11" s="2"/>
      <c r="P11" s="2"/>
      <c r="Q11" s="2"/>
      <c r="R11" s="2"/>
      <c r="S11" s="2"/>
      <c r="T11" s="2"/>
      <c r="U11" s="2"/>
      <c r="V11" s="2"/>
      <c r="W11" s="2"/>
      <c r="X11" s="2"/>
      <c r="Y11" s="2"/>
      <c r="Z11" s="2"/>
    </row>
    <row r="12">
      <c r="A12" s="1" t="s">
        <v>35</v>
      </c>
      <c r="B12" s="1">
        <v>-45.0</v>
      </c>
      <c r="C12" s="1">
        <v>148.0</v>
      </c>
      <c r="D12" s="1">
        <v>16.0</v>
      </c>
      <c r="E12" s="1">
        <v>-104.0</v>
      </c>
      <c r="F12" s="1">
        <v>28.0</v>
      </c>
      <c r="G12" s="1">
        <v>15.0</v>
      </c>
      <c r="H12" s="1">
        <v>144.0</v>
      </c>
      <c r="I12" s="1">
        <v>-433.0</v>
      </c>
      <c r="J12" s="1">
        <v>-355.0</v>
      </c>
      <c r="K12" s="1">
        <v>186.0</v>
      </c>
      <c r="L12" s="2"/>
      <c r="M12" s="2"/>
      <c r="N12" s="2"/>
      <c r="O12" s="2"/>
      <c r="P12" s="2"/>
      <c r="Q12" s="2"/>
      <c r="R12" s="2"/>
      <c r="S12" s="2"/>
      <c r="T12" s="2"/>
      <c r="U12" s="2"/>
      <c r="V12" s="2"/>
      <c r="W12" s="2"/>
      <c r="X12" s="2"/>
      <c r="Y12" s="2"/>
      <c r="Z12" s="2"/>
    </row>
    <row r="13">
      <c r="A13" s="1" t="s">
        <v>36</v>
      </c>
      <c r="B13" s="1">
        <v>56.0</v>
      </c>
      <c r="C13" s="1">
        <v>43.0</v>
      </c>
      <c r="D13" s="1">
        <v>65.0</v>
      </c>
      <c r="E13" s="1">
        <v>43.0</v>
      </c>
      <c r="F13" s="1">
        <v>79.0</v>
      </c>
      <c r="G13" s="1">
        <v>18.0</v>
      </c>
      <c r="H13" s="1">
        <v>-42.0</v>
      </c>
      <c r="I13" s="1">
        <v>-19.0</v>
      </c>
      <c r="J13" s="1">
        <v>-76.0</v>
      </c>
      <c r="K13" s="1">
        <v>-27.0</v>
      </c>
      <c r="L13" s="2"/>
      <c r="M13" s="2"/>
      <c r="N13" s="2"/>
      <c r="O13" s="2"/>
      <c r="P13" s="2"/>
      <c r="Q13" s="2"/>
      <c r="R13" s="2"/>
      <c r="S13" s="2"/>
      <c r="T13" s="2"/>
      <c r="U13" s="2"/>
      <c r="V13" s="2"/>
      <c r="W13" s="2"/>
      <c r="X13" s="2"/>
      <c r="Y13" s="2"/>
      <c r="Z13" s="2"/>
    </row>
    <row r="14">
      <c r="A14" s="1" t="s">
        <v>37</v>
      </c>
      <c r="B14" s="1">
        <v>346.0</v>
      </c>
      <c r="C14" s="1">
        <v>547.0</v>
      </c>
      <c r="D14" s="1">
        <v>598.0</v>
      </c>
      <c r="E14" s="1">
        <v>370.0</v>
      </c>
      <c r="F14" s="1">
        <v>529.0</v>
      </c>
      <c r="G14" s="1">
        <v>500.0</v>
      </c>
      <c r="H14" s="1">
        <v>626.0</v>
      </c>
      <c r="I14" s="1">
        <v>111.0</v>
      </c>
      <c r="J14" s="1">
        <v>407.0</v>
      </c>
      <c r="K14" s="1">
        <v>509.0</v>
      </c>
      <c r="L14" s="2"/>
      <c r="M14" s="2"/>
      <c r="N14" s="2"/>
      <c r="O14" s="2"/>
      <c r="P14" s="2"/>
      <c r="Q14" s="2"/>
      <c r="R14" s="2"/>
      <c r="S14" s="2"/>
      <c r="T14" s="2"/>
      <c r="U14" s="2"/>
      <c r="V14" s="2"/>
      <c r="W14" s="2"/>
      <c r="X14" s="2"/>
      <c r="Y14" s="2"/>
      <c r="Z14" s="2"/>
    </row>
    <row r="15">
      <c r="A15" s="1" t="s">
        <v>38</v>
      </c>
      <c r="B15" s="1">
        <v>-397.0</v>
      </c>
      <c r="C15" s="1">
        <v>-488.0</v>
      </c>
      <c r="D15" s="1">
        <v>-530.0</v>
      </c>
      <c r="E15" s="1">
        <v>-624.0</v>
      </c>
      <c r="F15" s="1">
        <v>-766.0</v>
      </c>
      <c r="G15" s="1">
        <v>-938.0</v>
      </c>
      <c r="H15" s="1">
        <v>-825.0</v>
      </c>
      <c r="I15" s="1">
        <v>-716.0</v>
      </c>
      <c r="J15" s="1">
        <v>-859.0</v>
      </c>
      <c r="K15" s="1">
        <v>-873.0</v>
      </c>
      <c r="L15" s="2"/>
      <c r="M15" s="2"/>
      <c r="N15" s="2"/>
      <c r="O15" s="2"/>
      <c r="P15" s="2"/>
      <c r="Q15" s="2"/>
      <c r="R15" s="2"/>
      <c r="S15" s="2"/>
      <c r="T15" s="2"/>
      <c r="U15" s="2"/>
      <c r="V15" s="2"/>
      <c r="W15" s="2"/>
      <c r="X15" s="2"/>
      <c r="Y15" s="2"/>
      <c r="Z15" s="2"/>
    </row>
    <row r="16">
      <c r="A16" s="1" t="s">
        <v>39</v>
      </c>
      <c r="B16" s="1">
        <v>-190.0</v>
      </c>
      <c r="C16" s="1">
        <v>-9.0</v>
      </c>
      <c r="D16" s="1">
        <v>-17.0</v>
      </c>
      <c r="E16" s="1">
        <v>-94.0</v>
      </c>
      <c r="F16" s="1">
        <v>-251.0</v>
      </c>
      <c r="G16" s="1">
        <v>-47.0</v>
      </c>
      <c r="H16" s="1">
        <v>0.0</v>
      </c>
      <c r="I16" s="1">
        <v>-2350.0</v>
      </c>
      <c r="J16" s="1">
        <v>-18.0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1020.0</v>
      </c>
      <c r="L17" s="2"/>
      <c r="M17" s="2"/>
      <c r="N17" s="2"/>
      <c r="O17" s="2"/>
      <c r="P17" s="2"/>
      <c r="Q17" s="2"/>
      <c r="R17" s="2"/>
      <c r="S17" s="2"/>
      <c r="T17" s="2"/>
      <c r="U17" s="2"/>
      <c r="V17" s="2"/>
      <c r="W17" s="2"/>
      <c r="X17" s="2"/>
      <c r="Y17" s="2"/>
      <c r="Z17" s="2"/>
    </row>
    <row r="18">
      <c r="A18" s="1" t="s">
        <v>41</v>
      </c>
      <c r="B18" s="1">
        <v>31.0</v>
      </c>
      <c r="C18" s="1">
        <v>27.0</v>
      </c>
      <c r="D18" s="1">
        <v>20.0</v>
      </c>
      <c r="E18" s="1">
        <v>16.0</v>
      </c>
      <c r="F18" s="1">
        <v>17.0</v>
      </c>
      <c r="G18" s="1">
        <v>34.0</v>
      </c>
      <c r="H18" s="1">
        <v>23.0</v>
      </c>
      <c r="I18" s="1">
        <v>34.0</v>
      </c>
      <c r="J18" s="1">
        <v>39.0</v>
      </c>
      <c r="K18" s="1">
        <v>1.0</v>
      </c>
      <c r="L18" s="2"/>
      <c r="M18" s="2"/>
      <c r="N18" s="2"/>
      <c r="O18" s="2"/>
      <c r="P18" s="2"/>
      <c r="Q18" s="2"/>
      <c r="R18" s="2"/>
      <c r="S18" s="2"/>
      <c r="T18" s="2"/>
      <c r="U18" s="2"/>
      <c r="V18" s="2"/>
      <c r="W18" s="2"/>
      <c r="X18" s="2"/>
      <c r="Y18" s="2"/>
      <c r="Z18" s="2"/>
    </row>
    <row r="19">
      <c r="A19" s="1" t="s">
        <v>42</v>
      </c>
      <c r="B19" s="1">
        <v>-556.0</v>
      </c>
      <c r="C19" s="1">
        <v>-470.0</v>
      </c>
      <c r="D19" s="1">
        <v>-526.0</v>
      </c>
      <c r="E19" s="1">
        <v>-701.0</v>
      </c>
      <c r="F19" s="1">
        <v>-999.0</v>
      </c>
      <c r="G19" s="1">
        <v>-952.0</v>
      </c>
      <c r="H19" s="1">
        <v>-802.0</v>
      </c>
      <c r="I19" s="1">
        <v>-3040.0</v>
      </c>
      <c r="J19" s="1">
        <v>-839.0</v>
      </c>
      <c r="K19" s="1">
        <v>151.0</v>
      </c>
      <c r="L19" s="2"/>
      <c r="M19" s="2"/>
      <c r="N19" s="2"/>
      <c r="O19" s="2"/>
      <c r="P19" s="2"/>
      <c r="Q19" s="2"/>
      <c r="R19" s="2"/>
      <c r="S19" s="2"/>
      <c r="T19" s="2"/>
      <c r="U19" s="2"/>
      <c r="V19" s="2"/>
      <c r="W19" s="2"/>
      <c r="X19" s="2"/>
      <c r="Y19" s="2"/>
      <c r="Z19" s="2"/>
    </row>
    <row r="20">
      <c r="A20" s="1" t="s">
        <v>43</v>
      </c>
      <c r="B20" s="1">
        <v>5.0</v>
      </c>
      <c r="C20" s="1">
        <v>13.0</v>
      </c>
      <c r="D20" s="1">
        <v>0.0</v>
      </c>
      <c r="E20" s="1">
        <v>214.0</v>
      </c>
      <c r="F20" s="1">
        <v>0.0</v>
      </c>
      <c r="G20" s="1">
        <v>59.0</v>
      </c>
      <c r="H20" s="1">
        <v>0.0</v>
      </c>
      <c r="I20" s="1">
        <v>1850.0</v>
      </c>
      <c r="J20" s="1">
        <v>0.0</v>
      </c>
      <c r="K20" s="1">
        <v>450.0</v>
      </c>
      <c r="L20" s="2"/>
      <c r="M20" s="2"/>
      <c r="N20" s="2"/>
      <c r="O20" s="2"/>
      <c r="P20" s="2"/>
      <c r="Q20" s="2"/>
      <c r="R20" s="2"/>
      <c r="S20" s="2"/>
      <c r="T20" s="2"/>
      <c r="U20" s="2"/>
      <c r="V20" s="2"/>
      <c r="W20" s="2"/>
      <c r="X20" s="2"/>
      <c r="Y20" s="2"/>
      <c r="Z20" s="2"/>
    </row>
    <row r="21" ht="15.75" customHeight="1">
      <c r="A21" s="1" t="s">
        <v>44</v>
      </c>
      <c r="B21" s="1">
        <v>409.0</v>
      </c>
      <c r="C21" s="1">
        <v>136.0</v>
      </c>
      <c r="D21" s="1">
        <v>424.0</v>
      </c>
      <c r="E21" s="1">
        <v>552.0</v>
      </c>
      <c r="F21" s="1">
        <v>565.0</v>
      </c>
      <c r="G21" s="1">
        <v>532.0</v>
      </c>
      <c r="H21" s="1">
        <v>662.0</v>
      </c>
      <c r="I21" s="1">
        <v>1660.0</v>
      </c>
      <c r="J21" s="1">
        <v>1070.0</v>
      </c>
      <c r="K21" s="1">
        <v>1040.0</v>
      </c>
      <c r="L21" s="2"/>
      <c r="M21" s="2"/>
      <c r="N21" s="2"/>
      <c r="O21" s="2"/>
      <c r="P21" s="2"/>
      <c r="Q21" s="2"/>
      <c r="R21" s="2"/>
      <c r="S21" s="2"/>
      <c r="T21" s="2"/>
      <c r="U21" s="2"/>
      <c r="V21" s="2"/>
      <c r="W21" s="2"/>
      <c r="X21" s="2"/>
      <c r="Y21" s="2"/>
      <c r="Z21" s="2"/>
    </row>
    <row r="22" ht="15.75" customHeight="1">
      <c r="A22" s="1" t="s">
        <v>45</v>
      </c>
      <c r="B22" s="1">
        <v>414.0</v>
      </c>
      <c r="C22" s="1">
        <v>149.0</v>
      </c>
      <c r="D22" s="1">
        <v>424.0</v>
      </c>
      <c r="E22" s="1">
        <v>767.0</v>
      </c>
      <c r="F22" s="1">
        <v>565.0</v>
      </c>
      <c r="G22" s="1">
        <v>591.0</v>
      </c>
      <c r="H22" s="1">
        <v>662.0</v>
      </c>
      <c r="I22" s="1">
        <v>3510.0</v>
      </c>
      <c r="J22" s="1">
        <v>1070.0</v>
      </c>
      <c r="K22" s="1">
        <v>1490.0</v>
      </c>
      <c r="L22" s="2"/>
      <c r="M22" s="2"/>
      <c r="N22" s="2"/>
      <c r="O22" s="2"/>
      <c r="P22" s="2"/>
      <c r="Q22" s="2"/>
      <c r="R22" s="2"/>
      <c r="S22" s="2"/>
      <c r="T22" s="2"/>
      <c r="U22" s="2"/>
      <c r="V22" s="2"/>
      <c r="W22" s="2"/>
      <c r="X22" s="2"/>
      <c r="Y22" s="2"/>
      <c r="Z22" s="2"/>
    </row>
    <row r="23" ht="15.75" customHeight="1">
      <c r="A23" s="1" t="s">
        <v>46</v>
      </c>
      <c r="B23" s="1">
        <v>0.0</v>
      </c>
      <c r="C23" s="1">
        <v>0.0</v>
      </c>
      <c r="D23" s="1">
        <v>-18.0</v>
      </c>
      <c r="E23" s="1">
        <v>0.0</v>
      </c>
      <c r="F23" s="1">
        <v>-62.0</v>
      </c>
      <c r="G23" s="1">
        <v>0.0</v>
      </c>
      <c r="H23" s="1">
        <v>-104.0</v>
      </c>
      <c r="I23" s="1">
        <v>0.0</v>
      </c>
      <c r="J23" s="1">
        <v>-366.0</v>
      </c>
      <c r="K23" s="1">
        <v>-1920.0</v>
      </c>
      <c r="L23" s="2"/>
      <c r="M23" s="2"/>
      <c r="N23" s="2"/>
      <c r="O23" s="2"/>
      <c r="P23" s="2"/>
      <c r="Q23" s="2"/>
      <c r="R23" s="2"/>
      <c r="S23" s="2"/>
      <c r="T23" s="2"/>
      <c r="U23" s="2"/>
      <c r="V23" s="2"/>
      <c r="W23" s="2"/>
      <c r="X23" s="2"/>
      <c r="Y23" s="2"/>
      <c r="Z23" s="2"/>
    </row>
    <row r="24" ht="15.75" customHeight="1">
      <c r="A24" s="1" t="s">
        <v>47</v>
      </c>
      <c r="B24" s="1">
        <v>-140.0</v>
      </c>
      <c r="C24" s="1">
        <v>-189.0</v>
      </c>
      <c r="D24" s="1">
        <v>-402.0</v>
      </c>
      <c r="E24" s="1">
        <v>-340.0</v>
      </c>
      <c r="F24" s="1">
        <v>-238.0</v>
      </c>
      <c r="G24" s="1">
        <v>-214.0</v>
      </c>
      <c r="H24" s="1">
        <v>-356.0</v>
      </c>
      <c r="I24" s="1">
        <v>-521.0</v>
      </c>
      <c r="J24" s="1">
        <v>-580.0</v>
      </c>
      <c r="K24" s="1">
        <v>-298.0</v>
      </c>
      <c r="L24" s="2"/>
      <c r="M24" s="2"/>
      <c r="N24" s="2"/>
      <c r="O24" s="2"/>
      <c r="P24" s="2"/>
      <c r="Q24" s="2"/>
      <c r="R24" s="2"/>
      <c r="S24" s="2"/>
      <c r="T24" s="2"/>
      <c r="U24" s="2"/>
      <c r="V24" s="2"/>
      <c r="W24" s="2"/>
      <c r="X24" s="2"/>
      <c r="Y24" s="2"/>
      <c r="Z24" s="2"/>
    </row>
    <row r="25" ht="15.75" customHeight="1">
      <c r="A25" s="1" t="s">
        <v>48</v>
      </c>
      <c r="B25" s="1">
        <v>-140.0</v>
      </c>
      <c r="C25" s="1">
        <v>-189.0</v>
      </c>
      <c r="D25" s="1">
        <v>-420.0</v>
      </c>
      <c r="E25" s="1">
        <v>-340.0</v>
      </c>
      <c r="F25" s="1">
        <v>-301.0</v>
      </c>
      <c r="G25" s="1">
        <v>-214.0</v>
      </c>
      <c r="H25" s="1">
        <v>-460.0</v>
      </c>
      <c r="I25" s="1">
        <v>-521.0</v>
      </c>
      <c r="J25" s="1">
        <v>-946.0</v>
      </c>
      <c r="K25" s="1">
        <v>-2220.0</v>
      </c>
      <c r="L25" s="2"/>
      <c r="M25" s="2"/>
      <c r="N25" s="2"/>
      <c r="O25" s="2"/>
      <c r="P25" s="2"/>
      <c r="Q25" s="2"/>
      <c r="R25" s="2"/>
      <c r="S25" s="2"/>
      <c r="T25" s="2"/>
      <c r="U25" s="2"/>
      <c r="V25" s="2"/>
      <c r="W25" s="2"/>
      <c r="X25" s="2"/>
      <c r="Y25" s="2"/>
      <c r="Z25" s="2"/>
    </row>
    <row r="26" ht="15.75" customHeight="1">
      <c r="A26" s="1" t="s">
        <v>49</v>
      </c>
      <c r="B26" s="1">
        <v>40.0</v>
      </c>
      <c r="C26" s="1">
        <v>35.0</v>
      </c>
      <c r="D26" s="1">
        <v>47.0</v>
      </c>
      <c r="E26" s="1">
        <v>41.0</v>
      </c>
      <c r="F26" s="1">
        <v>354.0</v>
      </c>
      <c r="G26" s="1">
        <v>158.0</v>
      </c>
      <c r="H26" s="1">
        <v>139.0</v>
      </c>
      <c r="I26" s="1">
        <v>214.0</v>
      </c>
      <c r="J26" s="1">
        <v>462.0</v>
      </c>
      <c r="K26" s="1">
        <v>252.0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-1.0</v>
      </c>
      <c r="H27" s="1">
        <v>-2.0</v>
      </c>
      <c r="I27" s="1">
        <v>-1.0</v>
      </c>
      <c r="J27" s="1">
        <v>-2.0</v>
      </c>
      <c r="K27" s="1">
        <v>-1.0</v>
      </c>
      <c r="L27" s="2"/>
      <c r="M27" s="2"/>
      <c r="N27" s="2"/>
      <c r="O27" s="2"/>
      <c r="P27" s="2"/>
      <c r="Q27" s="2"/>
      <c r="R27" s="2"/>
      <c r="S27" s="2"/>
      <c r="T27" s="2"/>
      <c r="U27" s="2"/>
      <c r="V27" s="2"/>
      <c r="W27" s="2"/>
      <c r="X27" s="2"/>
      <c r="Y27" s="2"/>
      <c r="Z27" s="2"/>
    </row>
    <row r="28" ht="15.75" customHeight="1">
      <c r="A28" s="1" t="s">
        <v>51</v>
      </c>
      <c r="B28" s="1">
        <v>-66.0</v>
      </c>
      <c r="C28" s="1">
        <v>-74.0</v>
      </c>
      <c r="D28" s="1">
        <v>-83.0</v>
      </c>
      <c r="E28" s="1">
        <v>-92.0</v>
      </c>
      <c r="F28" s="1">
        <v>-100.0</v>
      </c>
      <c r="G28" s="1">
        <v>-116.0</v>
      </c>
      <c r="H28" s="1">
        <v>-126.0</v>
      </c>
      <c r="I28" s="1">
        <v>-138.0</v>
      </c>
      <c r="J28" s="1">
        <v>-161.0</v>
      </c>
      <c r="K28" s="1">
        <v>-175.0</v>
      </c>
      <c r="L28" s="2"/>
      <c r="M28" s="2"/>
      <c r="N28" s="2"/>
      <c r="O28" s="2"/>
      <c r="P28" s="2"/>
      <c r="Q28" s="2"/>
      <c r="R28" s="2"/>
      <c r="S28" s="2"/>
      <c r="T28" s="2"/>
      <c r="U28" s="2"/>
      <c r="V28" s="2"/>
      <c r="W28" s="2"/>
      <c r="X28" s="2"/>
      <c r="Y28" s="2"/>
      <c r="Z28" s="2"/>
    </row>
    <row r="29" ht="15.75" customHeight="1">
      <c r="A29" s="1" t="s">
        <v>52</v>
      </c>
      <c r="B29" s="1">
        <v>-66.0</v>
      </c>
      <c r="C29" s="1">
        <v>-74.0</v>
      </c>
      <c r="D29" s="1">
        <v>-83.0</v>
      </c>
      <c r="E29" s="1">
        <v>-92.0</v>
      </c>
      <c r="F29" s="1">
        <v>-100.0</v>
      </c>
      <c r="G29" s="1">
        <v>-116.0</v>
      </c>
      <c r="H29" s="1">
        <v>-126.0</v>
      </c>
      <c r="I29" s="1">
        <v>-138.0</v>
      </c>
      <c r="J29" s="1">
        <v>-161.0</v>
      </c>
      <c r="K29" s="1">
        <v>-175.0</v>
      </c>
      <c r="L29" s="2"/>
      <c r="M29" s="2"/>
      <c r="N29" s="2"/>
      <c r="O29" s="2"/>
      <c r="P29" s="2"/>
      <c r="Q29" s="2"/>
      <c r="R29" s="2"/>
      <c r="S29" s="2"/>
      <c r="T29" s="2"/>
      <c r="U29" s="2"/>
      <c r="V29" s="2"/>
      <c r="W29" s="2"/>
      <c r="X29" s="2"/>
      <c r="Y29" s="2"/>
      <c r="Z29" s="2"/>
    </row>
    <row r="30" ht="15.75" customHeight="1">
      <c r="A30" s="1" t="s">
        <v>53</v>
      </c>
      <c r="B30" s="1">
        <v>-1.0</v>
      </c>
      <c r="C30" s="1">
        <v>-5.0</v>
      </c>
      <c r="D30" s="1">
        <v>-2.0</v>
      </c>
      <c r="E30" s="1">
        <v>-29.0</v>
      </c>
      <c r="F30" s="1">
        <v>-5.0</v>
      </c>
      <c r="G30" s="1">
        <v>-1.0</v>
      </c>
      <c r="H30" s="1">
        <v>-3.0</v>
      </c>
      <c r="I30" s="1">
        <v>-72.0</v>
      </c>
      <c r="J30" s="1">
        <v>-63.0</v>
      </c>
      <c r="K30" s="1">
        <v>-55.0</v>
      </c>
      <c r="L30" s="2"/>
      <c r="M30" s="2"/>
      <c r="N30" s="2"/>
      <c r="O30" s="2"/>
      <c r="P30" s="2"/>
      <c r="Q30" s="2"/>
      <c r="R30" s="2"/>
      <c r="S30" s="2"/>
      <c r="T30" s="2"/>
      <c r="U30" s="2"/>
      <c r="V30" s="2"/>
      <c r="W30" s="2"/>
      <c r="X30" s="2"/>
      <c r="Y30" s="2"/>
      <c r="Z30" s="2"/>
    </row>
    <row r="31" ht="15.75" customHeight="1">
      <c r="A31" s="1" t="s">
        <v>54</v>
      </c>
      <c r="B31" s="1">
        <v>208.0</v>
      </c>
      <c r="C31" s="1">
        <v>-79.0</v>
      </c>
      <c r="D31" s="1">
        <v>-80.0</v>
      </c>
      <c r="E31" s="1">
        <v>346.0</v>
      </c>
      <c r="F31" s="1">
        <v>513.0</v>
      </c>
      <c r="G31" s="1">
        <v>415.0</v>
      </c>
      <c r="H31" s="1">
        <v>210.0</v>
      </c>
      <c r="I31" s="1">
        <v>3060.0</v>
      </c>
      <c r="J31" s="1">
        <v>356.0</v>
      </c>
      <c r="K31" s="1">
        <v>-701.0</v>
      </c>
      <c r="L31" s="2"/>
      <c r="M31" s="2"/>
      <c r="N31" s="2"/>
      <c r="O31" s="2"/>
      <c r="P31" s="2"/>
      <c r="Q31" s="2"/>
      <c r="R31" s="2"/>
      <c r="S31" s="2"/>
      <c r="T31" s="2"/>
      <c r="U31" s="2"/>
      <c r="V31" s="2"/>
      <c r="W31" s="2"/>
      <c r="X31" s="2"/>
      <c r="Y31" s="2"/>
      <c r="Z31" s="2"/>
    </row>
    <row r="32" ht="15.75" customHeight="1">
      <c r="A32" s="1" t="s">
        <v>55</v>
      </c>
      <c r="B32" s="1">
        <v>14.0</v>
      </c>
      <c r="C32" s="1">
        <v>-1.0</v>
      </c>
      <c r="D32" s="1">
        <v>-19.0</v>
      </c>
      <c r="E32" s="1">
        <v>30.0</v>
      </c>
      <c r="F32" s="1">
        <v>-20.0</v>
      </c>
      <c r="G32" s="1">
        <v>15.0</v>
      </c>
      <c r="H32" s="1">
        <v>22.0</v>
      </c>
      <c r="I32" s="1">
        <v>16.0</v>
      </c>
      <c r="J32" s="1">
        <v>-85.0</v>
      </c>
      <c r="K32" s="1">
        <v>27.0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-23.0</v>
      </c>
      <c r="K33" s="1">
        <v>23.0</v>
      </c>
      <c r="L33" s="2"/>
      <c r="M33" s="2"/>
      <c r="N33" s="2"/>
      <c r="O33" s="2"/>
      <c r="P33" s="2"/>
      <c r="Q33" s="2"/>
      <c r="R33" s="2"/>
      <c r="S33" s="2"/>
      <c r="T33" s="2"/>
      <c r="U33" s="2"/>
      <c r="V33" s="2"/>
      <c r="W33" s="2"/>
      <c r="X33" s="2"/>
      <c r="Y33" s="2"/>
      <c r="Z33" s="2"/>
    </row>
    <row r="34" ht="15.75" customHeight="1">
      <c r="A34" s="1" t="s">
        <v>57</v>
      </c>
      <c r="B34" s="1">
        <v>-1.0</v>
      </c>
      <c r="C34" s="1">
        <v>-3.0</v>
      </c>
      <c r="D34" s="1">
        <v>-7.0</v>
      </c>
      <c r="E34" s="1">
        <v>15.0</v>
      </c>
      <c r="F34" s="1">
        <v>41.0</v>
      </c>
      <c r="G34" s="1">
        <v>-35.0</v>
      </c>
      <c r="H34" s="1">
        <v>33.0</v>
      </c>
      <c r="I34" s="1">
        <v>139.0</v>
      </c>
      <c r="J34" s="1">
        <v>-99.0</v>
      </c>
      <c r="K34" s="1">
        <v>-16.0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65.0</v>
      </c>
      <c r="C36" s="1">
        <v>66.0</v>
      </c>
      <c r="D36" s="1">
        <v>67.0</v>
      </c>
      <c r="E36" s="1">
        <v>71.0</v>
      </c>
      <c r="F36" s="1">
        <v>86.0</v>
      </c>
      <c r="G36" s="1">
        <v>102.0</v>
      </c>
      <c r="H36" s="1">
        <v>105.0</v>
      </c>
      <c r="I36" s="1">
        <v>104.0</v>
      </c>
      <c r="J36" s="1">
        <v>220.0</v>
      </c>
      <c r="K36" s="1">
        <v>283.0</v>
      </c>
      <c r="L36" s="2"/>
      <c r="M36" s="2"/>
      <c r="N36" s="2"/>
      <c r="O36" s="2"/>
      <c r="P36" s="2"/>
      <c r="Q36" s="2"/>
      <c r="R36" s="2"/>
      <c r="S36" s="2"/>
      <c r="T36" s="2"/>
      <c r="U36" s="2"/>
      <c r="V36" s="2"/>
      <c r="W36" s="2"/>
      <c r="X36" s="2"/>
      <c r="Y36" s="2"/>
      <c r="Z36" s="2"/>
    </row>
    <row r="37" ht="15.75" customHeight="1">
      <c r="A37" s="1" t="s">
        <v>60</v>
      </c>
      <c r="B37" s="1">
        <v>24.0</v>
      </c>
      <c r="C37" s="1">
        <v>43.0</v>
      </c>
      <c r="D37" s="1">
        <v>-19.0</v>
      </c>
      <c r="E37" s="1">
        <v>5.0</v>
      </c>
      <c r="F37" s="1">
        <v>1.0</v>
      </c>
      <c r="G37" s="1">
        <v>2.0</v>
      </c>
      <c r="H37" s="1">
        <v>-10.0</v>
      </c>
      <c r="I37" s="1">
        <v>4.0</v>
      </c>
      <c r="J37" s="1">
        <v>12.0</v>
      </c>
      <c r="K37" s="1">
        <v>9.0</v>
      </c>
      <c r="L37" s="2"/>
      <c r="M37" s="2"/>
      <c r="N37" s="2"/>
      <c r="O37" s="2"/>
      <c r="P37" s="2"/>
      <c r="Q37" s="2"/>
      <c r="R37" s="2"/>
      <c r="S37" s="2"/>
      <c r="T37" s="2"/>
      <c r="U37" s="2"/>
      <c r="V37" s="2"/>
      <c r="W37" s="2"/>
      <c r="X37" s="2"/>
      <c r="Y37" s="2"/>
      <c r="Z37" s="2"/>
    </row>
    <row r="38" ht="15.75" customHeight="1">
      <c r="A38" s="1" t="s">
        <v>61</v>
      </c>
      <c r="B38" s="1">
        <v>275.0</v>
      </c>
      <c r="C38" s="1">
        <v>-40.0</v>
      </c>
      <c r="D38" s="1">
        <v>4.0</v>
      </c>
      <c r="E38" s="1">
        <v>427.0</v>
      </c>
      <c r="F38" s="1">
        <v>264.0</v>
      </c>
      <c r="G38" s="1">
        <v>377.0</v>
      </c>
      <c r="H38" s="1">
        <v>202.0</v>
      </c>
      <c r="I38" s="1">
        <v>2990.0</v>
      </c>
      <c r="J38" s="1">
        <v>122.0</v>
      </c>
      <c r="K38" s="1">
        <v>-720.0</v>
      </c>
      <c r="L38" s="2"/>
      <c r="M38" s="2"/>
      <c r="N38" s="2"/>
      <c r="O38" s="2"/>
      <c r="P38" s="2"/>
      <c r="Q38" s="2"/>
      <c r="R38" s="2"/>
      <c r="S38" s="2"/>
      <c r="T38" s="2"/>
      <c r="U38" s="2"/>
      <c r="V38" s="2"/>
      <c r="W38" s="2"/>
      <c r="X38" s="2"/>
      <c r="Y38" s="2"/>
      <c r="Z38" s="2"/>
    </row>
    <row r="39" ht="15.75" customHeight="1">
      <c r="A39" s="1" t="s">
        <v>62</v>
      </c>
      <c r="B39" s="1">
        <v>-85.0</v>
      </c>
      <c r="C39" s="1">
        <v>25.0</v>
      </c>
      <c r="D39" s="1">
        <v>7.0</v>
      </c>
      <c r="E39" s="1">
        <v>-317.0</v>
      </c>
      <c r="F39" s="1">
        <v>-320.0</v>
      </c>
      <c r="G39" s="1">
        <v>-601.0</v>
      </c>
      <c r="H39" s="1">
        <v>-212.0</v>
      </c>
      <c r="I39" s="1">
        <v>-641.0</v>
      </c>
      <c r="J39" s="1">
        <v>-1530.0</v>
      </c>
      <c r="K39" s="1">
        <v>696.0</v>
      </c>
      <c r="L39" s="2"/>
      <c r="M39" s="2"/>
      <c r="N39" s="2"/>
      <c r="O39" s="2"/>
      <c r="P39" s="2"/>
      <c r="Q39" s="2"/>
      <c r="R39" s="2"/>
      <c r="S39" s="2"/>
      <c r="T39" s="2"/>
      <c r="U39" s="2"/>
      <c r="V39" s="2"/>
      <c r="W39" s="2"/>
      <c r="X39" s="2"/>
      <c r="Y39" s="2"/>
      <c r="Z39" s="2"/>
    </row>
    <row r="40" ht="15.75" customHeight="1">
      <c r="A40" s="1" t="s">
        <v>63</v>
      </c>
      <c r="B40" s="1">
        <v>-40.0</v>
      </c>
      <c r="C40" s="1">
        <v>70.0</v>
      </c>
      <c r="D40" s="1">
        <v>53.0</v>
      </c>
      <c r="E40" s="1">
        <v>-268.0</v>
      </c>
      <c r="F40" s="1">
        <v>-259.0</v>
      </c>
      <c r="G40" s="1">
        <v>-533.0</v>
      </c>
      <c r="H40" s="1">
        <v>-142.0</v>
      </c>
      <c r="I40" s="1">
        <v>-567.0</v>
      </c>
      <c r="J40" s="1">
        <v>-1380.0</v>
      </c>
      <c r="K40" s="1">
        <v>879.0</v>
      </c>
      <c r="L40" s="2"/>
      <c r="M40" s="2"/>
      <c r="N40" s="2"/>
      <c r="O40" s="2"/>
      <c r="P40" s="2"/>
      <c r="Q40" s="2"/>
      <c r="R40" s="2"/>
      <c r="S40" s="2"/>
      <c r="T40" s="2"/>
      <c r="U40" s="2"/>
      <c r="V40" s="2"/>
      <c r="W40" s="2"/>
      <c r="X40" s="2"/>
      <c r="Y40" s="2"/>
      <c r="Z40" s="2"/>
    </row>
    <row r="41" ht="15.75" customHeight="1">
      <c r="A41" s="1" t="s">
        <v>64</v>
      </c>
      <c r="B41" s="1">
        <v>90.0</v>
      </c>
      <c r="C41" s="1">
        <v>-96.0</v>
      </c>
      <c r="D41" s="1">
        <v>-97.0</v>
      </c>
      <c r="E41" s="1">
        <v>110.0</v>
      </c>
      <c r="F41" s="1">
        <v>-36.0</v>
      </c>
      <c r="G41" s="1">
        <v>127.0</v>
      </c>
      <c r="H41" s="1">
        <v>-94.0</v>
      </c>
      <c r="I41" s="1">
        <v>474.0</v>
      </c>
      <c r="J41" s="1">
        <v>1270.0</v>
      </c>
      <c r="K41" s="1">
        <v>-983.0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39.0</v>
      </c>
      <c r="C3" s="1">
        <v>36.0</v>
      </c>
      <c r="D3" s="1">
        <v>28.0</v>
      </c>
      <c r="E3" s="1">
        <v>43.0</v>
      </c>
      <c r="F3" s="1">
        <v>85.0</v>
      </c>
      <c r="G3" s="1">
        <v>49.0</v>
      </c>
      <c r="H3" s="1">
        <v>83.0</v>
      </c>
      <c r="I3" s="1">
        <v>223.0</v>
      </c>
      <c r="J3" s="1">
        <v>123.0</v>
      </c>
      <c r="K3" s="1">
        <v>107.0</v>
      </c>
      <c r="L3" s="2"/>
      <c r="M3" s="2"/>
      <c r="N3" s="2"/>
      <c r="O3" s="2"/>
      <c r="P3" s="2"/>
      <c r="Q3" s="2"/>
      <c r="R3" s="2"/>
      <c r="S3" s="2"/>
      <c r="T3" s="2"/>
      <c r="U3" s="2"/>
      <c r="V3" s="2"/>
      <c r="W3" s="2"/>
      <c r="X3" s="2"/>
      <c r="Y3" s="2"/>
      <c r="Z3" s="2"/>
    </row>
    <row r="4">
      <c r="A4" s="1" t="s">
        <v>67</v>
      </c>
      <c r="B4" s="1">
        <v>356.0</v>
      </c>
      <c r="C4" s="1">
        <v>389.0</v>
      </c>
      <c r="D4" s="1">
        <v>361.0</v>
      </c>
      <c r="E4" s="1">
        <v>426.0</v>
      </c>
      <c r="F4" s="1">
        <v>491.0</v>
      </c>
      <c r="G4" s="1">
        <v>553.0</v>
      </c>
      <c r="H4" s="1">
        <v>605.0</v>
      </c>
      <c r="I4" s="1">
        <v>792.0</v>
      </c>
      <c r="J4" s="1">
        <v>954.0</v>
      </c>
      <c r="K4" s="1">
        <v>980.0</v>
      </c>
      <c r="L4" s="2"/>
      <c r="M4" s="2"/>
      <c r="N4" s="2"/>
      <c r="O4" s="2"/>
      <c r="P4" s="2"/>
      <c r="Q4" s="2"/>
      <c r="R4" s="2"/>
      <c r="S4" s="2"/>
      <c r="T4" s="2"/>
      <c r="U4" s="2"/>
      <c r="V4" s="2"/>
      <c r="W4" s="2"/>
      <c r="X4" s="2"/>
      <c r="Y4" s="2"/>
      <c r="Z4" s="2"/>
    </row>
    <row r="5">
      <c r="A5" s="1" t="s">
        <v>68</v>
      </c>
      <c r="B5" s="1">
        <v>21.0</v>
      </c>
      <c r="C5" s="1">
        <v>34.0</v>
      </c>
      <c r="D5" s="1">
        <v>4.0</v>
      </c>
      <c r="E5" s="1">
        <v>7.0</v>
      </c>
      <c r="F5" s="1">
        <v>14.0</v>
      </c>
      <c r="G5" s="1">
        <v>31.0</v>
      </c>
      <c r="H5" s="1">
        <v>10.0</v>
      </c>
      <c r="I5" s="1">
        <v>16.0</v>
      </c>
      <c r="J5" s="1">
        <v>8.0</v>
      </c>
      <c r="K5" s="1">
        <v>1.0</v>
      </c>
      <c r="L5" s="2"/>
      <c r="M5" s="2"/>
      <c r="N5" s="2"/>
      <c r="O5" s="2"/>
      <c r="P5" s="2"/>
      <c r="Q5" s="2"/>
      <c r="R5" s="2"/>
      <c r="S5" s="2"/>
      <c r="T5" s="2"/>
      <c r="U5" s="2"/>
      <c r="V5" s="2"/>
      <c r="W5" s="2"/>
      <c r="X5" s="2"/>
      <c r="Y5" s="2"/>
      <c r="Z5" s="2"/>
    </row>
    <row r="6">
      <c r="A6" s="1" t="s">
        <v>69</v>
      </c>
      <c r="B6" s="1">
        <v>378.0</v>
      </c>
      <c r="C6" s="1">
        <v>423.0</v>
      </c>
      <c r="D6" s="1">
        <v>366.0</v>
      </c>
      <c r="E6" s="1">
        <v>434.0</v>
      </c>
      <c r="F6" s="1">
        <v>506.0</v>
      </c>
      <c r="G6" s="1">
        <v>585.0</v>
      </c>
      <c r="H6" s="1">
        <v>615.0</v>
      </c>
      <c r="I6" s="1">
        <v>809.0</v>
      </c>
      <c r="J6" s="1">
        <v>963.0</v>
      </c>
      <c r="K6" s="1">
        <v>981.0</v>
      </c>
      <c r="L6" s="2"/>
      <c r="M6" s="2"/>
      <c r="N6" s="2"/>
      <c r="O6" s="2"/>
      <c r="P6" s="2"/>
      <c r="Q6" s="2"/>
      <c r="R6" s="2"/>
      <c r="S6" s="2"/>
      <c r="T6" s="2"/>
      <c r="U6" s="2"/>
      <c r="V6" s="2"/>
      <c r="W6" s="2"/>
      <c r="X6" s="2"/>
      <c r="Y6" s="2"/>
      <c r="Z6" s="2"/>
    </row>
    <row r="7">
      <c r="A7" s="1" t="s">
        <v>70</v>
      </c>
      <c r="B7" s="1">
        <v>23.0</v>
      </c>
      <c r="C7" s="1">
        <v>24.0</v>
      </c>
      <c r="D7" s="1">
        <v>30.0</v>
      </c>
      <c r="E7" s="1">
        <v>33.0</v>
      </c>
      <c r="F7" s="1">
        <v>56.0</v>
      </c>
      <c r="G7" s="1">
        <v>57.0</v>
      </c>
      <c r="H7" s="1">
        <v>50.0</v>
      </c>
      <c r="I7" s="1">
        <v>67.0</v>
      </c>
      <c r="J7" s="1">
        <v>77.0</v>
      </c>
      <c r="K7" s="1">
        <v>83.0</v>
      </c>
      <c r="L7" s="2"/>
      <c r="M7" s="2"/>
      <c r="N7" s="2"/>
      <c r="O7" s="2"/>
      <c r="P7" s="2"/>
      <c r="Q7" s="2"/>
      <c r="R7" s="2"/>
      <c r="S7" s="2"/>
      <c r="T7" s="2"/>
      <c r="U7" s="2"/>
      <c r="V7" s="2"/>
      <c r="W7" s="2"/>
      <c r="X7" s="2"/>
      <c r="Y7" s="2"/>
      <c r="Z7" s="2"/>
    </row>
    <row r="8">
      <c r="A8" s="1" t="s">
        <v>71</v>
      </c>
      <c r="B8" s="1">
        <v>69.0</v>
      </c>
      <c r="C8" s="1">
        <v>66.0</v>
      </c>
      <c r="D8" s="1">
        <v>82.0</v>
      </c>
      <c r="E8" s="1">
        <v>53.0</v>
      </c>
      <c r="F8" s="1">
        <v>43.0</v>
      </c>
      <c r="G8" s="1">
        <v>52.0</v>
      </c>
      <c r="H8" s="1">
        <v>55.0</v>
      </c>
      <c r="I8" s="1">
        <v>127.0</v>
      </c>
      <c r="J8" s="1">
        <v>101.0</v>
      </c>
      <c r="K8" s="1">
        <v>83.0</v>
      </c>
      <c r="L8" s="2"/>
      <c r="M8" s="2"/>
      <c r="N8" s="2"/>
      <c r="O8" s="2"/>
      <c r="P8" s="2"/>
      <c r="Q8" s="2"/>
      <c r="R8" s="2"/>
      <c r="S8" s="2"/>
      <c r="T8" s="2"/>
      <c r="U8" s="2"/>
      <c r="V8" s="2"/>
      <c r="W8" s="2"/>
      <c r="X8" s="2"/>
      <c r="Y8" s="2"/>
      <c r="Z8" s="2"/>
    </row>
    <row r="9">
      <c r="A9" s="1" t="s">
        <v>72</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1740.0</v>
      </c>
      <c r="K10" s="1">
        <v>21.0</v>
      </c>
      <c r="L10" s="2"/>
      <c r="M10" s="2"/>
      <c r="N10" s="2"/>
      <c r="O10" s="2"/>
      <c r="P10" s="2"/>
      <c r="Q10" s="2"/>
      <c r="R10" s="2"/>
      <c r="S10" s="2"/>
      <c r="T10" s="2"/>
      <c r="U10" s="2"/>
      <c r="V10" s="2"/>
      <c r="W10" s="2"/>
      <c r="X10" s="2"/>
      <c r="Y10" s="2"/>
      <c r="Z10" s="2"/>
    </row>
    <row r="11">
      <c r="A11" s="1" t="s">
        <v>74</v>
      </c>
      <c r="B11" s="1">
        <v>95.0</v>
      </c>
      <c r="C11" s="1">
        <v>7.0</v>
      </c>
      <c r="D11" s="1">
        <v>27.0</v>
      </c>
      <c r="E11" s="1">
        <v>92.0</v>
      </c>
      <c r="F11" s="1">
        <v>149.0</v>
      </c>
      <c r="G11" s="1">
        <v>116.0</v>
      </c>
      <c r="H11" s="1">
        <v>66.0</v>
      </c>
      <c r="I11" s="1">
        <v>388.0</v>
      </c>
      <c r="J11" s="1">
        <v>705.0</v>
      </c>
      <c r="K11" s="1">
        <v>605.0</v>
      </c>
      <c r="L11" s="2"/>
      <c r="M11" s="2"/>
      <c r="N11" s="2"/>
      <c r="O11" s="2"/>
      <c r="P11" s="2"/>
      <c r="Q11" s="2"/>
      <c r="R11" s="2"/>
      <c r="S11" s="2"/>
      <c r="T11" s="2"/>
      <c r="U11" s="2"/>
      <c r="V11" s="2"/>
      <c r="W11" s="2"/>
      <c r="X11" s="2"/>
      <c r="Y11" s="2"/>
      <c r="Z11" s="2"/>
    </row>
    <row r="12">
      <c r="A12" s="1" t="s">
        <v>75</v>
      </c>
      <c r="B12" s="1">
        <v>607.0</v>
      </c>
      <c r="C12" s="1">
        <v>558.0</v>
      </c>
      <c r="D12" s="1">
        <v>533.0</v>
      </c>
      <c r="E12" s="1">
        <v>657.0</v>
      </c>
      <c r="F12" s="1">
        <v>840.0</v>
      </c>
      <c r="G12" s="1">
        <v>860.0</v>
      </c>
      <c r="H12" s="1">
        <v>871.0</v>
      </c>
      <c r="I12" s="1">
        <v>1610.0</v>
      </c>
      <c r="J12" s="1">
        <v>3710.0</v>
      </c>
      <c r="K12" s="1">
        <v>1880.0</v>
      </c>
      <c r="L12" s="2"/>
      <c r="M12" s="2"/>
      <c r="N12" s="2"/>
      <c r="O12" s="2"/>
      <c r="P12" s="2"/>
      <c r="Q12" s="2"/>
      <c r="R12" s="2"/>
      <c r="S12" s="2"/>
      <c r="T12" s="2"/>
      <c r="U12" s="2"/>
      <c r="V12" s="2"/>
      <c r="W12" s="2"/>
      <c r="X12" s="2"/>
      <c r="Y12" s="2"/>
      <c r="Z12" s="2"/>
    </row>
    <row r="13">
      <c r="A13" s="1" t="s">
        <v>76</v>
      </c>
      <c r="B13" s="1">
        <v>6050.0</v>
      </c>
      <c r="C13" s="1">
        <v>6410.0</v>
      </c>
      <c r="D13" s="1">
        <v>6770.0</v>
      </c>
      <c r="E13" s="1">
        <v>7320.0</v>
      </c>
      <c r="F13" s="1">
        <v>8140.0</v>
      </c>
      <c r="G13" s="1">
        <v>9000.0</v>
      </c>
      <c r="H13" s="1">
        <v>9710.0</v>
      </c>
      <c r="I13" s="1">
        <v>12670.0</v>
      </c>
      <c r="J13" s="1">
        <v>11440.0</v>
      </c>
      <c r="K13" s="1">
        <v>12140.0</v>
      </c>
      <c r="L13" s="2"/>
      <c r="M13" s="2"/>
      <c r="N13" s="2"/>
      <c r="O13" s="2"/>
      <c r="P13" s="2"/>
      <c r="Q13" s="2"/>
      <c r="R13" s="2"/>
      <c r="S13" s="2"/>
      <c r="T13" s="2"/>
      <c r="U13" s="2"/>
      <c r="V13" s="2"/>
      <c r="W13" s="2"/>
      <c r="X13" s="2"/>
      <c r="Y13" s="2"/>
      <c r="Z13" s="2"/>
    </row>
    <row r="14">
      <c r="A14" s="1" t="s">
        <v>77</v>
      </c>
      <c r="B14" s="1">
        <v>-2160.0</v>
      </c>
      <c r="C14" s="1">
        <v>-2310.0</v>
      </c>
      <c r="D14" s="1">
        <v>-2400.0</v>
      </c>
      <c r="E14" s="1">
        <v>-2490.0</v>
      </c>
      <c r="F14" s="1">
        <v>-2530.0</v>
      </c>
      <c r="G14" s="1">
        <v>-2670.0</v>
      </c>
      <c r="H14" s="1">
        <v>-2840.0</v>
      </c>
      <c r="I14" s="1">
        <v>-3910.0</v>
      </c>
      <c r="J14" s="1">
        <v>-3270.0</v>
      </c>
      <c r="K14" s="1">
        <v>-3500.0</v>
      </c>
      <c r="L14" s="2"/>
      <c r="M14" s="2"/>
      <c r="N14" s="2"/>
      <c r="O14" s="2"/>
      <c r="P14" s="2"/>
      <c r="Q14" s="2"/>
      <c r="R14" s="2"/>
      <c r="S14" s="2"/>
      <c r="T14" s="2"/>
      <c r="U14" s="2"/>
      <c r="V14" s="2"/>
      <c r="W14" s="2"/>
      <c r="X14" s="2"/>
      <c r="Y14" s="2"/>
      <c r="Z14" s="2"/>
    </row>
    <row r="15">
      <c r="A15" s="1" t="s">
        <v>78</v>
      </c>
      <c r="B15" s="1">
        <v>3890.0</v>
      </c>
      <c r="C15" s="1">
        <v>4110.0</v>
      </c>
      <c r="D15" s="1">
        <v>4370.0</v>
      </c>
      <c r="E15" s="1">
        <v>4830.0</v>
      </c>
      <c r="F15" s="1">
        <v>5600.0</v>
      </c>
      <c r="G15" s="1">
        <v>6340.0</v>
      </c>
      <c r="H15" s="1">
        <v>6870.0</v>
      </c>
      <c r="I15" s="1">
        <v>8760.0</v>
      </c>
      <c r="J15" s="1">
        <v>8170.0</v>
      </c>
      <c r="K15" s="1">
        <v>8640.0</v>
      </c>
      <c r="L15" s="2"/>
      <c r="M15" s="2"/>
      <c r="N15" s="2"/>
      <c r="O15" s="2"/>
      <c r="P15" s="2"/>
      <c r="Q15" s="2"/>
      <c r="R15" s="2"/>
      <c r="S15" s="2"/>
      <c r="T15" s="2"/>
      <c r="U15" s="2"/>
      <c r="V15" s="2"/>
      <c r="W15" s="2"/>
      <c r="X15" s="2"/>
      <c r="Y15" s="2"/>
      <c r="Z15" s="2"/>
    </row>
    <row r="16">
      <c r="A16" s="1" t="s">
        <v>79</v>
      </c>
      <c r="B16" s="1">
        <v>411.0</v>
      </c>
      <c r="C16" s="1">
        <v>407.0</v>
      </c>
      <c r="D16" s="1">
        <v>404.0</v>
      </c>
      <c r="E16" s="1">
        <v>425.0</v>
      </c>
      <c r="F16" s="1">
        <v>425.0</v>
      </c>
      <c r="G16" s="1">
        <v>456.0</v>
      </c>
      <c r="H16" s="1">
        <v>471.0</v>
      </c>
      <c r="I16" s="1">
        <v>389.0</v>
      </c>
      <c r="J16" s="1">
        <v>362.0</v>
      </c>
      <c r="K16" s="1">
        <v>368.0</v>
      </c>
      <c r="L16" s="2"/>
      <c r="M16" s="2"/>
      <c r="N16" s="2"/>
      <c r="O16" s="2"/>
      <c r="P16" s="2"/>
      <c r="Q16" s="2"/>
      <c r="R16" s="2"/>
      <c r="S16" s="2"/>
      <c r="T16" s="2"/>
      <c r="U16" s="2"/>
      <c r="V16" s="2"/>
      <c r="W16" s="2"/>
      <c r="X16" s="2"/>
      <c r="Y16" s="2"/>
      <c r="Z16" s="2"/>
    </row>
    <row r="17">
      <c r="A17" s="1" t="s">
        <v>80</v>
      </c>
      <c r="B17" s="1">
        <v>143.0</v>
      </c>
      <c r="C17" s="1">
        <v>126.0</v>
      </c>
      <c r="D17" s="1">
        <v>140.0</v>
      </c>
      <c r="E17" s="1">
        <v>179.0</v>
      </c>
      <c r="F17" s="1">
        <v>359.0</v>
      </c>
      <c r="G17" s="1">
        <v>343.0</v>
      </c>
      <c r="H17" s="1">
        <v>345.0</v>
      </c>
      <c r="I17" s="1">
        <v>1780.0</v>
      </c>
      <c r="J17" s="1">
        <v>787.0</v>
      </c>
      <c r="K17" s="1">
        <v>790.0</v>
      </c>
      <c r="L17" s="2"/>
      <c r="M17" s="2"/>
      <c r="N17" s="2"/>
      <c r="O17" s="2"/>
      <c r="P17" s="2"/>
      <c r="Q17" s="2"/>
      <c r="R17" s="2"/>
      <c r="S17" s="2"/>
      <c r="T17" s="2"/>
      <c r="U17" s="2"/>
      <c r="V17" s="2"/>
      <c r="W17" s="2"/>
      <c r="X17" s="2"/>
      <c r="Y17" s="2"/>
      <c r="Z17" s="2"/>
    </row>
    <row r="18">
      <c r="A18" s="1" t="s">
        <v>81</v>
      </c>
      <c r="B18" s="1">
        <v>0.0</v>
      </c>
      <c r="C18" s="1">
        <v>42.0</v>
      </c>
      <c r="D18" s="1">
        <v>1.0</v>
      </c>
      <c r="E18" s="1">
        <v>1.0</v>
      </c>
      <c r="F18" s="1">
        <v>1.0</v>
      </c>
      <c r="G18" s="1">
        <v>85.0</v>
      </c>
      <c r="H18" s="1">
        <v>45.0</v>
      </c>
      <c r="I18" s="1">
        <v>12.0</v>
      </c>
      <c r="J18" s="1">
        <v>8.0</v>
      </c>
      <c r="K18" s="1">
        <v>46.0</v>
      </c>
      <c r="L18" s="2"/>
      <c r="M18" s="2"/>
      <c r="N18" s="2"/>
      <c r="O18" s="2"/>
      <c r="P18" s="2"/>
      <c r="Q18" s="2"/>
      <c r="R18" s="2"/>
      <c r="S18" s="2"/>
      <c r="T18" s="2"/>
      <c r="U18" s="2"/>
      <c r="V18" s="2"/>
      <c r="W18" s="2"/>
      <c r="X18" s="2"/>
      <c r="Y18" s="2"/>
      <c r="Z18" s="2"/>
    </row>
    <row r="19">
      <c r="A19" s="1" t="s">
        <v>82</v>
      </c>
      <c r="B19" s="1">
        <v>67.0</v>
      </c>
      <c r="C19" s="1">
        <v>61.0</v>
      </c>
      <c r="D19" s="1">
        <v>27.0</v>
      </c>
      <c r="E19" s="1">
        <v>22.0</v>
      </c>
      <c r="F19" s="1">
        <v>16.0</v>
      </c>
      <c r="G19" s="1">
        <v>41.0</v>
      </c>
      <c r="H19" s="1">
        <v>38.0</v>
      </c>
      <c r="I19" s="1">
        <v>69.0</v>
      </c>
      <c r="J19" s="1">
        <v>34.0</v>
      </c>
      <c r="K19" s="1">
        <v>46.0</v>
      </c>
      <c r="L19" s="2"/>
      <c r="M19" s="2"/>
      <c r="N19" s="2"/>
      <c r="O19" s="2"/>
      <c r="P19" s="2"/>
      <c r="Q19" s="2"/>
      <c r="R19" s="2"/>
      <c r="S19" s="2"/>
      <c r="T19" s="2"/>
      <c r="U19" s="2"/>
      <c r="V19" s="2"/>
      <c r="W19" s="2"/>
      <c r="X19" s="2"/>
      <c r="Y19" s="2"/>
      <c r="Z19" s="2"/>
    </row>
    <row r="20">
      <c r="A20" s="1" t="s">
        <v>83</v>
      </c>
      <c r="B20" s="1">
        <v>99.0</v>
      </c>
      <c r="C20" s="1">
        <v>99.0</v>
      </c>
      <c r="D20" s="1">
        <v>108.0</v>
      </c>
      <c r="E20" s="1">
        <v>117.0</v>
      </c>
      <c r="F20" s="1">
        <v>114.0</v>
      </c>
      <c r="G20" s="1">
        <v>132.0</v>
      </c>
      <c r="H20" s="1">
        <v>141.0</v>
      </c>
      <c r="I20" s="1">
        <v>150.0</v>
      </c>
      <c r="J20" s="1">
        <v>136.0</v>
      </c>
      <c r="K20" s="1">
        <v>147.0</v>
      </c>
      <c r="L20" s="2"/>
      <c r="M20" s="2"/>
      <c r="N20" s="2"/>
      <c r="O20" s="2"/>
      <c r="P20" s="2"/>
      <c r="Q20" s="2"/>
      <c r="R20" s="2"/>
      <c r="S20" s="2"/>
      <c r="T20" s="2"/>
      <c r="U20" s="2"/>
      <c r="V20" s="2"/>
      <c r="W20" s="2"/>
      <c r="X20" s="2"/>
      <c r="Y20" s="2"/>
      <c r="Z20" s="2"/>
    </row>
    <row r="21" ht="15.75" customHeight="1">
      <c r="A21" s="1" t="s">
        <v>84</v>
      </c>
      <c r="B21" s="1">
        <v>5210.0</v>
      </c>
      <c r="C21" s="1">
        <v>5360.0</v>
      </c>
      <c r="D21" s="1">
        <v>5580.0</v>
      </c>
      <c r="E21" s="1">
        <v>6240.0</v>
      </c>
      <c r="F21" s="1">
        <v>7360.0</v>
      </c>
      <c r="G21" s="1">
        <v>8170.0</v>
      </c>
      <c r="H21" s="1">
        <v>8740.0</v>
      </c>
      <c r="I21" s="1">
        <v>12770.0</v>
      </c>
      <c r="J21" s="1">
        <v>13200.0</v>
      </c>
      <c r="K21" s="1">
        <v>11870.0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168.0</v>
      </c>
      <c r="C23" s="1">
        <v>175.0</v>
      </c>
      <c r="D23" s="1">
        <v>185.0</v>
      </c>
      <c r="E23" s="1">
        <v>228.0</v>
      </c>
      <c r="F23" s="1">
        <v>249.0</v>
      </c>
      <c r="G23" s="1">
        <v>239.0</v>
      </c>
      <c r="H23" s="1">
        <v>231.0</v>
      </c>
      <c r="I23" s="1">
        <v>353.0</v>
      </c>
      <c r="J23" s="1">
        <v>662.0</v>
      </c>
      <c r="K23" s="1">
        <v>347.0</v>
      </c>
      <c r="L23" s="2"/>
      <c r="M23" s="2"/>
      <c r="N23" s="2"/>
      <c r="O23" s="2"/>
      <c r="P23" s="2"/>
      <c r="Q23" s="2"/>
      <c r="R23" s="2"/>
      <c r="S23" s="2"/>
      <c r="T23" s="2"/>
      <c r="U23" s="2"/>
      <c r="V23" s="2"/>
      <c r="W23" s="2"/>
      <c r="X23" s="2"/>
      <c r="Y23" s="2"/>
      <c r="Z23" s="2"/>
    </row>
    <row r="24" ht="15.75" customHeight="1">
      <c r="A24" s="1" t="s">
        <v>87</v>
      </c>
      <c r="B24" s="1">
        <v>60.0</v>
      </c>
      <c r="C24" s="1">
        <v>63.0</v>
      </c>
      <c r="D24" s="1">
        <v>60.0</v>
      </c>
      <c r="E24" s="1">
        <v>61.0</v>
      </c>
      <c r="F24" s="1">
        <v>64.0</v>
      </c>
      <c r="G24" s="1">
        <v>69.0</v>
      </c>
      <c r="H24" s="1">
        <v>69.0</v>
      </c>
      <c r="I24" s="1">
        <v>84.0</v>
      </c>
      <c r="J24" s="1">
        <v>106.0</v>
      </c>
      <c r="K24" s="1">
        <v>94.0</v>
      </c>
      <c r="L24" s="2"/>
      <c r="M24" s="2"/>
      <c r="N24" s="2"/>
      <c r="O24" s="2"/>
      <c r="P24" s="2"/>
      <c r="Q24" s="2"/>
      <c r="R24" s="2"/>
      <c r="S24" s="2"/>
      <c r="T24" s="2"/>
      <c r="U24" s="2"/>
      <c r="V24" s="2"/>
      <c r="W24" s="2"/>
      <c r="X24" s="2"/>
      <c r="Y24" s="2"/>
      <c r="Z24" s="2"/>
    </row>
    <row r="25" ht="15.75" customHeight="1">
      <c r="A25" s="1" t="s">
        <v>88</v>
      </c>
      <c r="B25" s="1">
        <v>5.0</v>
      </c>
      <c r="C25" s="1">
        <v>18.0</v>
      </c>
      <c r="D25" s="1">
        <v>0.0</v>
      </c>
      <c r="E25" s="1">
        <v>214.0</v>
      </c>
      <c r="F25" s="1">
        <v>152.0</v>
      </c>
      <c r="G25" s="1">
        <v>211.0</v>
      </c>
      <c r="H25" s="1">
        <v>107.0</v>
      </c>
      <c r="I25" s="1">
        <v>1910.0</v>
      </c>
      <c r="J25" s="1">
        <v>1540.0</v>
      </c>
      <c r="K25" s="1">
        <v>628.0</v>
      </c>
      <c r="L25" s="2"/>
      <c r="M25" s="2"/>
      <c r="N25" s="2"/>
      <c r="O25" s="2"/>
      <c r="P25" s="2"/>
      <c r="Q25" s="2"/>
      <c r="R25" s="2"/>
      <c r="S25" s="2"/>
      <c r="T25" s="2"/>
      <c r="U25" s="2"/>
      <c r="V25" s="2"/>
      <c r="W25" s="2"/>
      <c r="X25" s="2"/>
      <c r="Y25" s="2"/>
      <c r="Z25" s="2"/>
    </row>
    <row r="26" ht="15.75" customHeight="1">
      <c r="A26" s="1" t="s">
        <v>89</v>
      </c>
      <c r="B26" s="1">
        <v>19.0</v>
      </c>
      <c r="C26" s="1">
        <v>19.0</v>
      </c>
      <c r="D26" s="1">
        <v>50.0</v>
      </c>
      <c r="E26" s="1">
        <v>25.0</v>
      </c>
      <c r="F26" s="1">
        <v>33.0</v>
      </c>
      <c r="G26" s="1">
        <v>164.0</v>
      </c>
      <c r="H26" s="1">
        <v>40.0</v>
      </c>
      <c r="I26" s="1">
        <v>297.0</v>
      </c>
      <c r="J26" s="1">
        <v>44.0</v>
      </c>
      <c r="K26" s="1">
        <v>42.0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23.0</v>
      </c>
      <c r="H27" s="1">
        <v>10.0</v>
      </c>
      <c r="I27" s="1">
        <v>21.0</v>
      </c>
      <c r="J27" s="1">
        <v>25.0</v>
      </c>
      <c r="K27" s="1">
        <v>30.0</v>
      </c>
      <c r="L27" s="2"/>
      <c r="M27" s="2"/>
      <c r="N27" s="2"/>
      <c r="O27" s="2"/>
      <c r="P27" s="2"/>
      <c r="Q27" s="2"/>
      <c r="R27" s="2"/>
      <c r="S27" s="2"/>
      <c r="T27" s="2"/>
      <c r="U27" s="2"/>
      <c r="V27" s="2"/>
      <c r="W27" s="2"/>
      <c r="X27" s="2"/>
      <c r="Y27" s="2"/>
      <c r="Z27" s="2"/>
    </row>
    <row r="28" ht="15.75" customHeight="1">
      <c r="A28" s="1" t="s">
        <v>91</v>
      </c>
      <c r="B28" s="1">
        <v>0.0</v>
      </c>
      <c r="C28" s="1">
        <v>94.0</v>
      </c>
      <c r="D28" s="1">
        <v>1.0</v>
      </c>
      <c r="E28" s="1">
        <v>5.0</v>
      </c>
      <c r="F28" s="1">
        <v>1.0</v>
      </c>
      <c r="G28" s="1">
        <v>2.0</v>
      </c>
      <c r="H28" s="1">
        <v>12.0</v>
      </c>
      <c r="I28" s="1">
        <v>6.0</v>
      </c>
      <c r="J28" s="1">
        <v>2.0</v>
      </c>
      <c r="K28" s="1">
        <v>81.0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4.0</v>
      </c>
      <c r="G29" s="1">
        <v>4.0</v>
      </c>
      <c r="H29" s="1">
        <v>4.0</v>
      </c>
      <c r="I29" s="1">
        <v>11.0</v>
      </c>
      <c r="J29" s="1">
        <v>35.0</v>
      </c>
      <c r="K29" s="1">
        <v>43.0</v>
      </c>
      <c r="L29" s="2"/>
      <c r="M29" s="2"/>
      <c r="N29" s="2"/>
      <c r="O29" s="2"/>
      <c r="P29" s="2"/>
      <c r="Q29" s="2"/>
      <c r="R29" s="2"/>
      <c r="S29" s="2"/>
      <c r="T29" s="2"/>
      <c r="U29" s="2"/>
      <c r="V29" s="2"/>
      <c r="W29" s="2"/>
      <c r="X29" s="2"/>
      <c r="Y29" s="2"/>
      <c r="Z29" s="2"/>
    </row>
    <row r="30" ht="15.75" customHeight="1">
      <c r="A30" s="1" t="s">
        <v>93</v>
      </c>
      <c r="B30" s="1">
        <v>217.0</v>
      </c>
      <c r="C30" s="1">
        <v>258.0</v>
      </c>
      <c r="D30" s="1">
        <v>331.0</v>
      </c>
      <c r="E30" s="1">
        <v>280.0</v>
      </c>
      <c r="F30" s="1">
        <v>434.0</v>
      </c>
      <c r="G30" s="1">
        <v>367.0</v>
      </c>
      <c r="H30" s="1">
        <v>436.0</v>
      </c>
      <c r="I30" s="1">
        <v>428.0</v>
      </c>
      <c r="J30" s="1">
        <v>1000.0</v>
      </c>
      <c r="K30" s="1">
        <v>497.0</v>
      </c>
      <c r="L30" s="2"/>
      <c r="M30" s="2"/>
      <c r="N30" s="2"/>
      <c r="O30" s="2"/>
      <c r="P30" s="2"/>
      <c r="Q30" s="2"/>
      <c r="R30" s="2"/>
      <c r="S30" s="2"/>
      <c r="T30" s="2"/>
      <c r="U30" s="2"/>
      <c r="V30" s="2"/>
      <c r="W30" s="2"/>
      <c r="X30" s="2"/>
      <c r="Y30" s="2"/>
      <c r="Z30" s="2"/>
    </row>
    <row r="31" ht="15.75" customHeight="1">
      <c r="A31" s="1" t="s">
        <v>94</v>
      </c>
      <c r="B31" s="1">
        <v>470.0</v>
      </c>
      <c r="C31" s="1">
        <v>535.0</v>
      </c>
      <c r="D31" s="1">
        <v>628.0</v>
      </c>
      <c r="E31" s="1">
        <v>816.0</v>
      </c>
      <c r="F31" s="1">
        <v>939.0</v>
      </c>
      <c r="G31" s="1">
        <v>1080.0</v>
      </c>
      <c r="H31" s="1">
        <v>912.0</v>
      </c>
      <c r="I31" s="1">
        <v>3110.0</v>
      </c>
      <c r="J31" s="1">
        <v>3420.0</v>
      </c>
      <c r="K31" s="1">
        <v>1680.0</v>
      </c>
      <c r="L31" s="2"/>
      <c r="M31" s="2"/>
      <c r="N31" s="2"/>
      <c r="O31" s="2"/>
      <c r="P31" s="2"/>
      <c r="Q31" s="2"/>
      <c r="R31" s="2"/>
      <c r="S31" s="2"/>
      <c r="T31" s="2"/>
      <c r="U31" s="2"/>
      <c r="V31" s="2"/>
      <c r="W31" s="2"/>
      <c r="X31" s="2"/>
      <c r="Y31" s="2"/>
      <c r="Z31" s="2"/>
    </row>
    <row r="32" ht="15.75" customHeight="1">
      <c r="A32" s="1" t="s">
        <v>95</v>
      </c>
      <c r="B32" s="1">
        <v>1640.0</v>
      </c>
      <c r="C32" s="1">
        <v>1550.0</v>
      </c>
      <c r="D32" s="1">
        <v>1550.0</v>
      </c>
      <c r="E32" s="1">
        <v>1800.0</v>
      </c>
      <c r="F32" s="1">
        <v>2110.0</v>
      </c>
      <c r="G32" s="1">
        <v>2300.0</v>
      </c>
      <c r="H32" s="1">
        <v>2730.0</v>
      </c>
      <c r="I32" s="1">
        <v>4120.0</v>
      </c>
      <c r="J32" s="1">
        <v>4400.0</v>
      </c>
      <c r="K32" s="1">
        <v>4610.0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74.0</v>
      </c>
      <c r="H33" s="1">
        <v>77.0</v>
      </c>
      <c r="I33" s="1">
        <v>95.0</v>
      </c>
      <c r="J33" s="1">
        <v>111.0</v>
      </c>
      <c r="K33" s="1">
        <v>130.0</v>
      </c>
      <c r="L33" s="2"/>
      <c r="M33" s="2"/>
      <c r="N33" s="2"/>
      <c r="O33" s="2"/>
      <c r="P33" s="2"/>
      <c r="Q33" s="2"/>
      <c r="R33" s="2"/>
      <c r="S33" s="2"/>
      <c r="T33" s="2"/>
      <c r="U33" s="2"/>
      <c r="V33" s="2"/>
      <c r="W33" s="2"/>
      <c r="X33" s="2"/>
      <c r="Y33" s="2"/>
      <c r="Z33" s="2"/>
    </row>
    <row r="34" ht="15.75" customHeight="1">
      <c r="A34" s="1" t="s">
        <v>97</v>
      </c>
      <c r="B34" s="1">
        <v>10.0</v>
      </c>
      <c r="C34" s="1">
        <v>10.0</v>
      </c>
      <c r="D34" s="1">
        <v>9.0</v>
      </c>
      <c r="E34" s="1">
        <v>9.0</v>
      </c>
      <c r="F34" s="1">
        <v>8.0</v>
      </c>
      <c r="G34" s="1">
        <v>8.0</v>
      </c>
      <c r="H34" s="1">
        <v>7.0</v>
      </c>
      <c r="I34" s="1">
        <v>7.0</v>
      </c>
      <c r="J34" s="1">
        <v>6.0</v>
      </c>
      <c r="K34" s="1">
        <v>6.0</v>
      </c>
      <c r="L34" s="2"/>
      <c r="M34" s="2"/>
      <c r="N34" s="2"/>
      <c r="O34" s="2"/>
      <c r="P34" s="2"/>
      <c r="Q34" s="2"/>
      <c r="R34" s="2"/>
      <c r="S34" s="2"/>
      <c r="T34" s="2"/>
      <c r="U34" s="2"/>
      <c r="V34" s="2"/>
      <c r="W34" s="2"/>
      <c r="X34" s="2"/>
      <c r="Y34" s="2"/>
      <c r="Z34" s="2"/>
    </row>
    <row r="35" ht="15.75" customHeight="1">
      <c r="A35" s="1" t="s">
        <v>98</v>
      </c>
      <c r="B35" s="1">
        <v>724.0</v>
      </c>
      <c r="C35" s="1">
        <v>769.0</v>
      </c>
      <c r="D35" s="1">
        <v>841.0</v>
      </c>
      <c r="E35" s="1">
        <v>477.0</v>
      </c>
      <c r="F35" s="1">
        <v>529.0</v>
      </c>
      <c r="G35" s="1">
        <v>600.0</v>
      </c>
      <c r="H35" s="1">
        <v>647.0</v>
      </c>
      <c r="I35" s="1">
        <v>769.0</v>
      </c>
      <c r="J35" s="1">
        <v>682.0</v>
      </c>
      <c r="K35" s="1">
        <v>753.0</v>
      </c>
      <c r="L35" s="2"/>
      <c r="M35" s="2"/>
      <c r="N35" s="2"/>
      <c r="O35" s="2"/>
      <c r="P35" s="2"/>
      <c r="Q35" s="2"/>
      <c r="R35" s="2"/>
      <c r="S35" s="2"/>
      <c r="T35" s="2"/>
      <c r="U35" s="2"/>
      <c r="V35" s="2"/>
      <c r="W35" s="2"/>
      <c r="X35" s="2"/>
      <c r="Y35" s="2"/>
      <c r="Z35" s="2"/>
    </row>
    <row r="36" ht="15.75" customHeight="1">
      <c r="A36" s="1" t="s">
        <v>99</v>
      </c>
      <c r="B36" s="1">
        <v>866.0</v>
      </c>
      <c r="C36" s="1">
        <v>884.0</v>
      </c>
      <c r="D36" s="1">
        <v>868.0</v>
      </c>
      <c r="E36" s="1">
        <v>1320.0</v>
      </c>
      <c r="F36" s="1">
        <v>1440.0</v>
      </c>
      <c r="G36" s="1">
        <v>1520.0</v>
      </c>
      <c r="H36" s="1">
        <v>1520.0</v>
      </c>
      <c r="I36" s="1">
        <v>1520.0</v>
      </c>
      <c r="J36" s="1">
        <v>1350.0</v>
      </c>
      <c r="K36" s="1">
        <v>1270.0</v>
      </c>
      <c r="L36" s="2"/>
      <c r="M36" s="2"/>
      <c r="N36" s="2"/>
      <c r="O36" s="2"/>
      <c r="P36" s="2"/>
      <c r="Q36" s="2"/>
      <c r="R36" s="2"/>
      <c r="S36" s="2"/>
      <c r="T36" s="2"/>
      <c r="U36" s="2"/>
      <c r="V36" s="2"/>
      <c r="W36" s="2"/>
      <c r="X36" s="2"/>
      <c r="Y36" s="2"/>
      <c r="Z36" s="2"/>
    </row>
    <row r="37" ht="15.75" customHeight="1">
      <c r="A37" s="1" t="s">
        <v>100</v>
      </c>
      <c r="B37" s="1">
        <v>3710.0</v>
      </c>
      <c r="C37" s="1">
        <v>3750.0</v>
      </c>
      <c r="D37" s="1">
        <v>3900.0</v>
      </c>
      <c r="E37" s="1">
        <v>4420.0</v>
      </c>
      <c r="F37" s="1">
        <v>5020.0</v>
      </c>
      <c r="G37" s="1">
        <v>5580.0</v>
      </c>
      <c r="H37" s="1">
        <v>5900.0</v>
      </c>
      <c r="I37" s="1">
        <v>9610.0</v>
      </c>
      <c r="J37" s="1">
        <v>9980.0</v>
      </c>
      <c r="K37" s="1">
        <v>8460.0</v>
      </c>
      <c r="L37" s="2"/>
      <c r="M37" s="2"/>
      <c r="N37" s="2"/>
      <c r="O37" s="2"/>
      <c r="P37" s="2"/>
      <c r="Q37" s="2"/>
      <c r="R37" s="2"/>
      <c r="S37" s="2"/>
      <c r="T37" s="2"/>
      <c r="U37" s="2"/>
      <c r="V37" s="2"/>
      <c r="W37" s="2"/>
      <c r="X37" s="2"/>
      <c r="Y37" s="2"/>
      <c r="Z37" s="2"/>
    </row>
    <row r="38" ht="15.75" customHeight="1">
      <c r="A38" s="1" t="s">
        <v>101</v>
      </c>
      <c r="B38" s="1">
        <v>48.0</v>
      </c>
      <c r="C38" s="1">
        <v>49.0</v>
      </c>
      <c r="D38" s="1">
        <v>49.0</v>
      </c>
      <c r="E38" s="1">
        <v>49.0</v>
      </c>
      <c r="F38" s="1">
        <v>54.0</v>
      </c>
      <c r="G38" s="1">
        <v>56.0</v>
      </c>
      <c r="H38" s="1">
        <v>58.0</v>
      </c>
      <c r="I38" s="1">
        <v>62.0</v>
      </c>
      <c r="J38" s="1">
        <v>68.0</v>
      </c>
      <c r="K38" s="1">
        <v>73.0</v>
      </c>
      <c r="L38" s="2"/>
      <c r="M38" s="2"/>
      <c r="N38" s="2"/>
      <c r="O38" s="2"/>
      <c r="P38" s="2"/>
      <c r="Q38" s="2"/>
      <c r="R38" s="2"/>
      <c r="S38" s="2"/>
      <c r="T38" s="2"/>
      <c r="U38" s="2"/>
      <c r="V38" s="2"/>
      <c r="W38" s="2"/>
      <c r="X38" s="2"/>
      <c r="Y38" s="2"/>
      <c r="Z38" s="2"/>
    </row>
    <row r="39" ht="15.75" customHeight="1">
      <c r="A39" s="1" t="s">
        <v>102</v>
      </c>
      <c r="B39" s="1">
        <v>851.0</v>
      </c>
      <c r="C39" s="1">
        <v>896.0</v>
      </c>
      <c r="D39" s="1">
        <v>903.0</v>
      </c>
      <c r="E39" s="1">
        <v>955.0</v>
      </c>
      <c r="F39" s="1">
        <v>1310.0</v>
      </c>
      <c r="G39" s="1">
        <v>1470.0</v>
      </c>
      <c r="H39" s="1">
        <v>1610.0</v>
      </c>
      <c r="I39" s="1">
        <v>1820.0</v>
      </c>
      <c r="J39" s="1">
        <v>2290.0</v>
      </c>
      <c r="K39" s="1">
        <v>2540.0</v>
      </c>
      <c r="L39" s="2"/>
      <c r="M39" s="2"/>
      <c r="N39" s="2"/>
      <c r="O39" s="2"/>
      <c r="P39" s="2"/>
      <c r="Q39" s="2"/>
      <c r="R39" s="2"/>
      <c r="S39" s="2"/>
      <c r="T39" s="2"/>
      <c r="U39" s="2"/>
      <c r="V39" s="2"/>
      <c r="W39" s="2"/>
      <c r="X39" s="2"/>
      <c r="Y39" s="2"/>
      <c r="Z39" s="2"/>
    </row>
    <row r="40" ht="15.75" customHeight="1">
      <c r="A40" s="1" t="s">
        <v>103</v>
      </c>
      <c r="B40" s="1">
        <v>639.0</v>
      </c>
      <c r="C40" s="1">
        <v>699.0</v>
      </c>
      <c r="D40" s="1">
        <v>759.0</v>
      </c>
      <c r="E40" s="1">
        <v>857.0</v>
      </c>
      <c r="F40" s="1">
        <v>944.0</v>
      </c>
      <c r="G40" s="1">
        <v>1040.0</v>
      </c>
      <c r="H40" s="1">
        <v>1070.0</v>
      </c>
      <c r="I40" s="1">
        <v>1110.0</v>
      </c>
      <c r="J40" s="1">
        <v>747.0</v>
      </c>
      <c r="K40" s="1">
        <v>739.0</v>
      </c>
      <c r="L40" s="2"/>
      <c r="M40" s="2"/>
      <c r="N40" s="2"/>
      <c r="O40" s="2"/>
      <c r="P40" s="2"/>
      <c r="Q40" s="2"/>
      <c r="R40" s="2"/>
      <c r="S40" s="2"/>
      <c r="T40" s="2"/>
      <c r="U40" s="2"/>
      <c r="V40" s="2"/>
      <c r="W40" s="2"/>
      <c r="X40" s="2"/>
      <c r="Y40" s="2"/>
      <c r="Z40" s="2"/>
    </row>
    <row r="41" ht="15.75" customHeight="1">
      <c r="A41" s="1" t="s">
        <v>104</v>
      </c>
      <c r="B41" s="1">
        <v>-50.0</v>
      </c>
      <c r="C41" s="1">
        <v>-50.0</v>
      </c>
      <c r="D41" s="1">
        <v>-48.0</v>
      </c>
      <c r="E41" s="1">
        <v>-47.0</v>
      </c>
      <c r="F41" s="1">
        <v>-52.0</v>
      </c>
      <c r="G41" s="1">
        <v>-56.0</v>
      </c>
      <c r="H41" s="1">
        <v>-61.0</v>
      </c>
      <c r="I41" s="1">
        <v>-46.0</v>
      </c>
      <c r="J41" s="1">
        <v>-44.0</v>
      </c>
      <c r="K41" s="1">
        <v>-43.0</v>
      </c>
      <c r="L41" s="2"/>
      <c r="M41" s="2"/>
      <c r="N41" s="2"/>
      <c r="O41" s="2"/>
      <c r="P41" s="2"/>
      <c r="Q41" s="2"/>
      <c r="R41" s="2"/>
      <c r="S41" s="2"/>
      <c r="T41" s="2"/>
      <c r="U41" s="2"/>
      <c r="V41" s="2"/>
      <c r="W41" s="2"/>
      <c r="X41" s="2"/>
      <c r="Y41" s="2"/>
      <c r="Z41" s="2"/>
    </row>
    <row r="42" ht="15.75" customHeight="1">
      <c r="A42" s="1" t="s">
        <v>105</v>
      </c>
      <c r="B42" s="1">
        <v>1490.0</v>
      </c>
      <c r="C42" s="1">
        <v>1590.0</v>
      </c>
      <c r="D42" s="1">
        <v>1660.0</v>
      </c>
      <c r="E42" s="1">
        <v>1810.0</v>
      </c>
      <c r="F42" s="1">
        <v>2250.0</v>
      </c>
      <c r="G42" s="1">
        <v>2510.0</v>
      </c>
      <c r="H42" s="1">
        <v>2670.0</v>
      </c>
      <c r="I42" s="1">
        <v>2950.0</v>
      </c>
      <c r="J42" s="1">
        <v>3060.0</v>
      </c>
      <c r="K42" s="1">
        <v>3310.0</v>
      </c>
      <c r="L42" s="2"/>
      <c r="M42" s="2"/>
      <c r="N42" s="2"/>
      <c r="O42" s="2"/>
      <c r="P42" s="2"/>
      <c r="Q42" s="2"/>
      <c r="R42" s="2"/>
      <c r="S42" s="2"/>
      <c r="T42" s="2"/>
      <c r="U42" s="2"/>
      <c r="V42" s="2"/>
      <c r="W42" s="2"/>
      <c r="X42" s="2"/>
      <c r="Y42" s="2"/>
      <c r="Z42" s="2"/>
    </row>
    <row r="43" ht="15.75" customHeight="1">
      <c r="A43" s="1" t="s">
        <v>106</v>
      </c>
      <c r="B43" s="1">
        <v>17.0</v>
      </c>
      <c r="C43" s="1">
        <v>14.0</v>
      </c>
      <c r="D43" s="1">
        <v>20.0</v>
      </c>
      <c r="E43" s="1">
        <v>-2.0</v>
      </c>
      <c r="F43" s="1">
        <v>81.0</v>
      </c>
      <c r="G43" s="1">
        <v>84.0</v>
      </c>
      <c r="H43" s="1">
        <v>166.0</v>
      </c>
      <c r="I43" s="1">
        <v>197.0</v>
      </c>
      <c r="J43" s="1">
        <v>159.0</v>
      </c>
      <c r="K43" s="1">
        <v>105.0</v>
      </c>
      <c r="L43" s="2"/>
      <c r="M43" s="2"/>
      <c r="N43" s="2"/>
      <c r="O43" s="2"/>
      <c r="P43" s="2"/>
      <c r="Q43" s="2"/>
      <c r="R43" s="2"/>
      <c r="S43" s="2"/>
      <c r="T43" s="2"/>
      <c r="U43" s="2"/>
      <c r="V43" s="2"/>
      <c r="W43" s="2"/>
      <c r="X43" s="2"/>
      <c r="Y43" s="2"/>
      <c r="Z43" s="2"/>
    </row>
    <row r="44" ht="15.75" customHeight="1">
      <c r="A44" s="1" t="s">
        <v>107</v>
      </c>
      <c r="B44" s="1">
        <v>1510.0</v>
      </c>
      <c r="C44" s="1">
        <v>1610.0</v>
      </c>
      <c r="D44" s="1">
        <v>1680.0</v>
      </c>
      <c r="E44" s="1">
        <v>1810.0</v>
      </c>
      <c r="F44" s="1">
        <v>2330.0</v>
      </c>
      <c r="G44" s="1">
        <v>2590.0</v>
      </c>
      <c r="H44" s="1">
        <v>2840.0</v>
      </c>
      <c r="I44" s="1">
        <v>3150.0</v>
      </c>
      <c r="J44" s="1">
        <v>3220.0</v>
      </c>
      <c r="K44" s="1">
        <v>3410.0</v>
      </c>
      <c r="L44" s="2"/>
      <c r="M44" s="2"/>
      <c r="N44" s="2"/>
      <c r="O44" s="2"/>
      <c r="P44" s="2"/>
      <c r="Q44" s="2"/>
      <c r="R44" s="2"/>
      <c r="S44" s="2"/>
      <c r="T44" s="2"/>
      <c r="U44" s="2"/>
      <c r="V44" s="2"/>
      <c r="W44" s="2"/>
      <c r="X44" s="2"/>
      <c r="Y44" s="2"/>
      <c r="Z44" s="2"/>
    </row>
    <row r="45" ht="15.75" customHeight="1">
      <c r="A45" s="1" t="s">
        <v>108</v>
      </c>
      <c r="B45" s="1">
        <v>5210.0</v>
      </c>
      <c r="C45" s="1">
        <v>5360.0</v>
      </c>
      <c r="D45" s="1">
        <v>5580.0</v>
      </c>
      <c r="E45" s="1">
        <v>6240.0</v>
      </c>
      <c r="F45" s="1">
        <v>7360.0</v>
      </c>
      <c r="G45" s="1">
        <v>8170.0</v>
      </c>
      <c r="H45" s="1">
        <v>8740.0</v>
      </c>
      <c r="I45" s="1">
        <v>12770.0</v>
      </c>
      <c r="J45" s="1">
        <v>13200.0</v>
      </c>
      <c r="K45" s="1">
        <v>11870.0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46.0</v>
      </c>
      <c r="C47" s="1">
        <v>47.0</v>
      </c>
      <c r="D47" s="1">
        <v>47.0</v>
      </c>
      <c r="E47" s="1">
        <v>48.0</v>
      </c>
      <c r="F47" s="1">
        <v>53.0</v>
      </c>
      <c r="G47" s="1">
        <v>55.0</v>
      </c>
      <c r="H47" s="1">
        <v>57.0</v>
      </c>
      <c r="I47" s="1">
        <v>60.0</v>
      </c>
      <c r="J47" s="1">
        <v>67.0</v>
      </c>
      <c r="K47" s="1">
        <v>71.0</v>
      </c>
      <c r="L47" s="2"/>
      <c r="M47" s="2"/>
      <c r="N47" s="2"/>
      <c r="O47" s="2"/>
      <c r="P47" s="2"/>
      <c r="Q47" s="2"/>
      <c r="R47" s="2"/>
      <c r="S47" s="2"/>
      <c r="T47" s="2"/>
      <c r="U47" s="2"/>
      <c r="V47" s="2"/>
      <c r="W47" s="2"/>
      <c r="X47" s="2"/>
      <c r="Y47" s="2"/>
      <c r="Z47" s="2"/>
    </row>
    <row r="48" ht="15.75" customHeight="1">
      <c r="A48" s="1" t="s">
        <v>110</v>
      </c>
      <c r="B48" s="1">
        <v>46.0</v>
      </c>
      <c r="C48" s="1">
        <v>47.0</v>
      </c>
      <c r="D48" s="1">
        <v>47.0</v>
      </c>
      <c r="E48" s="1">
        <v>48.0</v>
      </c>
      <c r="F48" s="1">
        <v>53.0</v>
      </c>
      <c r="G48" s="1">
        <v>55.0</v>
      </c>
      <c r="H48" s="1">
        <v>57.0</v>
      </c>
      <c r="I48" s="1">
        <v>60.0</v>
      </c>
      <c r="J48" s="1">
        <v>67.0</v>
      </c>
      <c r="K48" s="1">
        <v>71.0</v>
      </c>
      <c r="L48" s="2"/>
      <c r="M48" s="2"/>
      <c r="N48" s="2"/>
      <c r="O48" s="2"/>
      <c r="P48" s="2"/>
      <c r="Q48" s="2"/>
      <c r="R48" s="2"/>
      <c r="S48" s="2"/>
      <c r="T48" s="2"/>
      <c r="U48" s="2"/>
      <c r="V48" s="2"/>
      <c r="W48" s="2"/>
      <c r="X48" s="2"/>
      <c r="Y48" s="2"/>
      <c r="Z48" s="2"/>
    </row>
    <row r="49" ht="15.75" customHeight="1">
      <c r="A49" s="1" t="s">
        <v>111</v>
      </c>
      <c r="B49" s="1">
        <v>32.0</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1350.0</v>
      </c>
      <c r="C50" s="1">
        <v>1470.0</v>
      </c>
      <c r="D50" s="1">
        <v>1520.0</v>
      </c>
      <c r="E50" s="1">
        <v>1640.0</v>
      </c>
      <c r="F50" s="1">
        <v>1890.0</v>
      </c>
      <c r="G50" s="1">
        <v>2160.0</v>
      </c>
      <c r="H50" s="1">
        <v>2330.0</v>
      </c>
      <c r="I50" s="1">
        <v>1170.0</v>
      </c>
      <c r="J50" s="1">
        <v>2270.0</v>
      </c>
      <c r="K50" s="1">
        <v>2520.0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1660.0</v>
      </c>
      <c r="C52" s="1">
        <v>1590.0</v>
      </c>
      <c r="D52" s="1">
        <v>1600.0</v>
      </c>
      <c r="E52" s="1">
        <v>2040.0</v>
      </c>
      <c r="F52" s="1">
        <v>2290.0</v>
      </c>
      <c r="G52" s="1">
        <v>2770.0</v>
      </c>
      <c r="H52" s="1">
        <v>2970.0</v>
      </c>
      <c r="I52" s="1">
        <v>6440.0</v>
      </c>
      <c r="J52" s="1">
        <v>6130.0</v>
      </c>
      <c r="K52" s="1">
        <v>5440.0</v>
      </c>
      <c r="L52" s="2"/>
      <c r="M52" s="2"/>
      <c r="N52" s="2"/>
      <c r="O52" s="2"/>
      <c r="P52" s="2"/>
      <c r="Q52" s="2"/>
      <c r="R52" s="2"/>
      <c r="S52" s="2"/>
      <c r="T52" s="2"/>
      <c r="U52" s="2"/>
      <c r="V52" s="2"/>
      <c r="W52" s="2"/>
      <c r="X52" s="2"/>
      <c r="Y52" s="2"/>
      <c r="Z52" s="2"/>
    </row>
    <row r="53" ht="15.75" customHeight="1">
      <c r="A53" s="1" t="s">
        <v>134</v>
      </c>
      <c r="B53" s="1">
        <v>1620.0</v>
      </c>
      <c r="C53" s="1">
        <v>1550.0</v>
      </c>
      <c r="D53" s="1">
        <v>1570.0</v>
      </c>
      <c r="E53" s="1">
        <v>1990.0</v>
      </c>
      <c r="F53" s="1">
        <v>2210.0</v>
      </c>
      <c r="G53" s="1">
        <v>2720.0</v>
      </c>
      <c r="H53" s="1">
        <v>2880.0</v>
      </c>
      <c r="I53" s="1">
        <v>6220.0</v>
      </c>
      <c r="J53" s="1">
        <v>6000.0</v>
      </c>
      <c r="K53" s="1">
        <v>5330.0</v>
      </c>
      <c r="L53" s="2"/>
      <c r="M53" s="2"/>
      <c r="N53" s="2"/>
      <c r="O53" s="2"/>
      <c r="P53" s="2"/>
      <c r="Q53" s="2"/>
      <c r="R53" s="2"/>
      <c r="S53" s="2"/>
      <c r="T53" s="2"/>
      <c r="U53" s="2"/>
      <c r="V53" s="2"/>
      <c r="W53" s="2"/>
      <c r="X53" s="2"/>
      <c r="Y53" s="2"/>
      <c r="Z53" s="2"/>
    </row>
    <row r="54" ht="15.75" customHeight="1">
      <c r="A54" s="1" t="s">
        <v>135</v>
      </c>
      <c r="B54" s="1">
        <v>347.0</v>
      </c>
      <c r="C54" s="1">
        <v>351.0</v>
      </c>
      <c r="D54" s="1">
        <v>353.0</v>
      </c>
      <c r="E54" s="1">
        <v>378.0</v>
      </c>
      <c r="F54" s="1">
        <v>366.0</v>
      </c>
      <c r="G54" s="1">
        <v>402.0</v>
      </c>
      <c r="H54" s="1">
        <v>366.0</v>
      </c>
      <c r="I54" s="1">
        <v>215.0</v>
      </c>
      <c r="J54" s="1">
        <v>172.0</v>
      </c>
      <c r="K54" s="1">
        <v>120.0</v>
      </c>
      <c r="L54" s="2"/>
      <c r="M54" s="2"/>
      <c r="N54" s="2"/>
      <c r="O54" s="2"/>
      <c r="P54" s="2"/>
      <c r="Q54" s="2"/>
      <c r="R54" s="2"/>
      <c r="S54" s="2"/>
      <c r="T54" s="2"/>
      <c r="U54" s="2"/>
      <c r="V54" s="2"/>
      <c r="W54" s="2"/>
      <c r="X54" s="2"/>
      <c r="Y54" s="2"/>
      <c r="Z54" s="2"/>
    </row>
    <row r="55" ht="15.75" customHeight="1">
      <c r="A55" s="1" t="s">
        <v>136</v>
      </c>
      <c r="B55" s="1">
        <v>283.0</v>
      </c>
      <c r="C55" s="1">
        <v>400.0</v>
      </c>
      <c r="D55" s="1">
        <v>467.0</v>
      </c>
      <c r="E55" s="1">
        <v>538.0</v>
      </c>
      <c r="F55" s="1">
        <v>512.0</v>
      </c>
      <c r="G55" s="1">
        <v>240.0</v>
      </c>
      <c r="H55" s="1">
        <v>283.0</v>
      </c>
      <c r="I55" s="1">
        <v>961.0</v>
      </c>
      <c r="J55" s="1">
        <v>1110.0</v>
      </c>
      <c r="K55" s="1">
        <v>1160.0</v>
      </c>
      <c r="L55" s="2"/>
      <c r="M55" s="2"/>
      <c r="N55" s="2"/>
      <c r="O55" s="2"/>
      <c r="P55" s="2"/>
      <c r="Q55" s="2"/>
      <c r="R55" s="2"/>
      <c r="S55" s="2"/>
      <c r="T55" s="2"/>
      <c r="U55" s="2"/>
      <c r="V55" s="2"/>
      <c r="W55" s="2"/>
      <c r="X55" s="2"/>
      <c r="Y55" s="2"/>
      <c r="Z55" s="2"/>
    </row>
    <row r="56" ht="15.75" customHeight="1">
      <c r="A56" s="1" t="s">
        <v>137</v>
      </c>
      <c r="B56" s="1">
        <v>17.0</v>
      </c>
      <c r="C56" s="1">
        <v>14.0</v>
      </c>
      <c r="D56" s="1">
        <v>20.0</v>
      </c>
      <c r="E56" s="1">
        <v>-2.0</v>
      </c>
      <c r="F56" s="1">
        <v>81.0</v>
      </c>
      <c r="G56" s="1">
        <v>84.0</v>
      </c>
      <c r="H56" s="1">
        <v>166.0</v>
      </c>
      <c r="I56" s="1">
        <v>197.0</v>
      </c>
      <c r="J56" s="1">
        <v>159.0</v>
      </c>
      <c r="K56" s="1">
        <v>105.0</v>
      </c>
      <c r="L56" s="2"/>
      <c r="M56" s="2"/>
      <c r="N56" s="2"/>
      <c r="O56" s="2"/>
      <c r="P56" s="2"/>
      <c r="Q56" s="2"/>
      <c r="R56" s="2"/>
      <c r="S56" s="2"/>
      <c r="T56" s="2"/>
      <c r="U56" s="2"/>
      <c r="V56" s="2"/>
      <c r="W56" s="2"/>
      <c r="X56" s="2"/>
      <c r="Y56" s="2"/>
      <c r="Z56" s="2"/>
    </row>
    <row r="57" ht="15.75" customHeight="1">
      <c r="A57" s="1" t="s">
        <v>138</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139</v>
      </c>
      <c r="B58" s="1">
        <v>5360.0</v>
      </c>
      <c r="C58" s="1">
        <v>5650.0</v>
      </c>
      <c r="D58" s="1">
        <v>5970.0</v>
      </c>
      <c r="E58" s="1">
        <v>6400.0</v>
      </c>
      <c r="F58" s="1">
        <v>6890.0</v>
      </c>
      <c r="G58" s="1">
        <v>7560.0</v>
      </c>
      <c r="H58" s="1">
        <v>8109.0</v>
      </c>
      <c r="I58" s="1">
        <v>10410.0</v>
      </c>
      <c r="J58" s="1">
        <v>9060.0</v>
      </c>
      <c r="K58" s="1">
        <v>9750.0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1.0</v>
      </c>
      <c r="I59" s="1">
        <v>1.0</v>
      </c>
      <c r="J59" s="1">
        <v>1.0</v>
      </c>
      <c r="K59" s="1">
        <v>1.0</v>
      </c>
      <c r="L59" s="2"/>
      <c r="M59" s="2"/>
      <c r="N59" s="2"/>
      <c r="O59" s="2"/>
      <c r="P59" s="2"/>
      <c r="Q59" s="2"/>
      <c r="R59" s="2"/>
      <c r="S59" s="2"/>
      <c r="T59" s="2"/>
      <c r="U59" s="2"/>
      <c r="V59" s="2"/>
      <c r="W59" s="2"/>
      <c r="X59" s="2"/>
      <c r="Y59" s="2"/>
      <c r="Z59" s="2"/>
    </row>
    <row r="60" ht="15.75" customHeight="1">
      <c r="A60" s="1" t="s">
        <v>141</v>
      </c>
      <c r="B60" s="1">
        <v>2.0</v>
      </c>
      <c r="C60" s="1">
        <v>2.0</v>
      </c>
      <c r="D60" s="1">
        <v>2.0</v>
      </c>
      <c r="E60" s="1">
        <v>2.0</v>
      </c>
      <c r="F60" s="1">
        <v>2.0</v>
      </c>
      <c r="G60" s="1">
        <v>2.0</v>
      </c>
      <c r="H60" s="1">
        <v>6.0</v>
      </c>
      <c r="I60" s="1">
        <v>3.0</v>
      </c>
      <c r="J60" s="1">
        <v>9.0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2120.0</v>
      </c>
      <c r="C2" s="1">
        <v>2460.0</v>
      </c>
      <c r="D2" s="1">
        <v>2460.0</v>
      </c>
      <c r="E2" s="1">
        <v>2550.0</v>
      </c>
      <c r="F2" s="1">
        <v>2880.0</v>
      </c>
      <c r="G2" s="1">
        <v>3120.0</v>
      </c>
      <c r="H2" s="1">
        <v>3300.0</v>
      </c>
      <c r="I2" s="1">
        <v>3680.0</v>
      </c>
      <c r="J2" s="1">
        <v>4960.0</v>
      </c>
      <c r="K2" s="1">
        <v>5430.0</v>
      </c>
      <c r="L2" s="2"/>
      <c r="M2" s="2"/>
      <c r="N2" s="2"/>
      <c r="O2" s="2"/>
      <c r="P2" s="2"/>
      <c r="Q2" s="2"/>
      <c r="R2" s="2"/>
      <c r="S2" s="2"/>
      <c r="T2" s="2"/>
      <c r="U2" s="2"/>
      <c r="V2" s="2"/>
      <c r="W2" s="2"/>
      <c r="X2" s="2"/>
      <c r="Y2" s="2"/>
      <c r="Z2" s="2"/>
    </row>
    <row r="3">
      <c r="A3" s="1" t="s">
        <v>143</v>
      </c>
      <c r="B3" s="1">
        <v>2120.0</v>
      </c>
      <c r="C3" s="1">
        <v>2460.0</v>
      </c>
      <c r="D3" s="1">
        <v>2460.0</v>
      </c>
      <c r="E3" s="1">
        <v>2550.0</v>
      </c>
      <c r="F3" s="1">
        <v>2880.0</v>
      </c>
      <c r="G3" s="1">
        <v>3120.0</v>
      </c>
      <c r="H3" s="1">
        <v>3300.0</v>
      </c>
      <c r="I3" s="1">
        <v>3680.0</v>
      </c>
      <c r="J3" s="1">
        <v>4960.0</v>
      </c>
      <c r="K3" s="1">
        <v>5430.0</v>
      </c>
      <c r="L3" s="2"/>
      <c r="M3" s="2"/>
      <c r="N3" s="2"/>
      <c r="O3" s="2"/>
      <c r="P3" s="2"/>
      <c r="Q3" s="2"/>
      <c r="R3" s="2"/>
      <c r="S3" s="2"/>
      <c r="T3" s="2"/>
      <c r="U3" s="2"/>
      <c r="V3" s="2"/>
      <c r="W3" s="2"/>
      <c r="X3" s="2"/>
      <c r="Y3" s="2"/>
      <c r="Z3" s="2"/>
    </row>
    <row r="4">
      <c r="A4" s="1" t="s">
        <v>144</v>
      </c>
      <c r="B4" s="1">
        <v>384.0</v>
      </c>
      <c r="C4" s="1">
        <v>393.0</v>
      </c>
      <c r="D4" s="1">
        <v>402.0</v>
      </c>
      <c r="E4" s="1">
        <v>412.0</v>
      </c>
      <c r="F4" s="1">
        <v>406.0</v>
      </c>
      <c r="G4" s="1">
        <v>424.0</v>
      </c>
      <c r="H4" s="1">
        <v>408.0</v>
      </c>
      <c r="I4" s="1">
        <v>455.0</v>
      </c>
      <c r="J4" s="1">
        <v>637.0</v>
      </c>
      <c r="K4" s="1">
        <v>544.0</v>
      </c>
      <c r="L4" s="2"/>
      <c r="M4" s="2"/>
      <c r="N4" s="2"/>
      <c r="O4" s="2"/>
      <c r="P4" s="2"/>
      <c r="Q4" s="2"/>
      <c r="R4" s="2"/>
      <c r="S4" s="2"/>
      <c r="T4" s="2"/>
      <c r="U4" s="2"/>
      <c r="V4" s="2"/>
      <c r="W4" s="2"/>
      <c r="X4" s="2"/>
      <c r="Y4" s="2"/>
      <c r="Z4" s="2"/>
    </row>
    <row r="5">
      <c r="A5" s="1" t="s">
        <v>145</v>
      </c>
      <c r="B5" s="1">
        <v>253.0</v>
      </c>
      <c r="C5" s="1">
        <v>270.0</v>
      </c>
      <c r="D5" s="1">
        <v>289.0</v>
      </c>
      <c r="E5" s="1">
        <v>251.0</v>
      </c>
      <c r="F5" s="1">
        <v>249.0</v>
      </c>
      <c r="G5" s="1">
        <v>303.0</v>
      </c>
      <c r="H5" s="1">
        <v>332.0</v>
      </c>
      <c r="I5" s="1">
        <v>371.0</v>
      </c>
      <c r="J5" s="1">
        <v>470.0</v>
      </c>
      <c r="K5" s="1">
        <v>441.0</v>
      </c>
      <c r="L5" s="2"/>
      <c r="M5" s="2"/>
      <c r="N5" s="2"/>
      <c r="O5" s="2"/>
      <c r="P5" s="2"/>
      <c r="Q5" s="2"/>
      <c r="R5" s="2"/>
      <c r="S5" s="2"/>
      <c r="T5" s="2"/>
      <c r="U5" s="2"/>
      <c r="V5" s="2"/>
      <c r="W5" s="2"/>
      <c r="X5" s="2"/>
      <c r="Y5" s="2"/>
      <c r="Z5" s="2"/>
    </row>
    <row r="6">
      <c r="A6" s="1" t="s">
        <v>146</v>
      </c>
      <c r="B6" s="1">
        <v>1200.0</v>
      </c>
      <c r="C6" s="1">
        <v>1510.0</v>
      </c>
      <c r="D6" s="1">
        <v>1470.0</v>
      </c>
      <c r="E6" s="1">
        <v>1560.0</v>
      </c>
      <c r="F6" s="1">
        <v>1880.0</v>
      </c>
      <c r="G6" s="1">
        <v>2040.0</v>
      </c>
      <c r="H6" s="1">
        <v>2160.0</v>
      </c>
      <c r="I6" s="1">
        <v>2470.0</v>
      </c>
      <c r="J6" s="1">
        <v>3420.0</v>
      </c>
      <c r="K6" s="1">
        <v>3940.0</v>
      </c>
      <c r="L6" s="2"/>
      <c r="M6" s="2"/>
      <c r="N6" s="2"/>
      <c r="O6" s="2"/>
      <c r="P6" s="2"/>
      <c r="Q6" s="2"/>
      <c r="R6" s="2"/>
      <c r="S6" s="2"/>
      <c r="T6" s="2"/>
      <c r="U6" s="2"/>
      <c r="V6" s="2"/>
      <c r="W6" s="2"/>
      <c r="X6" s="2"/>
      <c r="Y6" s="2"/>
      <c r="Z6" s="2"/>
    </row>
    <row r="7">
      <c r="A7" s="1" t="s">
        <v>147</v>
      </c>
      <c r="B7" s="1">
        <v>1830.0</v>
      </c>
      <c r="C7" s="1">
        <v>2180.0</v>
      </c>
      <c r="D7" s="1">
        <v>2160.0</v>
      </c>
      <c r="E7" s="1">
        <v>2220.0</v>
      </c>
      <c r="F7" s="1">
        <v>2540.0</v>
      </c>
      <c r="G7" s="1">
        <v>2760.0</v>
      </c>
      <c r="H7" s="1">
        <v>2900.0</v>
      </c>
      <c r="I7" s="1">
        <v>3290.0</v>
      </c>
      <c r="J7" s="1">
        <v>4530.0</v>
      </c>
      <c r="K7" s="1">
        <v>4920.0</v>
      </c>
      <c r="L7" s="2"/>
      <c r="M7" s="2"/>
      <c r="N7" s="2"/>
      <c r="O7" s="2"/>
      <c r="P7" s="2"/>
      <c r="Q7" s="2"/>
      <c r="R7" s="2"/>
      <c r="S7" s="2"/>
      <c r="T7" s="2"/>
      <c r="U7" s="2"/>
      <c r="V7" s="2"/>
      <c r="W7" s="2"/>
      <c r="X7" s="2"/>
      <c r="Y7" s="2"/>
      <c r="Z7" s="2"/>
    </row>
    <row r="8">
      <c r="A8" s="1" t="s">
        <v>148</v>
      </c>
      <c r="B8" s="1">
        <v>289.0</v>
      </c>
      <c r="C8" s="1">
        <v>288.0</v>
      </c>
      <c r="D8" s="1">
        <v>296.0</v>
      </c>
      <c r="E8" s="1">
        <v>326.0</v>
      </c>
      <c r="F8" s="1">
        <v>343.0</v>
      </c>
      <c r="G8" s="1">
        <v>357.0</v>
      </c>
      <c r="H8" s="1">
        <v>399.0</v>
      </c>
      <c r="I8" s="1">
        <v>388.0</v>
      </c>
      <c r="J8" s="1">
        <v>430.0</v>
      </c>
      <c r="K8" s="1">
        <v>510.0</v>
      </c>
      <c r="L8" s="2"/>
      <c r="M8" s="2"/>
      <c r="N8" s="2"/>
      <c r="O8" s="2"/>
      <c r="P8" s="2"/>
      <c r="Q8" s="2"/>
      <c r="R8" s="2"/>
      <c r="S8" s="2"/>
      <c r="T8" s="2"/>
      <c r="U8" s="2"/>
      <c r="V8" s="2"/>
      <c r="W8" s="2"/>
      <c r="X8" s="2"/>
      <c r="Y8" s="2"/>
      <c r="Z8" s="2"/>
    </row>
    <row r="9">
      <c r="A9" s="1" t="s">
        <v>149</v>
      </c>
      <c r="B9" s="1">
        <v>-72.0</v>
      </c>
      <c r="C9" s="1">
        <v>-71.0</v>
      </c>
      <c r="D9" s="1">
        <v>-73.0</v>
      </c>
      <c r="E9" s="1">
        <v>-78.0</v>
      </c>
      <c r="F9" s="1">
        <v>-96.0</v>
      </c>
      <c r="G9" s="1">
        <v>-109.0</v>
      </c>
      <c r="H9" s="1">
        <v>-111.0</v>
      </c>
      <c r="I9" s="1">
        <v>-119.0</v>
      </c>
      <c r="J9" s="1">
        <v>-243.0</v>
      </c>
      <c r="K9" s="1">
        <v>-292.0</v>
      </c>
      <c r="L9" s="2"/>
      <c r="M9" s="2"/>
      <c r="N9" s="2"/>
      <c r="O9" s="2"/>
      <c r="P9" s="2"/>
      <c r="Q9" s="2"/>
      <c r="R9" s="2"/>
      <c r="S9" s="2"/>
      <c r="T9" s="2"/>
      <c r="U9" s="2"/>
      <c r="V9" s="2"/>
      <c r="W9" s="2"/>
      <c r="X9" s="2"/>
      <c r="Y9" s="2"/>
      <c r="Z9" s="2"/>
    </row>
    <row r="10">
      <c r="A10" s="1" t="s">
        <v>150</v>
      </c>
      <c r="B10" s="1">
        <v>2.0</v>
      </c>
      <c r="C10" s="1">
        <v>2.0</v>
      </c>
      <c r="D10" s="1">
        <v>1.0</v>
      </c>
      <c r="E10" s="1">
        <v>2.0</v>
      </c>
      <c r="F10" s="1">
        <v>6.0</v>
      </c>
      <c r="G10" s="1">
        <v>6.0</v>
      </c>
      <c r="H10" s="1">
        <v>4.0</v>
      </c>
      <c r="I10" s="1">
        <v>5.0</v>
      </c>
      <c r="J10" s="1">
        <v>16.0</v>
      </c>
      <c r="K10" s="1">
        <v>50.0</v>
      </c>
      <c r="L10" s="2"/>
      <c r="M10" s="2"/>
      <c r="N10" s="2"/>
      <c r="O10" s="2"/>
      <c r="P10" s="2"/>
      <c r="Q10" s="2"/>
      <c r="R10" s="2"/>
      <c r="S10" s="2"/>
      <c r="T10" s="2"/>
      <c r="U10" s="2"/>
      <c r="V10" s="2"/>
      <c r="W10" s="2"/>
      <c r="X10" s="2"/>
      <c r="Y10" s="2"/>
      <c r="Z10" s="2"/>
    </row>
    <row r="11">
      <c r="A11" s="1" t="s">
        <v>151</v>
      </c>
      <c r="B11" s="1">
        <v>-69.0</v>
      </c>
      <c r="C11" s="1">
        <v>-69.0</v>
      </c>
      <c r="D11" s="1">
        <v>-71.0</v>
      </c>
      <c r="E11" s="1">
        <v>-75.0</v>
      </c>
      <c r="F11" s="1">
        <v>-90.0</v>
      </c>
      <c r="G11" s="1">
        <v>-103.0</v>
      </c>
      <c r="H11" s="1">
        <v>-107.0</v>
      </c>
      <c r="I11" s="1">
        <v>-114.0</v>
      </c>
      <c r="J11" s="1">
        <v>-227.0</v>
      </c>
      <c r="K11" s="1">
        <v>-242.0</v>
      </c>
      <c r="L11" s="2"/>
      <c r="M11" s="2"/>
      <c r="N11" s="2"/>
      <c r="O11" s="2"/>
      <c r="P11" s="2"/>
      <c r="Q11" s="2"/>
      <c r="R11" s="2"/>
      <c r="S11" s="2"/>
      <c r="T11" s="2"/>
      <c r="U11" s="2"/>
      <c r="V11" s="2"/>
      <c r="W11" s="2"/>
      <c r="X11" s="2"/>
      <c r="Y11" s="2"/>
      <c r="Z11" s="2"/>
    </row>
    <row r="12">
      <c r="A12" s="1" t="s">
        <v>152</v>
      </c>
      <c r="B12" s="1">
        <v>0.0</v>
      </c>
      <c r="C12" s="1">
        <v>31.0</v>
      </c>
      <c r="D12" s="1">
        <v>6.0</v>
      </c>
      <c r="E12" s="1">
        <v>1.0</v>
      </c>
      <c r="F12" s="1">
        <v>53.0</v>
      </c>
      <c r="G12" s="1">
        <v>43.0</v>
      </c>
      <c r="H12" s="1">
        <v>8.0</v>
      </c>
      <c r="I12" s="1">
        <v>22.0</v>
      </c>
      <c r="J12" s="1">
        <v>2.0</v>
      </c>
      <c r="K12" s="1">
        <v>86.0</v>
      </c>
      <c r="L12" s="2"/>
      <c r="M12" s="2"/>
      <c r="N12" s="2"/>
      <c r="O12" s="2"/>
      <c r="P12" s="2"/>
      <c r="Q12" s="2"/>
      <c r="R12" s="2"/>
      <c r="S12" s="2"/>
      <c r="T12" s="2"/>
      <c r="U12" s="2"/>
      <c r="V12" s="2"/>
      <c r="W12" s="2"/>
      <c r="X12" s="2"/>
      <c r="Y12" s="2"/>
      <c r="Z12" s="2"/>
    </row>
    <row r="13">
      <c r="A13" s="1" t="s">
        <v>153</v>
      </c>
      <c r="B13" s="1">
        <v>-17.0</v>
      </c>
      <c r="C13" s="1">
        <v>-82.0</v>
      </c>
      <c r="D13" s="1">
        <v>-2.0</v>
      </c>
      <c r="E13" s="1">
        <v>-75.0</v>
      </c>
      <c r="F13" s="1">
        <v>-22.0</v>
      </c>
      <c r="G13" s="1">
        <v>54.0</v>
      </c>
      <c r="H13" s="1">
        <v>-1.0</v>
      </c>
      <c r="I13" s="1">
        <v>-2.0</v>
      </c>
      <c r="J13" s="1">
        <v>97.0</v>
      </c>
      <c r="K13" s="1">
        <v>-51.0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0.0</v>
      </c>
      <c r="H14" s="1">
        <v>4.0</v>
      </c>
      <c r="I14" s="1">
        <v>0.0</v>
      </c>
      <c r="J14" s="1">
        <v>46.0</v>
      </c>
      <c r="K14" s="1">
        <v>1.0</v>
      </c>
      <c r="L14" s="2"/>
      <c r="M14" s="2"/>
      <c r="N14" s="2"/>
      <c r="O14" s="2"/>
      <c r="P14" s="2"/>
      <c r="Q14" s="2"/>
      <c r="R14" s="2"/>
      <c r="S14" s="2"/>
      <c r="T14" s="2"/>
      <c r="U14" s="2"/>
      <c r="V14" s="2"/>
      <c r="W14" s="2"/>
      <c r="X14" s="2"/>
      <c r="Y14" s="2"/>
      <c r="Z14" s="2"/>
    </row>
    <row r="15">
      <c r="A15" s="1" t="s">
        <v>155</v>
      </c>
      <c r="B15" s="1">
        <v>4.0</v>
      </c>
      <c r="C15" s="1">
        <v>1.0</v>
      </c>
      <c r="D15" s="1">
        <v>7.0</v>
      </c>
      <c r="E15" s="1">
        <v>10.0</v>
      </c>
      <c r="F15" s="1">
        <v>-2.0</v>
      </c>
      <c r="G15" s="1">
        <v>17.0</v>
      </c>
      <c r="H15" s="1">
        <v>4.0</v>
      </c>
      <c r="I15" s="1">
        <v>5.0</v>
      </c>
      <c r="J15" s="1">
        <v>-25.0</v>
      </c>
      <c r="K15" s="1">
        <v>-2.0</v>
      </c>
      <c r="L15" s="2"/>
      <c r="M15" s="2"/>
      <c r="N15" s="2"/>
      <c r="O15" s="2"/>
      <c r="P15" s="2"/>
      <c r="Q15" s="2"/>
      <c r="R15" s="2"/>
      <c r="S15" s="2"/>
      <c r="T15" s="2"/>
      <c r="U15" s="2"/>
      <c r="V15" s="2"/>
      <c r="W15" s="2"/>
      <c r="X15" s="2"/>
      <c r="Y15" s="2"/>
      <c r="Z15" s="2"/>
    </row>
    <row r="16">
      <c r="A16" s="1" t="s">
        <v>156</v>
      </c>
      <c r="B16" s="1">
        <v>225.0</v>
      </c>
      <c r="C16" s="1">
        <v>219.0</v>
      </c>
      <c r="D16" s="1">
        <v>232.0</v>
      </c>
      <c r="E16" s="1">
        <v>262.0</v>
      </c>
      <c r="F16" s="1">
        <v>250.0</v>
      </c>
      <c r="G16" s="1">
        <v>273.0</v>
      </c>
      <c r="H16" s="1">
        <v>301.0</v>
      </c>
      <c r="I16" s="1">
        <v>279.0</v>
      </c>
      <c r="J16" s="1">
        <v>182.0</v>
      </c>
      <c r="K16" s="1">
        <v>269.0</v>
      </c>
      <c r="L16" s="2"/>
      <c r="M16" s="2"/>
      <c r="N16" s="2"/>
      <c r="O16" s="2"/>
      <c r="P16" s="2"/>
      <c r="Q16" s="2"/>
      <c r="R16" s="2"/>
      <c r="S16" s="2"/>
      <c r="T16" s="2"/>
      <c r="U16" s="2"/>
      <c r="V16" s="2"/>
      <c r="W16" s="2"/>
      <c r="X16" s="2"/>
      <c r="Y16" s="2"/>
      <c r="Z16" s="2"/>
    </row>
    <row r="17">
      <c r="A17" s="1" t="s">
        <v>157</v>
      </c>
      <c r="B17" s="1">
        <v>-5.0</v>
      </c>
      <c r="C17" s="1">
        <v>0.0</v>
      </c>
      <c r="D17" s="1">
        <v>0.0</v>
      </c>
      <c r="E17" s="1">
        <v>-2.0</v>
      </c>
      <c r="F17" s="1">
        <v>-6.0</v>
      </c>
      <c r="G17" s="1">
        <v>0.0</v>
      </c>
      <c r="H17" s="1">
        <v>0.0</v>
      </c>
      <c r="I17" s="1">
        <v>-32.0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-455.0</v>
      </c>
      <c r="K18" s="1">
        <v>-71.0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4.0</v>
      </c>
      <c r="I19" s="1">
        <v>0.0</v>
      </c>
      <c r="J19" s="1">
        <v>0.0</v>
      </c>
      <c r="K19" s="1">
        <v>0.0</v>
      </c>
      <c r="L19" s="2"/>
      <c r="M19" s="2"/>
      <c r="N19" s="2"/>
      <c r="O19" s="2"/>
      <c r="P19" s="2"/>
      <c r="Q19" s="2"/>
      <c r="R19" s="2"/>
      <c r="S19" s="2"/>
      <c r="T19" s="2"/>
      <c r="U19" s="2"/>
      <c r="V19" s="2"/>
      <c r="W19" s="2"/>
      <c r="X19" s="2"/>
      <c r="Y19" s="2"/>
      <c r="Z19" s="2"/>
    </row>
    <row r="20">
      <c r="A20" s="1" t="s">
        <v>160</v>
      </c>
      <c r="B20" s="1">
        <v>220.0</v>
      </c>
      <c r="C20" s="1">
        <v>219.0</v>
      </c>
      <c r="D20" s="1">
        <v>232.0</v>
      </c>
      <c r="E20" s="1">
        <v>259.0</v>
      </c>
      <c r="F20" s="1">
        <v>243.0</v>
      </c>
      <c r="G20" s="1">
        <v>273.0</v>
      </c>
      <c r="H20" s="1">
        <v>305.0</v>
      </c>
      <c r="I20" s="1">
        <v>247.0</v>
      </c>
      <c r="J20" s="1">
        <v>-273.0</v>
      </c>
      <c r="K20" s="1">
        <v>197.0</v>
      </c>
      <c r="L20" s="2"/>
      <c r="M20" s="2"/>
      <c r="N20" s="2"/>
      <c r="O20" s="2"/>
      <c r="P20" s="2"/>
      <c r="Q20" s="2"/>
      <c r="R20" s="2"/>
      <c r="S20" s="2"/>
      <c r="T20" s="2"/>
      <c r="U20" s="2"/>
      <c r="V20" s="2"/>
      <c r="W20" s="2"/>
      <c r="X20" s="2"/>
      <c r="Y20" s="2"/>
      <c r="Z20" s="2"/>
    </row>
    <row r="21" ht="15.75" customHeight="1">
      <c r="A21" s="1" t="s">
        <v>161</v>
      </c>
      <c r="B21" s="1">
        <v>78.0</v>
      </c>
      <c r="C21" s="1">
        <v>79.0</v>
      </c>
      <c r="D21" s="1">
        <v>78.0</v>
      </c>
      <c r="E21" s="1">
        <v>65.0</v>
      </c>
      <c r="F21" s="1">
        <v>61.0</v>
      </c>
      <c r="G21" s="1">
        <v>56.0</v>
      </c>
      <c r="H21" s="1">
        <v>65.0</v>
      </c>
      <c r="I21" s="1">
        <v>39.0</v>
      </c>
      <c r="J21" s="1">
        <v>-75.0</v>
      </c>
      <c r="K21" s="1">
        <v>41.0</v>
      </c>
      <c r="L21" s="2"/>
      <c r="M21" s="2"/>
      <c r="N21" s="2"/>
      <c r="O21" s="2"/>
      <c r="P21" s="2"/>
      <c r="Q21" s="2"/>
      <c r="R21" s="2"/>
      <c r="S21" s="2"/>
      <c r="T21" s="2"/>
      <c r="U21" s="2"/>
      <c r="V21" s="2"/>
      <c r="W21" s="2"/>
      <c r="X21" s="2"/>
      <c r="Y21" s="2"/>
      <c r="Z21" s="2"/>
    </row>
    <row r="22" ht="15.75" customHeight="1">
      <c r="A22" s="1" t="s">
        <v>162</v>
      </c>
      <c r="B22" s="1">
        <v>141.0</v>
      </c>
      <c r="C22" s="1">
        <v>139.0</v>
      </c>
      <c r="D22" s="1">
        <v>153.0</v>
      </c>
      <c r="E22" s="1">
        <v>194.0</v>
      </c>
      <c r="F22" s="1">
        <v>182.0</v>
      </c>
      <c r="G22" s="1">
        <v>217.0</v>
      </c>
      <c r="H22" s="1">
        <v>239.0</v>
      </c>
      <c r="I22" s="1">
        <v>207.0</v>
      </c>
      <c r="J22" s="1">
        <v>-198.0</v>
      </c>
      <c r="K22" s="1">
        <v>156.0</v>
      </c>
      <c r="L22" s="2"/>
      <c r="M22" s="2"/>
      <c r="N22" s="2"/>
      <c r="O22" s="2"/>
      <c r="P22" s="2"/>
      <c r="Q22" s="2"/>
      <c r="R22" s="2"/>
      <c r="S22" s="2"/>
      <c r="T22" s="2"/>
      <c r="U22" s="2"/>
      <c r="V22" s="2"/>
      <c r="W22" s="2"/>
      <c r="X22" s="2"/>
      <c r="Y22" s="2"/>
      <c r="Z22" s="2"/>
    </row>
    <row r="23" ht="15.75" customHeight="1">
      <c r="A23" s="1" t="s">
        <v>163</v>
      </c>
      <c r="B23" s="1">
        <v>141.0</v>
      </c>
      <c r="C23" s="1">
        <v>139.0</v>
      </c>
      <c r="D23" s="1">
        <v>153.0</v>
      </c>
      <c r="E23" s="1">
        <v>194.0</v>
      </c>
      <c r="F23" s="1">
        <v>182.0</v>
      </c>
      <c r="G23" s="1">
        <v>217.0</v>
      </c>
      <c r="H23" s="1">
        <v>239.0</v>
      </c>
      <c r="I23" s="1">
        <v>207.0</v>
      </c>
      <c r="J23" s="1">
        <v>-198.0</v>
      </c>
      <c r="K23" s="1">
        <v>156.0</v>
      </c>
      <c r="L23" s="2"/>
      <c r="M23" s="2"/>
      <c r="N23" s="2"/>
      <c r="O23" s="2"/>
      <c r="P23" s="2"/>
      <c r="Q23" s="2"/>
      <c r="R23" s="2"/>
      <c r="S23" s="2"/>
      <c r="T23" s="2"/>
      <c r="U23" s="2"/>
      <c r="V23" s="2"/>
      <c r="W23" s="2"/>
      <c r="X23" s="2"/>
      <c r="Y23" s="2"/>
      <c r="Z23" s="2"/>
    </row>
    <row r="24" ht="15.75" customHeight="1">
      <c r="A24" s="1" t="s">
        <v>106</v>
      </c>
      <c r="B24" s="1">
        <v>-2.0</v>
      </c>
      <c r="C24" s="1">
        <v>-1.0</v>
      </c>
      <c r="D24" s="1">
        <v>-1.0</v>
      </c>
      <c r="E24" s="1">
        <v>-10.0</v>
      </c>
      <c r="F24" s="1">
        <v>62.0</v>
      </c>
      <c r="G24" s="1">
        <v>-2.0</v>
      </c>
      <c r="H24" s="1">
        <v>-6.0</v>
      </c>
      <c r="I24" s="1">
        <v>-6.0</v>
      </c>
      <c r="J24" s="1">
        <v>-5.0</v>
      </c>
      <c r="K24" s="1">
        <v>-4.0</v>
      </c>
      <c r="L24" s="2"/>
      <c r="M24" s="2"/>
      <c r="N24" s="2"/>
      <c r="O24" s="2"/>
      <c r="P24" s="2"/>
      <c r="Q24" s="2"/>
      <c r="R24" s="2"/>
      <c r="S24" s="2"/>
      <c r="T24" s="2"/>
      <c r="U24" s="2"/>
      <c r="V24" s="2"/>
      <c r="W24" s="2"/>
      <c r="X24" s="2"/>
      <c r="Y24" s="2"/>
      <c r="Z24" s="2"/>
    </row>
    <row r="25" ht="15.75" customHeight="1">
      <c r="A25" s="1" t="s">
        <v>164</v>
      </c>
      <c r="B25" s="1">
        <v>141.0</v>
      </c>
      <c r="C25" s="1">
        <v>138.0</v>
      </c>
      <c r="D25" s="1">
        <v>152.0</v>
      </c>
      <c r="E25" s="1">
        <v>194.0</v>
      </c>
      <c r="F25" s="1">
        <v>182.0</v>
      </c>
      <c r="G25" s="1">
        <v>214.0</v>
      </c>
      <c r="H25" s="1">
        <v>232.0</v>
      </c>
      <c r="I25" s="1">
        <v>201.0</v>
      </c>
      <c r="J25" s="1">
        <v>-203.0</v>
      </c>
      <c r="K25" s="1">
        <v>151.0</v>
      </c>
      <c r="L25" s="2"/>
      <c r="M25" s="2"/>
      <c r="N25" s="2"/>
      <c r="O25" s="2"/>
      <c r="P25" s="2"/>
      <c r="Q25" s="2"/>
      <c r="R25" s="2"/>
      <c r="S25" s="2"/>
      <c r="T25" s="2"/>
      <c r="U25" s="2"/>
      <c r="V25" s="2"/>
      <c r="W25" s="2"/>
      <c r="X25" s="2"/>
      <c r="Y25" s="2"/>
      <c r="Z25" s="2"/>
    </row>
    <row r="26" ht="15.75" customHeight="1">
      <c r="A26" s="1" t="s">
        <v>165</v>
      </c>
      <c r="B26" s="1">
        <v>141.0</v>
      </c>
      <c r="C26" s="1">
        <v>138.0</v>
      </c>
      <c r="D26" s="1">
        <v>152.0</v>
      </c>
      <c r="E26" s="1">
        <v>194.0</v>
      </c>
      <c r="F26" s="1">
        <v>182.0</v>
      </c>
      <c r="G26" s="1">
        <v>214.0</v>
      </c>
      <c r="H26" s="1">
        <v>232.0</v>
      </c>
      <c r="I26" s="1">
        <v>201.0</v>
      </c>
      <c r="J26" s="1">
        <v>-203.0</v>
      </c>
      <c r="K26" s="1">
        <v>151.0</v>
      </c>
      <c r="L26" s="2"/>
      <c r="M26" s="2"/>
      <c r="N26" s="2"/>
      <c r="O26" s="2"/>
      <c r="P26" s="2"/>
      <c r="Q26" s="2"/>
      <c r="R26" s="2"/>
      <c r="S26" s="2"/>
      <c r="T26" s="2"/>
      <c r="U26" s="2"/>
      <c r="V26" s="2"/>
      <c r="W26" s="2"/>
      <c r="X26" s="2"/>
      <c r="Y26" s="2"/>
      <c r="Z26" s="2"/>
    </row>
    <row r="27" ht="15.75" customHeight="1">
      <c r="A27" s="1" t="s">
        <v>166</v>
      </c>
      <c r="B27" s="1">
        <v>141.0</v>
      </c>
      <c r="C27" s="1">
        <v>138.0</v>
      </c>
      <c r="D27" s="1">
        <v>152.0</v>
      </c>
      <c r="E27" s="1">
        <v>194.0</v>
      </c>
      <c r="F27" s="1">
        <v>182.0</v>
      </c>
      <c r="G27" s="1">
        <v>214.0</v>
      </c>
      <c r="H27" s="1">
        <v>232.0</v>
      </c>
      <c r="I27" s="1">
        <v>201.0</v>
      </c>
      <c r="J27" s="1">
        <v>-203.0</v>
      </c>
      <c r="K27" s="1">
        <v>151.0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46.0</v>
      </c>
      <c r="C31" s="1">
        <v>46.0</v>
      </c>
      <c r="D31" s="1">
        <v>47.0</v>
      </c>
      <c r="E31" s="1">
        <v>47.0</v>
      </c>
      <c r="F31" s="1">
        <v>49.0</v>
      </c>
      <c r="G31" s="1">
        <v>54.0</v>
      </c>
      <c r="H31" s="1">
        <v>56.0</v>
      </c>
      <c r="I31" s="1">
        <v>59.0</v>
      </c>
      <c r="J31" s="1">
        <v>65.0</v>
      </c>
      <c r="K31" s="1">
        <v>70.0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172</v>
      </c>
      <c r="F32" s="1" t="s">
        <v>185</v>
      </c>
      <c r="G32" s="1" t="s">
        <v>174</v>
      </c>
      <c r="H32" s="1" t="s">
        <v>186</v>
      </c>
      <c r="I32" s="1" t="s">
        <v>176</v>
      </c>
      <c r="J32" s="1" t="s">
        <v>177</v>
      </c>
      <c r="K32" s="1" t="s">
        <v>178</v>
      </c>
      <c r="L32" s="2"/>
      <c r="M32" s="2"/>
      <c r="N32" s="2"/>
      <c r="O32" s="2"/>
      <c r="P32" s="2"/>
      <c r="Q32" s="2"/>
      <c r="R32" s="2"/>
      <c r="S32" s="2"/>
      <c r="T32" s="2"/>
      <c r="U32" s="2"/>
      <c r="V32" s="2"/>
      <c r="W32" s="2"/>
      <c r="X32" s="2"/>
      <c r="Y32" s="2"/>
      <c r="Z32" s="2"/>
    </row>
    <row r="33" ht="15.75" customHeight="1">
      <c r="A33" s="1" t="s">
        <v>187</v>
      </c>
      <c r="B33" s="1" t="s">
        <v>182</v>
      </c>
      <c r="C33" s="1" t="s">
        <v>183</v>
      </c>
      <c r="D33" s="1" t="s">
        <v>184</v>
      </c>
      <c r="E33" s="1" t="s">
        <v>172</v>
      </c>
      <c r="F33" s="1" t="s">
        <v>185</v>
      </c>
      <c r="G33" s="1" t="s">
        <v>174</v>
      </c>
      <c r="H33" s="1" t="s">
        <v>186</v>
      </c>
      <c r="I33" s="1" t="s">
        <v>176</v>
      </c>
      <c r="J33" s="1" t="s">
        <v>177</v>
      </c>
      <c r="K33" s="1" t="s">
        <v>178</v>
      </c>
      <c r="L33" s="2"/>
      <c r="M33" s="2"/>
      <c r="N33" s="2"/>
      <c r="O33" s="2"/>
      <c r="P33" s="2"/>
      <c r="Q33" s="2"/>
      <c r="R33" s="2"/>
      <c r="S33" s="2"/>
      <c r="T33" s="2"/>
      <c r="U33" s="2"/>
      <c r="V33" s="2"/>
      <c r="W33" s="2"/>
      <c r="X33" s="2"/>
      <c r="Y33" s="2"/>
      <c r="Z33" s="2"/>
    </row>
    <row r="34" ht="15.75" customHeight="1">
      <c r="A34" s="1" t="s">
        <v>188</v>
      </c>
      <c r="B34" s="1">
        <v>46.0</v>
      </c>
      <c r="C34" s="1">
        <v>47.0</v>
      </c>
      <c r="D34" s="1">
        <v>47.0</v>
      </c>
      <c r="E34" s="1">
        <v>47.0</v>
      </c>
      <c r="F34" s="1">
        <v>49.0</v>
      </c>
      <c r="G34" s="1">
        <v>54.0</v>
      </c>
      <c r="H34" s="1">
        <v>56.0</v>
      </c>
      <c r="I34" s="1">
        <v>59.0</v>
      </c>
      <c r="J34" s="1">
        <v>65.0</v>
      </c>
      <c r="K34" s="1">
        <v>70.0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184</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182</v>
      </c>
      <c r="E36" s="1" t="s">
        <v>193</v>
      </c>
      <c r="F36" s="1" t="s">
        <v>202</v>
      </c>
      <c r="G36" s="1" t="s">
        <v>194</v>
      </c>
      <c r="H36" s="1" t="s">
        <v>203</v>
      </c>
      <c r="I36" s="1" t="s">
        <v>196</v>
      </c>
      <c r="J36" s="1" t="s">
        <v>197</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1380.0</v>
      </c>
      <c r="C40" s="1">
        <v>1450.0</v>
      </c>
      <c r="D40" s="1">
        <v>1320.0</v>
      </c>
      <c r="E40" s="1">
        <v>1300.0</v>
      </c>
      <c r="F40" s="1">
        <v>1360.0</v>
      </c>
      <c r="G40" s="1">
        <v>1370.0</v>
      </c>
      <c r="H40" s="1">
        <v>1350.0</v>
      </c>
      <c r="I40" s="1">
        <v>1520.0</v>
      </c>
      <c r="J40" s="1">
        <v>2200.0</v>
      </c>
      <c r="K40" s="1">
        <v>2530.0</v>
      </c>
      <c r="L40" s="2"/>
      <c r="M40" s="2"/>
      <c r="N40" s="2"/>
      <c r="O40" s="2"/>
      <c r="P40" s="2"/>
      <c r="Q40" s="2"/>
      <c r="R40" s="2"/>
      <c r="S40" s="2"/>
      <c r="T40" s="2"/>
      <c r="U40" s="2"/>
      <c r="V40" s="2"/>
      <c r="W40" s="2"/>
      <c r="X40" s="2"/>
      <c r="Y40" s="2"/>
      <c r="Z40" s="2"/>
    </row>
    <row r="41" ht="15.75" customHeight="1">
      <c r="A41" s="1" t="s">
        <v>228</v>
      </c>
      <c r="B41" s="1">
        <v>740.0</v>
      </c>
      <c r="C41" s="1">
        <v>1010.0</v>
      </c>
      <c r="D41" s="1">
        <v>1140.0</v>
      </c>
      <c r="E41" s="1">
        <v>1250.0</v>
      </c>
      <c r="F41" s="1">
        <v>1520.0</v>
      </c>
      <c r="G41" s="1">
        <v>1750.0</v>
      </c>
      <c r="H41" s="1">
        <v>1950.0</v>
      </c>
      <c r="I41" s="1">
        <v>2160.0</v>
      </c>
      <c r="J41" s="1">
        <v>2760.0</v>
      </c>
      <c r="K41" s="1">
        <v>2900.0</v>
      </c>
      <c r="L41" s="2"/>
      <c r="M41" s="2"/>
      <c r="N41" s="2"/>
      <c r="O41" s="2"/>
      <c r="P41" s="2"/>
      <c r="Q41" s="2"/>
      <c r="R41" s="2"/>
      <c r="S41" s="2"/>
      <c r="T41" s="2"/>
      <c r="U41" s="2"/>
      <c r="V41" s="2"/>
      <c r="W41" s="2"/>
      <c r="X41" s="2"/>
      <c r="Y41" s="2"/>
      <c r="Z41" s="2"/>
    </row>
    <row r="42" ht="15.75" customHeight="1">
      <c r="A42" s="1" t="s">
        <v>229</v>
      </c>
      <c r="B42" s="1">
        <v>543.0</v>
      </c>
      <c r="C42" s="1">
        <v>558.0</v>
      </c>
      <c r="D42" s="1">
        <v>585.0</v>
      </c>
      <c r="E42" s="1">
        <v>577.0</v>
      </c>
      <c r="F42" s="1">
        <v>592.0</v>
      </c>
      <c r="G42" s="1">
        <v>660.0</v>
      </c>
      <c r="H42" s="1">
        <v>731.0</v>
      </c>
      <c r="I42" s="1">
        <v>759.0</v>
      </c>
      <c r="J42" s="1">
        <v>901.0</v>
      </c>
      <c r="K42" s="1">
        <v>951.0</v>
      </c>
      <c r="L42" s="2"/>
      <c r="M42" s="2"/>
      <c r="N42" s="2"/>
      <c r="O42" s="2"/>
      <c r="P42" s="2"/>
      <c r="Q42" s="2"/>
      <c r="R42" s="2"/>
      <c r="S42" s="2"/>
      <c r="T42" s="2"/>
      <c r="U42" s="2"/>
      <c r="V42" s="2"/>
      <c r="W42" s="2"/>
      <c r="X42" s="2"/>
      <c r="Y42" s="2"/>
      <c r="Z42" s="2"/>
    </row>
    <row r="43" ht="15.75" customHeight="1">
      <c r="A43" s="1" t="s">
        <v>230</v>
      </c>
      <c r="B43" s="1">
        <v>289.0</v>
      </c>
      <c r="C43" s="1">
        <v>288.0</v>
      </c>
      <c r="D43" s="1">
        <v>296.0</v>
      </c>
      <c r="E43" s="1">
        <v>326.0</v>
      </c>
      <c r="F43" s="1">
        <v>364.0</v>
      </c>
      <c r="G43" s="1">
        <v>381.0</v>
      </c>
      <c r="H43" s="1">
        <v>423.0</v>
      </c>
      <c r="I43" s="1">
        <v>423.0</v>
      </c>
      <c r="J43" s="1">
        <v>481.0</v>
      </c>
      <c r="K43" s="1">
        <v>557.0</v>
      </c>
      <c r="L43" s="2"/>
      <c r="M43" s="2"/>
      <c r="N43" s="2"/>
      <c r="O43" s="2"/>
      <c r="P43" s="2"/>
      <c r="Q43" s="2"/>
      <c r="R43" s="2"/>
      <c r="S43" s="2"/>
      <c r="T43" s="2"/>
      <c r="U43" s="2"/>
      <c r="V43" s="2"/>
      <c r="W43" s="2"/>
      <c r="X43" s="2"/>
      <c r="Y43" s="2"/>
      <c r="Z43" s="2"/>
    </row>
    <row r="44" ht="15.75" customHeight="1">
      <c r="A44" s="1" t="s">
        <v>231</v>
      </c>
      <c r="B44" s="1">
        <v>289.0</v>
      </c>
      <c r="C44" s="1">
        <v>288.0</v>
      </c>
      <c r="D44" s="1">
        <v>296.0</v>
      </c>
      <c r="E44" s="1">
        <v>326.0</v>
      </c>
      <c r="F44" s="1">
        <v>343.0</v>
      </c>
      <c r="G44" s="1">
        <v>357.0</v>
      </c>
      <c r="H44" s="1">
        <v>399.0</v>
      </c>
      <c r="I44" s="1">
        <v>388.0</v>
      </c>
      <c r="J44" s="1">
        <v>430.0</v>
      </c>
      <c r="K44" s="1">
        <v>510.0</v>
      </c>
      <c r="L44" s="2"/>
      <c r="M44" s="2"/>
      <c r="N44" s="2"/>
      <c r="O44" s="2"/>
      <c r="P44" s="2"/>
      <c r="Q44" s="2"/>
      <c r="R44" s="2"/>
      <c r="S44" s="2"/>
      <c r="T44" s="2"/>
      <c r="U44" s="2"/>
      <c r="V44" s="2"/>
      <c r="W44" s="2"/>
      <c r="X44" s="2"/>
      <c r="Y44" s="2"/>
      <c r="Z44" s="2"/>
    </row>
    <row r="45" ht="15.75" customHeight="1">
      <c r="A45" s="1" t="s">
        <v>232</v>
      </c>
      <c r="B45" s="1">
        <v>578.0</v>
      </c>
      <c r="C45" s="1">
        <v>608.0</v>
      </c>
      <c r="D45" s="1">
        <v>643.0</v>
      </c>
      <c r="E45" s="1">
        <v>644.0</v>
      </c>
      <c r="F45" s="1">
        <v>657.0</v>
      </c>
      <c r="G45" s="1">
        <v>690.0</v>
      </c>
      <c r="H45" s="1">
        <v>766.0</v>
      </c>
      <c r="I45" s="1">
        <v>879.0</v>
      </c>
      <c r="J45" s="1">
        <v>1040.0</v>
      </c>
      <c r="K45" s="1">
        <v>1100.0</v>
      </c>
      <c r="L45" s="2"/>
      <c r="M45" s="2"/>
      <c r="N45" s="2"/>
      <c r="O45" s="2"/>
      <c r="P45" s="2"/>
      <c r="Q45" s="2"/>
      <c r="R45" s="2"/>
      <c r="S45" s="2"/>
      <c r="T45" s="2"/>
      <c r="U45" s="2"/>
      <c r="V45" s="2"/>
      <c r="W45" s="2"/>
      <c r="X45" s="2"/>
      <c r="Y45" s="2"/>
      <c r="Z45" s="2"/>
    </row>
    <row r="46" ht="15.75" customHeight="1">
      <c r="A46" s="1" t="s">
        <v>233</v>
      </c>
      <c r="B46" s="1">
        <v>2120.0</v>
      </c>
      <c r="C46" s="1">
        <v>2460.0</v>
      </c>
      <c r="D46" s="1">
        <v>2460.0</v>
      </c>
      <c r="E46" s="1">
        <v>2550.0</v>
      </c>
      <c r="F46" s="1">
        <v>2880.0</v>
      </c>
      <c r="G46" s="1">
        <v>3120.0</v>
      </c>
      <c r="H46" s="1">
        <v>3300.0</v>
      </c>
      <c r="I46" s="1">
        <v>3680.0</v>
      </c>
      <c r="J46" s="1">
        <v>4960.0</v>
      </c>
      <c r="K46" s="1">
        <v>5430.0</v>
      </c>
      <c r="L46" s="2"/>
      <c r="M46" s="2"/>
      <c r="N46" s="2"/>
      <c r="O46" s="2"/>
      <c r="P46" s="2"/>
      <c r="Q46" s="2"/>
      <c r="R46" s="2"/>
      <c r="S46" s="2"/>
      <c r="T46" s="2"/>
      <c r="U46" s="2"/>
      <c r="V46" s="2"/>
      <c r="W46" s="2"/>
      <c r="X46" s="2"/>
      <c r="Y46" s="2"/>
      <c r="Z46" s="2"/>
    </row>
    <row r="47" ht="15.75" customHeight="1">
      <c r="A47" s="1" t="s">
        <v>234</v>
      </c>
      <c r="B47" s="1" t="s">
        <v>127</v>
      </c>
      <c r="C47" s="1" t="s">
        <v>235</v>
      </c>
      <c r="D47" s="1" t="s">
        <v>236</v>
      </c>
      <c r="E47" s="1" t="s">
        <v>237</v>
      </c>
      <c r="F47" s="1" t="s">
        <v>238</v>
      </c>
      <c r="G47" s="1" t="s">
        <v>239</v>
      </c>
      <c r="H47" s="1" t="s">
        <v>240</v>
      </c>
      <c r="I47" s="1" t="s">
        <v>241</v>
      </c>
      <c r="J47" s="1" t="s">
        <v>242</v>
      </c>
      <c r="K47" s="1" t="s">
        <v>243</v>
      </c>
      <c r="L47" s="2"/>
      <c r="M47" s="2"/>
      <c r="N47" s="2"/>
      <c r="O47" s="2"/>
      <c r="P47" s="2"/>
      <c r="Q47" s="2"/>
      <c r="R47" s="2"/>
      <c r="S47" s="2"/>
      <c r="T47" s="2"/>
      <c r="U47" s="2"/>
      <c r="V47" s="2"/>
      <c r="W47" s="2"/>
      <c r="X47" s="2"/>
      <c r="Y47" s="2"/>
      <c r="Z47" s="2"/>
    </row>
    <row r="48" ht="15.75" customHeight="1">
      <c r="A48" s="1" t="s">
        <v>244</v>
      </c>
      <c r="B48" s="1">
        <v>6.0</v>
      </c>
      <c r="C48" s="1">
        <v>31.0</v>
      </c>
      <c r="D48" s="1">
        <v>6.0</v>
      </c>
      <c r="E48" s="1">
        <v>1.0</v>
      </c>
      <c r="F48" s="1">
        <v>-16.0</v>
      </c>
      <c r="G48" s="1">
        <v>-88.0</v>
      </c>
      <c r="H48" s="1">
        <v>14.0</v>
      </c>
      <c r="I48" s="1">
        <v>-14.0</v>
      </c>
      <c r="J48" s="1">
        <v>6.0</v>
      </c>
      <c r="K48" s="1">
        <v>8.0</v>
      </c>
      <c r="L48" s="2"/>
      <c r="M48" s="2"/>
      <c r="N48" s="2"/>
      <c r="O48" s="2"/>
      <c r="P48" s="2"/>
      <c r="Q48" s="2"/>
      <c r="R48" s="2"/>
      <c r="S48" s="2"/>
      <c r="T48" s="2"/>
      <c r="U48" s="2"/>
      <c r="V48" s="2"/>
      <c r="W48" s="2"/>
      <c r="X48" s="2"/>
      <c r="Y48" s="2"/>
      <c r="Z48" s="2"/>
    </row>
    <row r="49" ht="15.75" customHeight="1">
      <c r="A49" s="1" t="s">
        <v>245</v>
      </c>
      <c r="B49" s="1">
        <v>2.0</v>
      </c>
      <c r="C49" s="1">
        <v>65.0</v>
      </c>
      <c r="D49" s="1">
        <v>4.0</v>
      </c>
      <c r="E49" s="1">
        <v>5.0</v>
      </c>
      <c r="F49" s="1">
        <v>2.0</v>
      </c>
      <c r="G49" s="1">
        <v>5.0</v>
      </c>
      <c r="H49" s="1">
        <v>4.0</v>
      </c>
      <c r="I49" s="1">
        <v>6.0</v>
      </c>
      <c r="J49" s="1">
        <v>9.0</v>
      </c>
      <c r="K49" s="1">
        <v>6.0</v>
      </c>
      <c r="L49" s="2"/>
      <c r="M49" s="2"/>
      <c r="N49" s="2"/>
      <c r="O49" s="2"/>
      <c r="P49" s="2"/>
      <c r="Q49" s="2"/>
      <c r="R49" s="2"/>
      <c r="S49" s="2"/>
      <c r="T49" s="2"/>
      <c r="U49" s="2"/>
      <c r="V49" s="2"/>
      <c r="W49" s="2"/>
      <c r="X49" s="2"/>
      <c r="Y49" s="2"/>
      <c r="Z49" s="2"/>
    </row>
    <row r="50" ht="15.75" customHeight="1">
      <c r="A50" s="1" t="s">
        <v>246</v>
      </c>
      <c r="B50" s="1">
        <v>9.0</v>
      </c>
      <c r="C50" s="1">
        <v>31.0</v>
      </c>
      <c r="D50" s="1">
        <v>10.0</v>
      </c>
      <c r="E50" s="1">
        <v>6.0</v>
      </c>
      <c r="F50" s="1">
        <v>-14.0</v>
      </c>
      <c r="G50" s="1">
        <v>4.0</v>
      </c>
      <c r="H50" s="1">
        <v>19.0</v>
      </c>
      <c r="I50" s="1">
        <v>-7.0</v>
      </c>
      <c r="J50" s="1">
        <v>15.0</v>
      </c>
      <c r="K50" s="1">
        <v>14.0</v>
      </c>
      <c r="L50" s="2"/>
      <c r="M50" s="2"/>
      <c r="N50" s="2"/>
      <c r="O50" s="2"/>
      <c r="P50" s="2"/>
      <c r="Q50" s="2"/>
      <c r="R50" s="2"/>
      <c r="S50" s="2"/>
      <c r="T50" s="2"/>
      <c r="U50" s="2"/>
      <c r="V50" s="2"/>
      <c r="W50" s="2"/>
      <c r="X50" s="2"/>
      <c r="Y50" s="2"/>
      <c r="Z50" s="2"/>
    </row>
    <row r="51" ht="15.75" customHeight="1">
      <c r="A51" s="1" t="s">
        <v>247</v>
      </c>
      <c r="B51" s="1">
        <v>72.0</v>
      </c>
      <c r="C51" s="1">
        <v>48.0</v>
      </c>
      <c r="D51" s="1">
        <v>68.0</v>
      </c>
      <c r="E51" s="1">
        <v>60.0</v>
      </c>
      <c r="F51" s="1">
        <v>76.0</v>
      </c>
      <c r="G51" s="1">
        <v>53.0</v>
      </c>
      <c r="H51" s="1">
        <v>44.0</v>
      </c>
      <c r="I51" s="1">
        <v>47.0</v>
      </c>
      <c r="J51" s="1">
        <v>-89.0</v>
      </c>
      <c r="K51" s="1">
        <v>28.0</v>
      </c>
      <c r="L51" s="2"/>
      <c r="M51" s="2"/>
      <c r="N51" s="2"/>
      <c r="O51" s="2"/>
      <c r="P51" s="2"/>
      <c r="Q51" s="2"/>
      <c r="R51" s="2"/>
      <c r="S51" s="2"/>
      <c r="T51" s="2"/>
      <c r="U51" s="2"/>
      <c r="V51" s="2"/>
      <c r="W51" s="2"/>
      <c r="X51" s="2"/>
      <c r="Y51" s="2"/>
      <c r="Z51" s="2"/>
    </row>
    <row r="52" ht="15.75" customHeight="1">
      <c r="A52" s="1" t="s">
        <v>248</v>
      </c>
      <c r="B52" s="1">
        <v>-2.0</v>
      </c>
      <c r="C52" s="1">
        <v>-52.0</v>
      </c>
      <c r="D52" s="1">
        <v>-52.0</v>
      </c>
      <c r="E52" s="1">
        <v>-2.0</v>
      </c>
      <c r="F52" s="1">
        <v>-86.0</v>
      </c>
      <c r="G52" s="1">
        <v>-1.0</v>
      </c>
      <c r="H52" s="1">
        <v>1.0</v>
      </c>
      <c r="I52" s="1">
        <v>15.0</v>
      </c>
      <c r="J52" s="1">
        <v>-1.0</v>
      </c>
      <c r="K52" s="1">
        <v>-1.0</v>
      </c>
      <c r="L52" s="2"/>
      <c r="M52" s="2"/>
      <c r="N52" s="2"/>
      <c r="O52" s="2"/>
      <c r="P52" s="2"/>
      <c r="Q52" s="2"/>
      <c r="R52" s="2"/>
      <c r="S52" s="2"/>
      <c r="T52" s="2"/>
      <c r="U52" s="2"/>
      <c r="V52" s="2"/>
      <c r="W52" s="2"/>
      <c r="X52" s="2"/>
      <c r="Y52" s="2"/>
      <c r="Z52" s="2"/>
    </row>
    <row r="53" ht="15.75" customHeight="1">
      <c r="A53" s="1" t="s">
        <v>249</v>
      </c>
      <c r="B53" s="1">
        <v>69.0</v>
      </c>
      <c r="C53" s="1">
        <v>48.0</v>
      </c>
      <c r="D53" s="1">
        <v>67.0</v>
      </c>
      <c r="E53" s="1">
        <v>58.0</v>
      </c>
      <c r="F53" s="1">
        <v>75.0</v>
      </c>
      <c r="G53" s="1">
        <v>51.0</v>
      </c>
      <c r="H53" s="1">
        <v>46.0</v>
      </c>
      <c r="I53" s="1">
        <v>47.0</v>
      </c>
      <c r="J53" s="1">
        <v>-90.0</v>
      </c>
      <c r="K53" s="1">
        <v>26.0</v>
      </c>
      <c r="L53" s="2"/>
      <c r="M53" s="2"/>
      <c r="N53" s="2"/>
      <c r="O53" s="2"/>
      <c r="P53" s="2"/>
      <c r="Q53" s="2"/>
      <c r="R53" s="2"/>
      <c r="S53" s="2"/>
      <c r="T53" s="2"/>
      <c r="U53" s="2"/>
      <c r="V53" s="2"/>
      <c r="W53" s="2"/>
      <c r="X53" s="2"/>
      <c r="Y53" s="2"/>
      <c r="Z53" s="2"/>
    </row>
    <row r="54" ht="15.75" customHeight="1">
      <c r="A54" s="1" t="s">
        <v>250</v>
      </c>
      <c r="B54" s="1">
        <v>140.0</v>
      </c>
      <c r="C54" s="1">
        <v>136.0</v>
      </c>
      <c r="D54" s="1">
        <v>144.0</v>
      </c>
      <c r="E54" s="1">
        <v>163.0</v>
      </c>
      <c r="F54" s="1">
        <v>157.0</v>
      </c>
      <c r="G54" s="1">
        <v>168.0</v>
      </c>
      <c r="H54" s="1">
        <v>181.0</v>
      </c>
      <c r="I54" s="1">
        <v>168.0</v>
      </c>
      <c r="J54" s="1">
        <v>108.0</v>
      </c>
      <c r="K54" s="1">
        <v>163.0</v>
      </c>
      <c r="L54" s="2"/>
      <c r="M54" s="2"/>
      <c r="N54" s="2"/>
      <c r="O54" s="2"/>
      <c r="P54" s="2"/>
      <c r="Q54" s="2"/>
      <c r="R54" s="2"/>
      <c r="S54" s="2"/>
      <c r="T54" s="2"/>
      <c r="U54" s="2"/>
      <c r="V54" s="2"/>
      <c r="W54" s="2"/>
      <c r="X54" s="2"/>
      <c r="Y54" s="2"/>
      <c r="Z54" s="2"/>
    </row>
    <row r="55" ht="15.75" customHeight="1">
      <c r="A55" s="1" t="s">
        <v>251</v>
      </c>
      <c r="B55" s="1">
        <v>1.0</v>
      </c>
      <c r="C55" s="1">
        <v>1.0</v>
      </c>
      <c r="D55" s="1">
        <v>1.0</v>
      </c>
      <c r="E55" s="1">
        <v>1.0</v>
      </c>
      <c r="F55" s="1">
        <v>3.0</v>
      </c>
      <c r="G55" s="1">
        <v>4.0</v>
      </c>
      <c r="H55" s="1">
        <v>3.0</v>
      </c>
      <c r="I55" s="1">
        <v>1.0</v>
      </c>
      <c r="J55" s="1">
        <v>3.0</v>
      </c>
      <c r="K55" s="1">
        <v>6.0</v>
      </c>
      <c r="L55" s="2"/>
      <c r="M55" s="2"/>
      <c r="N55" s="2"/>
      <c r="O55" s="2"/>
      <c r="P55" s="2"/>
      <c r="Q55" s="2"/>
      <c r="R55" s="2"/>
      <c r="S55" s="2"/>
      <c r="T55" s="2"/>
      <c r="U55" s="2"/>
      <c r="V55" s="2"/>
      <c r="W55" s="2"/>
      <c r="X55" s="2"/>
      <c r="Y55" s="2"/>
      <c r="Z55" s="2"/>
    </row>
    <row r="56" ht="15.75" customHeight="1">
      <c r="A56" s="1" t="s">
        <v>252</v>
      </c>
      <c r="B56" s="1">
        <v>0.0</v>
      </c>
      <c r="C56" s="1">
        <v>0.0</v>
      </c>
      <c r="D56" s="1">
        <v>0.0</v>
      </c>
      <c r="E56" s="1">
        <v>0.0</v>
      </c>
      <c r="F56" s="1">
        <v>0.0</v>
      </c>
      <c r="G56" s="1">
        <v>3.0</v>
      </c>
      <c r="H56" s="1">
        <v>3.0</v>
      </c>
      <c r="I56" s="1">
        <v>27.0</v>
      </c>
      <c r="J56" s="1">
        <v>1.0</v>
      </c>
      <c r="K56" s="1">
        <v>1.0</v>
      </c>
      <c r="L56" s="2"/>
      <c r="M56" s="2"/>
      <c r="N56" s="2"/>
      <c r="O56" s="2"/>
      <c r="P56" s="2"/>
      <c r="Q56" s="2"/>
      <c r="R56" s="2"/>
      <c r="S56" s="2"/>
      <c r="T56" s="2"/>
      <c r="U56" s="2"/>
      <c r="V56" s="2"/>
      <c r="W56" s="2"/>
      <c r="X56" s="2"/>
      <c r="Y56" s="2"/>
      <c r="Z56" s="2"/>
    </row>
    <row r="57" ht="15.75" customHeight="1">
      <c r="A57" s="1" t="s">
        <v>253</v>
      </c>
      <c r="B57" s="1">
        <v>15.0</v>
      </c>
      <c r="C57" s="1">
        <v>22.0</v>
      </c>
      <c r="D57" s="1">
        <v>17.0</v>
      </c>
      <c r="E57" s="1">
        <v>18.0</v>
      </c>
      <c r="F57" s="1">
        <v>20.0</v>
      </c>
      <c r="G57" s="1">
        <v>13.0</v>
      </c>
      <c r="H57" s="1">
        <v>19.0</v>
      </c>
      <c r="I57" s="1">
        <v>14.0</v>
      </c>
      <c r="J57" s="1">
        <v>1.0</v>
      </c>
      <c r="K57" s="1">
        <v>-21.0</v>
      </c>
      <c r="L57" s="2"/>
      <c r="M57" s="2"/>
      <c r="N57" s="2"/>
      <c r="O57" s="2"/>
      <c r="P57" s="2"/>
      <c r="Q57" s="2"/>
      <c r="R57" s="2"/>
      <c r="S57" s="2"/>
      <c r="T57" s="2"/>
      <c r="U57" s="2"/>
      <c r="V57" s="2"/>
      <c r="W57" s="2"/>
      <c r="X57" s="2"/>
      <c r="Y57" s="2"/>
      <c r="Z57" s="2"/>
    </row>
    <row r="58" ht="15.75" customHeight="1">
      <c r="A58" s="1" t="s">
        <v>254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255</v>
      </c>
      <c r="B59" s="1">
        <v>35.0</v>
      </c>
      <c r="C59" s="1">
        <v>50.0</v>
      </c>
      <c r="D59" s="1">
        <v>58.0</v>
      </c>
      <c r="E59" s="1">
        <v>67.0</v>
      </c>
      <c r="F59" s="1">
        <v>64.0</v>
      </c>
      <c r="G59" s="1">
        <v>29.0</v>
      </c>
      <c r="H59" s="1">
        <v>35.0</v>
      </c>
      <c r="I59" s="1">
        <v>120.0</v>
      </c>
      <c r="J59" s="1">
        <v>138.0</v>
      </c>
      <c r="K59" s="1">
        <v>144.0</v>
      </c>
      <c r="L59" s="2"/>
      <c r="M59" s="2"/>
      <c r="N59" s="2"/>
      <c r="O59" s="2"/>
      <c r="P59" s="2"/>
      <c r="Q59" s="2"/>
      <c r="R59" s="2"/>
      <c r="S59" s="2"/>
      <c r="T59" s="2"/>
      <c r="U59" s="2"/>
      <c r="V59" s="2"/>
      <c r="W59" s="2"/>
      <c r="X59" s="2"/>
      <c r="Y59" s="2"/>
      <c r="Z59" s="2"/>
    </row>
    <row r="60" ht="15.75" customHeight="1">
      <c r="A60" s="1" t="s">
        <v>256</v>
      </c>
      <c r="B60" s="1">
        <v>13.0</v>
      </c>
      <c r="C60" s="1">
        <v>18.0</v>
      </c>
      <c r="D60" s="1">
        <v>21.0</v>
      </c>
      <c r="E60" s="1">
        <v>23.0</v>
      </c>
      <c r="F60" s="1">
        <v>23.0</v>
      </c>
      <c r="G60" s="1">
        <v>10.0</v>
      </c>
      <c r="H60" s="1">
        <v>11.0</v>
      </c>
      <c r="I60" s="1">
        <v>24.0</v>
      </c>
      <c r="J60" s="1">
        <v>43.0</v>
      </c>
      <c r="K60" s="1">
        <v>59.0</v>
      </c>
      <c r="L60" s="2"/>
      <c r="M60" s="2"/>
      <c r="N60" s="2"/>
      <c r="O60" s="2"/>
      <c r="P60" s="2"/>
      <c r="Q60" s="2"/>
      <c r="R60" s="2"/>
      <c r="S60" s="2"/>
      <c r="T60" s="2"/>
      <c r="U60" s="2"/>
      <c r="V60" s="2"/>
      <c r="W60" s="2"/>
      <c r="X60" s="2"/>
      <c r="Y60" s="2"/>
      <c r="Z60" s="2"/>
    </row>
    <row r="61" ht="15.75" customHeight="1">
      <c r="A61" s="1" t="s">
        <v>257</v>
      </c>
      <c r="B61" s="1">
        <v>21.0</v>
      </c>
      <c r="C61" s="1">
        <v>31.0</v>
      </c>
      <c r="D61" s="1">
        <v>36.0</v>
      </c>
      <c r="E61" s="1">
        <v>43.0</v>
      </c>
      <c r="F61" s="1">
        <v>40.0</v>
      </c>
      <c r="G61" s="1">
        <v>19.0</v>
      </c>
      <c r="H61" s="1">
        <v>24.0</v>
      </c>
      <c r="I61" s="1">
        <v>95.0</v>
      </c>
      <c r="J61" s="1">
        <v>94.0</v>
      </c>
      <c r="K61" s="1">
        <v>84.0</v>
      </c>
      <c r="L61" s="2"/>
      <c r="M61" s="2"/>
      <c r="N61" s="2"/>
      <c r="O61" s="2"/>
      <c r="P61" s="2"/>
      <c r="Q61" s="2"/>
      <c r="R61" s="2"/>
      <c r="S61" s="2"/>
      <c r="T61" s="2"/>
      <c r="U61" s="2"/>
      <c r="V61" s="2"/>
      <c r="W61" s="2"/>
      <c r="X61" s="2"/>
      <c r="Y61" s="2"/>
      <c r="Z61" s="2"/>
    </row>
    <row r="62" ht="15.75" customHeight="1">
      <c r="A62" s="1" t="s">
        <v>258</v>
      </c>
      <c r="B62" s="1">
        <v>13.0</v>
      </c>
      <c r="C62" s="1">
        <v>11.0</v>
      </c>
      <c r="D62" s="1">
        <v>11.0</v>
      </c>
      <c r="E62" s="1">
        <v>10.0</v>
      </c>
      <c r="F62" s="1">
        <v>6.0</v>
      </c>
      <c r="G62" s="1">
        <v>6.0</v>
      </c>
      <c r="H62" s="1">
        <v>7.0</v>
      </c>
      <c r="I62" s="1">
        <v>9.0</v>
      </c>
      <c r="J62" s="1">
        <v>9.0</v>
      </c>
      <c r="K62" s="1">
        <v>8.0</v>
      </c>
      <c r="L62" s="2"/>
      <c r="M62" s="2"/>
      <c r="N62" s="2"/>
      <c r="O62" s="2"/>
      <c r="P62" s="2"/>
      <c r="Q62" s="2"/>
      <c r="R62" s="2"/>
      <c r="S62" s="2"/>
      <c r="T62" s="2"/>
      <c r="U62" s="2"/>
      <c r="V62" s="2"/>
      <c r="W62" s="2"/>
      <c r="X62" s="2"/>
      <c r="Y62" s="2"/>
      <c r="Z62" s="2"/>
    </row>
    <row r="63" ht="15.75" customHeight="1">
      <c r="A63" s="1" t="s">
        <v>259</v>
      </c>
      <c r="B63" s="1">
        <v>13.0</v>
      </c>
      <c r="C63" s="1">
        <v>11.0</v>
      </c>
      <c r="D63" s="1">
        <v>11.0</v>
      </c>
      <c r="E63" s="1">
        <v>10.0</v>
      </c>
      <c r="F63" s="1">
        <v>6.0</v>
      </c>
      <c r="G63" s="1">
        <v>6.0</v>
      </c>
      <c r="H63" s="1">
        <v>7.0</v>
      </c>
      <c r="I63" s="1">
        <v>9.0</v>
      </c>
      <c r="J63" s="1">
        <v>9.0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193</v>
      </c>
      <c r="D3" s="1" t="s">
        <v>263</v>
      </c>
      <c r="E3" s="1" t="s">
        <v>264</v>
      </c>
      <c r="F3" s="1" t="s">
        <v>265</v>
      </c>
      <c r="G3" s="1" t="s">
        <v>201</v>
      </c>
      <c r="H3" s="1" t="s">
        <v>266</v>
      </c>
      <c r="I3" s="1" t="s">
        <v>212</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275</v>
      </c>
      <c r="I4" s="1" t="s">
        <v>276</v>
      </c>
      <c r="J4" s="1" t="s">
        <v>196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290</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0.0</v>
      </c>
      <c r="C9" s="1">
        <v>0.0</v>
      </c>
      <c r="D9" s="1">
        <v>0.0</v>
      </c>
      <c r="E9" s="1">
        <v>0.0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329</v>
      </c>
      <c r="C12" s="1" t="s">
        <v>330</v>
      </c>
      <c r="D12" s="1" t="s">
        <v>331</v>
      </c>
      <c r="E12" s="1" t="s">
        <v>332</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347</v>
      </c>
      <c r="C14" s="1" t="s">
        <v>358</v>
      </c>
      <c r="D14" s="1" t="s">
        <v>359</v>
      </c>
      <c r="E14" s="1" t="s">
        <v>350</v>
      </c>
      <c r="F14" s="1" t="s">
        <v>360</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347</v>
      </c>
      <c r="C15" s="1" t="s">
        <v>358</v>
      </c>
      <c r="D15" s="1" t="s">
        <v>359</v>
      </c>
      <c r="E15" s="1" t="s">
        <v>350</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v>3.0</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356</v>
      </c>
      <c r="D18" s="1" t="s">
        <v>376</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398</v>
      </c>
      <c r="F20" s="1" t="s">
        <v>401</v>
      </c>
      <c r="G20" s="1" t="s">
        <v>402</v>
      </c>
      <c r="H20" s="1" t="s">
        <v>403</v>
      </c>
      <c r="I20" s="1" t="s">
        <v>404</v>
      </c>
      <c r="J20" s="1" t="s">
        <v>314</v>
      </c>
      <c r="K20" s="1" t="s">
        <v>398</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409</v>
      </c>
      <c r="G21" s="1" t="s">
        <v>410</v>
      </c>
      <c r="H21" s="1" t="s">
        <v>411</v>
      </c>
      <c r="I21" s="1" t="s">
        <v>399</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368</v>
      </c>
      <c r="D22" s="1" t="s">
        <v>416</v>
      </c>
      <c r="E22" s="1" t="s">
        <v>417</v>
      </c>
      <c r="F22" s="1" t="s">
        <v>418</v>
      </c>
      <c r="G22" s="1" t="s">
        <v>419</v>
      </c>
      <c r="H22" s="1" t="s">
        <v>272</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379</v>
      </c>
      <c r="D25" s="1" t="s">
        <v>437</v>
      </c>
      <c r="E25" s="1" t="s">
        <v>438</v>
      </c>
      <c r="F25" s="1" t="s">
        <v>439</v>
      </c>
      <c r="G25" s="1" t="s">
        <v>440</v>
      </c>
      <c r="H25" s="1" t="s">
        <v>441</v>
      </c>
      <c r="I25" s="1" t="s">
        <v>410</v>
      </c>
      <c r="J25" s="1" t="s">
        <v>442</v>
      </c>
      <c r="K25" s="1" t="s">
        <v>443</v>
      </c>
      <c r="L25" s="2"/>
      <c r="M25" s="2"/>
      <c r="N25" s="2"/>
      <c r="O25" s="2"/>
      <c r="P25" s="2"/>
      <c r="Q25" s="2"/>
      <c r="R25" s="2"/>
      <c r="S25" s="2"/>
      <c r="T25" s="2"/>
      <c r="U25" s="2"/>
      <c r="V25" s="2"/>
      <c r="W25" s="2"/>
      <c r="X25" s="2"/>
      <c r="Y25" s="2"/>
      <c r="Z25" s="2"/>
    </row>
    <row r="26" ht="15.75" customHeight="1">
      <c r="A26" s="1" t="s">
        <v>444</v>
      </c>
      <c r="B26" s="1" t="s">
        <v>439</v>
      </c>
      <c r="C26" s="1" t="s">
        <v>445</v>
      </c>
      <c r="D26" s="1" t="s">
        <v>446</v>
      </c>
      <c r="E26" s="1" t="s">
        <v>408</v>
      </c>
      <c r="F26" s="1" t="s">
        <v>446</v>
      </c>
      <c r="G26" s="1" t="s">
        <v>412</v>
      </c>
      <c r="H26" s="1" t="s">
        <v>447</v>
      </c>
      <c r="I26" s="1" t="s">
        <v>448</v>
      </c>
      <c r="J26" s="1" t="s">
        <v>449</v>
      </c>
      <c r="K26" s="1" t="s">
        <v>413</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400</v>
      </c>
      <c r="F27" s="1" t="s">
        <v>406</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128</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128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116</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t="s">
        <v>451</v>
      </c>
      <c r="K40" s="1" t="s">
        <v>585</v>
      </c>
      <c r="L40" s="2"/>
      <c r="M40" s="2"/>
      <c r="N40" s="2"/>
      <c r="O40" s="2"/>
      <c r="P40" s="2"/>
      <c r="Q40" s="2"/>
      <c r="R40" s="2"/>
      <c r="S40" s="2"/>
      <c r="T40" s="2"/>
      <c r="U40" s="2"/>
      <c r="V40" s="2"/>
      <c r="W40" s="2"/>
      <c r="X40" s="2"/>
      <c r="Y40" s="2"/>
      <c r="Z40" s="2"/>
    </row>
    <row r="41" ht="15.75" customHeight="1">
      <c r="A41" s="1" t="s">
        <v>586</v>
      </c>
      <c r="B41" s="1" t="s">
        <v>587</v>
      </c>
      <c r="C41" s="1" t="s">
        <v>196</v>
      </c>
      <c r="D41" s="1" t="s">
        <v>588</v>
      </c>
      <c r="E41" s="1" t="s">
        <v>589</v>
      </c>
      <c r="F41" s="1" t="s">
        <v>590</v>
      </c>
      <c r="G41" s="1" t="s">
        <v>556</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200</v>
      </c>
      <c r="C42" s="1" t="s">
        <v>365</v>
      </c>
      <c r="D42" s="1" t="s">
        <v>595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283</v>
      </c>
      <c r="C46" s="1" t="s">
        <v>627</v>
      </c>
      <c r="D46" s="1" t="s">
        <v>628</v>
      </c>
      <c r="E46" s="1" t="s">
        <v>629</v>
      </c>
      <c r="F46" s="1">
        <v>13.0</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587</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170</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631</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656</v>
      </c>
      <c r="C50" s="1" t="s">
        <v>657</v>
      </c>
      <c r="D50" s="1" t="s">
        <v>658</v>
      </c>
      <c r="E50" s="1" t="s">
        <v>659</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600</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421</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631</v>
      </c>
      <c r="L55" s="2"/>
      <c r="M55" s="2"/>
      <c r="N55" s="2"/>
      <c r="O55" s="2"/>
      <c r="P55" s="2"/>
      <c r="Q55" s="2"/>
      <c r="R55" s="2"/>
      <c r="S55" s="2"/>
      <c r="T55" s="2"/>
      <c r="U55" s="2"/>
      <c r="V55" s="2"/>
      <c r="W55" s="2"/>
      <c r="X55" s="2"/>
      <c r="Y55" s="2"/>
      <c r="Z55" s="2"/>
    </row>
    <row r="56" ht="15.75" customHeight="1">
      <c r="A56" s="1" t="s">
        <v>724</v>
      </c>
      <c r="B56" s="1" t="s">
        <v>725</v>
      </c>
      <c r="C56" s="1" t="s">
        <v>726</v>
      </c>
      <c r="D56" s="1">
        <v>25.0</v>
      </c>
      <c r="E56" s="1">
        <v>10.0</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649</v>
      </c>
      <c r="L57" s="2"/>
      <c r="M57" s="2"/>
      <c r="N57" s="2"/>
      <c r="O57" s="2"/>
      <c r="P57" s="2"/>
      <c r="Q57" s="2"/>
      <c r="R57" s="2"/>
      <c r="S57" s="2"/>
      <c r="T57" s="2"/>
      <c r="U57" s="2"/>
      <c r="V57" s="2"/>
      <c r="W57" s="2"/>
      <c r="X57" s="2"/>
      <c r="Y57" s="2"/>
      <c r="Z57" s="2"/>
    </row>
    <row r="58" ht="15.75" customHeight="1">
      <c r="A58" s="1" t="s">
        <v>743</v>
      </c>
      <c r="B58" s="1" t="s">
        <v>744</v>
      </c>
      <c r="C58" s="1" t="s">
        <v>191</v>
      </c>
      <c r="D58" s="1" t="s">
        <v>175</v>
      </c>
      <c r="E58" s="1" t="s">
        <v>745</v>
      </c>
      <c r="F58" s="1" t="s">
        <v>746</v>
      </c>
      <c r="G58" s="1" t="s">
        <v>747</v>
      </c>
      <c r="H58" s="1" t="s">
        <v>748</v>
      </c>
      <c r="I58" s="1" t="s">
        <v>749</v>
      </c>
      <c r="J58" s="1" t="s">
        <v>263</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599</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293</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v>0.0</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t="s">
        <v>798</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602</v>
      </c>
      <c r="H64" s="1" t="s">
        <v>809</v>
      </c>
      <c r="I64" s="1" t="s">
        <v>810</v>
      </c>
      <c r="J64" s="1" t="s">
        <v>811</v>
      </c>
      <c r="K64" s="1" t="s">
        <v>452</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819</v>
      </c>
      <c r="I65" s="1" t="s">
        <v>820</v>
      </c>
      <c r="J65" s="1" t="s">
        <v>559</v>
      </c>
      <c r="K65" s="1" t="s">
        <v>821</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824</v>
      </c>
      <c r="C67" s="1" t="s">
        <v>825</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637</v>
      </c>
      <c r="C68" s="1" t="s">
        <v>835</v>
      </c>
      <c r="D68" s="1" t="s">
        <v>598</v>
      </c>
      <c r="E68" s="1" t="s">
        <v>836</v>
      </c>
      <c r="F68" s="1" t="s">
        <v>837</v>
      </c>
      <c r="G68" s="1" t="s">
        <v>570</v>
      </c>
      <c r="H68" s="1" t="s">
        <v>838</v>
      </c>
      <c r="I68" s="1" t="s">
        <v>478</v>
      </c>
      <c r="J68" s="1" t="s">
        <v>338</v>
      </c>
      <c r="K68" s="1" t="s">
        <v>839</v>
      </c>
      <c r="L68" s="2"/>
      <c r="M68" s="2"/>
      <c r="N68" s="2"/>
      <c r="O68" s="2"/>
      <c r="P68" s="2"/>
      <c r="Q68" s="2"/>
      <c r="R68" s="2"/>
      <c r="S68" s="2"/>
      <c r="T68" s="2"/>
      <c r="U68" s="2"/>
      <c r="V68" s="2"/>
      <c r="W68" s="2"/>
      <c r="X68" s="2"/>
      <c r="Y68" s="2"/>
      <c r="Z68" s="2"/>
    </row>
    <row r="69" ht="15.75" customHeight="1">
      <c r="A69" s="1" t="s">
        <v>840</v>
      </c>
      <c r="B69" s="1" t="s">
        <v>287</v>
      </c>
      <c r="C69" s="1" t="s">
        <v>835</v>
      </c>
      <c r="D69" s="1" t="s">
        <v>841</v>
      </c>
      <c r="E69" s="1" t="s">
        <v>842</v>
      </c>
      <c r="F69" s="1" t="s">
        <v>413</v>
      </c>
      <c r="G69" s="1" t="s">
        <v>748</v>
      </c>
      <c r="H69" s="1" t="s">
        <v>843</v>
      </c>
      <c r="I69" s="1" t="s">
        <v>353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473</v>
      </c>
      <c r="J70" s="1" t="s">
        <v>854</v>
      </c>
      <c r="K70" s="1" t="s">
        <v>855</v>
      </c>
      <c r="L70" s="2"/>
      <c r="M70" s="2"/>
      <c r="N70" s="2"/>
      <c r="O70" s="2"/>
      <c r="P70" s="2"/>
      <c r="Q70" s="2"/>
      <c r="R70" s="2"/>
      <c r="S70" s="2"/>
      <c r="T70" s="2"/>
      <c r="U70" s="2"/>
      <c r="V70" s="2"/>
      <c r="W70" s="2"/>
      <c r="X70" s="2"/>
      <c r="Y70" s="2"/>
      <c r="Z70" s="2"/>
    </row>
    <row r="71" ht="15.75" customHeight="1">
      <c r="A71" s="1" t="s">
        <v>856</v>
      </c>
      <c r="B71" s="1" t="s">
        <v>847</v>
      </c>
      <c r="C71" s="1" t="s">
        <v>848</v>
      </c>
      <c r="D71" s="1" t="s">
        <v>849</v>
      </c>
      <c r="E71" s="1" t="s">
        <v>850</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265</v>
      </c>
      <c r="C72" s="1" t="s">
        <v>864</v>
      </c>
      <c r="D72" s="1" t="s">
        <v>835</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639</v>
      </c>
      <c r="C73" s="1" t="s">
        <v>873</v>
      </c>
      <c r="D73" s="1" t="s">
        <v>874</v>
      </c>
      <c r="E73" s="1" t="s">
        <v>875</v>
      </c>
      <c r="F73" s="1" t="s">
        <v>640</v>
      </c>
      <c r="G73" s="1" t="s">
        <v>274</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177</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v>6.0</v>
      </c>
      <c r="D76" s="1" t="s">
        <v>474</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375</v>
      </c>
      <c r="F78" s="1" t="s">
        <v>925</v>
      </c>
      <c r="G78" s="1" t="s">
        <v>926</v>
      </c>
      <c r="H78" s="1" t="s">
        <v>760</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851</v>
      </c>
      <c r="C79" s="1" t="s">
        <v>931</v>
      </c>
      <c r="D79" s="1" t="s">
        <v>932</v>
      </c>
      <c r="E79" s="1" t="s">
        <v>477</v>
      </c>
      <c r="F79" s="1" t="s">
        <v>933</v>
      </c>
      <c r="G79" s="1" t="s">
        <v>934</v>
      </c>
      <c r="H79" s="1" t="s">
        <v>293</v>
      </c>
      <c r="I79" s="1">
        <v>25.0</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294</v>
      </c>
      <c r="I80" s="1" t="s">
        <v>944</v>
      </c>
      <c r="J80" s="1" t="s">
        <v>748</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371</v>
      </c>
      <c r="E81" s="1" t="s">
        <v>949</v>
      </c>
      <c r="F81" s="1" t="s">
        <v>950</v>
      </c>
      <c r="G81" s="1">
        <v>15.0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916</v>
      </c>
      <c r="E82" s="1" t="s">
        <v>958</v>
      </c>
      <c r="F82" s="1" t="s">
        <v>959</v>
      </c>
      <c r="G82" s="1" t="s">
        <v>960</v>
      </c>
      <c r="H82" s="1" t="s">
        <v>284</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321</v>
      </c>
      <c r="H83" s="1" t="s">
        <v>970</v>
      </c>
      <c r="I83" s="1" t="s">
        <v>971</v>
      </c>
      <c r="J83" s="1" t="s">
        <v>210</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265</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804</v>
      </c>
      <c r="D86" s="1" t="s">
        <v>996</v>
      </c>
      <c r="E86" s="1" t="s">
        <v>997</v>
      </c>
      <c r="F86" s="1" t="s">
        <v>821</v>
      </c>
      <c r="G86" s="1" t="s">
        <v>998</v>
      </c>
      <c r="H86" s="1" t="s">
        <v>999</v>
      </c>
      <c r="I86" s="1" t="s">
        <v>895</v>
      </c>
      <c r="J86" s="1" t="s">
        <v>1000</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903</v>
      </c>
      <c r="D88" s="1" t="s">
        <v>1005</v>
      </c>
      <c r="E88" s="1" t="s">
        <v>1006</v>
      </c>
      <c r="F88" s="1" t="s">
        <v>646</v>
      </c>
      <c r="G88" s="1" t="s">
        <v>1007</v>
      </c>
      <c r="H88" s="1" t="s">
        <v>1008</v>
      </c>
      <c r="I88" s="1" t="s">
        <v>903</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478</v>
      </c>
      <c r="L89" s="2"/>
      <c r="M89" s="2"/>
      <c r="N89" s="2"/>
      <c r="O89" s="2"/>
      <c r="P89" s="2"/>
      <c r="Q89" s="2"/>
      <c r="R89" s="2"/>
      <c r="S89" s="2"/>
      <c r="T89" s="2"/>
      <c r="U89" s="2"/>
      <c r="V89" s="2"/>
      <c r="W89" s="2"/>
      <c r="X89" s="2"/>
      <c r="Y89" s="2"/>
      <c r="Z89" s="2"/>
    </row>
    <row r="90" ht="15.75" customHeight="1">
      <c r="A90" s="1" t="s">
        <v>1021</v>
      </c>
      <c r="B90" s="1" t="s">
        <v>717</v>
      </c>
      <c r="C90" s="1" t="s">
        <v>1022</v>
      </c>
      <c r="D90" s="1" t="s">
        <v>815</v>
      </c>
      <c r="E90" s="1" t="s">
        <v>1023</v>
      </c>
      <c r="F90" s="1" t="s">
        <v>1024</v>
      </c>
      <c r="G90" s="1" t="s">
        <v>1022</v>
      </c>
      <c r="H90" s="1" t="s">
        <v>1025</v>
      </c>
      <c r="I90" s="1" t="s">
        <v>831</v>
      </c>
      <c r="J90" s="1" t="s">
        <v>1026</v>
      </c>
      <c r="K90" s="1" t="s">
        <v>293</v>
      </c>
      <c r="L90" s="2"/>
      <c r="M90" s="2"/>
      <c r="N90" s="2"/>
      <c r="O90" s="2"/>
      <c r="P90" s="2"/>
      <c r="Q90" s="2"/>
      <c r="R90" s="2"/>
      <c r="S90" s="2"/>
      <c r="T90" s="2"/>
      <c r="U90" s="2"/>
      <c r="V90" s="2"/>
      <c r="W90" s="2"/>
      <c r="X90" s="2"/>
      <c r="Y90" s="2"/>
      <c r="Z90" s="2"/>
    </row>
    <row r="91" ht="15.75" customHeight="1">
      <c r="A91" s="1" t="s">
        <v>1027</v>
      </c>
      <c r="B91" s="1">
        <v>5.0</v>
      </c>
      <c r="C91" s="1" t="s">
        <v>577</v>
      </c>
      <c r="D91" s="1" t="s">
        <v>1028</v>
      </c>
      <c r="E91" s="1" t="s">
        <v>1029</v>
      </c>
      <c r="F91" s="1" t="s">
        <v>1030</v>
      </c>
      <c r="G91" s="1" t="s">
        <v>1031</v>
      </c>
      <c r="H91" s="1" t="s">
        <v>1032</v>
      </c>
      <c r="I91" s="1" t="s">
        <v>852</v>
      </c>
      <c r="J91" s="1" t="s">
        <v>1030</v>
      </c>
      <c r="K91" s="1" t="s">
        <v>1033</v>
      </c>
      <c r="L91" s="2"/>
      <c r="M91" s="2"/>
      <c r="N91" s="2"/>
      <c r="O91" s="2"/>
      <c r="P91" s="2"/>
      <c r="Q91" s="2"/>
      <c r="R91" s="2"/>
      <c r="S91" s="2"/>
      <c r="T91" s="2"/>
      <c r="U91" s="2"/>
      <c r="V91" s="2"/>
      <c r="W91" s="2"/>
      <c r="X91" s="2"/>
      <c r="Y91" s="2"/>
      <c r="Z91" s="2"/>
    </row>
    <row r="92" ht="15.75" customHeight="1">
      <c r="A92" s="1" t="s">
        <v>1034</v>
      </c>
      <c r="B92" s="1">
        <v>5.0</v>
      </c>
      <c r="C92" s="1" t="s">
        <v>577</v>
      </c>
      <c r="D92" s="1" t="s">
        <v>1028</v>
      </c>
      <c r="E92" s="1" t="s">
        <v>1029</v>
      </c>
      <c r="F92" s="1" t="s">
        <v>1035</v>
      </c>
      <c r="G92" s="1" t="s">
        <v>479</v>
      </c>
      <c r="H92" s="1" t="s">
        <v>285</v>
      </c>
      <c r="I92" s="1" t="s">
        <v>1036</v>
      </c>
      <c r="J92" s="1" t="s">
        <v>479</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781</v>
      </c>
      <c r="E94" s="1" t="s">
        <v>1052</v>
      </c>
      <c r="F94" s="1" t="s">
        <v>1053</v>
      </c>
      <c r="G94" s="1" t="s">
        <v>1054</v>
      </c>
      <c r="H94" s="1" t="s">
        <v>349</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455</v>
      </c>
      <c r="D95" s="1" t="s">
        <v>451</v>
      </c>
      <c r="E95" s="1" t="s">
        <v>679</v>
      </c>
      <c r="F95" s="1" t="s">
        <v>1060</v>
      </c>
      <c r="G95" s="1" t="s">
        <v>1059</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636</v>
      </c>
      <c r="F96" s="1" t="s">
        <v>1069</v>
      </c>
      <c r="G96" s="1" t="s">
        <v>1070</v>
      </c>
      <c r="H96" s="1" t="s">
        <v>1071</v>
      </c>
      <c r="I96" s="1" t="s">
        <v>198</v>
      </c>
      <c r="J96" s="1" t="s">
        <v>1072</v>
      </c>
      <c r="K96" s="1" t="s">
        <v>1073</v>
      </c>
      <c r="L96" s="2"/>
      <c r="M96" s="2"/>
      <c r="N96" s="2"/>
      <c r="O96" s="2"/>
      <c r="P96" s="2"/>
      <c r="Q96" s="2"/>
      <c r="R96" s="2"/>
      <c r="S96" s="2"/>
      <c r="T96" s="2"/>
      <c r="U96" s="2"/>
      <c r="V96" s="2"/>
      <c r="W96" s="2"/>
      <c r="X96" s="2"/>
      <c r="Y96" s="2"/>
      <c r="Z96" s="2"/>
    </row>
    <row r="97" ht="15.75" customHeight="1">
      <c r="A97" s="1" t="s">
        <v>1074</v>
      </c>
      <c r="B97" s="1" t="s">
        <v>636</v>
      </c>
      <c r="C97" s="1" t="s">
        <v>1075</v>
      </c>
      <c r="D97" s="1" t="s">
        <v>570</v>
      </c>
      <c r="E97" s="1" t="s">
        <v>1018</v>
      </c>
      <c r="F97" s="1" t="s">
        <v>1026</v>
      </c>
      <c r="G97" s="1" t="s">
        <v>1076</v>
      </c>
      <c r="H97" s="1" t="s">
        <v>1077</v>
      </c>
      <c r="I97" s="1" t="s">
        <v>1078</v>
      </c>
      <c r="J97" s="1" t="s">
        <v>1079</v>
      </c>
      <c r="K97" s="1" t="s">
        <v>568</v>
      </c>
      <c r="L97" s="2"/>
      <c r="M97" s="2"/>
      <c r="N97" s="2"/>
      <c r="O97" s="2"/>
      <c r="P97" s="2"/>
      <c r="Q97" s="2"/>
      <c r="R97" s="2"/>
      <c r="S97" s="2"/>
      <c r="T97" s="2"/>
      <c r="U97" s="2"/>
      <c r="V97" s="2"/>
      <c r="W97" s="2"/>
      <c r="X97" s="2"/>
      <c r="Y97" s="2"/>
      <c r="Z97" s="2"/>
    </row>
    <row r="98" ht="15.75" customHeight="1">
      <c r="A98" s="1" t="s">
        <v>1080</v>
      </c>
      <c r="B98" s="1" t="s">
        <v>1081</v>
      </c>
      <c r="C98" s="1" t="s">
        <v>1082</v>
      </c>
      <c r="D98" s="1" t="s">
        <v>1083</v>
      </c>
      <c r="E98" s="1" t="s">
        <v>1084</v>
      </c>
      <c r="F98" s="1" t="s">
        <v>1085</v>
      </c>
      <c r="G98" s="1" t="s">
        <v>1086</v>
      </c>
      <c r="H98" s="1" t="s">
        <v>1087</v>
      </c>
      <c r="I98" s="1" t="s">
        <v>1088</v>
      </c>
      <c r="J98" s="1" t="s">
        <v>718</v>
      </c>
      <c r="K98" s="1" t="s">
        <v>1089</v>
      </c>
      <c r="L98" s="2"/>
      <c r="M98" s="2"/>
      <c r="N98" s="2"/>
      <c r="O98" s="2"/>
      <c r="P98" s="2"/>
      <c r="Q98" s="2"/>
      <c r="R98" s="2"/>
      <c r="S98" s="2"/>
      <c r="T98" s="2"/>
      <c r="U98" s="2"/>
      <c r="V98" s="2"/>
      <c r="W98" s="2"/>
      <c r="X98" s="2"/>
      <c r="Y98" s="2"/>
      <c r="Z98" s="2"/>
    </row>
    <row r="99" ht="15.75" customHeight="1">
      <c r="A99" s="1" t="s">
        <v>1090</v>
      </c>
      <c r="B99" s="1" t="s">
        <v>1091</v>
      </c>
      <c r="C99" s="1" t="s">
        <v>720</v>
      </c>
      <c r="D99" s="1" t="s">
        <v>1092</v>
      </c>
      <c r="E99" s="1" t="s">
        <v>1093</v>
      </c>
      <c r="F99" s="1" t="s">
        <v>1094</v>
      </c>
      <c r="G99" s="1" t="s">
        <v>1095</v>
      </c>
      <c r="H99" s="1" t="s">
        <v>1096</v>
      </c>
      <c r="I99" s="1" t="s">
        <v>1097</v>
      </c>
      <c r="J99" s="1" t="s">
        <v>1098</v>
      </c>
      <c r="K99" s="1" t="s">
        <v>1099</v>
      </c>
      <c r="L99" s="2"/>
      <c r="M99" s="2"/>
      <c r="N99" s="2"/>
      <c r="O99" s="2"/>
      <c r="P99" s="2"/>
      <c r="Q99" s="2"/>
      <c r="R99" s="2"/>
      <c r="S99" s="2"/>
      <c r="T99" s="2"/>
      <c r="U99" s="2"/>
      <c r="V99" s="2"/>
      <c r="W99" s="2"/>
      <c r="X99" s="2"/>
      <c r="Y99" s="2"/>
      <c r="Z99" s="2"/>
    </row>
    <row r="100" ht="15.75" customHeight="1">
      <c r="A100" s="1" t="s">
        <v>1100</v>
      </c>
      <c r="B100" s="1" t="s">
        <v>1101</v>
      </c>
      <c r="C100" s="1" t="s">
        <v>1102</v>
      </c>
      <c r="D100" s="1" t="s">
        <v>748</v>
      </c>
      <c r="E100" s="1" t="s">
        <v>1103</v>
      </c>
      <c r="F100" s="1" t="s">
        <v>292</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334</v>
      </c>
      <c r="G101" s="1" t="s">
        <v>1114</v>
      </c>
      <c r="H101" s="1" t="s">
        <v>1115</v>
      </c>
      <c r="I101" s="1" t="s">
        <v>1116</v>
      </c>
      <c r="J101" s="1" t="s">
        <v>572</v>
      </c>
      <c r="K101" s="1" t="s">
        <v>475</v>
      </c>
      <c r="L101" s="2"/>
      <c r="M101" s="2"/>
      <c r="N101" s="2"/>
      <c r="O101" s="2"/>
      <c r="P101" s="2"/>
      <c r="Q101" s="2"/>
      <c r="R101" s="2"/>
      <c r="S101" s="2"/>
      <c r="T101" s="2"/>
      <c r="U101" s="2"/>
      <c r="V101" s="2"/>
      <c r="W101" s="2"/>
      <c r="X101" s="2"/>
      <c r="Y101" s="2"/>
      <c r="Z101" s="2"/>
    </row>
    <row r="102" ht="15.75" customHeight="1">
      <c r="A102" s="1" t="s">
        <v>1117</v>
      </c>
      <c r="B102" s="1" t="s">
        <v>1118</v>
      </c>
      <c r="C102" s="1" t="s">
        <v>590</v>
      </c>
      <c r="D102" s="1" t="s">
        <v>170</v>
      </c>
      <c r="E102" s="1" t="s">
        <v>1119</v>
      </c>
      <c r="F102" s="1" t="s">
        <v>1120</v>
      </c>
      <c r="G102" s="1" t="s">
        <v>1121</v>
      </c>
      <c r="H102" s="1" t="s">
        <v>1122</v>
      </c>
      <c r="I102" s="1" t="s">
        <v>1123</v>
      </c>
      <c r="J102" s="1" t="s">
        <v>197</v>
      </c>
      <c r="K102" s="1" t="s">
        <v>1124</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584</v>
      </c>
      <c r="C104" s="1" t="s">
        <v>353</v>
      </c>
      <c r="D104" s="1" t="s">
        <v>1137</v>
      </c>
      <c r="E104" s="1" t="s">
        <v>1138</v>
      </c>
      <c r="F104" s="1" t="s">
        <v>1139</v>
      </c>
      <c r="G104" s="1">
        <v>21.0</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1">
        <v>-23.0</v>
      </c>
      <c r="C105" s="1" t="s">
        <v>1145</v>
      </c>
      <c r="D105" s="1" t="s">
        <v>1146</v>
      </c>
      <c r="E105" s="1" t="s">
        <v>1147</v>
      </c>
      <c r="F105" s="1" t="s">
        <v>1148</v>
      </c>
      <c r="G105" s="1" t="s">
        <v>1149</v>
      </c>
      <c r="H105" s="1" t="s">
        <v>1150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804</v>
      </c>
      <c r="C107" s="1" t="s">
        <v>1042</v>
      </c>
      <c r="D107" s="1" t="s">
        <v>760</v>
      </c>
      <c r="E107" s="1" t="s">
        <v>1166</v>
      </c>
      <c r="F107" s="1" t="s">
        <v>1167</v>
      </c>
      <c r="G107" s="1" t="s">
        <v>1168</v>
      </c>
      <c r="H107" s="1" t="s">
        <v>813</v>
      </c>
      <c r="I107" s="1" t="s">
        <v>1169</v>
      </c>
      <c r="J107" s="1" t="s">
        <v>660</v>
      </c>
      <c r="K107" s="1" t="s">
        <v>1170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204</v>
      </c>
      <c r="C109" s="1" t="s">
        <v>1173</v>
      </c>
      <c r="D109" s="1" t="s">
        <v>372</v>
      </c>
      <c r="E109" s="1" t="s">
        <v>631</v>
      </c>
      <c r="F109" s="1" t="s">
        <v>1174</v>
      </c>
      <c r="G109" s="1" t="s">
        <v>1060</v>
      </c>
      <c r="H109" s="1" t="s">
        <v>474</v>
      </c>
      <c r="I109" s="1" t="s">
        <v>1175</v>
      </c>
      <c r="J109" s="1" t="s">
        <v>1176</v>
      </c>
      <c r="K109" s="1" t="s">
        <v>1104</v>
      </c>
      <c r="L109" s="2"/>
      <c r="M109" s="2"/>
      <c r="N109" s="2"/>
      <c r="O109" s="2"/>
      <c r="P109" s="2"/>
      <c r="Q109" s="2"/>
      <c r="R109" s="2"/>
      <c r="S109" s="2"/>
      <c r="T109" s="2"/>
      <c r="U109" s="2"/>
      <c r="V109" s="2"/>
      <c r="W109" s="2"/>
      <c r="X109" s="2"/>
      <c r="Y109" s="2"/>
      <c r="Z109" s="2"/>
    </row>
    <row r="110" ht="15.75" customHeight="1">
      <c r="A110" s="1" t="s">
        <v>1177</v>
      </c>
      <c r="B110" s="1" t="s">
        <v>1178</v>
      </c>
      <c r="C110" s="1" t="s">
        <v>271</v>
      </c>
      <c r="D110" s="1" t="s">
        <v>1179</v>
      </c>
      <c r="E110" s="1" t="s">
        <v>1180</v>
      </c>
      <c r="F110" s="1" t="s">
        <v>1181</v>
      </c>
      <c r="G110" s="1" t="s">
        <v>375</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t="s">
        <v>1088</v>
      </c>
      <c r="C111" s="1" t="s">
        <v>1187</v>
      </c>
      <c r="D111" s="1" t="s">
        <v>1188</v>
      </c>
      <c r="E111" s="1" t="s">
        <v>1189</v>
      </c>
      <c r="F111" s="1" t="s">
        <v>196</v>
      </c>
      <c r="G111" s="1">
        <v>4.0</v>
      </c>
      <c r="H111" s="1" t="s">
        <v>998</v>
      </c>
      <c r="I111" s="1" t="s">
        <v>1190</v>
      </c>
      <c r="J111" s="1" t="s">
        <v>1191</v>
      </c>
      <c r="K111" s="1" t="s">
        <v>686</v>
      </c>
      <c r="L111" s="2"/>
      <c r="M111" s="2"/>
      <c r="N111" s="2"/>
      <c r="O111" s="2"/>
      <c r="P111" s="2"/>
      <c r="Q111" s="2"/>
      <c r="R111" s="2"/>
      <c r="S111" s="2"/>
      <c r="T111" s="2"/>
      <c r="U111" s="2"/>
      <c r="V111" s="2"/>
      <c r="W111" s="2"/>
      <c r="X111" s="2"/>
      <c r="Y111" s="2"/>
      <c r="Z111" s="2"/>
    </row>
    <row r="112" ht="15.75" customHeight="1">
      <c r="A112" s="1" t="s">
        <v>1192</v>
      </c>
      <c r="B112" s="1" t="s">
        <v>1193</v>
      </c>
      <c r="C112" s="1" t="s">
        <v>810</v>
      </c>
      <c r="D112" s="1" t="s">
        <v>193</v>
      </c>
      <c r="E112" s="1" t="s">
        <v>1181</v>
      </c>
      <c r="F112" s="1" t="s">
        <v>1112</v>
      </c>
      <c r="G112" s="1" t="s">
        <v>354</v>
      </c>
      <c r="H112" s="1" t="s">
        <v>1194</v>
      </c>
      <c r="I112" s="1" t="s">
        <v>1093</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1193</v>
      </c>
      <c r="C113" s="1" t="s">
        <v>810</v>
      </c>
      <c r="D113" s="1" t="s">
        <v>193</v>
      </c>
      <c r="E113" s="1" t="s">
        <v>1181</v>
      </c>
      <c r="F113" s="1" t="s">
        <v>860</v>
      </c>
      <c r="G113" s="1" t="s">
        <v>1198</v>
      </c>
      <c r="H113" s="1" t="s">
        <v>1199</v>
      </c>
      <c r="I113" s="1" t="s">
        <v>1200</v>
      </c>
      <c r="J113" s="1" t="s">
        <v>867</v>
      </c>
      <c r="K113" s="1" t="s">
        <v>1007</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732</v>
      </c>
      <c r="F114" s="1" t="s">
        <v>1205</v>
      </c>
      <c r="G114" s="1" t="s">
        <v>280</v>
      </c>
      <c r="H114" s="1" t="s">
        <v>1206</v>
      </c>
      <c r="I114" s="1" t="s">
        <v>1207</v>
      </c>
      <c r="J114" s="1" t="s">
        <v>314</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1211</v>
      </c>
      <c r="D115" s="1" t="s">
        <v>1207</v>
      </c>
      <c r="E115" s="1" t="s">
        <v>567</v>
      </c>
      <c r="F115" s="1" t="s">
        <v>809</v>
      </c>
      <c r="G115" s="1" t="s">
        <v>1212</v>
      </c>
      <c r="H115" s="1" t="s">
        <v>1213</v>
      </c>
      <c r="I115" s="1" t="s">
        <v>273</v>
      </c>
      <c r="J115" s="1" t="s">
        <v>441</v>
      </c>
      <c r="K115" s="1" t="s">
        <v>1214</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998</v>
      </c>
      <c r="E116" s="1" t="s">
        <v>1218</v>
      </c>
      <c r="F116" s="1" t="s">
        <v>1219</v>
      </c>
      <c r="G116" s="1" t="s">
        <v>998</v>
      </c>
      <c r="H116" s="1" t="s">
        <v>1220</v>
      </c>
      <c r="I116" s="1" t="s">
        <v>436</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v>2.0</v>
      </c>
      <c r="G117" s="1" t="s">
        <v>891</v>
      </c>
      <c r="H117" s="1" t="s">
        <v>1228</v>
      </c>
      <c r="I117" s="1" t="s">
        <v>171</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860</v>
      </c>
      <c r="C118" s="1" t="s">
        <v>274</v>
      </c>
      <c r="D118" s="1" t="s">
        <v>998</v>
      </c>
      <c r="E118" s="1" t="s">
        <v>480</v>
      </c>
      <c r="F118" s="1" t="s">
        <v>1232</v>
      </c>
      <c r="G118" s="1" t="s">
        <v>1233</v>
      </c>
      <c r="H118" s="1" t="s">
        <v>1234</v>
      </c>
      <c r="I118" s="1" t="s">
        <v>1235</v>
      </c>
      <c r="J118" s="1" t="s">
        <v>1236</v>
      </c>
      <c r="K118" s="1" t="s">
        <v>908</v>
      </c>
      <c r="L118" s="2"/>
      <c r="M118" s="2"/>
      <c r="N118" s="2"/>
      <c r="O118" s="2"/>
      <c r="P118" s="2"/>
      <c r="Q118" s="2"/>
      <c r="R118" s="2"/>
      <c r="S118" s="2"/>
      <c r="T118" s="2"/>
      <c r="U118" s="2"/>
      <c r="V118" s="2"/>
      <c r="W118" s="2"/>
      <c r="X118" s="2"/>
      <c r="Y118" s="2"/>
      <c r="Z118" s="2"/>
    </row>
    <row r="119" ht="15.75" customHeight="1">
      <c r="A119" s="1" t="s">
        <v>1237</v>
      </c>
      <c r="B119" s="1">
        <v>0.0</v>
      </c>
      <c r="C119" s="1">
        <v>0.0</v>
      </c>
      <c r="D119" s="1" t="s">
        <v>569</v>
      </c>
      <c r="E119" s="1" t="s">
        <v>940</v>
      </c>
      <c r="F119" s="1" t="s">
        <v>1238</v>
      </c>
      <c r="G119" s="1" t="s">
        <v>1239</v>
      </c>
      <c r="H119" s="1" t="s">
        <v>664</v>
      </c>
      <c r="I119" s="1" t="s">
        <v>907</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t="s">
        <v>1243</v>
      </c>
      <c r="C120" s="1" t="s">
        <v>1244</v>
      </c>
      <c r="D120" s="1" t="s">
        <v>420</v>
      </c>
      <c r="E120" s="1" t="s">
        <v>1245</v>
      </c>
      <c r="F120" s="1" t="s">
        <v>760</v>
      </c>
      <c r="G120" s="1" t="s">
        <v>1033</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1253</v>
      </c>
      <c r="E121" s="1" t="s">
        <v>709</v>
      </c>
      <c r="F121" s="1" t="s">
        <v>1254</v>
      </c>
      <c r="G121" s="1" t="s">
        <v>1255</v>
      </c>
      <c r="H121" s="1" t="s">
        <v>1256</v>
      </c>
      <c r="I121" s="1" t="s">
        <v>1257</v>
      </c>
      <c r="J121" s="1" t="s">
        <v>396</v>
      </c>
      <c r="K121" s="1" t="s">
        <v>1210</v>
      </c>
      <c r="L121" s="2"/>
      <c r="M121" s="2"/>
      <c r="N121" s="2"/>
      <c r="O121" s="2"/>
      <c r="P121" s="2"/>
      <c r="Q121" s="2"/>
      <c r="R121" s="2"/>
      <c r="S121" s="2"/>
      <c r="T121" s="2"/>
      <c r="U121" s="2"/>
      <c r="V121" s="2"/>
      <c r="W121" s="2"/>
      <c r="X121" s="2"/>
      <c r="Y121" s="2"/>
      <c r="Z121" s="2"/>
    </row>
    <row r="122" ht="15.75" customHeight="1">
      <c r="A122" s="1" t="s">
        <v>1258</v>
      </c>
      <c r="B122" s="1" t="s">
        <v>808</v>
      </c>
      <c r="C122" s="1" t="s">
        <v>1259</v>
      </c>
      <c r="D122" s="1" t="s">
        <v>1260</v>
      </c>
      <c r="E122" s="1" t="s">
        <v>1261</v>
      </c>
      <c r="F122" s="1" t="s">
        <v>1262</v>
      </c>
      <c r="G122" s="1" t="s">
        <v>996</v>
      </c>
      <c r="H122" s="1" t="s">
        <v>1263</v>
      </c>
      <c r="I122" s="1" t="s">
        <v>1264</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1029</v>
      </c>
      <c r="C123" s="1" t="s">
        <v>287</v>
      </c>
      <c r="D123" s="1" t="s">
        <v>660</v>
      </c>
      <c r="E123" s="1" t="s">
        <v>1268</v>
      </c>
      <c r="F123" s="1" t="s">
        <v>1269</v>
      </c>
      <c r="G123" s="1" t="s">
        <v>1270</v>
      </c>
      <c r="H123" s="1" t="s">
        <v>279</v>
      </c>
      <c r="I123" s="1" t="s">
        <v>1271</v>
      </c>
      <c r="J123" s="1" t="s">
        <v>1193</v>
      </c>
      <c r="K123" s="1" t="s">
        <v>1211</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1120</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1" t="s">
        <v>1282</v>
      </c>
      <c r="B125" s="1" t="s">
        <v>1283</v>
      </c>
      <c r="C125" s="1" t="s">
        <v>775</v>
      </c>
      <c r="D125" s="1" t="s">
        <v>1284</v>
      </c>
      <c r="E125" s="1" t="s">
        <v>725</v>
      </c>
      <c r="F125" s="1" t="s">
        <v>1285</v>
      </c>
      <c r="G125" s="1" t="s">
        <v>1286</v>
      </c>
      <c r="H125" s="1" t="s">
        <v>806</v>
      </c>
      <c r="I125" s="1" t="s">
        <v>1287</v>
      </c>
      <c r="J125" s="1" t="s">
        <v>1288</v>
      </c>
      <c r="K125" s="1" t="s">
        <v>649</v>
      </c>
      <c r="L125" s="2"/>
      <c r="M125" s="2"/>
      <c r="N125" s="2"/>
      <c r="O125" s="2"/>
      <c r="P125" s="2"/>
      <c r="Q125" s="2"/>
      <c r="R125" s="2"/>
      <c r="S125" s="2"/>
      <c r="T125" s="2"/>
      <c r="U125" s="2"/>
      <c r="V125" s="2"/>
      <c r="W125" s="2"/>
      <c r="X125" s="2"/>
      <c r="Y125" s="2"/>
      <c r="Z125" s="2"/>
    </row>
    <row r="126" ht="15.75" customHeight="1">
      <c r="A126" s="1" t="s">
        <v>1289</v>
      </c>
      <c r="B126" s="1">
        <v>-10.0</v>
      </c>
      <c r="C126" s="1">
        <v>-30.0</v>
      </c>
      <c r="D126" s="1" t="s">
        <v>1290</v>
      </c>
      <c r="E126" s="1" t="s">
        <v>1291</v>
      </c>
      <c r="F126" s="1" t="s">
        <v>1292</v>
      </c>
      <c r="G126" s="1" t="s">
        <v>1293</v>
      </c>
      <c r="H126" s="1" t="s">
        <v>1294</v>
      </c>
      <c r="I126" s="1" t="s">
        <v>1295</v>
      </c>
      <c r="J126" s="1" t="s">
        <v>1296</v>
      </c>
      <c r="K126" s="1" t="s">
        <v>1297</v>
      </c>
      <c r="L126" s="2"/>
      <c r="M126" s="2"/>
      <c r="N126" s="2"/>
      <c r="O126" s="2"/>
      <c r="P126" s="2"/>
      <c r="Q126" s="2"/>
      <c r="R126" s="2"/>
      <c r="S126" s="2"/>
      <c r="T126" s="2"/>
      <c r="U126" s="2"/>
      <c r="V126" s="2"/>
      <c r="W126" s="2"/>
      <c r="X126" s="2"/>
      <c r="Y126" s="2"/>
      <c r="Z126" s="2"/>
    </row>
    <row r="127" ht="15.75" customHeight="1">
      <c r="A127" s="1" t="s">
        <v>1298</v>
      </c>
      <c r="B127" s="1" t="s">
        <v>1299</v>
      </c>
      <c r="C127" s="1" t="s">
        <v>1300</v>
      </c>
      <c r="D127" s="1" t="s">
        <v>1301</v>
      </c>
      <c r="E127" s="1" t="s">
        <v>1302</v>
      </c>
      <c r="F127" s="1" t="s">
        <v>1303</v>
      </c>
      <c r="G127" s="1" t="s">
        <v>551</v>
      </c>
      <c r="H127" s="1" t="s">
        <v>1304</v>
      </c>
      <c r="I127" s="1" t="s">
        <v>1305</v>
      </c>
      <c r="J127" s="1" t="s">
        <v>1306</v>
      </c>
      <c r="K127" s="1" t="s">
        <v>1307</v>
      </c>
      <c r="L127" s="2"/>
      <c r="M127" s="2"/>
      <c r="N127" s="2"/>
      <c r="O127" s="2"/>
      <c r="P127" s="2"/>
      <c r="Q127" s="2"/>
      <c r="R127" s="2"/>
      <c r="S127" s="2"/>
      <c r="T127" s="2"/>
      <c r="U127" s="2"/>
      <c r="V127" s="2"/>
      <c r="W127" s="2"/>
      <c r="X127" s="2"/>
      <c r="Y127" s="2"/>
      <c r="Z127" s="2"/>
    </row>
    <row r="128" ht="15.75" customHeight="1">
      <c r="A128" s="1" t="s">
        <v>1308</v>
      </c>
      <c r="B128" s="1" t="s">
        <v>1184</v>
      </c>
      <c r="C128" s="1" t="s">
        <v>1309</v>
      </c>
      <c r="D128" s="1" t="s">
        <v>1213</v>
      </c>
      <c r="E128" s="1" t="s">
        <v>1310</v>
      </c>
      <c r="F128" s="1" t="s">
        <v>1311</v>
      </c>
      <c r="G128" s="1" t="s">
        <v>1312</v>
      </c>
      <c r="H128" s="1" t="s">
        <v>1313</v>
      </c>
      <c r="I128" s="1" t="s">
        <v>270</v>
      </c>
      <c r="J128" s="1" t="s">
        <v>1314</v>
      </c>
      <c r="K128" s="1" t="s">
        <v>841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1324</v>
      </c>
      <c r="F2" s="1" t="s">
        <v>1327</v>
      </c>
      <c r="G2" s="1" t="s">
        <v>1328</v>
      </c>
      <c r="H2" s="1" t="s">
        <v>1328</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1336</v>
      </c>
      <c r="I3" s="1" t="s">
        <v>1329</v>
      </c>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1330</v>
      </c>
      <c r="B5" s="1" t="s">
        <v>1329</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1" t="s">
        <v>1369</v>
      </c>
      <c r="I7" s="1" t="s">
        <v>1370</v>
      </c>
      <c r="J7" s="2"/>
      <c r="K7" s="2"/>
      <c r="L7" s="2"/>
      <c r="M7" s="2"/>
      <c r="N7" s="2"/>
      <c r="O7" s="2"/>
      <c r="P7" s="2"/>
      <c r="Q7" s="2"/>
      <c r="R7" s="2"/>
      <c r="S7" s="2"/>
      <c r="T7" s="2"/>
      <c r="U7" s="2"/>
      <c r="V7" s="2"/>
      <c r="W7" s="2"/>
      <c r="X7" s="2"/>
      <c r="Y7" s="2"/>
      <c r="Z7" s="2"/>
    </row>
    <row r="8">
      <c r="A8" s="1" t="s">
        <v>1371</v>
      </c>
      <c r="B8" s="1" t="s">
        <v>1329</v>
      </c>
      <c r="C8" s="1" t="s">
        <v>1372</v>
      </c>
      <c r="D8" s="1" t="s">
        <v>1373</v>
      </c>
      <c r="E8" s="1" t="s">
        <v>1374</v>
      </c>
      <c r="F8" s="1" t="s">
        <v>1375</v>
      </c>
      <c r="G8" s="1" t="s">
        <v>1376</v>
      </c>
      <c r="H8" s="1" t="s">
        <v>1377</v>
      </c>
      <c r="I8" s="1" t="s">
        <v>1378</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1392</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1360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1418</v>
      </c>
      <c r="F13" s="1" t="s">
        <v>1419</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1424</v>
      </c>
      <c r="C14" s="1" t="s">
        <v>1425</v>
      </c>
      <c r="D14" s="1" t="s">
        <v>1426</v>
      </c>
      <c r="E14" s="1" t="s">
        <v>1427</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376</v>
      </c>
      <c r="C15" s="1" t="s">
        <v>1433</v>
      </c>
      <c r="D15" s="1" t="s">
        <v>1434</v>
      </c>
      <c r="E15" s="1" t="s">
        <v>1435</v>
      </c>
      <c r="F15" s="1" t="s">
        <v>215</v>
      </c>
      <c r="G15" s="1" t="s">
        <v>1436</v>
      </c>
      <c r="H15" s="1" t="s">
        <v>1015</v>
      </c>
      <c r="I15" s="1" t="s">
        <v>1437</v>
      </c>
      <c r="J15" s="2"/>
      <c r="K15" s="2"/>
      <c r="L15" s="2"/>
      <c r="M15" s="2"/>
      <c r="N15" s="2"/>
      <c r="O15" s="2"/>
      <c r="P15" s="2"/>
      <c r="Q15" s="2"/>
      <c r="R15" s="2"/>
      <c r="S15" s="2"/>
      <c r="T15" s="2"/>
      <c r="U15" s="2"/>
      <c r="V15" s="2"/>
      <c r="W15" s="2"/>
      <c r="X15" s="2"/>
      <c r="Y15" s="2"/>
      <c r="Z15" s="2"/>
    </row>
    <row r="16">
      <c r="A16" s="1" t="s">
        <v>1438</v>
      </c>
      <c r="B16" s="1" t="s">
        <v>1439</v>
      </c>
      <c r="C16" s="1" t="s">
        <v>1440</v>
      </c>
      <c r="D16" s="1" t="s">
        <v>1441</v>
      </c>
      <c r="E16" s="1" t="s">
        <v>1442</v>
      </c>
      <c r="F16" s="1" t="s">
        <v>1443</v>
      </c>
      <c r="G16" s="1" t="s">
        <v>1444</v>
      </c>
      <c r="H16" s="1" t="s">
        <v>1445</v>
      </c>
      <c r="I16" s="1" t="s">
        <v>1446</v>
      </c>
      <c r="J16" s="2"/>
      <c r="K16" s="2"/>
      <c r="L16" s="2"/>
      <c r="M16" s="2"/>
      <c r="N16" s="2"/>
      <c r="O16" s="2"/>
      <c r="P16" s="2"/>
      <c r="Q16" s="2"/>
      <c r="R16" s="2"/>
      <c r="S16" s="2"/>
      <c r="T16" s="2"/>
      <c r="U16" s="2"/>
      <c r="V16" s="2"/>
      <c r="W16" s="2"/>
      <c r="X16" s="2"/>
      <c r="Y16" s="2"/>
      <c r="Z16" s="2"/>
    </row>
    <row r="17">
      <c r="A17" s="1" t="s">
        <v>1447</v>
      </c>
      <c r="B17" s="1" t="s">
        <v>174</v>
      </c>
      <c r="C17" s="1" t="s">
        <v>186</v>
      </c>
      <c r="D17" s="1" t="s">
        <v>176</v>
      </c>
      <c r="E17" s="1" t="s">
        <v>177</v>
      </c>
      <c r="F17" s="1" t="s">
        <v>178</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1452</v>
      </c>
      <c r="C18" s="1" t="s">
        <v>1453</v>
      </c>
      <c r="D18" s="1" t="s">
        <v>1454</v>
      </c>
      <c r="E18" s="1" t="s">
        <v>1455</v>
      </c>
      <c r="F18" s="1" t="s">
        <v>1456</v>
      </c>
      <c r="G18" s="1" t="s">
        <v>1457</v>
      </c>
      <c r="H18" s="1" t="s">
        <v>1458</v>
      </c>
      <c r="I18" s="1" t="s">
        <v>1459</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1496</v>
      </c>
      <c r="B23" s="1" t="s">
        <v>1497</v>
      </c>
      <c r="C23" s="1" t="s">
        <v>1498</v>
      </c>
      <c r="D23" s="1" t="s">
        <v>1499</v>
      </c>
      <c r="E23" s="1" t="s">
        <v>1500</v>
      </c>
      <c r="F23" s="1" t="s">
        <v>1501</v>
      </c>
      <c r="G23" s="1" t="s">
        <v>1502</v>
      </c>
      <c r="H23" s="1" t="s">
        <v>1503</v>
      </c>
      <c r="I23" s="1" t="s">
        <v>1504</v>
      </c>
      <c r="J23" s="2"/>
      <c r="K23" s="2"/>
      <c r="L23" s="2"/>
      <c r="M23" s="2"/>
      <c r="N23" s="2"/>
      <c r="O23" s="2"/>
      <c r="P23" s="2"/>
      <c r="Q23" s="2"/>
      <c r="R23" s="2"/>
      <c r="S23" s="2"/>
      <c r="T23" s="2"/>
      <c r="U23" s="2"/>
      <c r="V23" s="2"/>
      <c r="W23" s="2"/>
      <c r="X23" s="2"/>
      <c r="Y23" s="2"/>
      <c r="Z23" s="2"/>
    </row>
    <row r="24" ht="15.75" customHeight="1">
      <c r="A24" s="1" t="s">
        <v>1505</v>
      </c>
      <c r="B24" s="1" t="s">
        <v>1506</v>
      </c>
      <c r="C24" s="1" t="s">
        <v>427</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1329</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4"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v>14943.0</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t="s">
        <v>1551</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69.36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69.41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68.8262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69.94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69.36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69.41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68.8262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69.94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0.0358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1.7398368E9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0.992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3.47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0.373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27.954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19.734837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270840.0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270840.0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308424.0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296590.0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296590.0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69.7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69.78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5.013808128E9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57.55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80.29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0.96237296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73.8402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73.6999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2.48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0.035755478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t="s">
        <v>1595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9.779470336E9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0.0344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6.6573817E7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7.1743696E7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1607796.0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1575732.0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0.0224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0.00493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0.90453005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0.0367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7.1743696E7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48.165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1.4509499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-0.911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1.79228E8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3.65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1.877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10.961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0.14078951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v>0.62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v>9.9153E7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t="s">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t="s">
        <v>1642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69.885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84.0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73.0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v>76.66667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t="s">
        <v>1651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4.56643008E8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v>6.365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1">
        <v>8.92185984E8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1656</v>
      </c>
      <c r="B113" s="1">
        <v>5.07540992E9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1657</v>
      </c>
      <c r="B114" s="1">
        <v>0.696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1658</v>
      </c>
      <c r="B115" s="1">
        <v>0.855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1659</v>
      </c>
      <c r="B116" s="1">
        <v>5.209839104E9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1660</v>
      </c>
      <c r="B117" s="1">
        <v>139.436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1661</v>
      </c>
      <c r="B118" s="1">
        <v>72.578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1662</v>
      </c>
      <c r="B119" s="1">
        <v>0.02417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1663</v>
      </c>
      <c r="B120" s="1">
        <v>0.052410003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1664</v>
      </c>
      <c r="B121" s="1">
        <v>9.62881024E8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1665</v>
      </c>
      <c r="B122" s="1">
        <v>5.78198016E8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1666</v>
      </c>
      <c r="B123" s="1">
        <v>1.46511296E9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1667</v>
      </c>
      <c r="B124" s="1">
        <v>-0.9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1668</v>
      </c>
      <c r="B125" s="1">
        <v>-0.077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1669</v>
      </c>
      <c r="B126" s="1">
        <v>0.18482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1670</v>
      </c>
      <c r="B127" s="1">
        <v>0.17125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1671</v>
      </c>
      <c r="B128" s="1">
        <v>0.0608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1672</v>
      </c>
      <c r="B129" s="1" t="s">
        <v>1595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1673</v>
      </c>
      <c r="B130" s="1">
        <v>2.4563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-40.0</v>
      </c>
      <c r="C3" s="1">
        <v>70.0</v>
      </c>
      <c r="D3" s="1">
        <v>53.0</v>
      </c>
      <c r="E3" s="1">
        <v>-268.0</v>
      </c>
      <c r="F3" s="1">
        <v>-259.0</v>
      </c>
      <c r="G3" s="1">
        <v>-533.0</v>
      </c>
      <c r="H3" s="1">
        <v>-142.0</v>
      </c>
      <c r="I3" s="1">
        <v>-567.0</v>
      </c>
      <c r="J3" s="1">
        <v>-1380.0</v>
      </c>
      <c r="K3" s="1">
        <v>879.0</v>
      </c>
      <c r="L3" s="1">
        <f>IF(K3*FORECAST(L2,B3:K3,B2:K2)&gt;0,FORECAST(L2,B3:K3,B2:K2),K3)*$X$1</f>
        <v>879</v>
      </c>
      <c r="M3" s="1">
        <f>IF(L3*FORECAST(M2,B3:L3,B2:L2)&gt;0,FORECAST(M2,B3:L3,B2:L2),L3)*$X$1</f>
        <v>47.50909091</v>
      </c>
      <c r="N3" s="1">
        <f>IF(M3*FORECAST(N2,B3:M3,B2:M2)&gt;0,FORECAST(N2,B3:M3,B2:M2),M3)*$X$1</f>
        <v>75.24545455</v>
      </c>
      <c r="O3" s="1">
        <f>IF(N3*FORECAST(O2,B3:N3,B2:N2)&gt;0,FORECAST(O2,B3:N3,B2:N2),N3)*$X$1</f>
        <v>102.9818182</v>
      </c>
      <c r="P3" s="1">
        <f>IF(O3*FORECAST(P2,B3:O3,B2:O2)&gt;0,FORECAST(P2,B3:O3,B2:O2),O3)*$X$1</f>
        <v>130.7181818</v>
      </c>
      <c r="Q3" s="1">
        <f>IF(P3*FORECAST(Q2,B3:P3,B2:P2)&gt;0,FORECAST(Q2,B3:P3,B2:P2),P3)*$X$1</f>
        <v>158.4545455</v>
      </c>
      <c r="R3" s="1">
        <f>IF(Q3*FORECAST(R2,B3:Q3,B2:Q2)&gt;0,FORECAST(R2,B3:Q3,B2:Q2),Q3)*$X$1</f>
        <v>186.1909091</v>
      </c>
      <c r="S3" s="5">
        <f>IF(R3*FORECAST(S2,B3:R3,B2:R2)&gt;0,FORECAST(S2,B3:R3,B2:R2),R3)*$X$1</f>
        <v>213.9272727</v>
      </c>
      <c r="T3" s="5">
        <f>IF(S3*FORECAST(T2,B3:S3,B2:S2)&gt;0,FORECAST(T2,B3:S3,B2:S2),S3)*$X$1</f>
        <v>241.6636364</v>
      </c>
      <c r="U3" s="5">
        <f>IF(T3*FORECAST(U2,B3:T3,B2:T2)&gt;0,FORECAST(U2,B3:T3,B2:T2),T3)*$X$1</f>
        <v>269.4</v>
      </c>
      <c r="V3" s="5">
        <f>IF(U3*FORECAST(V2,B3:U3,B2:U2)&gt;0,FORECAST(V2,B3:U3,B2:U2),U3)*$X$1</f>
        <v>297.1363636</v>
      </c>
      <c r="W3" s="5">
        <f>IF(V3*FORECAST(W2,B3:V3,B2:V2)&gt;0,FORECAST(W2,B3:V3,B2:V2),V3)*$X$1</f>
        <v>324.8727273</v>
      </c>
      <c r="X3" s="2"/>
      <c r="Y3" s="2"/>
      <c r="Z3" s="2"/>
    </row>
    <row r="4">
      <c r="A4" s="3" t="s">
        <v>133</v>
      </c>
      <c r="B4" s="1">
        <v>1620.0</v>
      </c>
      <c r="C4" s="1">
        <v>1550.0</v>
      </c>
      <c r="D4" s="1">
        <v>1570.0</v>
      </c>
      <c r="E4" s="1">
        <v>1990.0</v>
      </c>
      <c r="F4" s="1">
        <v>2210.0</v>
      </c>
      <c r="G4" s="1">
        <v>2720.0</v>
      </c>
      <c r="H4" s="1">
        <v>2880.0</v>
      </c>
      <c r="I4" s="1">
        <v>6220.0</v>
      </c>
      <c r="J4" s="1">
        <v>6000.0</v>
      </c>
      <c r="K4" s="1">
        <v>5330.0</v>
      </c>
      <c r="L4" s="2"/>
      <c r="M4" s="2"/>
      <c r="N4" s="2"/>
      <c r="O4" s="2"/>
      <c r="P4" s="2"/>
      <c r="Q4" s="2"/>
      <c r="R4" s="2"/>
      <c r="S4" s="2"/>
      <c r="T4" s="2"/>
      <c r="U4" s="2"/>
      <c r="V4" s="2"/>
      <c r="W4" s="2"/>
      <c r="X4" s="2"/>
      <c r="Y4" s="2"/>
      <c r="Z4" s="2"/>
    </row>
    <row r="5">
      <c r="A5" s="3" t="s">
        <v>1674</v>
      </c>
      <c r="B5" s="1">
        <v>46.0</v>
      </c>
      <c r="C5" s="1">
        <v>47.0</v>
      </c>
      <c r="D5" s="1">
        <v>47.0</v>
      </c>
      <c r="E5" s="1">
        <v>47.0</v>
      </c>
      <c r="F5" s="1">
        <v>49.0</v>
      </c>
      <c r="G5" s="1">
        <v>54.0</v>
      </c>
      <c r="H5" s="1">
        <v>56.0</v>
      </c>
      <c r="I5" s="1">
        <v>59.0</v>
      </c>
      <c r="J5" s="1">
        <v>65.0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(1+0.02)/(0.0728-0.02)</f>
        <v>6275.950413</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NPV(0.0728,M3:W3)</f>
        <v>1234.206603</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NPV(0.0728,M16:W16)</f>
        <v>2897.164068</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4131.370672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5330.0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-1198.629328</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-17.12327612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6275.950413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141.0</v>
      </c>
      <c r="C3" s="1">
        <v>139.0</v>
      </c>
      <c r="D3" s="1">
        <v>153.0</v>
      </c>
      <c r="E3" s="1">
        <v>194.0</v>
      </c>
      <c r="F3" s="1">
        <v>182.0</v>
      </c>
      <c r="G3" s="1">
        <v>217.0</v>
      </c>
      <c r="H3" s="1">
        <v>239.0</v>
      </c>
      <c r="I3" s="1">
        <v>207.0</v>
      </c>
      <c r="J3" s="1">
        <v>-198.0</v>
      </c>
      <c r="K3" s="1">
        <v>156.0</v>
      </c>
      <c r="L3" s="1">
        <f>IF(K3*FORECAST(L2,B3:K3,B2:K2)&gt;0,FORECAST(L2,B3:K3,B2:K2),K3)*$X$1</f>
        <v>83.53333333</v>
      </c>
      <c r="M3" s="1">
        <f>IF(L3*FORECAST(M2,B3:L3,B2:L2)&gt;0,FORECAST(M2,B3:L3,B2:L2),L3)*$X$1</f>
        <v>72.72121212</v>
      </c>
      <c r="N3" s="1">
        <f>IF(M3*FORECAST(N2,B3:M3,B2:M2)&gt;0,FORECAST(N2,B3:M3,B2:M2),M3)*$X$1</f>
        <v>61.90909091</v>
      </c>
      <c r="O3" s="1">
        <f>IF(N3*FORECAST(O2,B3:N3,B2:N2)&gt;0,FORECAST(O2,B3:N3,B2:N2),N3)*$X$1</f>
        <v>51.0969697</v>
      </c>
      <c r="P3" s="1">
        <f>IF(O3*FORECAST(P2,B3:O3,B2:O2)&gt;0,FORECAST(P2,B3:O3,B2:O2),O3)*$X$1</f>
        <v>40.28484848</v>
      </c>
      <c r="Q3" s="1">
        <f>IF(P3*FORECAST(Q2,B3:P3,B2:P2)&gt;0,FORECAST(Q2,B3:P3,B2:P2),P3)*$X$1</f>
        <v>29.47272727</v>
      </c>
      <c r="R3" s="1">
        <f>IF(Q3*FORECAST(R2,B3:Q3,B2:Q2)&gt;0,FORECAST(R2,B3:Q3,B2:Q2),Q3)*$X$1</f>
        <v>18.66060606</v>
      </c>
      <c r="S3" s="5">
        <f>IF(R3*FORECAST(S2,B3:R3,B2:R2)&gt;0,FORECAST(S2,B3:R3,B2:R2),R3)*$X$1</f>
        <v>7.848484848</v>
      </c>
      <c r="T3" s="5">
        <f>IF(S3*FORECAST(T2,B3:S3,B2:S2)&gt;0,FORECAST(T2,B3:S3,B2:S2),S3)*$X$1</f>
        <v>7.848484848</v>
      </c>
      <c r="U3" s="5">
        <f>IF(T3*FORECAST(U2,B3:T3,B2:T2)&gt;0,FORECAST(U2,B3:T3,B2:T2),T3)*$X$1</f>
        <v>7.848484848</v>
      </c>
      <c r="V3" s="5">
        <f>IF(U3*FORECAST(V2,B3:U3,B2:U2)&gt;0,FORECAST(V2,B3:U3,B2:U2),U3)*$X$1</f>
        <v>7.848484848</v>
      </c>
      <c r="W3" s="5">
        <f>IF(V3*FORECAST(W2,B3:V3,B2:V2)&gt;0,FORECAST(W2,B3:V3,B2:V2),V3)*$X$1</f>
        <v>7.848484848</v>
      </c>
      <c r="X3" s="2"/>
      <c r="Y3" s="2"/>
      <c r="Z3" s="2"/>
    </row>
    <row r="4">
      <c r="A4" s="3" t="s">
        <v>133</v>
      </c>
      <c r="B4" s="1">
        <v>1620.0</v>
      </c>
      <c r="C4" s="1">
        <v>1550.0</v>
      </c>
      <c r="D4" s="1">
        <v>1570.0</v>
      </c>
      <c r="E4" s="1">
        <v>1990.0</v>
      </c>
      <c r="F4" s="1">
        <v>2210.0</v>
      </c>
      <c r="G4" s="1">
        <v>2720.0</v>
      </c>
      <c r="H4" s="1">
        <v>2880.0</v>
      </c>
      <c r="I4" s="1">
        <v>6220.0</v>
      </c>
      <c r="J4" s="1">
        <v>6000.0</v>
      </c>
      <c r="K4" s="1">
        <v>5330.0</v>
      </c>
      <c r="L4" s="2"/>
      <c r="M4" s="2"/>
      <c r="N4" s="2"/>
      <c r="O4" s="2"/>
      <c r="P4" s="2"/>
      <c r="Q4" s="2"/>
      <c r="R4" s="2"/>
      <c r="S4" s="2"/>
      <c r="T4" s="2"/>
      <c r="U4" s="2"/>
      <c r="V4" s="2"/>
      <c r="W4" s="2"/>
      <c r="X4" s="2"/>
      <c r="Y4" s="2"/>
      <c r="Z4" s="2"/>
    </row>
    <row r="5">
      <c r="A5" s="3" t="s">
        <v>1674</v>
      </c>
      <c r="B5" s="1">
        <v>46.0</v>
      </c>
      <c r="C5" s="1">
        <v>47.0</v>
      </c>
      <c r="D5" s="1">
        <v>47.0</v>
      </c>
      <c r="E5" s="1">
        <v>47.0</v>
      </c>
      <c r="F5" s="1">
        <v>49.0</v>
      </c>
      <c r="G5" s="1">
        <v>54.0</v>
      </c>
      <c r="H5" s="1">
        <v>56.0</v>
      </c>
      <c r="I5" s="1">
        <v>59.0</v>
      </c>
      <c r="J5" s="1">
        <v>65.0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(1+0.02)/(0.0728-0.02)</f>
        <v>151.6184573</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NPV(0.0728,M3:W3)</f>
        <v>247.3103187</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NPV(0.0728,M16:W16)</f>
        <v>69.99155787</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317.3018766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5330.0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-5012.698123</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-71.60997319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151.6184573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