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<sst xmlns="http://schemas.openxmlformats.org/spreadsheetml/2006/main" count="1936" uniqueCount="1667">
  <si>
    <t>ticker</t>
  </si>
  <si>
    <t>SWBI</t>
  </si>
  <si>
    <t>nombre</t>
  </si>
  <si>
    <t>SMITH WESSON BRANDS INC</t>
  </si>
  <si>
    <t>empresa</t>
  </si>
  <si>
    <t>Aerospace &amp; Defense</t>
  </si>
  <si>
    <t>Open</t>
  </si>
  <si>
    <t>Target Price</t>
  </si>
  <si>
    <t>Upside</t>
  </si>
  <si>
    <t>-33.69%</t>
  </si>
  <si>
    <t>Country</t>
  </si>
  <si>
    <t>United States</t>
  </si>
  <si>
    <t>Market Cap</t>
  </si>
  <si>
    <t>Book Value</t>
  </si>
  <si>
    <t>Pe ratio</t>
  </si>
  <si>
    <t>Dividend Ratio</t>
  </si>
  <si>
    <t>Net Debt Growth</t>
  </si>
  <si>
    <t>-943.75%</t>
  </si>
  <si>
    <t>Total Assets Growth</t>
  </si>
  <si>
    <t>-20.16%</t>
  </si>
  <si>
    <t>Net Property, Plant and Equipment Growth</t>
  </si>
  <si>
    <t>-0.74%</t>
  </si>
  <si>
    <t>EBITDA Growth</t>
  </si>
  <si>
    <t>-28.00%</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</si>
  <si>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</si>
  <si>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</si>
  <si>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</si>
  <si>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</si>
  <si>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</si>
  <si>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</si>
  <si>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</si>
  <si>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</si>
  <si>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</si>
  <si>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</si>
  <si>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</si>
  <si>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</si>
  <si>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</si>
  <si>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</si>
  <si>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</si>
  <si>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</si>
  <si>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</si>
  <si>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</si>
  <si>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</si>
  <si>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</si>
  <si>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</si>
  <si>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</si>
  <si>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</si>
  <si>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</si>
  <si>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</si>
  <si>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</si>
  <si>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</si>
  <si>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</si>
  <si>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</si>
  <si>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</si>
  <si>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</si>
  <si>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</si>
  <si>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</si>
  <si>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</si>
  <si>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</si>
  <si>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</si>
  <si>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</si>
  <si>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</si>
  <si>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</si>
  <si>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</si>
  <si>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</si>
  <si>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</si>
  <si>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</si>
  <si>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</si>
  <si>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</si>
  <si>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</si>
  <si>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</si>
  <si>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</si>
  <si>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</si>
  <si>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</si>
  <si>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</si>
  <si>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</si>
  <si>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</si>
  <si>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</si>
  <si>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</si>
  <si>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</si>
  <si>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</si>
  <si>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</si>
  <si>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</si>
  <si>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</si>
  <si>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</si>
  <si>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</si>
  <si>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</si>
  <si>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</si>
  <si>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</si>
  <si>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</si>
  <si>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</si>
  <si>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</si>
  <si>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</si>
  <si>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</si>
  <si>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</si>
  <si>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</si>
  <si>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</si>
  <si>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</si>
  <si>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</si>
  <si>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</si>
  <si>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</si>
  <si>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</si>
  <si>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</si>
  <si>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</si>
  <si>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</si>
  <si>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</si>
  <si>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</si>
  <si>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</si>
  <si>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</si>
  <si>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</si>
  <si>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3.6</t>
  </si>
  <si>
    <t>5.5</t>
  </si>
  <si>
    <t>7.3</t>
  </si>
  <si>
    <t>7.78</t>
  </si>
  <si>
    <t>8.13</t>
  </si>
  <si>
    <t>6.99</t>
  </si>
  <si>
    <t>5.33</t>
  </si>
  <si>
    <t>7.91</t>
  </si>
  <si>
    <t>8.36</t>
  </si>
  <si>
    <t>8.74</t>
  </si>
  <si>
    <t>Tangible Book Value</t>
  </si>
  <si>
    <t>Tangible Book Value Per Share</t>
  </si>
  <si>
    <t>0.84</t>
  </si>
  <si>
    <t>3.01</t>
  </si>
  <si>
    <t>1.54</t>
  </si>
  <si>
    <t>2.18</t>
  </si>
  <si>
    <t>3.11</t>
  </si>
  <si>
    <t>4.15</t>
  </si>
  <si>
    <t>4.86</t>
  </si>
  <si>
    <t>7.41</t>
  </si>
  <si>
    <t>7.87</t>
  </si>
  <si>
    <t>8.26</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</si>
  <si>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</si>
  <si>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</si>
  <si>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</si>
  <si>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</si>
  <si>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</si>
  <si>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</si>
  <si>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</si>
  <si>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</si>
  <si>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</si>
  <si>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</si>
  <si>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</si>
  <si>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</si>
  <si>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</si>
  <si>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</si>
  <si>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</si>
  <si>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</si>
  <si>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</si>
  <si>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</si>
  <si>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</si>
  <si>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</si>
  <si>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</si>
  <si>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</si>
  <si>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</si>
  <si>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</si>
  <si>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</si>
  <si>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</si>
  <si>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</si>
  <si>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</si>
  <si>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</si>
  <si>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</si>
  <si>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</si>
  <si>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</si>
  <si>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</si>
  <si>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</si>
  <si>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</si>
  <si>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</si>
  <si>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</si>
  <si>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</si>
  <si>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</si>
  <si>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</si>
  <si>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</si>
  <si>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</si>
  <si>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</si>
  <si>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</si>
  <si>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0.92</t>
  </si>
  <si>
    <t>1.72</t>
  </si>
  <si>
    <t>2.29</t>
  </si>
  <si>
    <t>0.37</t>
  </si>
  <si>
    <t>0.34</t>
  </si>
  <si>
    <t>-1.11</t>
  </si>
  <si>
    <t>4.62</t>
  </si>
  <si>
    <t>4.12</t>
  </si>
  <si>
    <t>0.8</t>
  </si>
  <si>
    <t>0.86</t>
  </si>
  <si>
    <t>Basic EPS - Continuing Operations</t>
  </si>
  <si>
    <t>4.46</t>
  </si>
  <si>
    <t>Basic Weighted Average Shares Outstanding</t>
  </si>
  <si>
    <t>Net EPS - Diluted</t>
  </si>
  <si>
    <t>0.9</t>
  </si>
  <si>
    <t>1.68</t>
  </si>
  <si>
    <t>2.25</t>
  </si>
  <si>
    <t>0.33</t>
  </si>
  <si>
    <t>4.55</t>
  </si>
  <si>
    <t>4.08</t>
  </si>
  <si>
    <t>Diluted EPS - Continuing Operations</t>
  </si>
  <si>
    <t>4.4</t>
  </si>
  <si>
    <t>Diluted Weighted Average Shares Outstanding</t>
  </si>
  <si>
    <t>Normalized Basic EPS</t>
  </si>
  <si>
    <t>0.98</t>
  </si>
  <si>
    <t>1.64</t>
  </si>
  <si>
    <t>2.23</t>
  </si>
  <si>
    <t>0.2</t>
  </si>
  <si>
    <t>0.45</t>
  </si>
  <si>
    <t>0.44</t>
  </si>
  <si>
    <t>3.64</t>
  </si>
  <si>
    <t>3.4</t>
  </si>
  <si>
    <t>0.77</t>
  </si>
  <si>
    <t>0.69</t>
  </si>
  <si>
    <t>Normalized Diluted EPS</t>
  </si>
  <si>
    <t>0.96</t>
  </si>
  <si>
    <t>1.6</t>
  </si>
  <si>
    <t>2.2</t>
  </si>
  <si>
    <t>3.59</t>
  </si>
  <si>
    <t>3.36</t>
  </si>
  <si>
    <t>0.76</t>
  </si>
  <si>
    <t>Dividend Per Share</t>
  </si>
  <si>
    <t>0.15</t>
  </si>
  <si>
    <t>0.32</t>
  </si>
  <si>
    <t>0.4</t>
  </si>
  <si>
    <t>0.48</t>
  </si>
  <si>
    <t>Payout Ratio</t>
  </si>
  <si>
    <t>3.26</t>
  </si>
  <si>
    <t>7.73</t>
  </si>
  <si>
    <t>49.72</t>
  </si>
  <si>
    <t>55.59</t>
  </si>
  <si>
    <t>EBITDA</t>
  </si>
  <si>
    <t>EBITA</t>
  </si>
  <si>
    <t>EBIT</t>
  </si>
  <si>
    <t>EBITDAR</t>
  </si>
  <si>
    <t>Effective Tax Rate - (Ratio)</t>
  </si>
  <si>
    <t>36.71</t>
  </si>
  <si>
    <t>35.24</t>
  </si>
  <si>
    <t>33.17</t>
  </si>
  <si>
    <t>-14.25</t>
  </si>
  <si>
    <t>35.94</t>
  </si>
  <si>
    <t>-2.14</t>
  </si>
  <si>
    <t>23.4</t>
  </si>
  <si>
    <t>22.94</t>
  </si>
  <si>
    <t>23.54</t>
  </si>
  <si>
    <t>19.81</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</si>
  <si>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</si>
  <si>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</si>
  <si>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</si>
  <si>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</si>
  <si>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</si>
  <si>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</si>
  <si>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</si>
  <si>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</si>
  <si>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</si>
  <si>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</si>
  <si>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</si>
  <si>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</si>
  <si>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</si>
  <si>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</si>
  <si>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</si>
  <si>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</si>
  <si>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</si>
  <si>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</si>
  <si>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</si>
  <si>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</si>
  <si>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</si>
  <si>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</si>
  <si>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13.69</t>
  </si>
  <si>
    <t>17.66</t>
  </si>
  <si>
    <t>18.51</t>
  </si>
  <si>
    <t>2.31</t>
  </si>
  <si>
    <t>4.01</t>
  </si>
  <si>
    <t>4.17</t>
  </si>
  <si>
    <t>33.98</t>
  </si>
  <si>
    <t>33.92</t>
  </si>
  <si>
    <t>6.82</t>
  </si>
  <si>
    <t>5.79</t>
  </si>
  <si>
    <t>Return on Total Capital</t>
  </si>
  <si>
    <t>18.79</t>
  </si>
  <si>
    <t>23.12</t>
  </si>
  <si>
    <t>23.83</t>
  </si>
  <si>
    <t>2.9</t>
  </si>
  <si>
    <t>4.74</t>
  </si>
  <si>
    <t>5.01</t>
  </si>
  <si>
    <t>44.4</t>
  </si>
  <si>
    <t>45.06</t>
  </si>
  <si>
    <t>8.33</t>
  </si>
  <si>
    <t>Return On Equity %</t>
  </si>
  <si>
    <t>27.59</t>
  </si>
  <si>
    <t>37.42</t>
  </si>
  <si>
    <t>36.48</t>
  </si>
  <si>
    <t>4.94</t>
  </si>
  <si>
    <t>4.25</t>
  </si>
  <si>
    <t>-14.73</t>
  </si>
  <si>
    <t>74.54</t>
  </si>
  <si>
    <t>62.05</t>
  </si>
  <si>
    <t>9.9</t>
  </si>
  <si>
    <t>10.12</t>
  </si>
  <si>
    <t>Return on Common Equity</t>
  </si>
  <si>
    <t>Margin Analysis</t>
  </si>
  <si>
    <t>Gross Profit Margin %</t>
  </si>
  <si>
    <t>36.08</t>
  </si>
  <si>
    <t>40.64</t>
  </si>
  <si>
    <t>42.07</t>
  </si>
  <si>
    <t>32.34</t>
  </si>
  <si>
    <t>35.44</t>
  </si>
  <si>
    <t>34.6</t>
  </si>
  <si>
    <t>43.38</t>
  </si>
  <si>
    <t>44.5</t>
  </si>
  <si>
    <t>35.19</t>
  </si>
  <si>
    <t>31.13</t>
  </si>
  <si>
    <t>SG&amp;A Margin</t>
  </si>
  <si>
    <t>17.43</t>
  </si>
  <si>
    <t>17.56</t>
  </si>
  <si>
    <t>17.86</t>
  </si>
  <si>
    <t>25.8</t>
  </si>
  <si>
    <t>25.83</t>
  </si>
  <si>
    <t>25.43</t>
  </si>
  <si>
    <t>12.5</t>
  </si>
  <si>
    <t>14.02</t>
  </si>
  <si>
    <t>21.79</t>
  </si>
  <si>
    <t>20.1</t>
  </si>
  <si>
    <t>EBITDA Margin %</t>
  </si>
  <si>
    <t>22.72</t>
  </si>
  <si>
    <t>27.03</t>
  </si>
  <si>
    <t>28.54</t>
  </si>
  <si>
    <t>13.07</t>
  </si>
  <si>
    <t>15.97</t>
  </si>
  <si>
    <t>15.21</t>
  </si>
  <si>
    <t>33.07</t>
  </si>
  <si>
    <t>33.11</t>
  </si>
  <si>
    <t>18.37</t>
  </si>
  <si>
    <t>15.73</t>
  </si>
  <si>
    <t>EBITA Margin %</t>
  </si>
  <si>
    <t>18.22</t>
  </si>
  <si>
    <t>23.18</t>
  </si>
  <si>
    <t>25.3</t>
  </si>
  <si>
    <t>11.04</t>
  </si>
  <si>
    <t>10.22</t>
  </si>
  <si>
    <t>30.21</t>
  </si>
  <si>
    <t>29.64</t>
  </si>
  <si>
    <t>11.82</t>
  </si>
  <si>
    <t>9.67</t>
  </si>
  <si>
    <t>EBIT Margin %</t>
  </si>
  <si>
    <t>17.39</t>
  </si>
  <si>
    <t>21.7</t>
  </si>
  <si>
    <t>23.08</t>
  </si>
  <si>
    <t>4.67</t>
  </si>
  <si>
    <t>7.6</t>
  </si>
  <si>
    <t>7.35</t>
  </si>
  <si>
    <t>30.18</t>
  </si>
  <si>
    <t>Income From Continuing Operations Margin %</t>
  </si>
  <si>
    <t>9.03</t>
  </si>
  <si>
    <t>14.16</t>
  </si>
  <si>
    <t>3.32</t>
  </si>
  <si>
    <t>2.88</t>
  </si>
  <si>
    <t>-9.03</t>
  </si>
  <si>
    <t>22.51</t>
  </si>
  <si>
    <t>7.69</t>
  </si>
  <si>
    <t>7.39</t>
  </si>
  <si>
    <t>Net Income Margin %</t>
  </si>
  <si>
    <t>8.99</t>
  </si>
  <si>
    <t>23.8</t>
  </si>
  <si>
    <t>Net Avail. For Common Margin %</t>
  </si>
  <si>
    <t>Normalized Net Income Margin</t>
  </si>
  <si>
    <t>9.63</t>
  </si>
  <si>
    <t>12.39</t>
  </si>
  <si>
    <t>13.83</t>
  </si>
  <si>
    <t>1.78</t>
  </si>
  <si>
    <t>3.83</t>
  </si>
  <si>
    <t>3.58</t>
  </si>
  <si>
    <t>18.76</t>
  </si>
  <si>
    <t>18.58</t>
  </si>
  <si>
    <t>7.37</t>
  </si>
  <si>
    <t>5.93</t>
  </si>
  <si>
    <t>Levered Free Cash Flow Margin</t>
  </si>
  <si>
    <t>11.66</t>
  </si>
  <si>
    <t>21.23</t>
  </si>
  <si>
    <t>6.9</t>
  </si>
  <si>
    <t>6.09</t>
  </si>
  <si>
    <t>11.47</t>
  </si>
  <si>
    <t>30.43</t>
  </si>
  <si>
    <t>9.74</t>
  </si>
  <si>
    <t>-10.73</t>
  </si>
  <si>
    <t>1.1</t>
  </si>
  <si>
    <t>Unlevered Free Cash Flow Margin</t>
  </si>
  <si>
    <t>12.68</t>
  </si>
  <si>
    <t>22.04</t>
  </si>
  <si>
    <t>7.4</t>
  </si>
  <si>
    <t>7.06</t>
  </si>
  <si>
    <t>4.93</t>
  </si>
  <si>
    <t>12.41</t>
  </si>
  <si>
    <t>30.58</t>
  </si>
  <si>
    <t>9.88</t>
  </si>
  <si>
    <t>-10.71</t>
  </si>
  <si>
    <t>1.33</t>
  </si>
  <si>
    <t>Asset Turnover</t>
  </si>
  <si>
    <t>1.26</t>
  </si>
  <si>
    <t>1.3</t>
  </si>
  <si>
    <t>1.28</t>
  </si>
  <si>
    <t>0.79</t>
  </si>
  <si>
    <t>0.91</t>
  </si>
  <si>
    <t>1.8</t>
  </si>
  <si>
    <t>1.83</t>
  </si>
  <si>
    <t>Fixed Assets Turnover</t>
  </si>
  <si>
    <t>4.34</t>
  </si>
  <si>
    <t>5.37</t>
  </si>
  <si>
    <t>6.34</t>
  </si>
  <si>
    <t>3.93</t>
  </si>
  <si>
    <t>3.73</t>
  </si>
  <si>
    <t>3.88</t>
  </si>
  <si>
    <t>7.2</t>
  </si>
  <si>
    <t>6.16</t>
  </si>
  <si>
    <t>2.76</t>
  </si>
  <si>
    <t>2.3</t>
  </si>
  <si>
    <t>Receivables Turnover (Average Receivables)</t>
  </si>
  <si>
    <t>9.93</t>
  </si>
  <si>
    <t>12.79</t>
  </si>
  <si>
    <t>10.87</t>
  </si>
  <si>
    <t>9.02</t>
  </si>
  <si>
    <t>7.61</t>
  </si>
  <si>
    <t>16.51</t>
  </si>
  <si>
    <t>13.28</t>
  </si>
  <si>
    <t>9.38</t>
  </si>
  <si>
    <t>Inventory Turnover (Average Inventory)</t>
  </si>
  <si>
    <t>4.31</t>
  </si>
  <si>
    <t>5.55</t>
  </si>
  <si>
    <t>2.6</t>
  </si>
  <si>
    <t>2.71</t>
  </si>
  <si>
    <t>6.58</t>
  </si>
  <si>
    <t>1.98</t>
  </si>
  <si>
    <t>2.19</t>
  </si>
  <si>
    <t>Short Term Liquidity</t>
  </si>
  <si>
    <t>Current Ratio</t>
  </si>
  <si>
    <t>2.43</t>
  </si>
  <si>
    <t>2.72</t>
  </si>
  <si>
    <t>2.11</t>
  </si>
  <si>
    <t>2.69</t>
  </si>
  <si>
    <t>2.68</t>
  </si>
  <si>
    <t>3.05</t>
  </si>
  <si>
    <t>2.13</t>
  </si>
  <si>
    <t>3.68</t>
  </si>
  <si>
    <t>3.35</t>
  </si>
  <si>
    <t>2.98</t>
  </si>
  <si>
    <t>Quick Ratio</t>
  </si>
  <si>
    <t>1.2</t>
  </si>
  <si>
    <t>2.05</t>
  </si>
  <si>
    <t>1.19</t>
  </si>
  <si>
    <t>1.09</t>
  </si>
  <si>
    <t>1.15</t>
  </si>
  <si>
    <t>1.7</t>
  </si>
  <si>
    <t>1.44</t>
  </si>
  <si>
    <t>2.08</t>
  </si>
  <si>
    <t>1.27</t>
  </si>
  <si>
    <t>Operating Cash Flow to Current Liabilities</t>
  </si>
  <si>
    <t>1.42</t>
  </si>
  <si>
    <t>1.37</t>
  </si>
  <si>
    <t>0.82</t>
  </si>
  <si>
    <t>0.61</t>
  </si>
  <si>
    <t>0.52</t>
  </si>
  <si>
    <t>0.73</t>
  </si>
  <si>
    <t>2.51</t>
  </si>
  <si>
    <t>1.55</t>
  </si>
  <si>
    <t>0.19</t>
  </si>
  <si>
    <t>Days Sales Outstanding (Average Receivables)</t>
  </si>
  <si>
    <t>36.76</t>
  </si>
  <si>
    <t>28.62</t>
  </si>
  <si>
    <t>33.59</t>
  </si>
  <si>
    <t>49.66</t>
  </si>
  <si>
    <t>40.48</t>
  </si>
  <si>
    <t>48.11</t>
  </si>
  <si>
    <t>22.11</t>
  </si>
  <si>
    <t>27.48</t>
  </si>
  <si>
    <t>44.88</t>
  </si>
  <si>
    <t>39.01</t>
  </si>
  <si>
    <t>Days Outstanding Inventory (Average Inventory)</t>
  </si>
  <si>
    <t>84.66</t>
  </si>
  <si>
    <t>65.97</t>
  </si>
  <si>
    <t>73.06</t>
  </si>
  <si>
    <t>126.69</t>
  </si>
  <si>
    <t>140.46</t>
  </si>
  <si>
    <t>135.27</t>
  </si>
  <si>
    <t>55.45</t>
  </si>
  <si>
    <t>81.87</t>
  </si>
  <si>
    <t>184.38</t>
  </si>
  <si>
    <t>167.43</t>
  </si>
  <si>
    <t>Average Days Payable Outstanding</t>
  </si>
  <si>
    <t>37.28</t>
  </si>
  <si>
    <t>33.14</t>
  </si>
  <si>
    <t>31.29</t>
  </si>
  <si>
    <t>29.89</t>
  </si>
  <si>
    <t>30.81</t>
  </si>
  <si>
    <t>28.22</t>
  </si>
  <si>
    <t>29.65</t>
  </si>
  <si>
    <t>34.75</t>
  </si>
  <si>
    <t>40.83</t>
  </si>
  <si>
    <t>Cash Conversion Cycle (Average Days)</t>
  </si>
  <si>
    <t>84.14</t>
  </si>
  <si>
    <t>61.45</t>
  </si>
  <si>
    <t>75.36</t>
  </si>
  <si>
    <t>139.59</t>
  </si>
  <si>
    <t>151.05</t>
  </si>
  <si>
    <t>152.56</t>
  </si>
  <si>
    <t>49.35</t>
  </si>
  <si>
    <t>79.7</t>
  </si>
  <si>
    <t>194.51</t>
  </si>
  <si>
    <t>165.61</t>
  </si>
  <si>
    <t>Long Term Solvency</t>
  </si>
  <si>
    <t>Total Debt/Equity</t>
  </si>
  <si>
    <t>91.11</t>
  </si>
  <si>
    <t>56.63</t>
  </si>
  <si>
    <t>55.44</t>
  </si>
  <si>
    <t>44.31</t>
  </si>
  <si>
    <t>45.41</t>
  </si>
  <si>
    <t>54.3</t>
  </si>
  <si>
    <t>16.82</t>
  </si>
  <si>
    <t>11.81</t>
  </si>
  <si>
    <t>16.97</t>
  </si>
  <si>
    <t>19.68</t>
  </si>
  <si>
    <t>Total Debt / Total Capital</t>
  </si>
  <si>
    <t>47.67</t>
  </si>
  <si>
    <t>36.16</t>
  </si>
  <si>
    <t>35.67</t>
  </si>
  <si>
    <t>30.7</t>
  </si>
  <si>
    <t>31.23</t>
  </si>
  <si>
    <t>14.4</t>
  </si>
  <si>
    <t>10.56</t>
  </si>
  <si>
    <t>14.51</t>
  </si>
  <si>
    <t>16.45</t>
  </si>
  <si>
    <t>LT Debt/Equity</t>
  </si>
  <si>
    <t>90.8</t>
  </si>
  <si>
    <t>54.11</t>
  </si>
  <si>
    <t>53.58</t>
  </si>
  <si>
    <t>42.71</t>
  </si>
  <si>
    <t>43.84</t>
  </si>
  <si>
    <t>53.35</t>
  </si>
  <si>
    <t>15.92</t>
  </si>
  <si>
    <t>11.08</t>
  </si>
  <si>
    <t>16.26</t>
  </si>
  <si>
    <t>19.05</t>
  </si>
  <si>
    <t>Long-Term Debt / Total Capital</t>
  </si>
  <si>
    <t>47.51</t>
  </si>
  <si>
    <t>34.55</t>
  </si>
  <si>
    <t>34.47</t>
  </si>
  <si>
    <t>29.6</t>
  </si>
  <si>
    <t>30.15</t>
  </si>
  <si>
    <t>34.58</t>
  </si>
  <si>
    <t>13.63</t>
  </si>
  <si>
    <t>9.91</t>
  </si>
  <si>
    <t>13.9</t>
  </si>
  <si>
    <t>Total Liabilities / Total Assets</t>
  </si>
  <si>
    <t>60.73</t>
  </si>
  <si>
    <t>50.31</t>
  </si>
  <si>
    <t>50.11</t>
  </si>
  <si>
    <t>43.34</t>
  </si>
  <si>
    <t>42.04</t>
  </si>
  <si>
    <t>46.89</t>
  </si>
  <si>
    <t>40.32</t>
  </si>
  <si>
    <t>27.53</t>
  </si>
  <si>
    <t>28.94</t>
  </si>
  <si>
    <t>31.11</t>
  </si>
  <si>
    <t>EBIT / Interest Expense</t>
  </si>
  <si>
    <t>8.47</t>
  </si>
  <si>
    <t>11.45</t>
  </si>
  <si>
    <t>24.29</t>
  </si>
  <si>
    <t>2.54</t>
  </si>
  <si>
    <t>5.18</t>
  </si>
  <si>
    <t>4.45</t>
  </si>
  <si>
    <t>81.56</t>
  </si>
  <si>
    <t>119.98</t>
  </si>
  <si>
    <t>171.2</t>
  </si>
  <si>
    <t>25.22</t>
  </si>
  <si>
    <t>EBITDA / Interest Expense</t>
  </si>
  <si>
    <t>11.07</t>
  </si>
  <si>
    <t>14.26</t>
  </si>
  <si>
    <t>30.04</t>
  </si>
  <si>
    <t>7.1</t>
  </si>
  <si>
    <t>10.9</t>
  </si>
  <si>
    <t>9.59</t>
  </si>
  <si>
    <t>89.85</t>
  </si>
  <si>
    <t>134.82</t>
  </si>
  <si>
    <t>270.74</t>
  </si>
  <si>
    <t>41.8</t>
  </si>
  <si>
    <t>(EBITDA - Capex) / Interest Expense</t>
  </si>
  <si>
    <t>8.58</t>
  </si>
  <si>
    <t>12.03</t>
  </si>
  <si>
    <t>25.97</t>
  </si>
  <si>
    <t>5.44</t>
  </si>
  <si>
    <t>7.27</t>
  </si>
  <si>
    <t>8.35</t>
  </si>
  <si>
    <t>84.22</t>
  </si>
  <si>
    <t>123.59</t>
  </si>
  <si>
    <t>-2.36</t>
  </si>
  <si>
    <t>Total Debt / EBITDA</t>
  </si>
  <si>
    <t>1.41</t>
  </si>
  <si>
    <t>0.89</t>
  </si>
  <si>
    <t>0.85</t>
  </si>
  <si>
    <t>2.36</t>
  </si>
  <si>
    <t>1.96</t>
  </si>
  <si>
    <t>0.13</t>
  </si>
  <si>
    <t>Net Debt / EBITDA</t>
  </si>
  <si>
    <t>1.08</t>
  </si>
  <si>
    <t>-0.09</t>
  </si>
  <si>
    <t>1.74</t>
  </si>
  <si>
    <t>1.58</t>
  </si>
  <si>
    <t>-0.19</t>
  </si>
  <si>
    <t>-0.27</t>
  </si>
  <si>
    <t>Total Debt / (EBITDA - Capex)</t>
  </si>
  <si>
    <t>1.82</t>
  </si>
  <si>
    <t>1.06</t>
  </si>
  <si>
    <t>3.08</t>
  </si>
  <si>
    <t>2.97</t>
  </si>
  <si>
    <t>0.14</t>
  </si>
  <si>
    <t>0.16</t>
  </si>
  <si>
    <t>-16.13</t>
  </si>
  <si>
    <t>Net Debt / (EBITDA - Capex)</t>
  </si>
  <si>
    <t>1.39</t>
  </si>
  <si>
    <t>-0.1</t>
  </si>
  <si>
    <t>0.7</t>
  </si>
  <si>
    <t>2.27</t>
  </si>
  <si>
    <t>2.37</t>
  </si>
  <si>
    <t>-0.21</t>
  </si>
  <si>
    <t>-0.3</t>
  </si>
  <si>
    <t>236.73</t>
  </si>
  <si>
    <t>-3.61</t>
  </si>
  <si>
    <t>Growth Over Prior Year</t>
  </si>
  <si>
    <t>Total Revenues, 1 Yr. Growth %</t>
  </si>
  <si>
    <t>-11.93</t>
  </si>
  <si>
    <t>30.99</t>
  </si>
  <si>
    <t>24.94</t>
  </si>
  <si>
    <t>-32.81</t>
  </si>
  <si>
    <t>6.28</t>
  </si>
  <si>
    <t>99.99</t>
  </si>
  <si>
    <t>-18.42</t>
  </si>
  <si>
    <t>-44.54</t>
  </si>
  <si>
    <t>Gross Profit, 1 Yr. Growth %</t>
  </si>
  <si>
    <t>-23.15</t>
  </si>
  <si>
    <t>47.55</t>
  </si>
  <si>
    <t>29.32</t>
  </si>
  <si>
    <t>-48.35</t>
  </si>
  <si>
    <t>15.28</t>
  </si>
  <si>
    <t>3.75</t>
  </si>
  <si>
    <t>119.54</t>
  </si>
  <si>
    <t>-16.31</t>
  </si>
  <si>
    <t>-56.14</t>
  </si>
  <si>
    <t>-1.1</t>
  </si>
  <si>
    <t>EBITDA, 1 Yr. Growth %</t>
  </si>
  <si>
    <t>-26.76</t>
  </si>
  <si>
    <t>55.82</t>
  </si>
  <si>
    <t>31.9</t>
  </si>
  <si>
    <t>-69.24</t>
  </si>
  <si>
    <t>28.52</t>
  </si>
  <si>
    <t>329.36</t>
  </si>
  <si>
    <t>-18.32</t>
  </si>
  <si>
    <t>-69.85</t>
  </si>
  <si>
    <t>-4.22</t>
  </si>
  <si>
    <t>EBITA, 1 Yr. Growth %</t>
  </si>
  <si>
    <t>-33.88</t>
  </si>
  <si>
    <t>66.6</t>
  </si>
  <si>
    <t>36.41</t>
  </si>
  <si>
    <t>-78.42</t>
  </si>
  <si>
    <t>42.91</t>
  </si>
  <si>
    <t>-1.61</t>
  </si>
  <si>
    <t>531.72</t>
  </si>
  <si>
    <t>-19.86</t>
  </si>
  <si>
    <t>-78.36</t>
  </si>
  <si>
    <t>-8.53</t>
  </si>
  <si>
    <t>EBIT, 1 Yr. Growth %</t>
  </si>
  <si>
    <t>-36.64</t>
  </si>
  <si>
    <t>63.43</t>
  </si>
  <si>
    <t>32.9</t>
  </si>
  <si>
    <t>-86.41</t>
  </si>
  <si>
    <t>71.2</t>
  </si>
  <si>
    <t>2.81</t>
  </si>
  <si>
    <t>535.39</t>
  </si>
  <si>
    <t>Earnings From Cont. Operations, 1 Yr. Growth %</t>
  </si>
  <si>
    <t>-43.78</t>
  </si>
  <si>
    <t>88.57</t>
  </si>
  <si>
    <t>-84.26</t>
  </si>
  <si>
    <t>-8.54</t>
  </si>
  <si>
    <t>-432.59</t>
  </si>
  <si>
    <t>780.81</t>
  </si>
  <si>
    <t>-20.15</t>
  </si>
  <si>
    <t>-81.04</t>
  </si>
  <si>
    <t>Net Income, 1 Yr. Growth %</t>
  </si>
  <si>
    <t>-44.45</t>
  </si>
  <si>
    <t>89.38</t>
  </si>
  <si>
    <t>-511.64</t>
  </si>
  <si>
    <t>-22.83</t>
  </si>
  <si>
    <t>Normalized Net Income, 1 Yr. Growth %</t>
  </si>
  <si>
    <t>-38.88</t>
  </si>
  <si>
    <t>68.44</t>
  </si>
  <si>
    <t>36.67</t>
  </si>
  <si>
    <t>-91.37</t>
  </si>
  <si>
    <t>126.73</t>
  </si>
  <si>
    <t>-0.74</t>
  </si>
  <si>
    <t>711.65</t>
  </si>
  <si>
    <t>-19.21</t>
  </si>
  <si>
    <t>-78.49</t>
  </si>
  <si>
    <t>-9.88</t>
  </si>
  <si>
    <t>Diluted EPS Before Extra, 1 Yr. Growth %</t>
  </si>
  <si>
    <t>-38.78</t>
  </si>
  <si>
    <t>86.67</t>
  </si>
  <si>
    <t>33.93</t>
  </si>
  <si>
    <t>-83.56</t>
  </si>
  <si>
    <t>-10.81</t>
  </si>
  <si>
    <t>-437.46</t>
  </si>
  <si>
    <t>-7.27</t>
  </si>
  <si>
    <t>-80.39</t>
  </si>
  <si>
    <t>7.5</t>
  </si>
  <si>
    <t>Accounts Receivable, 1 Yr. Growth %</t>
  </si>
  <si>
    <t>-1.09</t>
  </si>
  <si>
    <t>4.54</t>
  </si>
  <si>
    <t>87.65</t>
  </si>
  <si>
    <t>-47.74</t>
  </si>
  <si>
    <t>49.81</t>
  </si>
  <si>
    <t>10.04</t>
  </si>
  <si>
    <t>10.78</t>
  </si>
  <si>
    <t>-7.04</t>
  </si>
  <si>
    <t>-12.03</t>
  </si>
  <si>
    <t>Inventory, 1 Yr. Growth %</t>
  </si>
  <si>
    <t>-11.35</t>
  </si>
  <si>
    <t>1.16</t>
  </si>
  <si>
    <t>69.28</t>
  </si>
  <si>
    <t>16.46</t>
  </si>
  <si>
    <t>6.79</t>
  </si>
  <si>
    <t>0.26</t>
  </si>
  <si>
    <t>-24.35</t>
  </si>
  <si>
    <t>74.14</t>
  </si>
  <si>
    <t>-9.38</t>
  </si>
  <si>
    <t>Net Property, Plant and Equip., 1 Yr. Growth %</t>
  </si>
  <si>
    <t>11.13</t>
  </si>
  <si>
    <t>1.17</t>
  </si>
  <si>
    <t>10.55</t>
  </si>
  <si>
    <t>6.31</t>
  </si>
  <si>
    <t>15.17</t>
  </si>
  <si>
    <t>-9.43</t>
  </si>
  <si>
    <t>-0.92</t>
  </si>
  <si>
    <t>-1.76</t>
  </si>
  <si>
    <t>56.48</t>
  </si>
  <si>
    <t>19.71</t>
  </si>
  <si>
    <t>Total Assets, 1 Yr. Growth %</t>
  </si>
  <si>
    <t>29.75</t>
  </si>
  <si>
    <t>26.19</t>
  </si>
  <si>
    <t>27.2</t>
  </si>
  <si>
    <t>-5.45</t>
  </si>
  <si>
    <t>2.92</t>
  </si>
  <si>
    <t>-4.93</t>
  </si>
  <si>
    <t>-38.81</t>
  </si>
  <si>
    <t>11.44</t>
  </si>
  <si>
    <t>8.81</t>
  </si>
  <si>
    <t>6.78</t>
  </si>
  <si>
    <t>Tangible Book Value, 1 Yr. Growth %</t>
  </si>
  <si>
    <t>-72.35</t>
  </si>
  <si>
    <t>273.06</t>
  </si>
  <si>
    <t>-50.85</t>
  </si>
  <si>
    <t>42.59</t>
  </si>
  <si>
    <t>44.23</t>
  </si>
  <si>
    <t>34.89</t>
  </si>
  <si>
    <t>-33.21</t>
  </si>
  <si>
    <t>39.08</t>
  </si>
  <si>
    <t>7.14</t>
  </si>
  <si>
    <t>Common Equity, 1 Yr. Growth %</t>
  </si>
  <si>
    <t>58.37</t>
  </si>
  <si>
    <t>27.73</t>
  </si>
  <si>
    <t>5.28</t>
  </si>
  <si>
    <t>-12.9</t>
  </si>
  <si>
    <t>-31.19</t>
  </si>
  <si>
    <t>35.34</t>
  </si>
  <si>
    <t>6.69</t>
  </si>
  <si>
    <t>3.52</t>
  </si>
  <si>
    <t>Cash From Operations, 1 Yr. Growth %</t>
  </si>
  <si>
    <t>27.27</t>
  </si>
  <si>
    <t>46.82</t>
  </si>
  <si>
    <t>-26.69</t>
  </si>
  <si>
    <t>-50.12</t>
  </si>
  <si>
    <t>-6.8</t>
  </si>
  <si>
    <t>65.29</t>
  </si>
  <si>
    <t>232.86</t>
  </si>
  <si>
    <t>-56.3</t>
  </si>
  <si>
    <t>-87.86</t>
  </si>
  <si>
    <t>537.93</t>
  </si>
  <si>
    <t>Capital Expenditures, 1 Yr. Growth %</t>
  </si>
  <si>
    <t>-54.92</t>
  </si>
  <si>
    <t>8.52</t>
  </si>
  <si>
    <t>13.97</t>
  </si>
  <si>
    <t>-46.98</t>
  </si>
  <si>
    <t>83.61</t>
  </si>
  <si>
    <t>-58.96</t>
  </si>
  <si>
    <t>77.25</t>
  </si>
  <si>
    <t>8.71</t>
  </si>
  <si>
    <t>273.62</t>
  </si>
  <si>
    <t>Levered Free Cash Flow, 1 Yr. Growth %</t>
  </si>
  <si>
    <t>141.64</t>
  </si>
  <si>
    <t>138.18</t>
  </si>
  <si>
    <t>-59.88</t>
  </si>
  <si>
    <t>-40.7</t>
  </si>
  <si>
    <t>-29.61</t>
  </si>
  <si>
    <t>199.05</t>
  </si>
  <si>
    <t>455.97</t>
  </si>
  <si>
    <t>-73.7</t>
  </si>
  <si>
    <t>-161.15</t>
  </si>
  <si>
    <t>-111.5</t>
  </si>
  <si>
    <t>Unlevered Free Cash Flow, 1 Yr. Growth %</t>
  </si>
  <si>
    <t>116.31</t>
  </si>
  <si>
    <t>127.47</t>
  </si>
  <si>
    <t>-58.09</t>
  </si>
  <si>
    <t>-35.84</t>
  </si>
  <si>
    <t>-26.63</t>
  </si>
  <si>
    <t>167.67</t>
  </si>
  <si>
    <t>401.73</t>
  </si>
  <si>
    <t>-73.44</t>
  </si>
  <si>
    <t>-160.12</t>
  </si>
  <si>
    <t>-113.85</t>
  </si>
  <si>
    <t>Dividend Per Share, 1 Yr. Growth %</t>
  </si>
  <si>
    <t>113.33</t>
  </si>
  <si>
    <t>Compound Annual Growth Rate Over Two Years</t>
  </si>
  <si>
    <t>Total Revenues, 2 Yr. CAGR %</t>
  </si>
  <si>
    <t>-3.08</t>
  </si>
  <si>
    <t>27.93</t>
  </si>
  <si>
    <t>-8.38</t>
  </si>
  <si>
    <t>-15.94</t>
  </si>
  <si>
    <t>5.73</t>
  </si>
  <si>
    <t>48.34</t>
  </si>
  <si>
    <t>-32.74</t>
  </si>
  <si>
    <t>-21.25</t>
  </si>
  <si>
    <t>Gross Profit, 2 Yr. CAGR %</t>
  </si>
  <si>
    <t>-4.44</t>
  </si>
  <si>
    <t>6.49</t>
  </si>
  <si>
    <t>38.14</t>
  </si>
  <si>
    <t>-18.27</t>
  </si>
  <si>
    <t>-22.84</t>
  </si>
  <si>
    <t>9.36</t>
  </si>
  <si>
    <t>57.39</t>
  </si>
  <si>
    <t>35.55</t>
  </si>
  <si>
    <t>-39.41</t>
  </si>
  <si>
    <t>-33.85</t>
  </si>
  <si>
    <t>EBITDA, 2 Yr. CAGR %</t>
  </si>
  <si>
    <t>-8.22</t>
  </si>
  <si>
    <t>6.83</t>
  </si>
  <si>
    <t>44.6</t>
  </si>
  <si>
    <t>-36.29</t>
  </si>
  <si>
    <t>-37.12</t>
  </si>
  <si>
    <t>14.65</t>
  </si>
  <si>
    <t>120.38</t>
  </si>
  <si>
    <t>87.27</t>
  </si>
  <si>
    <t>-49.88</t>
  </si>
  <si>
    <t>-45.29</t>
  </si>
  <si>
    <t>EBITA, 2 Yr. CAGR %</t>
  </si>
  <si>
    <t>-13.2</t>
  </si>
  <si>
    <t>4.95</t>
  </si>
  <si>
    <t>52.38</t>
  </si>
  <si>
    <t>-45.75</t>
  </si>
  <si>
    <t>-44.47</t>
  </si>
  <si>
    <t>19.51</t>
  </si>
  <si>
    <t>170.27</t>
  </si>
  <si>
    <t>125.65</t>
  </si>
  <si>
    <t>-57.89</t>
  </si>
  <si>
    <t>-54.62</t>
  </si>
  <si>
    <t>EBIT, 2 Yr. CAGR %</t>
  </si>
  <si>
    <t>1.76</t>
  </si>
  <si>
    <t>49.05</t>
  </si>
  <si>
    <t>-57.51</t>
  </si>
  <si>
    <t>-51.77</t>
  </si>
  <si>
    <t>34.51</t>
  </si>
  <si>
    <t>171.02</t>
  </si>
  <si>
    <t>Earnings From Cont. Operations, 2 Yr. CAGR %</t>
  </si>
  <si>
    <t>-21.76</t>
  </si>
  <si>
    <t>2.96</t>
  </si>
  <si>
    <t>60.19</t>
  </si>
  <si>
    <t>-53.72</t>
  </si>
  <si>
    <t>-62.05</t>
  </si>
  <si>
    <t>74.41</t>
  </si>
  <si>
    <t>212.64</t>
  </si>
  <si>
    <t>165.21</t>
  </si>
  <si>
    <t>-61.09</t>
  </si>
  <si>
    <t>-54.87</t>
  </si>
  <si>
    <t>Net Income, 2 Yr. CAGR %</t>
  </si>
  <si>
    <t>-20.61</t>
  </si>
  <si>
    <t>2.57</t>
  </si>
  <si>
    <t>60.53</t>
  </si>
  <si>
    <t>270.01</t>
  </si>
  <si>
    <t>78.23</t>
  </si>
  <si>
    <t>-61.75</t>
  </si>
  <si>
    <t>Normalized Net Income, 2 Yr. CAGR %</t>
  </si>
  <si>
    <t>-18.45</t>
  </si>
  <si>
    <t>1.46</t>
  </si>
  <si>
    <t>55.22</t>
  </si>
  <si>
    <t>-65.65</t>
  </si>
  <si>
    <t>-55.76</t>
  </si>
  <si>
    <t>53.48</t>
  </si>
  <si>
    <t>204.9</t>
  </si>
  <si>
    <t>156.07</t>
  </si>
  <si>
    <t>-57.85</t>
  </si>
  <si>
    <t>-55.11</t>
  </si>
  <si>
    <t>Diluted EPS Before Extra, 2 Yr. CAGR %</t>
  </si>
  <si>
    <t>-14.11</t>
  </si>
  <si>
    <t>58.11</t>
  </si>
  <si>
    <t>-53.07</t>
  </si>
  <si>
    <t>-61.7</t>
  </si>
  <si>
    <t>73.49</t>
  </si>
  <si>
    <t>212.69</t>
  </si>
  <si>
    <t>185.66</t>
  </si>
  <si>
    <t>-57.36</t>
  </si>
  <si>
    <t>-54.09</t>
  </si>
  <si>
    <t>Accounts Receivable, 2 Yr. CAGR %</t>
  </si>
  <si>
    <t>9.52</t>
  </si>
  <si>
    <t>1.69</t>
  </si>
  <si>
    <t>40.06</t>
  </si>
  <si>
    <t>-0.97</t>
  </si>
  <si>
    <t>-11.52</t>
  </si>
  <si>
    <t>28.4</t>
  </si>
  <si>
    <t>-10.88</t>
  </si>
  <si>
    <t>1.48</t>
  </si>
  <si>
    <t>-9.57</t>
  </si>
  <si>
    <t>-2.93</t>
  </si>
  <si>
    <t>Inventory, 2 Yr. CAGR %</t>
  </si>
  <si>
    <t>10.48</t>
  </si>
  <si>
    <t>-5.3</t>
  </si>
  <si>
    <t>30.86</t>
  </si>
  <si>
    <t>40.41</t>
  </si>
  <si>
    <t>11.52</t>
  </si>
  <si>
    <t>3.47</t>
  </si>
  <si>
    <t>-30.78</t>
  </si>
  <si>
    <t>14.77</t>
  </si>
  <si>
    <t>50.23</t>
  </si>
  <si>
    <t>8.37</t>
  </si>
  <si>
    <t>Net Property, Plant and Equip., 2 Yr. CAGR %</t>
  </si>
  <si>
    <t>24.48</t>
  </si>
  <si>
    <t>6.03</t>
  </si>
  <si>
    <t>5.75</t>
  </si>
  <si>
    <t>8.41</t>
  </si>
  <si>
    <t>10.65</t>
  </si>
  <si>
    <t>-10.63</t>
  </si>
  <si>
    <t>-2.96</t>
  </si>
  <si>
    <t>22.4</t>
  </si>
  <si>
    <t>36.86</t>
  </si>
  <si>
    <t>Total Assets, 2 Yr. CAGR %</t>
  </si>
  <si>
    <t>23.04</t>
  </si>
  <si>
    <t>27.43</t>
  </si>
  <si>
    <t>26.7</t>
  </si>
  <si>
    <t>-1.36</t>
  </si>
  <si>
    <t>-23.7</t>
  </si>
  <si>
    <t>-17.42</t>
  </si>
  <si>
    <t>7.79</t>
  </si>
  <si>
    <t>Tangible Book Value, 2 Yr. CAGR %</t>
  </si>
  <si>
    <t>-49.53</t>
  </si>
  <si>
    <t>1.56</t>
  </si>
  <si>
    <t>35.4</t>
  </si>
  <si>
    <t>-16.29</t>
  </si>
  <si>
    <t>43.4</t>
  </si>
  <si>
    <t>39.48</t>
  </si>
  <si>
    <t>19.43</t>
  </si>
  <si>
    <t>-3.62</t>
  </si>
  <si>
    <t>22.07</t>
  </si>
  <si>
    <t>5.57</t>
  </si>
  <si>
    <t>Common Equity, 2 Yr. CAGR %</t>
  </si>
  <si>
    <t>3.54</t>
  </si>
  <si>
    <t>35.84</t>
  </si>
  <si>
    <t>42.22</t>
  </si>
  <si>
    <t>17.11</t>
  </si>
  <si>
    <t>6.32</t>
  </si>
  <si>
    <t>-4.24</t>
  </si>
  <si>
    <t>-22.58</t>
  </si>
  <si>
    <t>-3.5</t>
  </si>
  <si>
    <t>20.16</t>
  </si>
  <si>
    <t>5.09</t>
  </si>
  <si>
    <t>Cash From Operations, 2 Yr. CAGR %</t>
  </si>
  <si>
    <t>8.18</t>
  </si>
  <si>
    <t>36.7</t>
  </si>
  <si>
    <t>-39.53</t>
  </si>
  <si>
    <t>-31.82</t>
  </si>
  <si>
    <t>24.12</t>
  </si>
  <si>
    <t>20.61</t>
  </si>
  <si>
    <t>-76.96</t>
  </si>
  <si>
    <t>-11.99</t>
  </si>
  <si>
    <t>Capital Expenditures, 2 Yr. CAGR %</t>
  </si>
  <si>
    <t>-17.49</t>
  </si>
  <si>
    <t>-30.05</t>
  </si>
  <si>
    <t>11.21</t>
  </si>
  <si>
    <t>-22.27</t>
  </si>
  <si>
    <t>-1.34</t>
  </si>
  <si>
    <t>-15.52</t>
  </si>
  <si>
    <t>38.81</t>
  </si>
  <si>
    <t>101.53</t>
  </si>
  <si>
    <t>94.58</t>
  </si>
  <si>
    <t>Levered Free Cash Flow, 2 Yr. CAGR %</t>
  </si>
  <si>
    <t>140.09</t>
  </si>
  <si>
    <t>-0.79</t>
  </si>
  <si>
    <t>-51.22</t>
  </si>
  <si>
    <t>-35.39</t>
  </si>
  <si>
    <t>46.04</t>
  </si>
  <si>
    <t>20.49</t>
  </si>
  <si>
    <t>-59.91</t>
  </si>
  <si>
    <t>-72.41</t>
  </si>
  <si>
    <t>Unlevered Free Cash Flow, 2 Yr. CAGR %</t>
  </si>
  <si>
    <t>3.15</t>
  </si>
  <si>
    <t>121.98</t>
  </si>
  <si>
    <t>-1.41</t>
  </si>
  <si>
    <t>-48.14</t>
  </si>
  <si>
    <t>-31.39</t>
  </si>
  <si>
    <t>40.93</t>
  </si>
  <si>
    <t>644.71</t>
  </si>
  <si>
    <t>15.02</t>
  </si>
  <si>
    <t>-60.05</t>
  </si>
  <si>
    <t>-69.99</t>
  </si>
  <si>
    <t>Dividend Per Share, 2 Yr. CAGR %</t>
  </si>
  <si>
    <t>63.3</t>
  </si>
  <si>
    <t>22.47</t>
  </si>
  <si>
    <t>Compound Annual Growth Rate Over Three Years</t>
  </si>
  <si>
    <t>Total Revenues, 3 Yr. CAGR %</t>
  </si>
  <si>
    <t>10.23</t>
  </si>
  <si>
    <t>7.16</t>
  </si>
  <si>
    <t>12.96</t>
  </si>
  <si>
    <t>3.22</t>
  </si>
  <si>
    <t>-4.07</t>
  </si>
  <si>
    <t>-9.1</t>
  </si>
  <si>
    <t>20.4</t>
  </si>
  <si>
    <t>21.54</t>
  </si>
  <si>
    <t>-3.28</t>
  </si>
  <si>
    <t>-20.32</t>
  </si>
  <si>
    <t>Gross Profit, 3 Yr. CAGR %</t>
  </si>
  <si>
    <t>16.07</t>
  </si>
  <si>
    <t>10.45</t>
  </si>
  <si>
    <t>13.61</t>
  </si>
  <si>
    <t>-0.48</t>
  </si>
  <si>
    <t>-8.34</t>
  </si>
  <si>
    <t>-14.84</t>
  </si>
  <si>
    <t>32.79</t>
  </si>
  <si>
    <t>27.51</t>
  </si>
  <si>
    <t>-6.94</t>
  </si>
  <si>
    <t>-28.66</t>
  </si>
  <si>
    <t>EBITDA, 3 Yr. CAGR %</t>
  </si>
  <si>
    <t>28.26</t>
  </si>
  <si>
    <t>9.49</t>
  </si>
  <si>
    <t>14.61</t>
  </si>
  <si>
    <t>-13.68</t>
  </si>
  <si>
    <t>-19.5</t>
  </si>
  <si>
    <t>-26.29</t>
  </si>
  <si>
    <t>64.62</t>
  </si>
  <si>
    <t>58.3</t>
  </si>
  <si>
    <t>2.56</t>
  </si>
  <si>
    <t>-37.8</t>
  </si>
  <si>
    <t>EBITA, 3 Yr. CAGR %</t>
  </si>
  <si>
    <t>29.79</t>
  </si>
  <si>
    <t>14.54</t>
  </si>
  <si>
    <t>-20.57</t>
  </si>
  <si>
    <t>-25.07</t>
  </si>
  <si>
    <t>-32.8</t>
  </si>
  <si>
    <t>87.49</t>
  </si>
  <si>
    <t>80.16</t>
  </si>
  <si>
    <t>4.05</t>
  </si>
  <si>
    <t>-45.47</t>
  </si>
  <si>
    <t>EBIT, 3 Yr. CAGR %</t>
  </si>
  <si>
    <t>28.39</t>
  </si>
  <si>
    <t>5.69</t>
  </si>
  <si>
    <t>11.23</t>
  </si>
  <si>
    <t>-32.92</t>
  </si>
  <si>
    <t>-32.39</t>
  </si>
  <si>
    <t>-37.93</t>
  </si>
  <si>
    <t>126.39</t>
  </si>
  <si>
    <t>80.56</t>
  </si>
  <si>
    <t>Earnings From Cont. Operations, 3 Yr. CAGR %</t>
  </si>
  <si>
    <t>23.53</t>
  </si>
  <si>
    <t>4.9</t>
  </si>
  <si>
    <t>12.99</t>
  </si>
  <si>
    <t>-26.08</t>
  </si>
  <si>
    <t>-41.92</t>
  </si>
  <si>
    <t>129.58</t>
  </si>
  <si>
    <t>98.36</t>
  </si>
  <si>
    <t>10.07</t>
  </si>
  <si>
    <t>-45.42</t>
  </si>
  <si>
    <t>Net Income, 3 Yr. CAGR %</t>
  </si>
  <si>
    <t>45.51</t>
  </si>
  <si>
    <t>6.08</t>
  </si>
  <si>
    <t>12.71</t>
  </si>
  <si>
    <t>-25.97</t>
  </si>
  <si>
    <t>132.22</t>
  </si>
  <si>
    <t>119.42</t>
  </si>
  <si>
    <t>-15.55</t>
  </si>
  <si>
    <t>-46.04</t>
  </si>
  <si>
    <t>Normalized Net Income, 3 Yr. CAGR %</t>
  </si>
  <si>
    <t>29.2</t>
  </si>
  <si>
    <t>3.86</t>
  </si>
  <si>
    <t>12.81</t>
  </si>
  <si>
    <t>-40.75</t>
  </si>
  <si>
    <t>-35.57</t>
  </si>
  <si>
    <t>-42.09</t>
  </si>
  <si>
    <t>168.23</t>
  </si>
  <si>
    <t>95.83</t>
  </si>
  <si>
    <t>12.97</t>
  </si>
  <si>
    <t>-45.72</t>
  </si>
  <si>
    <t>Diluted EPS Before Extra, 3 Yr. CAGR %</t>
  </si>
  <si>
    <t>11.25</t>
  </si>
  <si>
    <t>15.24</t>
  </si>
  <si>
    <t>-25.64</t>
  </si>
  <si>
    <t>-41.87</t>
  </si>
  <si>
    <t>-20.9</t>
  </si>
  <si>
    <t>128.25</t>
  </si>
  <si>
    <t>108.52</t>
  </si>
  <si>
    <t>16.96</t>
  </si>
  <si>
    <t>-41.97</t>
  </si>
  <si>
    <t>Accounts Receivable, 3 Yr. CAGR %</t>
  </si>
  <si>
    <t>4.59</t>
  </si>
  <si>
    <t>7.84</t>
  </si>
  <si>
    <t>24.73</t>
  </si>
  <si>
    <t>0.83</t>
  </si>
  <si>
    <t>13.68</t>
  </si>
  <si>
    <t>-4.84</t>
  </si>
  <si>
    <t>5.97</t>
  </si>
  <si>
    <t>-9.62</t>
  </si>
  <si>
    <t>-3.24</t>
  </si>
  <si>
    <t>-4.32</t>
  </si>
  <si>
    <t>Inventory, 3 Yr. CAGR %</t>
  </si>
  <si>
    <t>11.62</t>
  </si>
  <si>
    <t>7.28</t>
  </si>
  <si>
    <t>14.93</t>
  </si>
  <si>
    <t>25.87</t>
  </si>
  <si>
    <t>28.17</t>
  </si>
  <si>
    <t>7.63</t>
  </si>
  <si>
    <t>-20.01</t>
  </si>
  <si>
    <t>-5.85</t>
  </si>
  <si>
    <t>19.52</t>
  </si>
  <si>
    <t>26.93</t>
  </si>
  <si>
    <t>Net Property, Plant and Equip., 3 Yr. CAGR %</t>
  </si>
  <si>
    <t>30.28</t>
  </si>
  <si>
    <t>16.16</t>
  </si>
  <si>
    <t>7.52</t>
  </si>
  <si>
    <t>5.94</t>
  </si>
  <si>
    <t>10.62</t>
  </si>
  <si>
    <t>3.51</t>
  </si>
  <si>
    <t>-2.75</t>
  </si>
  <si>
    <t>-8.78</t>
  </si>
  <si>
    <t>12.82</t>
  </si>
  <si>
    <t>21.5</t>
  </si>
  <si>
    <t>Total Assets, 3 Yr. CAGR %</t>
  </si>
  <si>
    <t>23.67</t>
  </si>
  <si>
    <t>23.74</t>
  </si>
  <si>
    <t>27.36</t>
  </si>
  <si>
    <t>14.92</t>
  </si>
  <si>
    <t>-2.56</t>
  </si>
  <si>
    <t>-15.7</t>
  </si>
  <si>
    <t>-13.43</t>
  </si>
  <si>
    <t>-9.47</t>
  </si>
  <si>
    <t>Tangible Book Value, 3 Yr. CAGR %</t>
  </si>
  <si>
    <t>-25.28</t>
  </si>
  <si>
    <t>-1.68</t>
  </si>
  <si>
    <t>-20.27</t>
  </si>
  <si>
    <t>37.76</t>
  </si>
  <si>
    <t>0.35</t>
  </si>
  <si>
    <t>40.51</t>
  </si>
  <si>
    <t>27.18</t>
  </si>
  <si>
    <t>25.65</t>
  </si>
  <si>
    <t>-0.16</t>
  </si>
  <si>
    <t>Common Equity, 3 Yr. CAGR %</t>
  </si>
  <si>
    <t>19.87</t>
  </si>
  <si>
    <t>19.3</t>
  </si>
  <si>
    <t>33.08</t>
  </si>
  <si>
    <t>29.5</t>
  </si>
  <si>
    <t>13.03</t>
  </si>
  <si>
    <t>-0.52</t>
  </si>
  <si>
    <t>-14.23</t>
  </si>
  <si>
    <t>-6.74</t>
  </si>
  <si>
    <t>-0.22</t>
  </si>
  <si>
    <t>14.34</t>
  </si>
  <si>
    <t>Cash From Operations, 3 Yr. CAGR %</t>
  </si>
  <si>
    <t>45.37</t>
  </si>
  <si>
    <t>19.77</t>
  </si>
  <si>
    <t>11.06</t>
  </si>
  <si>
    <t>-18.72</t>
  </si>
  <si>
    <t>-30.15</t>
  </si>
  <si>
    <t>-8.41</t>
  </si>
  <si>
    <t>72.3</t>
  </si>
  <si>
    <t>34.14</t>
  </si>
  <si>
    <t>-43.89</t>
  </si>
  <si>
    <t>-30.31</t>
  </si>
  <si>
    <t>Capital Expenditures, 3 Yr. CAGR %</t>
  </si>
  <si>
    <t>26.99</t>
  </si>
  <si>
    <t>-9.6</t>
  </si>
  <si>
    <t>-17.69</t>
  </si>
  <si>
    <t>-13.12</t>
  </si>
  <si>
    <t>-26.35</t>
  </si>
  <si>
    <t>6.05</t>
  </si>
  <si>
    <t>-8.11</t>
  </si>
  <si>
    <t>93.09</t>
  </si>
  <si>
    <t>60.26</t>
  </si>
  <si>
    <t>Levered Free Cash Flow, 3 Yr. CAGR %</t>
  </si>
  <si>
    <t>26.03</t>
  </si>
  <si>
    <t>34.68</t>
  </si>
  <si>
    <t>-16.43</t>
  </si>
  <si>
    <t>-44.88</t>
  </si>
  <si>
    <t>7.68</t>
  </si>
  <si>
    <t>106.71</t>
  </si>
  <si>
    <t>720.49</t>
  </si>
  <si>
    <t>-3.91</t>
  </si>
  <si>
    <t>-73.56</t>
  </si>
  <si>
    <t>Unlevered Free Cash Flow, 3 Yr. CAGR %</t>
  </si>
  <si>
    <t>25.47</t>
  </si>
  <si>
    <t>34.33</t>
  </si>
  <si>
    <t>27.35</t>
  </si>
  <si>
    <t>-14.57</t>
  </si>
  <si>
    <t>-41.78</t>
  </si>
  <si>
    <t>8.01</t>
  </si>
  <si>
    <t>96.98</t>
  </si>
  <si>
    <t>144.55</t>
  </si>
  <si>
    <t>-7.36</t>
  </si>
  <si>
    <t>-71.93</t>
  </si>
  <si>
    <t>Dividend Per Share, 3 Yr. CAGR %</t>
  </si>
  <si>
    <t>47.36</t>
  </si>
  <si>
    <t>Compound Annual Growth Rate Over Five Years</t>
  </si>
  <si>
    <t>Total Revenues, 5 Yr. CAGR %</t>
  </si>
  <si>
    <t>9.05</t>
  </si>
  <si>
    <t>16.13</t>
  </si>
  <si>
    <t>0.65</t>
  </si>
  <si>
    <t>4.21</t>
  </si>
  <si>
    <t>7.94</t>
  </si>
  <si>
    <t>-0.88</t>
  </si>
  <si>
    <t>-4.61</t>
  </si>
  <si>
    <t>2.17</t>
  </si>
  <si>
    <t>Gross Profit, 5 Yr. CAGR %</t>
  </si>
  <si>
    <t>10.77</t>
  </si>
  <si>
    <t>22.69</t>
  </si>
  <si>
    <t>24.44</t>
  </si>
  <si>
    <t>-2.09</t>
  </si>
  <si>
    <t>-2.68</t>
  </si>
  <si>
    <t>3.34</t>
  </si>
  <si>
    <t>0.24</t>
  </si>
  <si>
    <t>-2.98</t>
  </si>
  <si>
    <t>-2.1</t>
  </si>
  <si>
    <t>EBITDA, 5 Yr. CAGR %</t>
  </si>
  <si>
    <t>20.12</t>
  </si>
  <si>
    <t>44.95</t>
  </si>
  <si>
    <t>34.1</t>
  </si>
  <si>
    <t>-11.84</t>
  </si>
  <si>
    <t>-9.86</t>
  </si>
  <si>
    <t>-3.49</t>
  </si>
  <si>
    <t>3.17</t>
  </si>
  <si>
    <t>EBITA, 5 Yr. CAGR %</t>
  </si>
  <si>
    <t>53.86</t>
  </si>
  <si>
    <t>37.8</t>
  </si>
  <si>
    <t>-18.06</t>
  </si>
  <si>
    <t>-14.26</t>
  </si>
  <si>
    <t>-6.77</t>
  </si>
  <si>
    <t>13.81</t>
  </si>
  <si>
    <t>3.14</t>
  </si>
  <si>
    <t>3.42</t>
  </si>
  <si>
    <t>EBIT, 5 Yr. CAGR %</t>
  </si>
  <si>
    <t>19.13</t>
  </si>
  <si>
    <t>52.85</t>
  </si>
  <si>
    <t>-26.59</t>
  </si>
  <si>
    <t>-20.37</t>
  </si>
  <si>
    <t>-11.88</t>
  </si>
  <si>
    <t>15.3</t>
  </si>
  <si>
    <t>15.52</t>
  </si>
  <si>
    <t>3.56</t>
  </si>
  <si>
    <t>Earnings From Cont. Operations, 5 Yr. CAGR %</t>
  </si>
  <si>
    <t>17.78</t>
  </si>
  <si>
    <t>63.34</t>
  </si>
  <si>
    <t>37.06</t>
  </si>
  <si>
    <t>-24.38</t>
  </si>
  <si>
    <t>-26.97</t>
  </si>
  <si>
    <t>20.99</t>
  </si>
  <si>
    <t>8.75</t>
  </si>
  <si>
    <t>12.87</t>
  </si>
  <si>
    <t>9.71</t>
  </si>
  <si>
    <t>Net Income, 5 Yr. CAGR %</t>
  </si>
  <si>
    <t>8.82</t>
  </si>
  <si>
    <t>51.34</t>
  </si>
  <si>
    <t>-23.87</t>
  </si>
  <si>
    <t>-27.08</t>
  </si>
  <si>
    <t>4.3</t>
  </si>
  <si>
    <t>21.82</t>
  </si>
  <si>
    <t>16.56</t>
  </si>
  <si>
    <t>Normalized Net Income, 5 Yr. CAGR %</t>
  </si>
  <si>
    <t>18.77</t>
  </si>
  <si>
    <t>58.02</t>
  </si>
  <si>
    <t>38.33</t>
  </si>
  <si>
    <t>-33.02</t>
  </si>
  <si>
    <t>-22.43</t>
  </si>
  <si>
    <t>-14.09</t>
  </si>
  <si>
    <t>16.81</t>
  </si>
  <si>
    <t>5.15</t>
  </si>
  <si>
    <t>27.94</t>
  </si>
  <si>
    <t>Diluted EPS Before Extra, 5 Yr. CAGR %</t>
  </si>
  <si>
    <t>19.49</t>
  </si>
  <si>
    <t>66.83</t>
  </si>
  <si>
    <t>41.24</t>
  </si>
  <si>
    <t>-21.23</t>
  </si>
  <si>
    <t>-25.83</t>
  </si>
  <si>
    <t>4.35</t>
  </si>
  <si>
    <t>21.24</t>
  </si>
  <si>
    <t>12.64</t>
  </si>
  <si>
    <t>16.68</t>
  </si>
  <si>
    <t>Accounts Receivable, 5 Yr. CAGR %</t>
  </si>
  <si>
    <t>-5.53</t>
  </si>
  <si>
    <t>-2.25</t>
  </si>
  <si>
    <t>17.55</t>
  </si>
  <si>
    <t>4.22</t>
  </si>
  <si>
    <t>8.72</t>
  </si>
  <si>
    <t>-10.38</t>
  </si>
  <si>
    <t>-0.54</t>
  </si>
  <si>
    <t>Inventory, 5 Yr. CAGR %</t>
  </si>
  <si>
    <t>8.68</t>
  </si>
  <si>
    <t>8.51</t>
  </si>
  <si>
    <t>18.95</t>
  </si>
  <si>
    <t>19.47</t>
  </si>
  <si>
    <t>13.55</t>
  </si>
  <si>
    <t>16.38</t>
  </si>
  <si>
    <t>0.18</t>
  </si>
  <si>
    <t>0.74</t>
  </si>
  <si>
    <t>-0.4</t>
  </si>
  <si>
    <t>Net Property, Plant and Equip., 5 Yr. CAGR %</t>
  </si>
  <si>
    <t>17.91</t>
  </si>
  <si>
    <t>16.76</t>
  </si>
  <si>
    <t>19.85</t>
  </si>
  <si>
    <t>8.76</t>
  </si>
  <si>
    <t>1.57</t>
  </si>
  <si>
    <t>-1.45</t>
  </si>
  <si>
    <t>5.92</t>
  </si>
  <si>
    <t>6.74</t>
  </si>
  <si>
    <t>Total Assets, 5 Yr. CAGR %</t>
  </si>
  <si>
    <t>7.24</t>
  </si>
  <si>
    <t>17.09</t>
  </si>
  <si>
    <t>24.67</t>
  </si>
  <si>
    <t>17.9</t>
  </si>
  <si>
    <t>14.98</t>
  </si>
  <si>
    <t>8.23</t>
  </si>
  <si>
    <t>-6.34</t>
  </si>
  <si>
    <t>-8.79</t>
  </si>
  <si>
    <t>-6.19</t>
  </si>
  <si>
    <t>-5.5</t>
  </si>
  <si>
    <t>Tangible Book Value, 5 Yr. CAGR %</t>
  </si>
  <si>
    <t>-5.67</t>
  </si>
  <si>
    <t>-5.22</t>
  </si>
  <si>
    <t>-7.81</t>
  </si>
  <si>
    <t>38.44</t>
  </si>
  <si>
    <t>7.59</t>
  </si>
  <si>
    <t>32.47</t>
  </si>
  <si>
    <t>25.11</t>
  </si>
  <si>
    <t>17.19</t>
  </si>
  <si>
    <t>Common Equity, 5 Yr. CAGR %</t>
  </si>
  <si>
    <t>3.89</t>
  </si>
  <si>
    <t>27.12</t>
  </si>
  <si>
    <t>28.36</t>
  </si>
  <si>
    <t>18.42</t>
  </si>
  <si>
    <t>21.65</t>
  </si>
  <si>
    <t>-2.85</t>
  </si>
  <si>
    <t>-1.72</t>
  </si>
  <si>
    <t>-1.84</t>
  </si>
  <si>
    <t>-2.18</t>
  </si>
  <si>
    <t>Cash From Operations, 5 Yr. CAGR %</t>
  </si>
  <si>
    <t>37.82</t>
  </si>
  <si>
    <t>34.45</t>
  </si>
  <si>
    <t>27.02</t>
  </si>
  <si>
    <t>-8.87</t>
  </si>
  <si>
    <t>-8.63</t>
  </si>
  <si>
    <t>-3.72</t>
  </si>
  <si>
    <t>13.35</t>
  </si>
  <si>
    <t>-22.96</t>
  </si>
  <si>
    <t>13.33</t>
  </si>
  <si>
    <t>Capital Expenditures, 5 Yr. CAGR %</t>
  </si>
  <si>
    <t>9.06</t>
  </si>
  <si>
    <t>20.43</t>
  </si>
  <si>
    <t>-14.9</t>
  </si>
  <si>
    <t>-11.5</t>
  </si>
  <si>
    <t>-13.15</t>
  </si>
  <si>
    <t>-7.22</t>
  </si>
  <si>
    <t>37.1</t>
  </si>
  <si>
    <t>24.05</t>
  </si>
  <si>
    <t>Levered Free Cash Flow, 5 Yr. CAGR %</t>
  </si>
  <si>
    <t>40.82</t>
  </si>
  <si>
    <t>80.65</t>
  </si>
  <si>
    <t>14.17</t>
  </si>
  <si>
    <t>-10.06</t>
  </si>
  <si>
    <t>-0.45</t>
  </si>
  <si>
    <t>15.71</t>
  </si>
  <si>
    <t>6.19</t>
  </si>
  <si>
    <t>7.11</t>
  </si>
  <si>
    <t>107.88</t>
  </si>
  <si>
    <t>Unlevered Free Cash Flow, 5 Yr. CAGR %</t>
  </si>
  <si>
    <t>38.9</t>
  </si>
  <si>
    <t>93.24</t>
  </si>
  <si>
    <t>13.53</t>
  </si>
  <si>
    <t>-8.21</t>
  </si>
  <si>
    <t>-0.56</t>
  </si>
  <si>
    <t>4.14</t>
  </si>
  <si>
    <t>5.04</t>
  </si>
  <si>
    <t>3.91</t>
  </si>
  <si>
    <t>2020</t>
  </si>
  <si>
    <t>2021</t>
  </si>
  <si>
    <t>2022</t>
  </si>
  <si>
    <t>2023</t>
  </si>
  <si>
    <t>2024</t>
  </si>
  <si>
    <t>2025</t>
  </si>
  <si>
    <t>2026</t>
  </si>
  <si>
    <t>Capitalization
                                    1</t>
  </si>
  <si>
    <t>521.2</t>
  </si>
  <si>
    <t>926.5</t>
  </si>
  <si>
    <t>624.9</t>
  </si>
  <si>
    <t>551.7</t>
  </si>
  <si>
    <t>772.4</t>
  </si>
  <si>
    <t>445.3</t>
  </si>
  <si>
    <t>-</t>
  </si>
  <si>
    <t>Change</t>
  </si>
  <si>
    <t>77.76%</t>
  </si>
  <si>
    <t>-32.56%</t>
  </si>
  <si>
    <t>-11.71%</t>
  </si>
  <si>
    <t>40.01%</t>
  </si>
  <si>
    <t>-42.35%</t>
  </si>
  <si>
    <t>Enterprise Value (EV)</t>
  </si>
  <si>
    <t>813.5</t>
  </si>
  <si>
    <t>56.08%</t>
  </si>
  <si>
    <t>-23.19%</t>
  </si>
  <si>
    <t>0%</t>
  </si>
  <si>
    <t>P/E ratio</t>
  </si>
  <si>
    <t>-8.53x</t>
  </si>
  <si>
    <t>3.82x</t>
  </si>
  <si>
    <t>3.37x</t>
  </si>
  <si>
    <t>15x</t>
  </si>
  <si>
    <t>19.7x</t>
  </si>
  <si>
    <t>25.7x</t>
  </si>
  <si>
    <t>13.1x</t>
  </si>
  <si>
    <t>PBR</t>
  </si>
  <si>
    <t>1.35x</t>
  </si>
  <si>
    <t>3.26x</t>
  </si>
  <si>
    <t>PEG</t>
  </si>
  <si>
    <t>-0x</t>
  </si>
  <si>
    <t>-0.3x</t>
  </si>
  <si>
    <t>-0.2x</t>
  </si>
  <si>
    <t>2.63x</t>
  </si>
  <si>
    <t>-0.5x</t>
  </si>
  <si>
    <t>0.1x</t>
  </si>
  <si>
    <t>Capitalization / Revenue</t>
  </si>
  <si>
    <t>0.77x</t>
  </si>
  <si>
    <t>0.87x</t>
  </si>
  <si>
    <t>0.72x</t>
  </si>
  <si>
    <t>1.15x</t>
  </si>
  <si>
    <t>1.44x</t>
  </si>
  <si>
    <t>0.91x</t>
  </si>
  <si>
    <t>0.85x</t>
  </si>
  <si>
    <t>EV / Revenue</t>
  </si>
  <si>
    <t>0x</t>
  </si>
  <si>
    <t>EV / EBITDA</t>
  </si>
  <si>
    <t>6.6x</t>
  </si>
  <si>
    <t>5.32x</t>
  </si>
  <si>
    <t>EV / EBIT</t>
  </si>
  <si>
    <t>16.5x</t>
  </si>
  <si>
    <t>9.68x</t>
  </si>
  <si>
    <t>EV / FCF</t>
  </si>
  <si>
    <t>26.1x</t>
  </si>
  <si>
    <t>FCF Yield</t>
  </si>
  <si>
    <t>15.5%</t>
  </si>
  <si>
    <t>31.7%</t>
  </si>
  <si>
    <t>18.2%</t>
  </si>
  <si>
    <t>-13.2%</t>
  </si>
  <si>
    <t>2.07%</t>
  </si>
  <si>
    <t>3.84%</t>
  </si>
  <si>
    <t>Dividend per Share
                                    2</t>
  </si>
  <si>
    <t>Rate of return</t>
  </si>
  <si>
    <t>EPS
                                    2</t>
  </si>
  <si>
    <t>0.3933</t>
  </si>
  <si>
    <t>Distribution rate</t>
  </si>
  <si>
    <t>Net sales
                                    1</t>
  </si>
  <si>
    <t>678.4</t>
  </si>
  <si>
    <t>1,059</t>
  </si>
  <si>
    <t>864.1</t>
  </si>
  <si>
    <t>479.2</t>
  </si>
  <si>
    <t>535.8</t>
  </si>
  <si>
    <t>491.2</t>
  </si>
  <si>
    <t>524.4</t>
  </si>
  <si>
    <t>EBITDA
                                    1</t>
  </si>
  <si>
    <t>116.3</t>
  </si>
  <si>
    <t>366.6</t>
  </si>
  <si>
    <t>299.6</t>
  </si>
  <si>
    <t>95.19</t>
  </si>
  <si>
    <t>94.28</t>
  </si>
  <si>
    <t>67.49</t>
  </si>
  <si>
    <t>83.74</t>
  </si>
  <si>
    <t>EBIT
                                    1</t>
  </si>
  <si>
    <t>-48.82</t>
  </si>
  <si>
    <t>329.9</t>
  </si>
  <si>
    <t>251.7</t>
  </si>
  <si>
    <t>48.41</t>
  </si>
  <si>
    <t>44.78</t>
  </si>
  <si>
    <t>27.04</t>
  </si>
  <si>
    <t>46</t>
  </si>
  <si>
    <t>Net income
                                    1</t>
  </si>
  <si>
    <t>-61.23</t>
  </si>
  <si>
    <t>252</t>
  </si>
  <si>
    <t>194.5</t>
  </si>
  <si>
    <t>36.88</t>
  </si>
  <si>
    <t>39.61</t>
  </si>
  <si>
    <t>17.73</t>
  </si>
  <si>
    <t>34.18</t>
  </si>
  <si>
    <t>-113</t>
  </si>
  <si>
    <t>Reference price
                                    2</t>
  </si>
  <si>
    <t>9.46</t>
  </si>
  <si>
    <t>17.40</t>
  </si>
  <si>
    <t>13.73</t>
  </si>
  <si>
    <t>12.02</t>
  </si>
  <si>
    <t>Nbr of stocks (in thousands)</t>
  </si>
  <si>
    <t>55,068</t>
  </si>
  <si>
    <t>53,249</t>
  </si>
  <si>
    <t>45,511</t>
  </si>
  <si>
    <t>45,898</t>
  </si>
  <si>
    <t>45,517</t>
  </si>
  <si>
    <t>44,003</t>
  </si>
  <si>
    <t>Announcement Date</t>
  </si>
  <si>
    <t>6/18/20</t>
  </si>
  <si>
    <t>6/17/21</t>
  </si>
  <si>
    <t>6/23/22</t>
  </si>
  <si>
    <t>6/22/23</t>
  </si>
  <si>
    <t>6/20/24</t>
  </si>
  <si>
    <t>address1</t>
  </si>
  <si>
    <t>2100 Roosevelt Avenue</t>
  </si>
  <si>
    <t>city</t>
  </si>
  <si>
    <t>Springfield</t>
  </si>
  <si>
    <t>state</t>
  </si>
  <si>
    <t>MA</t>
  </si>
  <si>
    <t>zip</t>
  </si>
  <si>
    <t>01104</t>
  </si>
  <si>
    <t>country</t>
  </si>
  <si>
    <t>phone</t>
  </si>
  <si>
    <t>800 331 0852</t>
  </si>
  <si>
    <t>fax</t>
  </si>
  <si>
    <t>413 747 3317</t>
  </si>
  <si>
    <t>website</t>
  </si>
  <si>
    <t>https://www.smith-wesson.com</t>
  </si>
  <si>
    <t>industry</t>
  </si>
  <si>
    <t>industryKey</t>
  </si>
  <si>
    <t>aerospace-defense</t>
  </si>
  <si>
    <t>industryDisp</t>
  </si>
  <si>
    <t>sector</t>
  </si>
  <si>
    <t>Industrials</t>
  </si>
  <si>
    <t>sectorKey</t>
  </si>
  <si>
    <t>industrials</t>
  </si>
  <si>
    <t>sectorDisp</t>
  </si>
  <si>
    <t>longBusinessSummary</t>
  </si>
  <si>
    <t>Smith &amp; Wesson Brands, Inc. designs, manufactures, and sells firearms worldwide. The company offers handguns, including revolvers and pistols; long guns, such as modern sporting rifles, bolt action rifles; handcuffs; suppressors; and other firearm-related products under the Smith &amp; Wesson, M&amp;P, and Gemtech brands. It also provides manufacturing services comprising forging, heat treating, rapid prototyping, tooling, finishing, plating, machining, and custom plastic injection molding to other businesses under the Smith &amp; Wesson and Smith &amp; Wesson Precision Components brand names; and sells parts purchased through third parties. The company sells its products to firearm enthusiasts, collectors, hunters, sportsmen, competitive shooters, individuals desiring home and personal protection, law enforcement, security agencies and officers, and military agencies. It markets its products through independent dealers, retailers, in-store retails, and direct to consumers; print, broadcast, and digital advertising campaigns; social and electronic media; and in-store retail merchandising strategies. Smith &amp; Wesson Brands, Inc. was founded in 1852 and is based in Springfield, Massachusetts.</t>
  </si>
  <si>
    <t>fullTimeEmployees</t>
  </si>
  <si>
    <t>companyOfficers</t>
  </si>
  <si>
    <t>[{'maxAge': 1, 'name': 'Mr. Mark Peter Smith', 'age': 47, 'title': 'President, CEO &amp; Director', 'yearBorn': 1976, 'fiscalYear': 2024, 'totalPay': 1573663, 'exercisedValue': 0, 'unexercisedValue': 0}, {'maxAge': 1, 'name': 'Ms. Deana L. McPherson CPA', 'age': 53, 'title': 'Executive VP, CFO, Treasurer &amp; Assistant Secretary', 'yearBorn': 1970, 'fiscalYear': 2024, 'totalPay': 914319, 'exercisedValue': 0, 'unexercisedValue': 0}, {'maxAge': 1, 'name': 'Mr. Kevin Alden Maxwell', 'age': 47, 'title': 'Senior VP, General Counsel, Chief Compliance Officer &amp; Secretary', 'yearBorn': 1976, 'fiscalYear': 2024, 'totalPay': 706850, 'exercisedValue': 0, 'unexercisedValue': 0}, {'maxAge': 1, 'name': 'Ms. Susan Jean Cupero', 'age': 63, 'title': 'Vice President of Sales', 'yearBorn': 1960, 'fiscalYear': 2024, 'totalPay': 577349, 'exercisedValue': 0, 'unexercisedValue': 0}]</t>
  </si>
  <si>
    <t>auditRisk</t>
  </si>
  <si>
    <t>boardRisk</t>
  </si>
  <si>
    <t>compensationRisk</t>
  </si>
  <si>
    <t>shareHolderRightsRisk</t>
  </si>
  <si>
    <t>overallRisk</t>
  </si>
  <si>
    <t>governanceEpochDate</t>
  </si>
  <si>
    <t>compensationAsOfEpochDate</t>
  </si>
  <si>
    <t>irWebsite</t>
  </si>
  <si>
    <t>http://ir.smith-wesson.com/phoenix.zhtml?c=90977&amp;p=irol-investorHome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</si>
  <si>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</si>
  <si>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</si>
  <si>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</si>
  <si>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</si>
  <si>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</si>
  <si>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</si>
  <si>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</si>
  <si>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</si>
  <si>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</si>
  <si>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</si>
  <si>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</si>
  <si>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</si>
  <si>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</si>
  <si>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</si>
  <si>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</si>
  <si>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</si>
  <si>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</si>
  <si>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</si>
  <si>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</si>
  <si>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</si>
  <si>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</si>
  <si>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</si>
  <si>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</si>
  <si>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</si>
  <si>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</si>
  <si>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</si>
  <si>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</si>
  <si>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</si>
  <si>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</si>
  <si>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</si>
  <si>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</si>
  <si>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</si>
  <si>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</si>
  <si>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</si>
  <si>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</si>
  <si>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</si>
  <si>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</si>
  <si>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</si>
  <si>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</si>
  <si>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</si>
  <si>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</si>
  <si>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</si>
  <si>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</si>
  <si>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</si>
  <si>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</si>
  <si>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</si>
  <si>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</si>
  <si>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</si>
  <si>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</si>
  <si>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</si>
  <si>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</si>
  <si>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</si>
  <si>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</si>
  <si>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</si>
  <si>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</si>
  <si>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</si>
  <si>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</si>
  <si>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1301:1000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</si>
  <si>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</si>
  <si>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</si>
  <si>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</si>
  <si>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</si>
  <si>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</si>
  <si>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</si>
  <si>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</si>
  <si>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</si>
  <si>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</si>
  <si>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</si>
  <si>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</si>
  <si>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</si>
  <si>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</si>
  <si>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</si>
  <si>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Smith &amp; Wesson Brands, Inc.</t>
  </si>
  <si>
    <t>longName</t>
  </si>
  <si>
    <t>firstTradeDateEpochUtc</t>
  </si>
  <si>
    <t>timeZoneFullName</t>
  </si>
  <si>
    <t>America/New_York</t>
  </si>
  <si>
    <t>timeZoneShortName</t>
  </si>
  <si>
    <t>EST</t>
  </si>
  <si>
    <t>uuid</t>
  </si>
  <si>
    <t>dffcdc16-6f1a-300b-8bfd-c9372fa1de7a</t>
  </si>
  <si>
    <t>messageBoardId</t>
  </si>
  <si>
    <t>finmb_414079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</si>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</sst>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ith-wesson.com/" TargetMode="External"/><Relationship Id="rId2" Type="http://schemas.openxmlformats.org/officeDocument/2006/relationships/hyperlink" Target="http://ir.smith-wesson.com/phoenix.zhtml?c=90977&amp;p=irol-investo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10.195</v>
      </c>
      <c r="C4" s="2"/>
      <c r="D4" s="2"/>
      <c r="E4" s="2"/>
      <c r="F4" s="2"/>
      <c r="G4" s="2"/>
      <c r="H4" s="2"/>
      <c r="I4" s="2"/>
      <c r="J4" s="2"/>
      <c r="K4" s="2"/>
      <c r="L4" s="2"/>
      <c r="M4" s="2"/>
      <c r="N4" s="2"/>
      <c r="O4" s="2"/>
      <c r="P4" s="2"/>
      <c r="Q4" s="2"/>
      <c r="R4" s="2"/>
      <c r="S4" s="2"/>
      <c r="T4" s="2"/>
      <c r="U4" s="2"/>
      <c r="V4" s="2"/>
      <c r="W4" s="2"/>
      <c r="X4" s="2"/>
      <c r="Y4" s="2"/>
      <c r="Z4" s="2"/>
    </row>
    <row r="5">
      <c r="A5" s="1" t="s">
        <v>7</v>
      </c>
      <c r="B5" s="1">
        <v>6.760294492680091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4.42447168E8</v>
      </c>
      <c r="C8" s="2"/>
      <c r="D8" s="2"/>
      <c r="E8" s="2"/>
      <c r="F8" s="2"/>
      <c r="G8" s="2"/>
      <c r="H8" s="2"/>
      <c r="I8" s="2"/>
      <c r="J8" s="2"/>
      <c r="K8" s="2"/>
      <c r="L8" s="2"/>
      <c r="M8" s="2"/>
      <c r="N8" s="2"/>
      <c r="O8" s="2"/>
      <c r="P8" s="2"/>
      <c r="Q8" s="2"/>
      <c r="R8" s="2"/>
      <c r="S8" s="2"/>
      <c r="T8" s="2"/>
      <c r="U8" s="2"/>
      <c r="V8" s="2"/>
      <c r="W8" s="2"/>
      <c r="X8" s="2"/>
      <c r="Y8" s="2"/>
      <c r="Z8" s="2"/>
    </row>
    <row r="9">
      <c r="A9" s="1" t="s">
        <v>13</v>
      </c>
      <c r="B9" s="1">
        <v>8.739</v>
      </c>
      <c r="C9" s="2"/>
      <c r="D9" s="2"/>
      <c r="E9" s="2"/>
      <c r="F9" s="2"/>
      <c r="G9" s="2"/>
      <c r="H9" s="2"/>
      <c r="I9" s="2"/>
      <c r="J9" s="2"/>
      <c r="K9" s="2"/>
      <c r="L9" s="2"/>
      <c r="M9" s="2"/>
      <c r="N9" s="2"/>
      <c r="O9" s="2"/>
      <c r="P9" s="2"/>
      <c r="Q9" s="2"/>
      <c r="R9" s="2"/>
      <c r="S9" s="2"/>
      <c r="T9" s="2"/>
      <c r="U9" s="2"/>
      <c r="V9" s="2"/>
      <c r="W9" s="2"/>
      <c r="X9" s="2"/>
      <c r="Y9" s="2"/>
      <c r="Z9" s="2"/>
    </row>
    <row r="10">
      <c r="A10" s="1" t="s">
        <v>14</v>
      </c>
      <c r="B10" s="1">
        <v>16.217743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49.0</v>
      </c>
      <c r="C2" s="1">
        <v>93.0</v>
      </c>
      <c r="D2" s="1">
        <v>128.0</v>
      </c>
      <c r="E2" s="1">
        <v>20.0</v>
      </c>
      <c r="F2" s="1">
        <v>18.0</v>
      </c>
      <c r="G2" s="1">
        <v>-61.0</v>
      </c>
      <c r="H2" s="1">
        <v>252.0</v>
      </c>
      <c r="I2" s="1">
        <v>194.0</v>
      </c>
      <c r="J2" s="1">
        <v>36.0</v>
      </c>
      <c r="K2" s="1">
        <v>39.0</v>
      </c>
      <c r="L2" s="2"/>
      <c r="M2" s="2"/>
      <c r="N2" s="2"/>
      <c r="O2" s="2"/>
      <c r="P2" s="2"/>
      <c r="Q2" s="2"/>
      <c r="R2" s="2"/>
      <c r="S2" s="2"/>
      <c r="T2" s="2"/>
      <c r="U2" s="2"/>
      <c r="V2" s="2"/>
      <c r="W2" s="2"/>
      <c r="X2" s="2"/>
      <c r="Y2" s="2"/>
      <c r="Z2" s="2"/>
    </row>
    <row r="3">
      <c r="A3" s="1" t="s">
        <v>26</v>
      </c>
      <c r="B3" s="1">
        <v>24.0</v>
      </c>
      <c r="C3" s="1">
        <v>27.0</v>
      </c>
      <c r="D3" s="1">
        <v>29.0</v>
      </c>
      <c r="E3" s="1">
        <v>29.0</v>
      </c>
      <c r="F3" s="1">
        <v>31.0</v>
      </c>
      <c r="G3" s="1">
        <v>36.0</v>
      </c>
      <c r="H3" s="1">
        <v>32.0</v>
      </c>
      <c r="I3" s="1">
        <v>33.0</v>
      </c>
      <c r="J3" s="1">
        <v>31.0</v>
      </c>
      <c r="K3" s="1">
        <v>32.0</v>
      </c>
      <c r="L3" s="2"/>
      <c r="M3" s="2"/>
      <c r="N3" s="2"/>
      <c r="O3" s="2"/>
      <c r="P3" s="2"/>
      <c r="Q3" s="2"/>
      <c r="R3" s="2"/>
      <c r="S3" s="2"/>
      <c r="T3" s="2"/>
      <c r="U3" s="2"/>
      <c r="V3" s="2"/>
      <c r="W3" s="2"/>
      <c r="X3" s="2"/>
      <c r="Y3" s="2"/>
      <c r="Z3" s="2"/>
    </row>
    <row r="4">
      <c r="A4" s="1" t="s">
        <v>27</v>
      </c>
      <c r="B4" s="1">
        <v>4.0</v>
      </c>
      <c r="C4" s="1">
        <v>10.0</v>
      </c>
      <c r="D4" s="1">
        <v>20.0</v>
      </c>
      <c r="E4" s="1">
        <v>21.0</v>
      </c>
      <c r="F4" s="1">
        <v>22.0</v>
      </c>
      <c r="G4" s="1">
        <v>19.0</v>
      </c>
      <c r="H4" s="1">
        <v>33.0</v>
      </c>
      <c r="I4" s="1">
        <v>0.0</v>
      </c>
      <c r="J4" s="1">
        <v>0.0</v>
      </c>
      <c r="K4" s="1">
        <v>0.0</v>
      </c>
      <c r="L4" s="2"/>
      <c r="M4" s="2"/>
      <c r="N4" s="2"/>
      <c r="O4" s="2"/>
      <c r="P4" s="2"/>
      <c r="Q4" s="2"/>
      <c r="R4" s="2"/>
      <c r="S4" s="2"/>
      <c r="T4" s="2"/>
      <c r="U4" s="2"/>
      <c r="V4" s="2"/>
      <c r="W4" s="2"/>
      <c r="X4" s="2"/>
      <c r="Y4" s="2"/>
      <c r="Z4" s="2"/>
    </row>
    <row r="5">
      <c r="A5" s="1" t="s">
        <v>28</v>
      </c>
      <c r="B5" s="1">
        <v>29.0</v>
      </c>
      <c r="C5" s="1">
        <v>38.0</v>
      </c>
      <c r="D5" s="1">
        <v>49.0</v>
      </c>
      <c r="E5" s="1">
        <v>50.0</v>
      </c>
      <c r="F5" s="1">
        <v>53.0</v>
      </c>
      <c r="G5" s="1">
        <v>55.0</v>
      </c>
      <c r="H5" s="1">
        <v>33.0</v>
      </c>
      <c r="I5" s="1">
        <v>33.0</v>
      </c>
      <c r="J5" s="1">
        <v>31.0</v>
      </c>
      <c r="K5" s="1">
        <v>32.0</v>
      </c>
      <c r="L5" s="2"/>
      <c r="M5" s="2"/>
      <c r="N5" s="2"/>
      <c r="O5" s="2"/>
      <c r="P5" s="2"/>
      <c r="Q5" s="2"/>
      <c r="R5" s="2"/>
      <c r="S5" s="2"/>
      <c r="T5" s="2"/>
      <c r="U5" s="2"/>
      <c r="V5" s="2"/>
      <c r="W5" s="2"/>
      <c r="X5" s="2"/>
      <c r="Y5" s="2"/>
      <c r="Z5" s="2"/>
    </row>
    <row r="6">
      <c r="A6" s="1" t="s">
        <v>29</v>
      </c>
      <c r="B6" s="1">
        <v>1.0</v>
      </c>
      <c r="C6" s="1">
        <v>2.0</v>
      </c>
      <c r="D6" s="1">
        <v>91.0</v>
      </c>
      <c r="E6" s="1">
        <v>1.0</v>
      </c>
      <c r="F6" s="1">
        <v>43.0</v>
      </c>
      <c r="G6" s="1">
        <v>68.0</v>
      </c>
      <c r="H6" s="1">
        <v>89.0</v>
      </c>
      <c r="I6" s="1">
        <v>8.0</v>
      </c>
      <c r="J6" s="1">
        <v>8.0</v>
      </c>
      <c r="K6" s="1">
        <v>8.0</v>
      </c>
      <c r="L6" s="2"/>
      <c r="M6" s="2"/>
      <c r="N6" s="2"/>
      <c r="O6" s="2"/>
      <c r="P6" s="2"/>
      <c r="Q6" s="2"/>
      <c r="R6" s="2"/>
      <c r="S6" s="2"/>
      <c r="T6" s="2"/>
      <c r="U6" s="2"/>
      <c r="V6" s="2"/>
      <c r="W6" s="2"/>
      <c r="X6" s="2"/>
      <c r="Y6" s="2"/>
      <c r="Z6" s="2"/>
    </row>
    <row r="7">
      <c r="A7" s="1" t="s">
        <v>30</v>
      </c>
      <c r="B7" s="1">
        <v>26.0</v>
      </c>
      <c r="C7" s="1">
        <v>25.0</v>
      </c>
      <c r="D7" s="1">
        <v>9.0</v>
      </c>
      <c r="E7" s="1">
        <v>4.0</v>
      </c>
      <c r="F7" s="1">
        <v>-45.0</v>
      </c>
      <c r="G7" s="1">
        <v>99.0</v>
      </c>
      <c r="H7" s="1">
        <v>15.0</v>
      </c>
      <c r="I7" s="1">
        <v>62.0</v>
      </c>
      <c r="J7" s="1">
        <v>-5.0</v>
      </c>
      <c r="K7" s="1">
        <v>-5.0</v>
      </c>
      <c r="L7" s="2"/>
      <c r="M7" s="2"/>
      <c r="N7" s="2"/>
      <c r="O7" s="2"/>
      <c r="P7" s="2"/>
      <c r="Q7" s="2"/>
      <c r="R7" s="2"/>
      <c r="S7" s="2"/>
      <c r="T7" s="2"/>
      <c r="U7" s="2"/>
      <c r="V7" s="2"/>
      <c r="W7" s="2"/>
      <c r="X7" s="2"/>
      <c r="Y7" s="2"/>
      <c r="Z7" s="2"/>
    </row>
    <row r="8">
      <c r="A8" s="1" t="s">
        <v>31</v>
      </c>
      <c r="B8" s="1">
        <v>0.0</v>
      </c>
      <c r="C8" s="1">
        <v>0.0</v>
      </c>
      <c r="D8" s="1">
        <v>0.0</v>
      </c>
      <c r="E8" s="1">
        <v>28.0</v>
      </c>
      <c r="F8" s="1">
        <v>10.0</v>
      </c>
      <c r="G8" s="1">
        <v>99.0</v>
      </c>
      <c r="H8" s="1">
        <v>0.0</v>
      </c>
      <c r="I8" s="1">
        <v>8.0</v>
      </c>
      <c r="J8" s="1">
        <v>0.0</v>
      </c>
      <c r="K8" s="1">
        <v>0.0</v>
      </c>
      <c r="L8" s="2"/>
      <c r="M8" s="2"/>
      <c r="N8" s="2"/>
      <c r="O8" s="2"/>
      <c r="P8" s="2"/>
      <c r="Q8" s="2"/>
      <c r="R8" s="2"/>
      <c r="S8" s="2"/>
      <c r="T8" s="2"/>
      <c r="U8" s="2"/>
      <c r="V8" s="2"/>
      <c r="W8" s="2"/>
      <c r="X8" s="2"/>
      <c r="Y8" s="2"/>
      <c r="Z8" s="2"/>
    </row>
    <row r="9">
      <c r="A9" s="1" t="s">
        <v>32</v>
      </c>
      <c r="B9" s="1">
        <v>5.0</v>
      </c>
      <c r="C9" s="1">
        <v>6.0</v>
      </c>
      <c r="D9" s="1">
        <v>8.0</v>
      </c>
      <c r="E9" s="1">
        <v>7.0</v>
      </c>
      <c r="F9" s="1">
        <v>7.0</v>
      </c>
      <c r="G9" s="1">
        <v>2.0</v>
      </c>
      <c r="H9" s="1">
        <v>4.0</v>
      </c>
      <c r="I9" s="1">
        <v>4.0</v>
      </c>
      <c r="J9" s="1">
        <v>5.0</v>
      </c>
      <c r="K9" s="1">
        <v>5.0</v>
      </c>
      <c r="L9" s="2"/>
      <c r="M9" s="2"/>
      <c r="N9" s="2"/>
      <c r="O9" s="2"/>
      <c r="P9" s="2"/>
      <c r="Q9" s="2"/>
      <c r="R9" s="2"/>
      <c r="S9" s="2"/>
      <c r="T9" s="2"/>
      <c r="U9" s="2"/>
      <c r="V9" s="2"/>
      <c r="W9" s="2"/>
      <c r="X9" s="2"/>
      <c r="Y9" s="2"/>
      <c r="Z9" s="2"/>
    </row>
    <row r="10">
      <c r="A10" s="1" t="s">
        <v>33</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-1.0</v>
      </c>
      <c r="I11" s="1">
        <v>0.0</v>
      </c>
      <c r="J11" s="1">
        <v>0.0</v>
      </c>
      <c r="K11" s="1">
        <v>0.0</v>
      </c>
      <c r="L11" s="2"/>
      <c r="M11" s="2"/>
      <c r="N11" s="2"/>
      <c r="O11" s="2"/>
      <c r="P11" s="2"/>
      <c r="Q11" s="2"/>
      <c r="R11" s="2"/>
      <c r="S11" s="2"/>
      <c r="T11" s="2"/>
      <c r="U11" s="2"/>
      <c r="V11" s="2"/>
      <c r="W11" s="2"/>
      <c r="X11" s="2"/>
      <c r="Y11" s="2"/>
      <c r="Z11" s="2"/>
    </row>
    <row r="12">
      <c r="A12" s="1" t="s">
        <v>35</v>
      </c>
      <c r="B12" s="1">
        <v>2.0</v>
      </c>
      <c r="C12" s="1">
        <v>-3.0</v>
      </c>
      <c r="D12" s="1">
        <v>-6.0</v>
      </c>
      <c r="E12" s="1">
        <v>-9.0</v>
      </c>
      <c r="F12" s="1">
        <v>-1.0</v>
      </c>
      <c r="G12" s="1">
        <v>-14.0</v>
      </c>
      <c r="H12" s="1">
        <v>-11.0</v>
      </c>
      <c r="I12" s="1">
        <v>-5.0</v>
      </c>
      <c r="J12" s="1">
        <v>-6.0</v>
      </c>
      <c r="K12" s="1">
        <v>81.0</v>
      </c>
      <c r="L12" s="2"/>
      <c r="M12" s="2"/>
      <c r="N12" s="2"/>
      <c r="O12" s="2"/>
      <c r="P12" s="2"/>
      <c r="Q12" s="2"/>
      <c r="R12" s="2"/>
      <c r="S12" s="2"/>
      <c r="T12" s="2"/>
      <c r="U12" s="2"/>
      <c r="V12" s="2"/>
      <c r="W12" s="2"/>
      <c r="X12" s="2"/>
      <c r="Y12" s="2"/>
      <c r="Z12" s="2"/>
    </row>
    <row r="13">
      <c r="A13" s="1" t="s">
        <v>36</v>
      </c>
      <c r="B13" s="1">
        <v>10.0</v>
      </c>
      <c r="C13" s="1">
        <v>-2.0</v>
      </c>
      <c r="D13" s="1">
        <v>-40.0</v>
      </c>
      <c r="E13" s="1">
        <v>51.0</v>
      </c>
      <c r="F13" s="1">
        <v>-29.0</v>
      </c>
      <c r="G13" s="1">
        <v>-8.0</v>
      </c>
      <c r="H13" s="1">
        <v>-5.0</v>
      </c>
      <c r="I13" s="1">
        <v>4.0</v>
      </c>
      <c r="J13" s="1">
        <v>7.0</v>
      </c>
      <c r="K13" s="1">
        <v>-3.0</v>
      </c>
      <c r="L13" s="2"/>
      <c r="M13" s="2"/>
      <c r="N13" s="2"/>
      <c r="O13" s="2"/>
      <c r="P13" s="2"/>
      <c r="Q13" s="2"/>
      <c r="R13" s="2"/>
      <c r="S13" s="2"/>
      <c r="T13" s="2"/>
      <c r="U13" s="2"/>
      <c r="V13" s="2"/>
      <c r="W13" s="2"/>
      <c r="X13" s="2"/>
      <c r="Y13" s="2"/>
      <c r="Z13" s="2"/>
    </row>
    <row r="14">
      <c r="A14" s="1" t="s">
        <v>37</v>
      </c>
      <c r="B14" s="1">
        <v>25.0</v>
      </c>
      <c r="C14" s="1">
        <v>-80.0</v>
      </c>
      <c r="D14" s="1">
        <v>-22.0</v>
      </c>
      <c r="E14" s="1">
        <v>-16.0</v>
      </c>
      <c r="F14" s="1">
        <v>-10.0</v>
      </c>
      <c r="G14" s="1">
        <v>-42.0</v>
      </c>
      <c r="H14" s="1">
        <v>25.0</v>
      </c>
      <c r="I14" s="1">
        <v>-58.0</v>
      </c>
      <c r="J14" s="1">
        <v>-40.0</v>
      </c>
      <c r="K14" s="1">
        <v>16.0</v>
      </c>
      <c r="L14" s="2"/>
      <c r="M14" s="2"/>
      <c r="N14" s="2"/>
      <c r="O14" s="2"/>
      <c r="P14" s="2"/>
      <c r="Q14" s="2"/>
      <c r="R14" s="2"/>
      <c r="S14" s="2"/>
      <c r="T14" s="2"/>
      <c r="U14" s="2"/>
      <c r="V14" s="2"/>
      <c r="W14" s="2"/>
      <c r="X14" s="2"/>
      <c r="Y14" s="2"/>
      <c r="Z14" s="2"/>
    </row>
    <row r="15">
      <c r="A15" s="1" t="s">
        <v>38</v>
      </c>
      <c r="B15" s="1">
        <v>-7.0</v>
      </c>
      <c r="C15" s="1">
        <v>13.0</v>
      </c>
      <c r="D15" s="1">
        <v>1.0</v>
      </c>
      <c r="E15" s="1">
        <v>-21.0</v>
      </c>
      <c r="F15" s="1">
        <v>3.0</v>
      </c>
      <c r="G15" s="1">
        <v>3.0</v>
      </c>
      <c r="H15" s="1">
        <v>25.0</v>
      </c>
      <c r="I15" s="1">
        <v>-26.0</v>
      </c>
      <c r="J15" s="1">
        <v>-8.0</v>
      </c>
      <c r="K15" s="1">
        <v>18.0</v>
      </c>
      <c r="L15" s="2"/>
      <c r="M15" s="2"/>
      <c r="N15" s="2"/>
      <c r="O15" s="2"/>
      <c r="P15" s="2"/>
      <c r="Q15" s="2"/>
      <c r="R15" s="2"/>
      <c r="S15" s="2"/>
      <c r="T15" s="2"/>
      <c r="U15" s="2"/>
      <c r="V15" s="2"/>
      <c r="W15" s="2"/>
      <c r="X15" s="2"/>
      <c r="Y15" s="2"/>
      <c r="Z15" s="2"/>
    </row>
    <row r="16">
      <c r="A16" s="1" t="s">
        <v>39</v>
      </c>
      <c r="B16" s="1">
        <v>8.0</v>
      </c>
      <c r="C16" s="1">
        <v>-32.0</v>
      </c>
      <c r="D16" s="1">
        <v>-13.0</v>
      </c>
      <c r="E16" s="1">
        <v>5.0</v>
      </c>
      <c r="F16" s="1">
        <v>1.0</v>
      </c>
      <c r="G16" s="1">
        <v>6.0</v>
      </c>
      <c r="H16" s="1">
        <v>-3.0</v>
      </c>
      <c r="I16" s="1">
        <v>48.0</v>
      </c>
      <c r="J16" s="1">
        <v>-7.0</v>
      </c>
      <c r="K16" s="1">
        <v>-3.0</v>
      </c>
      <c r="L16" s="2"/>
      <c r="M16" s="2"/>
      <c r="N16" s="2"/>
      <c r="O16" s="2"/>
      <c r="P16" s="2"/>
      <c r="Q16" s="2"/>
      <c r="R16" s="2"/>
      <c r="S16" s="2"/>
      <c r="T16" s="2"/>
      <c r="U16" s="2"/>
      <c r="V16" s="2"/>
      <c r="W16" s="2"/>
      <c r="X16" s="2"/>
      <c r="Y16" s="2"/>
      <c r="Z16" s="2"/>
    </row>
    <row r="17">
      <c r="A17" s="1" t="s">
        <v>40</v>
      </c>
      <c r="B17" s="1">
        <v>-12.0</v>
      </c>
      <c r="C17" s="1">
        <v>20.0</v>
      </c>
      <c r="D17" s="1">
        <v>18.0</v>
      </c>
      <c r="E17" s="1">
        <v>-28.0</v>
      </c>
      <c r="F17" s="1">
        <v>3.0</v>
      </c>
      <c r="G17" s="1">
        <v>9.0</v>
      </c>
      <c r="H17" s="1">
        <v>-3.0</v>
      </c>
      <c r="I17" s="1">
        <v>-9.0</v>
      </c>
      <c r="J17" s="1">
        <v>-8.0</v>
      </c>
      <c r="K17" s="1">
        <v>5.0</v>
      </c>
      <c r="L17" s="2"/>
      <c r="M17" s="2"/>
      <c r="N17" s="2"/>
      <c r="O17" s="2"/>
      <c r="P17" s="2"/>
      <c r="Q17" s="2"/>
      <c r="R17" s="2"/>
      <c r="S17" s="2"/>
      <c r="T17" s="2"/>
      <c r="U17" s="2"/>
      <c r="V17" s="2"/>
      <c r="W17" s="2"/>
      <c r="X17" s="2"/>
      <c r="Y17" s="2"/>
      <c r="Z17" s="2"/>
    </row>
    <row r="18">
      <c r="A18" s="1" t="s">
        <v>41</v>
      </c>
      <c r="B18" s="1">
        <v>115.0</v>
      </c>
      <c r="C18" s="1">
        <v>169.0</v>
      </c>
      <c r="D18" s="1">
        <v>124.0</v>
      </c>
      <c r="E18" s="1">
        <v>61.0</v>
      </c>
      <c r="F18" s="1">
        <v>57.0</v>
      </c>
      <c r="G18" s="1">
        <v>94.0</v>
      </c>
      <c r="H18" s="1">
        <v>315.0</v>
      </c>
      <c r="I18" s="1">
        <v>138.0</v>
      </c>
      <c r="J18" s="1">
        <v>16.0</v>
      </c>
      <c r="K18" s="1">
        <v>107.0</v>
      </c>
      <c r="L18" s="2"/>
      <c r="M18" s="2"/>
      <c r="N18" s="2"/>
      <c r="O18" s="2"/>
      <c r="P18" s="2"/>
      <c r="Q18" s="2"/>
      <c r="R18" s="2"/>
      <c r="S18" s="2"/>
      <c r="T18" s="2"/>
      <c r="U18" s="2"/>
      <c r="V18" s="2"/>
      <c r="W18" s="2"/>
      <c r="X18" s="2"/>
      <c r="Y18" s="2"/>
      <c r="Z18" s="2"/>
    </row>
    <row r="19">
      <c r="A19" s="1" t="s">
        <v>42</v>
      </c>
      <c r="B19" s="1">
        <v>-28.0</v>
      </c>
      <c r="C19" s="1">
        <v>-30.0</v>
      </c>
      <c r="D19" s="1">
        <v>-34.0</v>
      </c>
      <c r="E19" s="1">
        <v>-18.0</v>
      </c>
      <c r="F19" s="1">
        <v>-33.0</v>
      </c>
      <c r="G19" s="1">
        <v>-13.0</v>
      </c>
      <c r="H19" s="1">
        <v>-22.0</v>
      </c>
      <c r="I19" s="1">
        <v>-23.0</v>
      </c>
      <c r="J19" s="1">
        <v>-89.0</v>
      </c>
      <c r="K19" s="1">
        <v>-90.0</v>
      </c>
      <c r="L19" s="2"/>
      <c r="M19" s="2"/>
      <c r="N19" s="2"/>
      <c r="O19" s="2"/>
      <c r="P19" s="2"/>
      <c r="Q19" s="2"/>
      <c r="R19" s="2"/>
      <c r="S19" s="2"/>
      <c r="T19" s="2"/>
      <c r="U19" s="2"/>
      <c r="V19" s="2"/>
      <c r="W19" s="2"/>
      <c r="X19" s="2"/>
      <c r="Y19" s="2"/>
      <c r="Z19" s="2"/>
    </row>
    <row r="20">
      <c r="A20" s="1" t="s">
        <v>43</v>
      </c>
      <c r="B20" s="1">
        <v>26.0</v>
      </c>
      <c r="C20" s="1">
        <v>6.0</v>
      </c>
      <c r="D20" s="1">
        <v>0.0</v>
      </c>
      <c r="E20" s="1">
        <v>0.0</v>
      </c>
      <c r="F20" s="1">
        <v>1.0</v>
      </c>
      <c r="G20" s="1">
        <v>0.0</v>
      </c>
      <c r="H20" s="1">
        <v>11.0</v>
      </c>
      <c r="I20" s="1">
        <v>13.0</v>
      </c>
      <c r="J20" s="1">
        <v>11.0</v>
      </c>
      <c r="K20" s="1">
        <v>2.0</v>
      </c>
      <c r="L20" s="2"/>
      <c r="M20" s="2"/>
      <c r="N20" s="2"/>
      <c r="O20" s="2"/>
      <c r="P20" s="2"/>
      <c r="Q20" s="2"/>
      <c r="R20" s="2"/>
      <c r="S20" s="2"/>
      <c r="T20" s="2"/>
      <c r="U20" s="2"/>
      <c r="V20" s="2"/>
      <c r="W20" s="2"/>
      <c r="X20" s="2"/>
      <c r="Y20" s="2"/>
      <c r="Z20" s="2"/>
    </row>
    <row r="21" ht="15.75" customHeight="1">
      <c r="A21" s="1" t="s">
        <v>44</v>
      </c>
      <c r="B21" s="1">
        <v>-159.0</v>
      </c>
      <c r="C21" s="1">
        <v>-1.0</v>
      </c>
      <c r="D21" s="1">
        <v>-211.0</v>
      </c>
      <c r="E21" s="1">
        <v>-23.0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-39.0</v>
      </c>
      <c r="C22" s="1">
        <v>-31.0</v>
      </c>
      <c r="D22" s="1">
        <v>-63.0</v>
      </c>
      <c r="E22" s="1">
        <v>-56.0</v>
      </c>
      <c r="F22" s="1">
        <v>-51.0</v>
      </c>
      <c r="G22" s="1">
        <v>-81.0</v>
      </c>
      <c r="H22" s="1">
        <v>-63.0</v>
      </c>
      <c r="I22" s="1">
        <v>-28.0</v>
      </c>
      <c r="J22" s="1">
        <v>-33.0</v>
      </c>
      <c r="K22" s="1">
        <v>6.0</v>
      </c>
      <c r="L22" s="2"/>
      <c r="M22" s="2"/>
      <c r="N22" s="2"/>
      <c r="O22" s="2"/>
      <c r="P22" s="2"/>
      <c r="Q22" s="2"/>
      <c r="R22" s="2"/>
      <c r="S22" s="2"/>
      <c r="T22" s="2"/>
      <c r="U22" s="2"/>
      <c r="V22" s="2"/>
      <c r="W22" s="2"/>
      <c r="X22" s="2"/>
      <c r="Y22" s="2"/>
      <c r="Z22" s="2"/>
    </row>
    <row r="23" ht="15.75" customHeight="1">
      <c r="A23" s="1" t="s">
        <v>46</v>
      </c>
      <c r="B23" s="1">
        <v>1.0</v>
      </c>
      <c r="C23" s="1">
        <v>8.0</v>
      </c>
      <c r="D23" s="1">
        <v>2.0</v>
      </c>
      <c r="E23" s="1">
        <v>0.0</v>
      </c>
      <c r="F23" s="1">
        <v>7.0</v>
      </c>
      <c r="G23" s="1">
        <v>78.0</v>
      </c>
      <c r="H23" s="1">
        <v>-83.0</v>
      </c>
      <c r="I23" s="1">
        <v>0.0</v>
      </c>
      <c r="J23" s="1">
        <v>0.0</v>
      </c>
      <c r="K23" s="1">
        <v>0.0</v>
      </c>
      <c r="L23" s="2"/>
      <c r="M23" s="2"/>
      <c r="N23" s="2"/>
      <c r="O23" s="2"/>
      <c r="P23" s="2"/>
      <c r="Q23" s="2"/>
      <c r="R23" s="2"/>
      <c r="S23" s="2"/>
      <c r="T23" s="2"/>
      <c r="U23" s="2"/>
      <c r="V23" s="2"/>
      <c r="W23" s="2"/>
      <c r="X23" s="2"/>
      <c r="Y23" s="2"/>
      <c r="Z23" s="2"/>
    </row>
    <row r="24" ht="15.75" customHeight="1">
      <c r="A24" s="1" t="s">
        <v>47</v>
      </c>
      <c r="B24" s="1">
        <v>-186.0</v>
      </c>
      <c r="C24" s="1">
        <v>-31.0</v>
      </c>
      <c r="D24" s="1">
        <v>-244.0</v>
      </c>
      <c r="E24" s="1">
        <v>-42.0</v>
      </c>
      <c r="F24" s="1">
        <v>-34.0</v>
      </c>
      <c r="G24" s="1">
        <v>-13.0</v>
      </c>
      <c r="H24" s="1">
        <v>-23.0</v>
      </c>
      <c r="I24" s="1">
        <v>-24.0</v>
      </c>
      <c r="J24" s="1">
        <v>-89.0</v>
      </c>
      <c r="K24" s="1">
        <v>-81.0</v>
      </c>
      <c r="L24" s="2"/>
      <c r="M24" s="2"/>
      <c r="N24" s="2"/>
      <c r="O24" s="2"/>
      <c r="P24" s="2"/>
      <c r="Q24" s="2"/>
      <c r="R24" s="2"/>
      <c r="S24" s="2"/>
      <c r="T24" s="2"/>
      <c r="U24" s="2"/>
      <c r="V24" s="2"/>
      <c r="W24" s="2"/>
      <c r="X24" s="2"/>
      <c r="Y24" s="2"/>
      <c r="Z24" s="2"/>
    </row>
    <row r="25" ht="15.75" customHeight="1">
      <c r="A25" s="1" t="s">
        <v>48</v>
      </c>
      <c r="B25" s="1">
        <v>175.0</v>
      </c>
      <c r="C25" s="1">
        <v>105.0</v>
      </c>
      <c r="D25" s="1">
        <v>100.0</v>
      </c>
      <c r="E25" s="1">
        <v>150.0</v>
      </c>
      <c r="F25" s="1">
        <v>50.0</v>
      </c>
      <c r="G25" s="1">
        <v>228.0</v>
      </c>
      <c r="H25" s="1">
        <v>25.0</v>
      </c>
      <c r="I25" s="1">
        <v>0.0</v>
      </c>
      <c r="J25" s="1">
        <v>25.0</v>
      </c>
      <c r="K25" s="1">
        <v>50.0</v>
      </c>
      <c r="L25" s="2"/>
      <c r="M25" s="2"/>
      <c r="N25" s="2"/>
      <c r="O25" s="2"/>
      <c r="P25" s="2"/>
      <c r="Q25" s="2"/>
      <c r="R25" s="2"/>
      <c r="S25" s="2"/>
      <c r="T25" s="2"/>
      <c r="U25" s="2"/>
      <c r="V25" s="2"/>
      <c r="W25" s="2"/>
      <c r="X25" s="2"/>
      <c r="Y25" s="2"/>
      <c r="Z25" s="2"/>
    </row>
    <row r="26" ht="15.75" customHeight="1">
      <c r="A26" s="1" t="s">
        <v>49</v>
      </c>
      <c r="B26" s="1">
        <v>175.0</v>
      </c>
      <c r="C26" s="1">
        <v>105.0</v>
      </c>
      <c r="D26" s="1">
        <v>100.0</v>
      </c>
      <c r="E26" s="1">
        <v>150.0</v>
      </c>
      <c r="F26" s="1">
        <v>50.0</v>
      </c>
      <c r="G26" s="1">
        <v>228.0</v>
      </c>
      <c r="H26" s="1">
        <v>25.0</v>
      </c>
      <c r="I26" s="1">
        <v>0.0</v>
      </c>
      <c r="J26" s="1">
        <v>25.0</v>
      </c>
      <c r="K26" s="1">
        <v>50.0</v>
      </c>
      <c r="L26" s="2"/>
      <c r="M26" s="2"/>
      <c r="N26" s="2"/>
      <c r="O26" s="2"/>
      <c r="P26" s="2"/>
      <c r="Q26" s="2"/>
      <c r="R26" s="2"/>
      <c r="S26" s="2"/>
      <c r="T26" s="2"/>
      <c r="U26" s="2"/>
      <c r="V26" s="2"/>
      <c r="W26" s="2"/>
      <c r="X26" s="2"/>
      <c r="Y26" s="2"/>
      <c r="Z26" s="2"/>
    </row>
    <row r="27" ht="15.75" customHeight="1">
      <c r="A27" s="1" t="s">
        <v>50</v>
      </c>
      <c r="B27" s="1">
        <v>-101.0</v>
      </c>
      <c r="C27" s="1">
        <v>-105.0</v>
      </c>
      <c r="D27" s="1">
        <v>-56.0</v>
      </c>
      <c r="E27" s="1">
        <v>-182.0</v>
      </c>
      <c r="F27" s="1">
        <v>-82.0</v>
      </c>
      <c r="G27" s="1">
        <v>-226.0</v>
      </c>
      <c r="H27" s="1">
        <v>-186.0</v>
      </c>
      <c r="I27" s="1">
        <v>-1.0</v>
      </c>
      <c r="J27" s="1">
        <v>-1.0</v>
      </c>
      <c r="K27" s="1">
        <v>-36.0</v>
      </c>
      <c r="L27" s="2"/>
      <c r="M27" s="2"/>
      <c r="N27" s="2"/>
      <c r="O27" s="2"/>
      <c r="P27" s="2"/>
      <c r="Q27" s="2"/>
      <c r="R27" s="2"/>
      <c r="S27" s="2"/>
      <c r="T27" s="2"/>
      <c r="U27" s="2"/>
      <c r="V27" s="2"/>
      <c r="W27" s="2"/>
      <c r="X27" s="2"/>
      <c r="Y27" s="2"/>
      <c r="Z27" s="2"/>
    </row>
    <row r="28" ht="15.75" customHeight="1">
      <c r="A28" s="1" t="s">
        <v>51</v>
      </c>
      <c r="B28" s="1">
        <v>-101.0</v>
      </c>
      <c r="C28" s="1">
        <v>-105.0</v>
      </c>
      <c r="D28" s="1">
        <v>-56.0</v>
      </c>
      <c r="E28" s="1">
        <v>-182.0</v>
      </c>
      <c r="F28" s="1">
        <v>-82.0</v>
      </c>
      <c r="G28" s="1">
        <v>-226.0</v>
      </c>
      <c r="H28" s="1">
        <v>-186.0</v>
      </c>
      <c r="I28" s="1">
        <v>-1.0</v>
      </c>
      <c r="J28" s="1">
        <v>-1.0</v>
      </c>
      <c r="K28" s="1">
        <v>-36.0</v>
      </c>
      <c r="L28" s="2"/>
      <c r="M28" s="2"/>
      <c r="N28" s="2"/>
      <c r="O28" s="2"/>
      <c r="P28" s="2"/>
      <c r="Q28" s="2"/>
      <c r="R28" s="2"/>
      <c r="S28" s="2"/>
      <c r="T28" s="2"/>
      <c r="U28" s="2"/>
      <c r="V28" s="2"/>
      <c r="W28" s="2"/>
      <c r="X28" s="2"/>
      <c r="Y28" s="2"/>
      <c r="Z28" s="2"/>
    </row>
    <row r="29" ht="15.75" customHeight="1">
      <c r="A29" s="1" t="s">
        <v>52</v>
      </c>
      <c r="B29" s="1">
        <v>3.0</v>
      </c>
      <c r="C29" s="1">
        <v>11.0</v>
      </c>
      <c r="D29" s="1">
        <v>2.0</v>
      </c>
      <c r="E29" s="1">
        <v>2.0</v>
      </c>
      <c r="F29" s="1">
        <v>2.0</v>
      </c>
      <c r="G29" s="1">
        <v>2.0</v>
      </c>
      <c r="H29" s="1">
        <v>3.0</v>
      </c>
      <c r="I29" s="1">
        <v>1.0</v>
      </c>
      <c r="J29" s="1">
        <v>1.0</v>
      </c>
      <c r="K29" s="1">
        <v>1.0</v>
      </c>
      <c r="L29" s="2"/>
      <c r="M29" s="2"/>
      <c r="N29" s="2"/>
      <c r="O29" s="2"/>
      <c r="P29" s="2"/>
      <c r="Q29" s="2"/>
      <c r="R29" s="2"/>
      <c r="S29" s="2"/>
      <c r="T29" s="2"/>
      <c r="U29" s="2"/>
      <c r="V29" s="2"/>
      <c r="W29" s="2"/>
      <c r="X29" s="2"/>
      <c r="Y29" s="2"/>
      <c r="Z29" s="2"/>
    </row>
    <row r="30" ht="15.75" customHeight="1">
      <c r="A30" s="1" t="s">
        <v>53</v>
      </c>
      <c r="B30" s="1">
        <v>-31.0</v>
      </c>
      <c r="C30" s="1">
        <v>-2.0</v>
      </c>
      <c r="D30" s="1">
        <v>-54.0</v>
      </c>
      <c r="E30" s="1">
        <v>-2.0</v>
      </c>
      <c r="F30" s="1">
        <v>-64.0</v>
      </c>
      <c r="G30" s="1">
        <v>-59.0</v>
      </c>
      <c r="H30" s="1">
        <v>-112.0</v>
      </c>
      <c r="I30" s="1">
        <v>-91.0</v>
      </c>
      <c r="J30" s="1">
        <v>-1.0</v>
      </c>
      <c r="K30" s="1">
        <v>-11.0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-8.0</v>
      </c>
      <c r="I31" s="1">
        <v>-15.0</v>
      </c>
      <c r="J31" s="1">
        <v>-18.0</v>
      </c>
      <c r="K31" s="1">
        <v>-22.0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-8.0</v>
      </c>
      <c r="I32" s="1">
        <v>-15.0</v>
      </c>
      <c r="J32" s="1">
        <v>-18.0</v>
      </c>
      <c r="K32" s="1">
        <v>-22.0</v>
      </c>
      <c r="L32" s="2"/>
      <c r="M32" s="2"/>
      <c r="N32" s="2"/>
      <c r="O32" s="2"/>
      <c r="P32" s="2"/>
      <c r="Q32" s="2"/>
      <c r="R32" s="2"/>
      <c r="S32" s="2"/>
      <c r="T32" s="2"/>
      <c r="U32" s="2"/>
      <c r="V32" s="2"/>
      <c r="W32" s="2"/>
      <c r="X32" s="2"/>
      <c r="Y32" s="2"/>
      <c r="Z32" s="2"/>
    </row>
    <row r="33" ht="15.75" customHeight="1">
      <c r="A33" s="1" t="s">
        <v>56</v>
      </c>
      <c r="B33" s="1">
        <v>-1.0</v>
      </c>
      <c r="C33" s="1">
        <v>4.0</v>
      </c>
      <c r="D33" s="1">
        <v>-42.0</v>
      </c>
      <c r="E33" s="1">
        <v>-15.0</v>
      </c>
      <c r="F33" s="1">
        <v>0.0</v>
      </c>
      <c r="G33" s="1">
        <v>-87.0</v>
      </c>
      <c r="H33" s="1">
        <v>-25.0</v>
      </c>
      <c r="I33" s="1">
        <v>0.0</v>
      </c>
      <c r="J33" s="1">
        <v>0.0</v>
      </c>
      <c r="K33" s="1">
        <v>0.0</v>
      </c>
      <c r="L33" s="2"/>
      <c r="M33" s="2"/>
      <c r="N33" s="2"/>
      <c r="O33" s="2"/>
      <c r="P33" s="2"/>
      <c r="Q33" s="2"/>
      <c r="R33" s="2"/>
      <c r="S33" s="2"/>
      <c r="T33" s="2"/>
      <c r="U33" s="2"/>
      <c r="V33" s="2"/>
      <c r="W33" s="2"/>
      <c r="X33" s="2"/>
      <c r="Y33" s="2"/>
      <c r="Z33" s="2"/>
    </row>
    <row r="34" ht="15.75" customHeight="1">
      <c r="A34" s="1" t="s">
        <v>57</v>
      </c>
      <c r="B34" s="1">
        <v>44.0</v>
      </c>
      <c r="C34" s="1">
        <v>12.0</v>
      </c>
      <c r="D34" s="1">
        <v>-9.0</v>
      </c>
      <c r="E34" s="1">
        <v>-32.0</v>
      </c>
      <c r="F34" s="1">
        <v>-30.0</v>
      </c>
      <c r="G34" s="1">
        <v>3.0</v>
      </c>
      <c r="H34" s="1">
        <v>-304.0</v>
      </c>
      <c r="I34" s="1">
        <v>-106.0</v>
      </c>
      <c r="J34" s="1">
        <v>5.0</v>
      </c>
      <c r="K34" s="1">
        <v>-17.0</v>
      </c>
      <c r="L34" s="2"/>
      <c r="M34" s="2"/>
      <c r="N34" s="2"/>
      <c r="O34" s="2"/>
      <c r="P34" s="2"/>
      <c r="Q34" s="2"/>
      <c r="R34" s="2"/>
      <c r="S34" s="2"/>
      <c r="T34" s="2"/>
      <c r="U34" s="2"/>
      <c r="V34" s="2"/>
      <c r="W34" s="2"/>
      <c r="X34" s="2"/>
      <c r="Y34" s="2"/>
      <c r="Z34" s="2"/>
    </row>
    <row r="35" ht="15.75" customHeight="1">
      <c r="A35" s="1" t="s">
        <v>58</v>
      </c>
      <c r="B35" s="1">
        <v>-26.0</v>
      </c>
      <c r="C35" s="1">
        <v>149.0</v>
      </c>
      <c r="D35" s="1">
        <v>-130.0</v>
      </c>
      <c r="E35" s="1">
        <v>-12.0</v>
      </c>
      <c r="F35" s="1">
        <v>-7.0</v>
      </c>
      <c r="G35" s="1">
        <v>84.0</v>
      </c>
      <c r="H35" s="1">
        <v>-11.0</v>
      </c>
      <c r="I35" s="1">
        <v>7.0</v>
      </c>
      <c r="J35" s="1">
        <v>-67.0</v>
      </c>
      <c r="K35" s="1">
        <v>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13.0</v>
      </c>
      <c r="D37" s="1">
        <v>7.0</v>
      </c>
      <c r="E37" s="1">
        <v>10.0</v>
      </c>
      <c r="F37" s="1">
        <v>9.0</v>
      </c>
      <c r="G37" s="1">
        <v>11.0</v>
      </c>
      <c r="H37" s="1">
        <v>3.0</v>
      </c>
      <c r="I37" s="1">
        <v>2.0</v>
      </c>
      <c r="J37" s="1">
        <v>2.0</v>
      </c>
      <c r="K37" s="1">
        <v>4.0</v>
      </c>
      <c r="L37" s="2"/>
      <c r="M37" s="2"/>
      <c r="N37" s="2"/>
      <c r="O37" s="2"/>
      <c r="P37" s="2"/>
      <c r="Q37" s="2"/>
      <c r="R37" s="2"/>
      <c r="S37" s="2"/>
      <c r="T37" s="2"/>
      <c r="U37" s="2"/>
      <c r="V37" s="2"/>
      <c r="W37" s="2"/>
      <c r="X37" s="2"/>
      <c r="Y37" s="2"/>
      <c r="Z37" s="2"/>
    </row>
    <row r="38" ht="15.75" customHeight="1">
      <c r="A38" s="1" t="s">
        <v>61</v>
      </c>
      <c r="B38" s="1">
        <v>16.0</v>
      </c>
      <c r="C38" s="1">
        <v>50.0</v>
      </c>
      <c r="D38" s="1">
        <v>85.0</v>
      </c>
      <c r="E38" s="1">
        <v>1.0</v>
      </c>
      <c r="F38" s="1">
        <v>10.0</v>
      </c>
      <c r="G38" s="1">
        <v>6.0</v>
      </c>
      <c r="H38" s="1">
        <v>80.0</v>
      </c>
      <c r="I38" s="1">
        <v>59.0</v>
      </c>
      <c r="J38" s="1">
        <v>18.0</v>
      </c>
      <c r="K38" s="1">
        <v>12.0</v>
      </c>
      <c r="L38" s="2"/>
      <c r="M38" s="2"/>
      <c r="N38" s="2"/>
      <c r="O38" s="2"/>
      <c r="P38" s="2"/>
      <c r="Q38" s="2"/>
      <c r="R38" s="2"/>
      <c r="S38" s="2"/>
      <c r="T38" s="2"/>
      <c r="U38" s="2"/>
      <c r="V38" s="2"/>
      <c r="W38" s="2"/>
      <c r="X38" s="2"/>
      <c r="Y38" s="2"/>
      <c r="Z38" s="2"/>
    </row>
    <row r="39" ht="15.75" customHeight="1">
      <c r="A39" s="1" t="s">
        <v>62</v>
      </c>
      <c r="B39" s="1">
        <v>64.0</v>
      </c>
      <c r="C39" s="1">
        <v>153.0</v>
      </c>
      <c r="D39" s="1">
        <v>62.0</v>
      </c>
      <c r="E39" s="1">
        <v>36.0</v>
      </c>
      <c r="F39" s="1">
        <v>26.0</v>
      </c>
      <c r="G39" s="1">
        <v>77.0</v>
      </c>
      <c r="H39" s="1">
        <v>322.0</v>
      </c>
      <c r="I39" s="1">
        <v>84.0</v>
      </c>
      <c r="J39" s="1">
        <v>-51.0</v>
      </c>
      <c r="K39" s="1">
        <v>5.0</v>
      </c>
      <c r="L39" s="2"/>
      <c r="M39" s="2"/>
      <c r="N39" s="2"/>
      <c r="O39" s="2"/>
      <c r="P39" s="2"/>
      <c r="Q39" s="2"/>
      <c r="R39" s="2"/>
      <c r="S39" s="2"/>
      <c r="T39" s="2"/>
      <c r="U39" s="2"/>
      <c r="V39" s="2"/>
      <c r="W39" s="2"/>
      <c r="X39" s="2"/>
      <c r="Y39" s="2"/>
      <c r="Z39" s="2"/>
    </row>
    <row r="40" ht="15.75" customHeight="1">
      <c r="A40" s="1" t="s">
        <v>63</v>
      </c>
      <c r="B40" s="1">
        <v>69.0</v>
      </c>
      <c r="C40" s="1">
        <v>159.0</v>
      </c>
      <c r="D40" s="1">
        <v>66.0</v>
      </c>
      <c r="E40" s="1">
        <v>42.0</v>
      </c>
      <c r="F40" s="1">
        <v>31.0</v>
      </c>
      <c r="G40" s="1">
        <v>84.0</v>
      </c>
      <c r="H40" s="1">
        <v>324.0</v>
      </c>
      <c r="I40" s="1">
        <v>85.0</v>
      </c>
      <c r="J40" s="1">
        <v>-51.0</v>
      </c>
      <c r="K40" s="1">
        <v>7.0</v>
      </c>
      <c r="L40" s="2"/>
      <c r="M40" s="2"/>
      <c r="N40" s="2"/>
      <c r="O40" s="2"/>
      <c r="P40" s="2"/>
      <c r="Q40" s="2"/>
      <c r="R40" s="2"/>
      <c r="S40" s="2"/>
      <c r="T40" s="2"/>
      <c r="U40" s="2"/>
      <c r="V40" s="2"/>
      <c r="W40" s="2"/>
      <c r="X40" s="2"/>
      <c r="Y40" s="2"/>
      <c r="Z40" s="2"/>
    </row>
    <row r="41" ht="15.75" customHeight="1">
      <c r="A41" s="1" t="s">
        <v>64</v>
      </c>
      <c r="B41" s="1">
        <v>-3.0</v>
      </c>
      <c r="C41" s="1">
        <v>-47.0</v>
      </c>
      <c r="D41" s="1">
        <v>85.0</v>
      </c>
      <c r="E41" s="1">
        <v>14.0</v>
      </c>
      <c r="F41" s="1">
        <v>25.0</v>
      </c>
      <c r="G41" s="1">
        <v>-9.0</v>
      </c>
      <c r="H41" s="1">
        <v>-109.0</v>
      </c>
      <c r="I41" s="1">
        <v>88.0</v>
      </c>
      <c r="J41" s="1">
        <v>33.0</v>
      </c>
      <c r="K41" s="1">
        <v>-21.0</v>
      </c>
      <c r="L41" s="2"/>
      <c r="M41" s="2"/>
      <c r="N41" s="2"/>
      <c r="O41" s="2"/>
      <c r="P41" s="2"/>
      <c r="Q41" s="2"/>
      <c r="R41" s="2"/>
      <c r="S41" s="2"/>
      <c r="T41" s="2"/>
      <c r="U41" s="2"/>
      <c r="V41" s="2"/>
      <c r="W41" s="2"/>
      <c r="X41" s="2"/>
      <c r="Y41" s="2"/>
      <c r="Z41" s="2"/>
    </row>
    <row r="42" ht="15.75" customHeight="1">
      <c r="A42" s="1" t="s">
        <v>65</v>
      </c>
      <c r="B42" s="1">
        <v>74.0</v>
      </c>
      <c r="C42" s="1">
        <v>-32.0</v>
      </c>
      <c r="D42" s="1">
        <v>43.0</v>
      </c>
      <c r="E42" s="1">
        <v>-31.0</v>
      </c>
      <c r="F42" s="1">
        <v>-32.0</v>
      </c>
      <c r="G42" s="1">
        <v>2.0</v>
      </c>
      <c r="H42" s="1">
        <v>-161.0</v>
      </c>
      <c r="I42" s="1">
        <v>-1.0</v>
      </c>
      <c r="J42" s="1">
        <v>23.0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42.0</v>
      </c>
      <c r="C3" s="1">
        <v>191.0</v>
      </c>
      <c r="D3" s="1">
        <v>61.0</v>
      </c>
      <c r="E3" s="1">
        <v>48.0</v>
      </c>
      <c r="F3" s="1">
        <v>41.0</v>
      </c>
      <c r="G3" s="1">
        <v>125.0</v>
      </c>
      <c r="H3" s="1">
        <v>113.0</v>
      </c>
      <c r="I3" s="1">
        <v>121.0</v>
      </c>
      <c r="J3" s="1">
        <v>53.0</v>
      </c>
      <c r="K3" s="1">
        <v>60.0</v>
      </c>
      <c r="L3" s="2"/>
      <c r="M3" s="2"/>
      <c r="N3" s="2"/>
      <c r="O3" s="2"/>
      <c r="P3" s="2"/>
      <c r="Q3" s="2"/>
      <c r="R3" s="2"/>
      <c r="S3" s="2"/>
      <c r="T3" s="2"/>
      <c r="U3" s="2"/>
      <c r="V3" s="2"/>
      <c r="W3" s="2"/>
      <c r="X3" s="2"/>
      <c r="Y3" s="2"/>
      <c r="Z3" s="2"/>
    </row>
    <row r="4">
      <c r="A4" s="1" t="s">
        <v>68</v>
      </c>
      <c r="B4" s="1">
        <v>42.0</v>
      </c>
      <c r="C4" s="1">
        <v>191.0</v>
      </c>
      <c r="D4" s="1">
        <v>61.0</v>
      </c>
      <c r="E4" s="1">
        <v>48.0</v>
      </c>
      <c r="F4" s="1">
        <v>41.0</v>
      </c>
      <c r="G4" s="1">
        <v>125.0</v>
      </c>
      <c r="H4" s="1">
        <v>113.0</v>
      </c>
      <c r="I4" s="1">
        <v>121.0</v>
      </c>
      <c r="J4" s="1">
        <v>53.0</v>
      </c>
      <c r="K4" s="1">
        <v>60.0</v>
      </c>
      <c r="L4" s="2"/>
      <c r="M4" s="2"/>
      <c r="N4" s="2"/>
      <c r="O4" s="2"/>
      <c r="P4" s="2"/>
      <c r="Q4" s="2"/>
      <c r="R4" s="2"/>
      <c r="S4" s="2"/>
      <c r="T4" s="2"/>
      <c r="U4" s="2"/>
      <c r="V4" s="2"/>
      <c r="W4" s="2"/>
      <c r="X4" s="2"/>
      <c r="Y4" s="2"/>
      <c r="Z4" s="2"/>
    </row>
    <row r="5">
      <c r="A5" s="1" t="s">
        <v>69</v>
      </c>
      <c r="B5" s="1">
        <v>55.0</v>
      </c>
      <c r="C5" s="1">
        <v>57.0</v>
      </c>
      <c r="D5" s="1">
        <v>108.0</v>
      </c>
      <c r="E5" s="1">
        <v>56.0</v>
      </c>
      <c r="F5" s="1">
        <v>84.0</v>
      </c>
      <c r="G5" s="1">
        <v>93.0</v>
      </c>
      <c r="H5" s="1">
        <v>67.0</v>
      </c>
      <c r="I5" s="1">
        <v>62.0</v>
      </c>
      <c r="J5" s="1">
        <v>55.0</v>
      </c>
      <c r="K5" s="1">
        <v>59.0</v>
      </c>
      <c r="L5" s="2"/>
      <c r="M5" s="2"/>
      <c r="N5" s="2"/>
      <c r="O5" s="2"/>
      <c r="P5" s="2"/>
      <c r="Q5" s="2"/>
      <c r="R5" s="2"/>
      <c r="S5" s="2"/>
      <c r="T5" s="2"/>
      <c r="U5" s="2"/>
      <c r="V5" s="2"/>
      <c r="W5" s="2"/>
      <c r="X5" s="2"/>
      <c r="Y5" s="2"/>
      <c r="Z5" s="2"/>
    </row>
    <row r="6">
      <c r="A6" s="1" t="s">
        <v>70</v>
      </c>
      <c r="B6" s="1">
        <v>2.0</v>
      </c>
      <c r="C6" s="1">
        <v>2.0</v>
      </c>
      <c r="D6" s="1">
        <v>10.0</v>
      </c>
      <c r="E6" s="1">
        <v>4.0</v>
      </c>
      <c r="F6" s="1">
        <v>2.0</v>
      </c>
      <c r="G6" s="1">
        <v>1.0</v>
      </c>
      <c r="H6" s="1">
        <v>90.0</v>
      </c>
      <c r="I6" s="1">
        <v>1.0</v>
      </c>
      <c r="J6" s="1">
        <v>1.0</v>
      </c>
      <c r="K6" s="1">
        <v>2.0</v>
      </c>
      <c r="L6" s="2"/>
      <c r="M6" s="2"/>
      <c r="N6" s="2"/>
      <c r="O6" s="2"/>
      <c r="P6" s="2"/>
      <c r="Q6" s="2"/>
      <c r="R6" s="2"/>
      <c r="S6" s="2"/>
      <c r="T6" s="2"/>
      <c r="U6" s="2"/>
      <c r="V6" s="2"/>
      <c r="W6" s="2"/>
      <c r="X6" s="2"/>
      <c r="Y6" s="2"/>
      <c r="Z6" s="2"/>
    </row>
    <row r="7">
      <c r="A7" s="1" t="s">
        <v>71</v>
      </c>
      <c r="B7" s="1">
        <v>55.0</v>
      </c>
      <c r="C7" s="1">
        <v>59.0</v>
      </c>
      <c r="D7" s="1">
        <v>119.0</v>
      </c>
      <c r="E7" s="1">
        <v>61.0</v>
      </c>
      <c r="F7" s="1">
        <v>87.0</v>
      </c>
      <c r="G7" s="1">
        <v>95.0</v>
      </c>
      <c r="H7" s="1">
        <v>68.0</v>
      </c>
      <c r="I7" s="1">
        <v>64.0</v>
      </c>
      <c r="J7" s="1">
        <v>56.0</v>
      </c>
      <c r="K7" s="1">
        <v>61.0</v>
      </c>
      <c r="L7" s="2"/>
      <c r="M7" s="2"/>
      <c r="N7" s="2"/>
      <c r="O7" s="2"/>
      <c r="P7" s="2"/>
      <c r="Q7" s="2"/>
      <c r="R7" s="2"/>
      <c r="S7" s="2"/>
      <c r="T7" s="2"/>
      <c r="U7" s="2"/>
      <c r="V7" s="2"/>
      <c r="W7" s="2"/>
      <c r="X7" s="2"/>
      <c r="Y7" s="2"/>
      <c r="Z7" s="2"/>
    </row>
    <row r="8">
      <c r="A8" s="1" t="s">
        <v>72</v>
      </c>
      <c r="B8" s="1">
        <v>76.0</v>
      </c>
      <c r="C8" s="1">
        <v>77.0</v>
      </c>
      <c r="D8" s="1">
        <v>132.0</v>
      </c>
      <c r="E8" s="1">
        <v>153.0</v>
      </c>
      <c r="F8" s="1">
        <v>164.0</v>
      </c>
      <c r="G8" s="1">
        <v>164.0</v>
      </c>
      <c r="H8" s="1">
        <v>78.0</v>
      </c>
      <c r="I8" s="1">
        <v>137.0</v>
      </c>
      <c r="J8" s="1">
        <v>177.0</v>
      </c>
      <c r="K8" s="1">
        <v>160.0</v>
      </c>
      <c r="L8" s="2"/>
      <c r="M8" s="2"/>
      <c r="N8" s="2"/>
      <c r="O8" s="2"/>
      <c r="P8" s="2"/>
      <c r="Q8" s="2"/>
      <c r="R8" s="2"/>
      <c r="S8" s="2"/>
      <c r="T8" s="2"/>
      <c r="U8" s="2"/>
      <c r="V8" s="2"/>
      <c r="W8" s="2"/>
      <c r="X8" s="2"/>
      <c r="Y8" s="2"/>
      <c r="Z8" s="2"/>
    </row>
    <row r="9">
      <c r="A9" s="1" t="s">
        <v>73</v>
      </c>
      <c r="B9" s="1">
        <v>6.0</v>
      </c>
      <c r="C9" s="1">
        <v>4.0</v>
      </c>
      <c r="D9" s="1">
        <v>6.0</v>
      </c>
      <c r="E9" s="1">
        <v>6.0</v>
      </c>
      <c r="F9" s="1">
        <v>6.0</v>
      </c>
      <c r="G9" s="1">
        <v>8.0</v>
      </c>
      <c r="H9" s="1">
        <v>8.0</v>
      </c>
      <c r="I9" s="1">
        <v>5.0</v>
      </c>
      <c r="J9" s="1">
        <v>4.0</v>
      </c>
      <c r="K9" s="1">
        <v>4.0</v>
      </c>
      <c r="L9" s="2"/>
      <c r="M9" s="2"/>
      <c r="N9" s="2"/>
      <c r="O9" s="2"/>
      <c r="P9" s="2"/>
      <c r="Q9" s="2"/>
      <c r="R9" s="2"/>
      <c r="S9" s="2"/>
      <c r="T9" s="2"/>
      <c r="U9" s="2"/>
      <c r="V9" s="2"/>
      <c r="W9" s="2"/>
      <c r="X9" s="2"/>
      <c r="Y9" s="2"/>
      <c r="Z9" s="2"/>
    </row>
    <row r="10">
      <c r="A10" s="1" t="s">
        <v>74</v>
      </c>
      <c r="B10" s="1">
        <v>16.0</v>
      </c>
      <c r="C10" s="1">
        <v>0.0</v>
      </c>
      <c r="D10" s="1">
        <v>0.0</v>
      </c>
      <c r="E10" s="1">
        <v>0.0</v>
      </c>
      <c r="F10" s="1">
        <v>0.0</v>
      </c>
      <c r="G10" s="1">
        <v>2.0</v>
      </c>
      <c r="H10" s="1">
        <v>0.0</v>
      </c>
      <c r="I10" s="1">
        <v>0.0</v>
      </c>
      <c r="J10" s="1">
        <v>0.0</v>
      </c>
      <c r="K10" s="1">
        <v>0.0</v>
      </c>
      <c r="L10" s="2"/>
      <c r="M10" s="2"/>
      <c r="N10" s="2"/>
      <c r="O10" s="2"/>
      <c r="P10" s="2"/>
      <c r="Q10" s="2"/>
      <c r="R10" s="2"/>
      <c r="S10" s="2"/>
      <c r="T10" s="2"/>
      <c r="U10" s="2"/>
      <c r="V10" s="2"/>
      <c r="W10" s="2"/>
      <c r="X10" s="2"/>
      <c r="Y10" s="2"/>
      <c r="Z10" s="2"/>
    </row>
    <row r="11">
      <c r="A11" s="1" t="s">
        <v>75</v>
      </c>
      <c r="B11" s="1">
        <v>197.0</v>
      </c>
      <c r="C11" s="1">
        <v>333.0</v>
      </c>
      <c r="D11" s="1">
        <v>318.0</v>
      </c>
      <c r="E11" s="1">
        <v>270.0</v>
      </c>
      <c r="F11" s="1">
        <v>299.0</v>
      </c>
      <c r="G11" s="1">
        <v>396.0</v>
      </c>
      <c r="H11" s="1">
        <v>268.0</v>
      </c>
      <c r="I11" s="1">
        <v>328.0</v>
      </c>
      <c r="J11" s="1">
        <v>292.0</v>
      </c>
      <c r="K11" s="1">
        <v>288.0</v>
      </c>
      <c r="L11" s="2"/>
      <c r="M11" s="2"/>
      <c r="N11" s="2"/>
      <c r="O11" s="2"/>
      <c r="P11" s="2"/>
      <c r="Q11" s="2"/>
      <c r="R11" s="2"/>
      <c r="S11" s="2"/>
      <c r="T11" s="2"/>
      <c r="U11" s="2"/>
      <c r="V11" s="2"/>
      <c r="W11" s="2"/>
      <c r="X11" s="2"/>
      <c r="Y11" s="2"/>
      <c r="Z11" s="2"/>
    </row>
    <row r="12">
      <c r="A12" s="1" t="s">
        <v>76</v>
      </c>
      <c r="B12" s="1">
        <v>251.0</v>
      </c>
      <c r="C12" s="1">
        <v>278.0</v>
      </c>
      <c r="D12" s="1">
        <v>320.0</v>
      </c>
      <c r="E12" s="1">
        <v>358.0</v>
      </c>
      <c r="F12" s="1">
        <v>412.0</v>
      </c>
      <c r="G12" s="1">
        <v>429.0</v>
      </c>
      <c r="H12" s="1">
        <v>427.0</v>
      </c>
      <c r="I12" s="1">
        <v>449.0</v>
      </c>
      <c r="J12" s="1">
        <v>551.0</v>
      </c>
      <c r="K12" s="1">
        <v>612.0</v>
      </c>
      <c r="L12" s="2"/>
      <c r="M12" s="2"/>
      <c r="N12" s="2"/>
      <c r="O12" s="2"/>
      <c r="P12" s="2"/>
      <c r="Q12" s="2"/>
      <c r="R12" s="2"/>
      <c r="S12" s="2"/>
      <c r="T12" s="2"/>
      <c r="U12" s="2"/>
      <c r="V12" s="2"/>
      <c r="W12" s="2"/>
      <c r="X12" s="2"/>
      <c r="Y12" s="2"/>
      <c r="Z12" s="2"/>
    </row>
    <row r="13">
      <c r="A13" s="1" t="s">
        <v>77</v>
      </c>
      <c r="B13" s="1">
        <v>-117.0</v>
      </c>
      <c r="C13" s="1">
        <v>-142.0</v>
      </c>
      <c r="D13" s="1">
        <v>-171.0</v>
      </c>
      <c r="E13" s="1">
        <v>-199.0</v>
      </c>
      <c r="F13" s="1">
        <v>-228.0</v>
      </c>
      <c r="G13" s="1">
        <v>-263.0</v>
      </c>
      <c r="H13" s="1">
        <v>-280.0</v>
      </c>
      <c r="I13" s="1">
        <v>-310.0</v>
      </c>
      <c r="J13" s="1">
        <v>-339.0</v>
      </c>
      <c r="K13" s="1">
        <v>-358.0</v>
      </c>
      <c r="L13" s="2"/>
      <c r="M13" s="2"/>
      <c r="N13" s="2"/>
      <c r="O13" s="2"/>
      <c r="P13" s="2"/>
      <c r="Q13" s="2"/>
      <c r="R13" s="2"/>
      <c r="S13" s="2"/>
      <c r="T13" s="2"/>
      <c r="U13" s="2"/>
      <c r="V13" s="2"/>
      <c r="W13" s="2"/>
      <c r="X13" s="2"/>
      <c r="Y13" s="2"/>
      <c r="Z13" s="2"/>
    </row>
    <row r="14">
      <c r="A14" s="1" t="s">
        <v>78</v>
      </c>
      <c r="B14" s="1">
        <v>134.0</v>
      </c>
      <c r="C14" s="1">
        <v>135.0</v>
      </c>
      <c r="D14" s="1">
        <v>150.0</v>
      </c>
      <c r="E14" s="1">
        <v>159.0</v>
      </c>
      <c r="F14" s="1">
        <v>183.0</v>
      </c>
      <c r="G14" s="1">
        <v>166.0</v>
      </c>
      <c r="H14" s="1">
        <v>146.0</v>
      </c>
      <c r="I14" s="1">
        <v>139.0</v>
      </c>
      <c r="J14" s="1">
        <v>212.0</v>
      </c>
      <c r="K14" s="1">
        <v>254.0</v>
      </c>
      <c r="L14" s="2"/>
      <c r="M14" s="2"/>
      <c r="N14" s="2"/>
      <c r="O14" s="2"/>
      <c r="P14" s="2"/>
      <c r="Q14" s="2"/>
      <c r="R14" s="2"/>
      <c r="S14" s="2"/>
      <c r="T14" s="2"/>
      <c r="U14" s="2"/>
      <c r="V14" s="2"/>
      <c r="W14" s="2"/>
      <c r="X14" s="2"/>
      <c r="Y14" s="2"/>
      <c r="Z14" s="2"/>
    </row>
    <row r="15">
      <c r="A15" s="1" t="s">
        <v>79</v>
      </c>
      <c r="B15" s="1">
        <v>0.0</v>
      </c>
      <c r="C15" s="1">
        <v>0.0</v>
      </c>
      <c r="D15" s="1">
        <v>57.0</v>
      </c>
      <c r="E15" s="1">
        <v>2.0</v>
      </c>
      <c r="F15" s="1">
        <v>71.0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75.0</v>
      </c>
      <c r="C16" s="1">
        <v>76.0</v>
      </c>
      <c r="D16" s="1">
        <v>169.0</v>
      </c>
      <c r="E16" s="1">
        <v>191.0</v>
      </c>
      <c r="F16" s="1">
        <v>182.0</v>
      </c>
      <c r="G16" s="1">
        <v>83.0</v>
      </c>
      <c r="H16" s="1">
        <v>19.0</v>
      </c>
      <c r="I16" s="1">
        <v>19.0</v>
      </c>
      <c r="J16" s="1">
        <v>19.0</v>
      </c>
      <c r="K16" s="1">
        <v>19.0</v>
      </c>
      <c r="L16" s="2"/>
      <c r="M16" s="2"/>
      <c r="N16" s="2"/>
      <c r="O16" s="2"/>
      <c r="P16" s="2"/>
      <c r="Q16" s="2"/>
      <c r="R16" s="2"/>
      <c r="S16" s="2"/>
      <c r="T16" s="2"/>
      <c r="U16" s="2"/>
      <c r="V16" s="2"/>
      <c r="W16" s="2"/>
      <c r="X16" s="2"/>
      <c r="Y16" s="2"/>
      <c r="Z16" s="2"/>
    </row>
    <row r="17">
      <c r="A17" s="1" t="s">
        <v>81</v>
      </c>
      <c r="B17" s="1">
        <v>73.0</v>
      </c>
      <c r="C17" s="1">
        <v>62.0</v>
      </c>
      <c r="D17" s="1">
        <v>141.0</v>
      </c>
      <c r="E17" s="1">
        <v>113.0</v>
      </c>
      <c r="F17" s="1">
        <v>91.0</v>
      </c>
      <c r="G17" s="1">
        <v>73.0</v>
      </c>
      <c r="H17" s="1">
        <v>4.0</v>
      </c>
      <c r="I17" s="1">
        <v>3.0</v>
      </c>
      <c r="J17" s="1">
        <v>3.0</v>
      </c>
      <c r="K17" s="1">
        <v>2.0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1.0</v>
      </c>
      <c r="J18" s="1">
        <v>8.0</v>
      </c>
      <c r="K18" s="1">
        <v>7.0</v>
      </c>
      <c r="L18" s="2"/>
      <c r="M18" s="2"/>
      <c r="N18" s="2"/>
      <c r="O18" s="2"/>
      <c r="P18" s="2"/>
      <c r="Q18" s="2"/>
      <c r="R18" s="2"/>
      <c r="S18" s="2"/>
      <c r="T18" s="2"/>
      <c r="U18" s="2"/>
      <c r="V18" s="2"/>
      <c r="W18" s="2"/>
      <c r="X18" s="2"/>
      <c r="Y18" s="2"/>
      <c r="Z18" s="2"/>
    </row>
    <row r="19">
      <c r="A19" s="1" t="s">
        <v>83</v>
      </c>
      <c r="B19" s="1">
        <v>14.0</v>
      </c>
      <c r="C19" s="1">
        <v>11.0</v>
      </c>
      <c r="D19" s="1">
        <v>9.0</v>
      </c>
      <c r="E19" s="1">
        <v>9.0</v>
      </c>
      <c r="F19" s="1">
        <v>10.0</v>
      </c>
      <c r="G19" s="1">
        <v>9.0</v>
      </c>
      <c r="H19" s="1">
        <v>8.0</v>
      </c>
      <c r="I19" s="1">
        <v>6.0</v>
      </c>
      <c r="J19" s="1">
        <v>6.0</v>
      </c>
      <c r="K19" s="1">
        <v>7.0</v>
      </c>
      <c r="L19" s="2"/>
      <c r="M19" s="2"/>
      <c r="N19" s="2"/>
      <c r="O19" s="2"/>
      <c r="P19" s="2"/>
      <c r="Q19" s="2"/>
      <c r="R19" s="2"/>
      <c r="S19" s="2"/>
      <c r="T19" s="2"/>
      <c r="U19" s="2"/>
      <c r="V19" s="2"/>
      <c r="W19" s="2"/>
      <c r="X19" s="2"/>
      <c r="Y19" s="2"/>
      <c r="Z19" s="2"/>
    </row>
    <row r="20">
      <c r="A20" s="1" t="s">
        <v>84</v>
      </c>
      <c r="B20" s="1">
        <v>495.0</v>
      </c>
      <c r="C20" s="1">
        <v>620.0</v>
      </c>
      <c r="D20" s="1">
        <v>788.0</v>
      </c>
      <c r="E20" s="1">
        <v>745.0</v>
      </c>
      <c r="F20" s="1">
        <v>767.0</v>
      </c>
      <c r="G20" s="1">
        <v>729.0</v>
      </c>
      <c r="H20" s="1">
        <v>446.0</v>
      </c>
      <c r="I20" s="1">
        <v>497.0</v>
      </c>
      <c r="J20" s="1">
        <v>541.0</v>
      </c>
      <c r="K20" s="1">
        <v>578.0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32.0</v>
      </c>
      <c r="C22" s="1">
        <v>45.0</v>
      </c>
      <c r="D22" s="1">
        <v>53.0</v>
      </c>
      <c r="E22" s="1">
        <v>33.0</v>
      </c>
      <c r="F22" s="1">
        <v>35.0</v>
      </c>
      <c r="G22" s="1">
        <v>39.0</v>
      </c>
      <c r="H22" s="1">
        <v>57.0</v>
      </c>
      <c r="I22" s="1">
        <v>30.0</v>
      </c>
      <c r="J22" s="1">
        <v>36.0</v>
      </c>
      <c r="K22" s="1">
        <v>41.0</v>
      </c>
      <c r="L22" s="2"/>
      <c r="M22" s="2"/>
      <c r="N22" s="2"/>
      <c r="O22" s="2"/>
      <c r="P22" s="2"/>
      <c r="Q22" s="2"/>
      <c r="R22" s="2"/>
      <c r="S22" s="2"/>
      <c r="T22" s="2"/>
      <c r="U22" s="2"/>
      <c r="V22" s="2"/>
      <c r="W22" s="2"/>
      <c r="X22" s="2"/>
      <c r="Y22" s="2"/>
      <c r="Z22" s="2"/>
    </row>
    <row r="23" ht="15.75" customHeight="1">
      <c r="A23" s="1" t="s">
        <v>87</v>
      </c>
      <c r="B23" s="1">
        <v>37.0</v>
      </c>
      <c r="C23" s="1">
        <v>57.0</v>
      </c>
      <c r="D23" s="1">
        <v>84.0</v>
      </c>
      <c r="E23" s="1">
        <v>53.0</v>
      </c>
      <c r="F23" s="1">
        <v>50.0</v>
      </c>
      <c r="G23" s="1">
        <v>63.0</v>
      </c>
      <c r="H23" s="1">
        <v>59.0</v>
      </c>
      <c r="I23" s="1">
        <v>51.0</v>
      </c>
      <c r="J23" s="1">
        <v>44.0</v>
      </c>
      <c r="K23" s="1">
        <v>47.0</v>
      </c>
      <c r="L23" s="2"/>
      <c r="M23" s="2"/>
      <c r="N23" s="2"/>
      <c r="O23" s="2"/>
      <c r="P23" s="2"/>
      <c r="Q23" s="2"/>
      <c r="R23" s="2"/>
      <c r="S23" s="2"/>
      <c r="T23" s="2"/>
      <c r="U23" s="2"/>
      <c r="V23" s="2"/>
      <c r="W23" s="2"/>
      <c r="X23" s="2"/>
      <c r="Y23" s="2"/>
      <c r="Z23" s="2"/>
    </row>
    <row r="24" ht="15.75" customHeight="1">
      <c r="A24" s="1" t="s">
        <v>88</v>
      </c>
      <c r="B24" s="1">
        <v>0.0</v>
      </c>
      <c r="C24" s="1">
        <v>6.0</v>
      </c>
      <c r="D24" s="1">
        <v>6.0</v>
      </c>
      <c r="E24" s="1">
        <v>6.0</v>
      </c>
      <c r="F24" s="1">
        <v>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59.0</v>
      </c>
      <c r="C25" s="1">
        <v>1.0</v>
      </c>
      <c r="D25" s="1">
        <v>1.0</v>
      </c>
      <c r="E25" s="1">
        <v>43.0</v>
      </c>
      <c r="F25" s="1">
        <v>68.0</v>
      </c>
      <c r="G25" s="1">
        <v>3.0</v>
      </c>
      <c r="H25" s="1">
        <v>2.0</v>
      </c>
      <c r="I25" s="1">
        <v>2.0</v>
      </c>
      <c r="J25" s="1">
        <v>2.0</v>
      </c>
      <c r="K25" s="1">
        <v>2.0</v>
      </c>
      <c r="L25" s="2"/>
      <c r="M25" s="2"/>
      <c r="N25" s="2"/>
      <c r="O25" s="2"/>
      <c r="P25" s="2"/>
      <c r="Q25" s="2"/>
      <c r="R25" s="2"/>
      <c r="S25" s="2"/>
      <c r="T25" s="2"/>
      <c r="U25" s="2"/>
      <c r="V25" s="2"/>
      <c r="W25" s="2"/>
      <c r="X25" s="2"/>
      <c r="Y25" s="2"/>
      <c r="Z25" s="2"/>
    </row>
    <row r="26" ht="15.75" customHeight="1">
      <c r="A26" s="1" t="s">
        <v>90</v>
      </c>
      <c r="B26" s="1">
        <v>4.0</v>
      </c>
      <c r="C26" s="1">
        <v>5.0</v>
      </c>
      <c r="D26" s="1">
        <v>72.0</v>
      </c>
      <c r="E26" s="1">
        <v>51.0</v>
      </c>
      <c r="F26" s="1">
        <v>17.0</v>
      </c>
      <c r="G26" s="1">
        <v>5.0</v>
      </c>
      <c r="H26" s="1">
        <v>1.0</v>
      </c>
      <c r="I26" s="1">
        <v>2.0</v>
      </c>
      <c r="J26" s="1">
        <v>1.0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12.0</v>
      </c>
      <c r="G27" s="1">
        <v>14.0</v>
      </c>
      <c r="H27" s="1">
        <v>2.0</v>
      </c>
      <c r="I27" s="1">
        <v>0.0</v>
      </c>
      <c r="J27" s="1">
        <v>0.0</v>
      </c>
      <c r="K27" s="1">
        <v>0.0</v>
      </c>
      <c r="L27" s="2"/>
      <c r="M27" s="2"/>
      <c r="N27" s="2"/>
      <c r="O27" s="2"/>
      <c r="P27" s="2"/>
      <c r="Q27" s="2"/>
      <c r="R27" s="2"/>
      <c r="S27" s="2"/>
      <c r="T27" s="2"/>
      <c r="U27" s="2"/>
      <c r="V27" s="2"/>
      <c r="W27" s="2"/>
      <c r="X27" s="2"/>
      <c r="Y27" s="2"/>
      <c r="Z27" s="2"/>
    </row>
    <row r="28" ht="15.75" customHeight="1">
      <c r="A28" s="1" t="s">
        <v>92</v>
      </c>
      <c r="B28" s="1">
        <v>6.0</v>
      </c>
      <c r="C28" s="1">
        <v>6.0</v>
      </c>
      <c r="D28" s="1">
        <v>4.0</v>
      </c>
      <c r="E28" s="1">
        <v>6.0</v>
      </c>
      <c r="F28" s="1">
        <v>5.0</v>
      </c>
      <c r="G28" s="1">
        <v>3.0</v>
      </c>
      <c r="H28" s="1">
        <v>2.0</v>
      </c>
      <c r="I28" s="1">
        <v>1.0</v>
      </c>
      <c r="J28" s="1">
        <v>1.0</v>
      </c>
      <c r="K28" s="1">
        <v>5.0</v>
      </c>
      <c r="L28" s="2"/>
      <c r="M28" s="2"/>
      <c r="N28" s="2"/>
      <c r="O28" s="2"/>
      <c r="P28" s="2"/>
      <c r="Q28" s="2"/>
      <c r="R28" s="2"/>
      <c r="S28" s="2"/>
      <c r="T28" s="2"/>
      <c r="U28" s="2"/>
      <c r="V28" s="2"/>
      <c r="W28" s="2"/>
      <c r="X28" s="2"/>
      <c r="Y28" s="2"/>
      <c r="Z28" s="2"/>
    </row>
    <row r="29" ht="15.75" customHeight="1">
      <c r="A29" s="1" t="s">
        <v>93</v>
      </c>
      <c r="B29" s="1">
        <v>81.0</v>
      </c>
      <c r="C29" s="1">
        <v>123.0</v>
      </c>
      <c r="D29" s="1">
        <v>151.0</v>
      </c>
      <c r="E29" s="1">
        <v>101.0</v>
      </c>
      <c r="F29" s="1">
        <v>111.0</v>
      </c>
      <c r="G29" s="1">
        <v>130.0</v>
      </c>
      <c r="H29" s="1">
        <v>126.0</v>
      </c>
      <c r="I29" s="1">
        <v>88.0</v>
      </c>
      <c r="J29" s="1">
        <v>87.0</v>
      </c>
      <c r="K29" s="1">
        <v>96.0</v>
      </c>
      <c r="L29" s="2"/>
      <c r="M29" s="2"/>
      <c r="N29" s="2"/>
      <c r="O29" s="2"/>
      <c r="P29" s="2"/>
      <c r="Q29" s="2"/>
      <c r="R29" s="2"/>
      <c r="S29" s="2"/>
      <c r="T29" s="2"/>
      <c r="U29" s="2"/>
      <c r="V29" s="2"/>
      <c r="W29" s="2"/>
      <c r="X29" s="2"/>
      <c r="Y29" s="2"/>
      <c r="Z29" s="2"/>
    </row>
    <row r="30" ht="15.75" customHeight="1">
      <c r="A30" s="1" t="s">
        <v>94</v>
      </c>
      <c r="B30" s="1">
        <v>175.0</v>
      </c>
      <c r="C30" s="1">
        <v>167.0</v>
      </c>
      <c r="D30" s="1">
        <v>211.0</v>
      </c>
      <c r="E30" s="1">
        <v>180.0</v>
      </c>
      <c r="F30" s="1">
        <v>149.0</v>
      </c>
      <c r="G30" s="1">
        <v>159.0</v>
      </c>
      <c r="H30" s="1">
        <v>0.0</v>
      </c>
      <c r="I30" s="1">
        <v>0.0</v>
      </c>
      <c r="J30" s="1">
        <v>24.0</v>
      </c>
      <c r="K30" s="1">
        <v>39.0</v>
      </c>
      <c r="L30" s="2"/>
      <c r="M30" s="2"/>
      <c r="N30" s="2"/>
      <c r="O30" s="2"/>
      <c r="P30" s="2"/>
      <c r="Q30" s="2"/>
      <c r="R30" s="2"/>
      <c r="S30" s="2"/>
      <c r="T30" s="2"/>
      <c r="U30" s="2"/>
      <c r="V30" s="2"/>
      <c r="W30" s="2"/>
      <c r="X30" s="2"/>
      <c r="Y30" s="2"/>
      <c r="Z30" s="2"/>
    </row>
    <row r="31" ht="15.75" customHeight="1">
      <c r="A31" s="1" t="s">
        <v>95</v>
      </c>
      <c r="B31" s="1">
        <v>1.0</v>
      </c>
      <c r="C31" s="1">
        <v>0.0</v>
      </c>
      <c r="D31" s="1">
        <v>0.0</v>
      </c>
      <c r="E31" s="1">
        <v>0.0</v>
      </c>
      <c r="F31" s="1">
        <v>45.0</v>
      </c>
      <c r="G31" s="1">
        <v>47.0</v>
      </c>
      <c r="H31" s="1">
        <v>42.0</v>
      </c>
      <c r="I31" s="1">
        <v>39.0</v>
      </c>
      <c r="J31" s="1">
        <v>37.0</v>
      </c>
      <c r="K31" s="1">
        <v>35.0</v>
      </c>
      <c r="L31" s="2"/>
      <c r="M31" s="2"/>
      <c r="N31" s="2"/>
      <c r="O31" s="2"/>
      <c r="P31" s="2"/>
      <c r="Q31" s="2"/>
      <c r="R31" s="2"/>
      <c r="S31" s="2"/>
      <c r="T31" s="2"/>
      <c r="U31" s="2"/>
      <c r="V31" s="2"/>
      <c r="W31" s="2"/>
      <c r="X31" s="2"/>
      <c r="Y31" s="2"/>
      <c r="Z31" s="2"/>
    </row>
    <row r="32" ht="15.75" customHeight="1">
      <c r="A32" s="1" t="s">
        <v>96</v>
      </c>
      <c r="B32" s="1">
        <v>33.0</v>
      </c>
      <c r="C32" s="1">
        <v>12.0</v>
      </c>
      <c r="D32" s="1">
        <v>25.0</v>
      </c>
      <c r="E32" s="1">
        <v>12.0</v>
      </c>
      <c r="F32" s="1">
        <v>9.0</v>
      </c>
      <c r="G32" s="1">
        <v>0.0</v>
      </c>
      <c r="H32" s="1">
        <v>90.0</v>
      </c>
      <c r="I32" s="1">
        <v>0.0</v>
      </c>
      <c r="J32" s="1">
        <v>0.0</v>
      </c>
      <c r="K32" s="1">
        <v>0.0</v>
      </c>
      <c r="L32" s="2"/>
      <c r="M32" s="2"/>
      <c r="N32" s="2"/>
      <c r="O32" s="2"/>
      <c r="P32" s="2"/>
      <c r="Q32" s="2"/>
      <c r="R32" s="2"/>
      <c r="S32" s="2"/>
      <c r="T32" s="2"/>
      <c r="U32" s="2"/>
      <c r="V32" s="2"/>
      <c r="W32" s="2"/>
      <c r="X32" s="2"/>
      <c r="Y32" s="2"/>
      <c r="Z32" s="2"/>
    </row>
    <row r="33" ht="15.75" customHeight="1">
      <c r="A33" s="1" t="s">
        <v>97</v>
      </c>
      <c r="B33" s="1">
        <v>9.0</v>
      </c>
      <c r="C33" s="1">
        <v>10.0</v>
      </c>
      <c r="D33" s="1">
        <v>7.0</v>
      </c>
      <c r="E33" s="1">
        <v>29.0</v>
      </c>
      <c r="F33" s="1">
        <v>6.0</v>
      </c>
      <c r="G33" s="1">
        <v>5.0</v>
      </c>
      <c r="H33" s="1">
        <v>11.0</v>
      </c>
      <c r="I33" s="1">
        <v>8.0</v>
      </c>
      <c r="J33" s="1">
        <v>6.0</v>
      </c>
      <c r="K33" s="1">
        <v>7.0</v>
      </c>
      <c r="L33" s="2"/>
      <c r="M33" s="2"/>
      <c r="N33" s="2"/>
      <c r="O33" s="2"/>
      <c r="P33" s="2"/>
      <c r="Q33" s="2"/>
      <c r="R33" s="2"/>
      <c r="S33" s="2"/>
      <c r="T33" s="2"/>
      <c r="U33" s="2"/>
      <c r="V33" s="2"/>
      <c r="W33" s="2"/>
      <c r="X33" s="2"/>
      <c r="Y33" s="2"/>
      <c r="Z33" s="2"/>
    </row>
    <row r="34" ht="15.75" customHeight="1">
      <c r="A34" s="1" t="s">
        <v>98</v>
      </c>
      <c r="B34" s="1">
        <v>301.0</v>
      </c>
      <c r="C34" s="1">
        <v>312.0</v>
      </c>
      <c r="D34" s="1">
        <v>395.0</v>
      </c>
      <c r="E34" s="1">
        <v>323.0</v>
      </c>
      <c r="F34" s="1">
        <v>322.0</v>
      </c>
      <c r="G34" s="1">
        <v>342.0</v>
      </c>
      <c r="H34" s="1">
        <v>180.0</v>
      </c>
      <c r="I34" s="1">
        <v>137.0</v>
      </c>
      <c r="J34" s="1">
        <v>157.0</v>
      </c>
      <c r="K34" s="1">
        <v>180.0</v>
      </c>
      <c r="L34" s="2"/>
      <c r="M34" s="2"/>
      <c r="N34" s="2"/>
      <c r="O34" s="2"/>
      <c r="P34" s="2"/>
      <c r="Q34" s="2"/>
      <c r="R34" s="2"/>
      <c r="S34" s="2"/>
      <c r="T34" s="2"/>
      <c r="U34" s="2"/>
      <c r="V34" s="2"/>
      <c r="W34" s="2"/>
      <c r="X34" s="2"/>
      <c r="Y34" s="2"/>
      <c r="Z34" s="2"/>
    </row>
    <row r="35" ht="15.75" customHeight="1">
      <c r="A35" s="1" t="s">
        <v>99</v>
      </c>
      <c r="B35" s="1">
        <v>7.0</v>
      </c>
      <c r="C35" s="1">
        <v>7.0</v>
      </c>
      <c r="D35" s="1">
        <v>7.0</v>
      </c>
      <c r="E35" s="1">
        <v>7.0</v>
      </c>
      <c r="F35" s="1">
        <v>7.0</v>
      </c>
      <c r="G35" s="1">
        <v>7.0</v>
      </c>
      <c r="H35" s="1">
        <v>7.0</v>
      </c>
      <c r="I35" s="1">
        <v>7.0</v>
      </c>
      <c r="J35" s="1">
        <v>7.0</v>
      </c>
      <c r="K35" s="1">
        <v>7.0</v>
      </c>
      <c r="L35" s="2"/>
      <c r="M35" s="2"/>
      <c r="N35" s="2"/>
      <c r="O35" s="2"/>
      <c r="P35" s="2"/>
      <c r="Q35" s="2"/>
      <c r="R35" s="2"/>
      <c r="S35" s="2"/>
      <c r="T35" s="2"/>
      <c r="U35" s="2"/>
      <c r="V35" s="2"/>
      <c r="W35" s="2"/>
      <c r="X35" s="2"/>
      <c r="Y35" s="2"/>
      <c r="Z35" s="2"/>
    </row>
    <row r="36" ht="15.75" customHeight="1">
      <c r="A36" s="1" t="s">
        <v>100</v>
      </c>
      <c r="B36" s="1">
        <v>219.0</v>
      </c>
      <c r="C36" s="1">
        <v>240.0</v>
      </c>
      <c r="D36" s="1">
        <v>246.0</v>
      </c>
      <c r="E36" s="1">
        <v>254.0</v>
      </c>
      <c r="F36" s="1">
        <v>263.0</v>
      </c>
      <c r="G36" s="1">
        <v>268.0</v>
      </c>
      <c r="H36" s="1">
        <v>273.0</v>
      </c>
      <c r="I36" s="1">
        <v>278.0</v>
      </c>
      <c r="J36" s="1">
        <v>284.0</v>
      </c>
      <c r="K36" s="1">
        <v>290.0</v>
      </c>
      <c r="L36" s="2"/>
      <c r="M36" s="2"/>
      <c r="N36" s="2"/>
      <c r="O36" s="2"/>
      <c r="P36" s="2"/>
      <c r="Q36" s="2"/>
      <c r="R36" s="2"/>
      <c r="S36" s="2"/>
      <c r="T36" s="2"/>
      <c r="U36" s="2"/>
      <c r="V36" s="2"/>
      <c r="W36" s="2"/>
      <c r="X36" s="2"/>
      <c r="Y36" s="2"/>
      <c r="Z36" s="2"/>
    </row>
    <row r="37" ht="15.75" customHeight="1">
      <c r="A37" s="1" t="s">
        <v>101</v>
      </c>
      <c r="B37" s="1">
        <v>147.0</v>
      </c>
      <c r="C37" s="1">
        <v>241.0</v>
      </c>
      <c r="D37" s="1">
        <v>369.0</v>
      </c>
      <c r="E37" s="1">
        <v>389.0</v>
      </c>
      <c r="F37" s="1">
        <v>403.0</v>
      </c>
      <c r="G37" s="1">
        <v>342.0</v>
      </c>
      <c r="H37" s="1">
        <v>325.0</v>
      </c>
      <c r="I37" s="1">
        <v>505.0</v>
      </c>
      <c r="J37" s="1">
        <v>523.0</v>
      </c>
      <c r="K37" s="1">
        <v>541.0</v>
      </c>
      <c r="L37" s="2"/>
      <c r="M37" s="2"/>
      <c r="N37" s="2"/>
      <c r="O37" s="2"/>
      <c r="P37" s="2"/>
      <c r="Q37" s="2"/>
      <c r="R37" s="2"/>
      <c r="S37" s="2"/>
      <c r="T37" s="2"/>
      <c r="U37" s="2"/>
      <c r="V37" s="2"/>
      <c r="W37" s="2"/>
      <c r="X37" s="2"/>
      <c r="Y37" s="2"/>
      <c r="Z37" s="2"/>
    </row>
    <row r="38" ht="15.75" customHeight="1">
      <c r="A38" s="1" t="s">
        <v>102</v>
      </c>
      <c r="B38" s="1">
        <v>-172.0</v>
      </c>
      <c r="C38" s="1">
        <v>-172.0</v>
      </c>
      <c r="D38" s="1">
        <v>-222.0</v>
      </c>
      <c r="E38" s="1">
        <v>-222.0</v>
      </c>
      <c r="F38" s="1">
        <v>-222.0</v>
      </c>
      <c r="G38" s="1">
        <v>-222.0</v>
      </c>
      <c r="H38" s="1">
        <v>-332.0</v>
      </c>
      <c r="I38" s="1">
        <v>-422.0</v>
      </c>
      <c r="J38" s="1">
        <v>-422.0</v>
      </c>
      <c r="K38" s="1">
        <v>-433.0</v>
      </c>
      <c r="L38" s="2"/>
      <c r="M38" s="2"/>
      <c r="N38" s="2"/>
      <c r="O38" s="2"/>
      <c r="P38" s="2"/>
      <c r="Q38" s="2"/>
      <c r="R38" s="2"/>
      <c r="S38" s="2"/>
      <c r="T38" s="2"/>
      <c r="U38" s="2"/>
      <c r="V38" s="2"/>
      <c r="W38" s="2"/>
      <c r="X38" s="2"/>
      <c r="Y38" s="2"/>
      <c r="Z38" s="2"/>
    </row>
    <row r="39" ht="15.75" customHeight="1">
      <c r="A39" s="1" t="s">
        <v>103</v>
      </c>
      <c r="B39" s="1">
        <v>7.0</v>
      </c>
      <c r="C39" s="1">
        <v>-74.0</v>
      </c>
      <c r="D39" s="1">
        <v>43.0</v>
      </c>
      <c r="E39" s="1">
        <v>1.0</v>
      </c>
      <c r="F39" s="1">
        <v>62.0</v>
      </c>
      <c r="G39" s="1">
        <v>7.0</v>
      </c>
      <c r="H39" s="1">
        <v>7.0</v>
      </c>
      <c r="I39" s="1">
        <v>7.0</v>
      </c>
      <c r="J39" s="1">
        <v>7.0</v>
      </c>
      <c r="K39" s="1">
        <v>7.0</v>
      </c>
      <c r="L39" s="2"/>
      <c r="M39" s="2"/>
      <c r="N39" s="2"/>
      <c r="O39" s="2"/>
      <c r="P39" s="2"/>
      <c r="Q39" s="2"/>
      <c r="R39" s="2"/>
      <c r="S39" s="2"/>
      <c r="T39" s="2"/>
      <c r="U39" s="2"/>
      <c r="V39" s="2"/>
      <c r="W39" s="2"/>
      <c r="X39" s="2"/>
      <c r="Y39" s="2"/>
      <c r="Z39" s="2"/>
    </row>
    <row r="40" ht="15.75" customHeight="1">
      <c r="A40" s="1" t="s">
        <v>104</v>
      </c>
      <c r="B40" s="1">
        <v>194.0</v>
      </c>
      <c r="C40" s="1">
        <v>308.0</v>
      </c>
      <c r="D40" s="1">
        <v>393.0</v>
      </c>
      <c r="E40" s="1">
        <v>422.0</v>
      </c>
      <c r="F40" s="1">
        <v>444.0</v>
      </c>
      <c r="G40" s="1">
        <v>387.0</v>
      </c>
      <c r="H40" s="1">
        <v>266.0</v>
      </c>
      <c r="I40" s="1">
        <v>361.0</v>
      </c>
      <c r="J40" s="1">
        <v>385.0</v>
      </c>
      <c r="K40" s="1">
        <v>398.0</v>
      </c>
      <c r="L40" s="2"/>
      <c r="M40" s="2"/>
      <c r="N40" s="2"/>
      <c r="O40" s="2"/>
      <c r="P40" s="2"/>
      <c r="Q40" s="2"/>
      <c r="R40" s="2"/>
      <c r="S40" s="2"/>
      <c r="T40" s="2"/>
      <c r="U40" s="2"/>
      <c r="V40" s="2"/>
      <c r="W40" s="2"/>
      <c r="X40" s="2"/>
      <c r="Y40" s="2"/>
      <c r="Z40" s="2"/>
    </row>
    <row r="41" ht="15.75" customHeight="1">
      <c r="A41" s="1" t="s">
        <v>105</v>
      </c>
      <c r="B41" s="1">
        <v>194.0</v>
      </c>
      <c r="C41" s="1">
        <v>308.0</v>
      </c>
      <c r="D41" s="1">
        <v>393.0</v>
      </c>
      <c r="E41" s="1">
        <v>422.0</v>
      </c>
      <c r="F41" s="1">
        <v>444.0</v>
      </c>
      <c r="G41" s="1">
        <v>387.0</v>
      </c>
      <c r="H41" s="1">
        <v>266.0</v>
      </c>
      <c r="I41" s="1">
        <v>361.0</v>
      </c>
      <c r="J41" s="1">
        <v>385.0</v>
      </c>
      <c r="K41" s="1">
        <v>398.0</v>
      </c>
      <c r="L41" s="2"/>
      <c r="M41" s="2"/>
      <c r="N41" s="2"/>
      <c r="O41" s="2"/>
      <c r="P41" s="2"/>
      <c r="Q41" s="2"/>
      <c r="R41" s="2"/>
      <c r="S41" s="2"/>
      <c r="T41" s="2"/>
      <c r="U41" s="2"/>
      <c r="V41" s="2"/>
      <c r="W41" s="2"/>
      <c r="X41" s="2"/>
      <c r="Y41" s="2"/>
      <c r="Z41" s="2"/>
    </row>
    <row r="42" ht="15.75" customHeight="1">
      <c r="A42" s="1" t="s">
        <v>106</v>
      </c>
      <c r="B42" s="1">
        <v>495.0</v>
      </c>
      <c r="C42" s="1">
        <v>620.0</v>
      </c>
      <c r="D42" s="1">
        <v>788.0</v>
      </c>
      <c r="E42" s="1">
        <v>745.0</v>
      </c>
      <c r="F42" s="1">
        <v>767.0</v>
      </c>
      <c r="G42" s="1">
        <v>729.0</v>
      </c>
      <c r="H42" s="1">
        <v>446.0</v>
      </c>
      <c r="I42" s="1">
        <v>497.0</v>
      </c>
      <c r="J42" s="1">
        <v>541.0</v>
      </c>
      <c r="K42" s="1">
        <v>578.0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54.0</v>
      </c>
      <c r="C44" s="1">
        <v>56.0</v>
      </c>
      <c r="D44" s="1">
        <v>53.0</v>
      </c>
      <c r="E44" s="1">
        <v>54.0</v>
      </c>
      <c r="F44" s="1">
        <v>54.0</v>
      </c>
      <c r="G44" s="1">
        <v>55.0</v>
      </c>
      <c r="H44" s="1">
        <v>48.0</v>
      </c>
      <c r="I44" s="1">
        <v>45.0</v>
      </c>
      <c r="J44" s="1">
        <v>46.0</v>
      </c>
      <c r="K44" s="1">
        <v>45.0</v>
      </c>
      <c r="L44" s="2"/>
      <c r="M44" s="2"/>
      <c r="N44" s="2"/>
      <c r="O44" s="2"/>
      <c r="P44" s="2"/>
      <c r="Q44" s="2"/>
      <c r="R44" s="2"/>
      <c r="S44" s="2"/>
      <c r="T44" s="2"/>
      <c r="U44" s="2"/>
      <c r="V44" s="2"/>
      <c r="W44" s="2"/>
      <c r="X44" s="2"/>
      <c r="Y44" s="2"/>
      <c r="Z44" s="2"/>
    </row>
    <row r="45" ht="15.75" customHeight="1">
      <c r="A45" s="1" t="s">
        <v>108</v>
      </c>
      <c r="B45" s="1">
        <v>54.0</v>
      </c>
      <c r="C45" s="1">
        <v>56.0</v>
      </c>
      <c r="D45" s="1">
        <v>53.0</v>
      </c>
      <c r="E45" s="1">
        <v>54.0</v>
      </c>
      <c r="F45" s="1">
        <v>54.0</v>
      </c>
      <c r="G45" s="1">
        <v>55.0</v>
      </c>
      <c r="H45" s="1">
        <v>49.0</v>
      </c>
      <c r="I45" s="1">
        <v>45.0</v>
      </c>
      <c r="J45" s="1">
        <v>45.0</v>
      </c>
      <c r="K45" s="1">
        <v>45.0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45.0</v>
      </c>
      <c r="C47" s="1">
        <v>169.0</v>
      </c>
      <c r="D47" s="1">
        <v>82.0</v>
      </c>
      <c r="E47" s="1">
        <v>118.0</v>
      </c>
      <c r="F47" s="1">
        <v>170.0</v>
      </c>
      <c r="G47" s="1">
        <v>230.0</v>
      </c>
      <c r="H47" s="1">
        <v>243.0</v>
      </c>
      <c r="I47" s="1">
        <v>338.0</v>
      </c>
      <c r="J47" s="1">
        <v>362.0</v>
      </c>
      <c r="K47" s="1">
        <v>377.0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177.0</v>
      </c>
      <c r="C49" s="1">
        <v>174.0</v>
      </c>
      <c r="D49" s="1">
        <v>218.0</v>
      </c>
      <c r="E49" s="1">
        <v>187.0</v>
      </c>
      <c r="F49" s="1">
        <v>202.0</v>
      </c>
      <c r="G49" s="1">
        <v>210.0</v>
      </c>
      <c r="H49" s="1">
        <v>44.0</v>
      </c>
      <c r="I49" s="1">
        <v>42.0</v>
      </c>
      <c r="J49" s="1">
        <v>65.0</v>
      </c>
      <c r="K49" s="1">
        <v>78.0</v>
      </c>
      <c r="L49" s="2"/>
      <c r="M49" s="2"/>
      <c r="N49" s="2"/>
      <c r="O49" s="2"/>
      <c r="P49" s="2"/>
      <c r="Q49" s="2"/>
      <c r="R49" s="2"/>
      <c r="S49" s="2"/>
      <c r="T49" s="2"/>
      <c r="U49" s="2"/>
      <c r="V49" s="2"/>
      <c r="W49" s="2"/>
      <c r="X49" s="2"/>
      <c r="Y49" s="2"/>
      <c r="Z49" s="2"/>
    </row>
    <row r="50" ht="15.75" customHeight="1">
      <c r="A50" s="1" t="s">
        <v>133</v>
      </c>
      <c r="B50" s="1">
        <v>135.0</v>
      </c>
      <c r="C50" s="1">
        <v>-16.0</v>
      </c>
      <c r="D50" s="1">
        <v>156.0</v>
      </c>
      <c r="E50" s="1">
        <v>138.0</v>
      </c>
      <c r="F50" s="1">
        <v>161.0</v>
      </c>
      <c r="G50" s="1">
        <v>84.0</v>
      </c>
      <c r="H50" s="1">
        <v>-68.0</v>
      </c>
      <c r="I50" s="1">
        <v>-78.0</v>
      </c>
      <c r="J50" s="1">
        <v>11.0</v>
      </c>
      <c r="K50" s="1">
        <v>17.0</v>
      </c>
      <c r="L50" s="2"/>
      <c r="M50" s="2"/>
      <c r="N50" s="2"/>
      <c r="O50" s="2"/>
      <c r="P50" s="2"/>
      <c r="Q50" s="2"/>
      <c r="R50" s="2"/>
      <c r="S50" s="2"/>
      <c r="T50" s="2"/>
      <c r="U50" s="2"/>
      <c r="V50" s="2"/>
      <c r="W50" s="2"/>
      <c r="X50" s="2"/>
      <c r="Y50" s="2"/>
      <c r="Z50" s="2"/>
    </row>
    <row r="51" ht="15.75" customHeight="1">
      <c r="A51" s="1" t="s">
        <v>134</v>
      </c>
      <c r="B51" s="1">
        <v>26.0</v>
      </c>
      <c r="C51" s="1">
        <v>32.0</v>
      </c>
      <c r="D51" s="1">
        <v>35.0</v>
      </c>
      <c r="E51" s="1">
        <v>41.0</v>
      </c>
      <c r="F51" s="1">
        <v>40.0</v>
      </c>
      <c r="G51" s="1">
        <v>34.0</v>
      </c>
      <c r="H51" s="1">
        <v>14.0</v>
      </c>
      <c r="I51" s="1">
        <v>13.0</v>
      </c>
      <c r="J51" s="1">
        <v>12.0</v>
      </c>
      <c r="K51" s="1">
        <v>-9.0</v>
      </c>
      <c r="L51" s="2"/>
      <c r="M51" s="2"/>
      <c r="N51" s="2"/>
      <c r="O51" s="2"/>
      <c r="P51" s="2"/>
      <c r="Q51" s="2"/>
      <c r="R51" s="2"/>
      <c r="S51" s="2"/>
      <c r="T51" s="2"/>
      <c r="U51" s="2"/>
      <c r="V51" s="2"/>
      <c r="W51" s="2"/>
      <c r="X51" s="2"/>
      <c r="Y51" s="2"/>
      <c r="Z51" s="2"/>
    </row>
    <row r="52" ht="15.75" customHeight="1">
      <c r="A52" s="1" t="s">
        <v>135</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136</v>
      </c>
      <c r="B53" s="1">
        <v>6.0</v>
      </c>
      <c r="C53" s="1">
        <v>9.0</v>
      </c>
      <c r="D53" s="1">
        <v>10.0</v>
      </c>
      <c r="E53" s="1">
        <v>12.0</v>
      </c>
      <c r="F53" s="1">
        <v>11.0</v>
      </c>
      <c r="G53" s="1">
        <v>13.0</v>
      </c>
      <c r="H53" s="1">
        <v>7.0</v>
      </c>
      <c r="I53" s="1">
        <v>10.0</v>
      </c>
      <c r="J53" s="1">
        <v>11.0</v>
      </c>
      <c r="K53" s="1">
        <v>12.0</v>
      </c>
      <c r="L53" s="2"/>
      <c r="M53" s="2"/>
      <c r="N53" s="2"/>
      <c r="O53" s="2"/>
      <c r="P53" s="2"/>
      <c r="Q53" s="2"/>
      <c r="R53" s="2"/>
      <c r="S53" s="2"/>
      <c r="T53" s="2"/>
      <c r="U53" s="2"/>
      <c r="V53" s="2"/>
      <c r="W53" s="2"/>
      <c r="X53" s="2"/>
      <c r="Y53" s="2"/>
      <c r="Z53" s="2"/>
    </row>
    <row r="54" ht="15.75" customHeight="1">
      <c r="A54" s="1" t="s">
        <v>137</v>
      </c>
      <c r="B54" s="1">
        <v>7.0</v>
      </c>
      <c r="C54" s="1">
        <v>9.0</v>
      </c>
      <c r="D54" s="1">
        <v>9.0</v>
      </c>
      <c r="E54" s="1">
        <v>7.0</v>
      </c>
      <c r="F54" s="1">
        <v>7.0</v>
      </c>
      <c r="G54" s="1">
        <v>7.0</v>
      </c>
      <c r="H54" s="1">
        <v>7.0</v>
      </c>
      <c r="I54" s="1">
        <v>5.0</v>
      </c>
      <c r="J54" s="1">
        <v>6.0</v>
      </c>
      <c r="K54" s="1">
        <v>8.0</v>
      </c>
      <c r="L54" s="2"/>
      <c r="M54" s="2"/>
      <c r="N54" s="2"/>
      <c r="O54" s="2"/>
      <c r="P54" s="2"/>
      <c r="Q54" s="2"/>
      <c r="R54" s="2"/>
      <c r="S54" s="2"/>
      <c r="T54" s="2"/>
      <c r="U54" s="2"/>
      <c r="V54" s="2"/>
      <c r="W54" s="2"/>
      <c r="X54" s="2"/>
      <c r="Y54" s="2"/>
      <c r="Z54" s="2"/>
    </row>
    <row r="55" ht="15.75" customHeight="1">
      <c r="A55" s="1" t="s">
        <v>138</v>
      </c>
      <c r="B55" s="1">
        <v>62.0</v>
      </c>
      <c r="C55" s="1">
        <v>59.0</v>
      </c>
      <c r="D55" s="1">
        <v>112.0</v>
      </c>
      <c r="E55" s="1">
        <v>134.0</v>
      </c>
      <c r="F55" s="1">
        <v>144.0</v>
      </c>
      <c r="G55" s="1">
        <v>144.0</v>
      </c>
      <c r="H55" s="1">
        <v>63.0</v>
      </c>
      <c r="I55" s="1">
        <v>121.0</v>
      </c>
      <c r="J55" s="1">
        <v>159.0</v>
      </c>
      <c r="K55" s="1">
        <v>140.0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2.0</v>
      </c>
      <c r="I56" s="1">
        <v>2.0</v>
      </c>
      <c r="J56" s="1">
        <v>2.0</v>
      </c>
      <c r="K56" s="1">
        <v>3.0</v>
      </c>
      <c r="L56" s="2"/>
      <c r="M56" s="2"/>
      <c r="N56" s="2"/>
      <c r="O56" s="2"/>
      <c r="P56" s="2"/>
      <c r="Q56" s="2"/>
      <c r="R56" s="2"/>
      <c r="S56" s="2"/>
      <c r="T56" s="2"/>
      <c r="U56" s="2"/>
      <c r="V56" s="2"/>
      <c r="W56" s="2"/>
      <c r="X56" s="2"/>
      <c r="Y56" s="2"/>
      <c r="Z56" s="2"/>
    </row>
    <row r="57" ht="15.75" customHeight="1">
      <c r="A57" s="1" t="s">
        <v>140</v>
      </c>
      <c r="B57" s="1">
        <v>19.0</v>
      </c>
      <c r="C57" s="1">
        <v>23.0</v>
      </c>
      <c r="D57" s="1">
        <v>28.0</v>
      </c>
      <c r="E57" s="1">
        <v>29.0</v>
      </c>
      <c r="F57" s="1">
        <v>34.0</v>
      </c>
      <c r="G57" s="1">
        <v>36.0</v>
      </c>
      <c r="H57" s="1">
        <v>36.0</v>
      </c>
      <c r="I57" s="1">
        <v>38.0</v>
      </c>
      <c r="J57" s="1">
        <v>40.0</v>
      </c>
      <c r="K57" s="1">
        <v>155.0</v>
      </c>
      <c r="L57" s="2"/>
      <c r="M57" s="2"/>
      <c r="N57" s="2"/>
      <c r="O57" s="2"/>
      <c r="P57" s="2"/>
      <c r="Q57" s="2"/>
      <c r="R57" s="2"/>
      <c r="S57" s="2"/>
      <c r="T57" s="2"/>
      <c r="U57" s="2"/>
      <c r="V57" s="2"/>
      <c r="W57" s="2"/>
      <c r="X57" s="2"/>
      <c r="Y57" s="2"/>
      <c r="Z57" s="2"/>
    </row>
    <row r="58" ht="15.75" customHeight="1">
      <c r="A58" s="1" t="s">
        <v>141</v>
      </c>
      <c r="B58" s="1">
        <v>191.0</v>
      </c>
      <c r="C58" s="1">
        <v>211.0</v>
      </c>
      <c r="D58" s="1">
        <v>242.0</v>
      </c>
      <c r="E58" s="1">
        <v>252.0</v>
      </c>
      <c r="F58" s="1">
        <v>271.0</v>
      </c>
      <c r="G58" s="1">
        <v>279.0</v>
      </c>
      <c r="H58" s="1">
        <v>285.0</v>
      </c>
      <c r="I58" s="1">
        <v>299.0</v>
      </c>
      <c r="J58" s="1">
        <v>309.0</v>
      </c>
      <c r="K58" s="1">
        <v>338.0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30.0</v>
      </c>
      <c r="C60" s="1">
        <v>31.0</v>
      </c>
      <c r="D60" s="1">
        <v>24.0</v>
      </c>
      <c r="E60" s="1">
        <v>12.0</v>
      </c>
      <c r="F60" s="1">
        <v>8.0</v>
      </c>
      <c r="G60" s="1">
        <v>6.0</v>
      </c>
      <c r="H60" s="1">
        <v>4.0</v>
      </c>
      <c r="I60" s="1">
        <v>8.0</v>
      </c>
      <c r="J60" s="1">
        <v>8.0</v>
      </c>
      <c r="K60" s="1">
        <v>8.0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46.0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72.0</v>
      </c>
      <c r="C62" s="1">
        <v>68.0</v>
      </c>
      <c r="D62" s="1">
        <v>59.0</v>
      </c>
      <c r="E62" s="1">
        <v>1.0</v>
      </c>
      <c r="F62" s="1">
        <v>1.0</v>
      </c>
      <c r="G62" s="1">
        <v>1.0</v>
      </c>
      <c r="H62" s="1">
        <v>10.0</v>
      </c>
      <c r="I62" s="1">
        <v>3.0</v>
      </c>
      <c r="J62" s="1">
        <v>2.0</v>
      </c>
      <c r="K62" s="1">
        <v>0.0</v>
      </c>
      <c r="L62" s="2"/>
      <c r="M62" s="2"/>
      <c r="N62" s="2"/>
      <c r="O62" s="2"/>
      <c r="P62" s="2"/>
      <c r="Q62" s="2"/>
      <c r="R62" s="2"/>
      <c r="S62" s="2"/>
      <c r="T62" s="2"/>
      <c r="U62" s="2"/>
      <c r="V62" s="2"/>
      <c r="W62" s="2"/>
      <c r="X62" s="2"/>
      <c r="Y62" s="2"/>
      <c r="Z62" s="2"/>
    </row>
    <row r="63" ht="15.75" customHeight="1">
      <c r="A63" s="1" t="s">
        <v>146</v>
      </c>
      <c r="B63" s="1">
        <v>179.0</v>
      </c>
      <c r="C63" s="1">
        <v>311.0</v>
      </c>
      <c r="D63" s="1">
        <v>109.0</v>
      </c>
      <c r="E63" s="1">
        <v>110.0</v>
      </c>
      <c r="F63" s="1">
        <v>51.0</v>
      </c>
      <c r="G63" s="1">
        <v>97.0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552.0</v>
      </c>
      <c r="C2" s="1">
        <v>723.0</v>
      </c>
      <c r="D2" s="1">
        <v>903.0</v>
      </c>
      <c r="E2" s="1">
        <v>607.0</v>
      </c>
      <c r="F2" s="1">
        <v>638.0</v>
      </c>
      <c r="G2" s="1">
        <v>678.0</v>
      </c>
      <c r="H2" s="1">
        <v>1060.0</v>
      </c>
      <c r="I2" s="1">
        <v>864.0</v>
      </c>
      <c r="J2" s="1">
        <v>479.0</v>
      </c>
      <c r="K2" s="1">
        <v>536.0</v>
      </c>
      <c r="L2" s="2"/>
      <c r="M2" s="2"/>
      <c r="N2" s="2"/>
      <c r="O2" s="2"/>
      <c r="P2" s="2"/>
      <c r="Q2" s="2"/>
      <c r="R2" s="2"/>
      <c r="S2" s="2"/>
      <c r="T2" s="2"/>
      <c r="U2" s="2"/>
      <c r="V2" s="2"/>
      <c r="W2" s="2"/>
      <c r="X2" s="2"/>
      <c r="Y2" s="2"/>
      <c r="Z2" s="2"/>
    </row>
    <row r="3">
      <c r="A3" s="1" t="s">
        <v>148</v>
      </c>
      <c r="B3" s="1">
        <v>552.0</v>
      </c>
      <c r="C3" s="1">
        <v>723.0</v>
      </c>
      <c r="D3" s="1">
        <v>903.0</v>
      </c>
      <c r="E3" s="1">
        <v>607.0</v>
      </c>
      <c r="F3" s="1">
        <v>638.0</v>
      </c>
      <c r="G3" s="1">
        <v>678.0</v>
      </c>
      <c r="H3" s="1">
        <v>1060.0</v>
      </c>
      <c r="I3" s="1">
        <v>864.0</v>
      </c>
      <c r="J3" s="1">
        <v>479.0</v>
      </c>
      <c r="K3" s="1">
        <v>536.0</v>
      </c>
      <c r="L3" s="2"/>
      <c r="M3" s="2"/>
      <c r="N3" s="2"/>
      <c r="O3" s="2"/>
      <c r="P3" s="2"/>
      <c r="Q3" s="2"/>
      <c r="R3" s="2"/>
      <c r="S3" s="2"/>
      <c r="T3" s="2"/>
      <c r="U3" s="2"/>
      <c r="V3" s="2"/>
      <c r="W3" s="2"/>
      <c r="X3" s="2"/>
      <c r="Y3" s="2"/>
      <c r="Z3" s="2"/>
    </row>
    <row r="4">
      <c r="A4" s="1" t="s">
        <v>149</v>
      </c>
      <c r="B4" s="1">
        <v>353.0</v>
      </c>
      <c r="C4" s="1">
        <v>429.0</v>
      </c>
      <c r="D4" s="1">
        <v>523.0</v>
      </c>
      <c r="E4" s="1">
        <v>411.0</v>
      </c>
      <c r="F4" s="1">
        <v>412.0</v>
      </c>
      <c r="G4" s="1">
        <v>444.0</v>
      </c>
      <c r="H4" s="1">
        <v>600.0</v>
      </c>
      <c r="I4" s="1">
        <v>480.0</v>
      </c>
      <c r="J4" s="1">
        <v>311.0</v>
      </c>
      <c r="K4" s="1">
        <v>369.0</v>
      </c>
      <c r="L4" s="2"/>
      <c r="M4" s="2"/>
      <c r="N4" s="2"/>
      <c r="O4" s="2"/>
      <c r="P4" s="2"/>
      <c r="Q4" s="2"/>
      <c r="R4" s="2"/>
      <c r="S4" s="2"/>
      <c r="T4" s="2"/>
      <c r="U4" s="2"/>
      <c r="V4" s="2"/>
      <c r="W4" s="2"/>
      <c r="X4" s="2"/>
      <c r="Y4" s="2"/>
      <c r="Z4" s="2"/>
    </row>
    <row r="5">
      <c r="A5" s="1" t="s">
        <v>150</v>
      </c>
      <c r="B5" s="1">
        <v>199.0</v>
      </c>
      <c r="C5" s="1">
        <v>294.0</v>
      </c>
      <c r="D5" s="1">
        <v>380.0</v>
      </c>
      <c r="E5" s="1">
        <v>196.0</v>
      </c>
      <c r="F5" s="1">
        <v>226.0</v>
      </c>
      <c r="G5" s="1">
        <v>235.0</v>
      </c>
      <c r="H5" s="1">
        <v>459.0</v>
      </c>
      <c r="I5" s="1">
        <v>385.0</v>
      </c>
      <c r="J5" s="1">
        <v>169.0</v>
      </c>
      <c r="K5" s="1">
        <v>167.0</v>
      </c>
      <c r="L5" s="2"/>
      <c r="M5" s="2"/>
      <c r="N5" s="2"/>
      <c r="O5" s="2"/>
      <c r="P5" s="2"/>
      <c r="Q5" s="2"/>
      <c r="R5" s="2"/>
      <c r="S5" s="2"/>
      <c r="T5" s="2"/>
      <c r="U5" s="2"/>
      <c r="V5" s="2"/>
      <c r="W5" s="2"/>
      <c r="X5" s="2"/>
      <c r="Y5" s="2"/>
      <c r="Z5" s="2"/>
    </row>
    <row r="6">
      <c r="A6" s="1" t="s">
        <v>151</v>
      </c>
      <c r="B6" s="1">
        <v>96.0</v>
      </c>
      <c r="C6" s="1">
        <v>127.0</v>
      </c>
      <c r="D6" s="1">
        <v>161.0</v>
      </c>
      <c r="E6" s="1">
        <v>157.0</v>
      </c>
      <c r="F6" s="1">
        <v>165.0</v>
      </c>
      <c r="G6" s="1">
        <v>172.0</v>
      </c>
      <c r="H6" s="1">
        <v>132.0</v>
      </c>
      <c r="I6" s="1">
        <v>121.0</v>
      </c>
      <c r="J6" s="1">
        <v>104.0</v>
      </c>
      <c r="K6" s="1">
        <v>108.0</v>
      </c>
      <c r="L6" s="2"/>
      <c r="M6" s="2"/>
      <c r="N6" s="2"/>
      <c r="O6" s="2"/>
      <c r="P6" s="2"/>
      <c r="Q6" s="2"/>
      <c r="R6" s="2"/>
      <c r="S6" s="2"/>
      <c r="T6" s="2"/>
      <c r="U6" s="2"/>
      <c r="V6" s="2"/>
      <c r="W6" s="2"/>
      <c r="X6" s="2"/>
      <c r="Y6" s="2"/>
      <c r="Z6" s="2"/>
    </row>
    <row r="7">
      <c r="A7" s="1" t="s">
        <v>152</v>
      </c>
      <c r="B7" s="1">
        <v>6.0</v>
      </c>
      <c r="C7" s="1">
        <v>10.0</v>
      </c>
      <c r="D7" s="1">
        <v>10.0</v>
      </c>
      <c r="E7" s="1">
        <v>11.0</v>
      </c>
      <c r="F7" s="1">
        <v>12.0</v>
      </c>
      <c r="G7" s="1">
        <v>12.0</v>
      </c>
      <c r="H7" s="1">
        <v>7.0</v>
      </c>
      <c r="I7" s="1">
        <v>7.0</v>
      </c>
      <c r="J7" s="1">
        <v>7.0</v>
      </c>
      <c r="K7" s="1">
        <v>7.0</v>
      </c>
      <c r="L7" s="2"/>
      <c r="M7" s="2"/>
      <c r="N7" s="2"/>
      <c r="O7" s="2"/>
      <c r="P7" s="2"/>
      <c r="Q7" s="2"/>
      <c r="R7" s="2"/>
      <c r="S7" s="2"/>
      <c r="T7" s="2"/>
      <c r="U7" s="2"/>
      <c r="V7" s="2"/>
      <c r="W7" s="2"/>
      <c r="X7" s="2"/>
      <c r="Y7" s="2"/>
      <c r="Z7" s="2"/>
    </row>
    <row r="8">
      <c r="A8" s="1" t="s">
        <v>153</v>
      </c>
      <c r="B8" s="1">
        <v>103.0</v>
      </c>
      <c r="C8" s="1">
        <v>137.0</v>
      </c>
      <c r="D8" s="1">
        <v>172.0</v>
      </c>
      <c r="E8" s="1">
        <v>168.0</v>
      </c>
      <c r="F8" s="1">
        <v>178.0</v>
      </c>
      <c r="G8" s="1">
        <v>185.0</v>
      </c>
      <c r="H8" s="1">
        <v>140.0</v>
      </c>
      <c r="I8" s="1">
        <v>128.0</v>
      </c>
      <c r="J8" s="1">
        <v>112.0</v>
      </c>
      <c r="K8" s="1">
        <v>115.0</v>
      </c>
      <c r="L8" s="2"/>
      <c r="M8" s="2"/>
      <c r="N8" s="2"/>
      <c r="O8" s="2"/>
      <c r="P8" s="2"/>
      <c r="Q8" s="2"/>
      <c r="R8" s="2"/>
      <c r="S8" s="2"/>
      <c r="T8" s="2"/>
      <c r="U8" s="2"/>
      <c r="V8" s="2"/>
      <c r="W8" s="2"/>
      <c r="X8" s="2"/>
      <c r="Y8" s="2"/>
      <c r="Z8" s="2"/>
    </row>
    <row r="9">
      <c r="A9" s="1" t="s">
        <v>154</v>
      </c>
      <c r="B9" s="1">
        <v>95.0</v>
      </c>
      <c r="C9" s="1">
        <v>157.0</v>
      </c>
      <c r="D9" s="1">
        <v>208.0</v>
      </c>
      <c r="E9" s="1">
        <v>28.0</v>
      </c>
      <c r="F9" s="1">
        <v>48.0</v>
      </c>
      <c r="G9" s="1">
        <v>49.0</v>
      </c>
      <c r="H9" s="1">
        <v>320.0</v>
      </c>
      <c r="I9" s="1">
        <v>256.0</v>
      </c>
      <c r="J9" s="1">
        <v>56.0</v>
      </c>
      <c r="K9" s="1">
        <v>51.0</v>
      </c>
      <c r="L9" s="2"/>
      <c r="M9" s="2"/>
      <c r="N9" s="2"/>
      <c r="O9" s="2"/>
      <c r="P9" s="2"/>
      <c r="Q9" s="2"/>
      <c r="R9" s="2"/>
      <c r="S9" s="2"/>
      <c r="T9" s="2"/>
      <c r="U9" s="2"/>
      <c r="V9" s="2"/>
      <c r="W9" s="2"/>
      <c r="X9" s="2"/>
      <c r="Y9" s="2"/>
      <c r="Z9" s="2"/>
    </row>
    <row r="10">
      <c r="A10" s="1" t="s">
        <v>155</v>
      </c>
      <c r="B10" s="1">
        <v>-11.0</v>
      </c>
      <c r="C10" s="1">
        <v>-13.0</v>
      </c>
      <c r="D10" s="1">
        <v>-8.0</v>
      </c>
      <c r="E10" s="1">
        <v>-11.0</v>
      </c>
      <c r="F10" s="1">
        <v>-9.0</v>
      </c>
      <c r="G10" s="1">
        <v>-11.0</v>
      </c>
      <c r="H10" s="1">
        <v>-3.0</v>
      </c>
      <c r="I10" s="1">
        <v>-2.0</v>
      </c>
      <c r="J10" s="1">
        <v>-33.0</v>
      </c>
      <c r="K10" s="1">
        <v>-2.0</v>
      </c>
      <c r="L10" s="2"/>
      <c r="M10" s="2"/>
      <c r="N10" s="2"/>
      <c r="O10" s="2"/>
      <c r="P10" s="2"/>
      <c r="Q10" s="2"/>
      <c r="R10" s="2"/>
      <c r="S10" s="2"/>
      <c r="T10" s="2"/>
      <c r="U10" s="2"/>
      <c r="V10" s="2"/>
      <c r="W10" s="2"/>
      <c r="X10" s="2"/>
      <c r="Y10" s="2"/>
      <c r="Z10" s="2"/>
    </row>
    <row r="11">
      <c r="A11" s="1" t="s">
        <v>156</v>
      </c>
      <c r="B11" s="1">
        <v>39.0</v>
      </c>
      <c r="C11" s="1">
        <v>17.0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157</v>
      </c>
      <c r="B12" s="1">
        <v>-10.0</v>
      </c>
      <c r="C12" s="1">
        <v>-13.0</v>
      </c>
      <c r="D12" s="1">
        <v>-8.0</v>
      </c>
      <c r="E12" s="1">
        <v>-11.0</v>
      </c>
      <c r="F12" s="1">
        <v>-9.0</v>
      </c>
      <c r="G12" s="1">
        <v>-11.0</v>
      </c>
      <c r="H12" s="1">
        <v>-3.0</v>
      </c>
      <c r="I12" s="1">
        <v>-2.0</v>
      </c>
      <c r="J12" s="1">
        <v>-33.0</v>
      </c>
      <c r="K12" s="1">
        <v>-2.0</v>
      </c>
      <c r="L12" s="2"/>
      <c r="M12" s="2"/>
      <c r="N12" s="2"/>
      <c r="O12" s="2"/>
      <c r="P12" s="2"/>
      <c r="Q12" s="2"/>
      <c r="R12" s="2"/>
      <c r="S12" s="2"/>
      <c r="T12" s="2"/>
      <c r="U12" s="2"/>
      <c r="V12" s="2"/>
      <c r="W12" s="2"/>
      <c r="X12" s="2"/>
      <c r="Y12" s="2"/>
      <c r="Z12" s="2"/>
    </row>
    <row r="13">
      <c r="A13" s="1" t="s">
        <v>158</v>
      </c>
      <c r="B13" s="1">
        <v>3.0</v>
      </c>
      <c r="C13" s="1">
        <v>-2.0</v>
      </c>
      <c r="D13" s="1">
        <v>-5.0</v>
      </c>
      <c r="E13" s="1">
        <v>9.0</v>
      </c>
      <c r="F13" s="1">
        <v>-2.0</v>
      </c>
      <c r="G13" s="1">
        <v>18.0</v>
      </c>
      <c r="H13" s="1">
        <v>2.0</v>
      </c>
      <c r="I13" s="1">
        <v>2.0</v>
      </c>
      <c r="J13" s="1">
        <v>15.0</v>
      </c>
      <c r="K13" s="1">
        <v>1.0</v>
      </c>
      <c r="L13" s="2"/>
      <c r="M13" s="2"/>
      <c r="N13" s="2"/>
      <c r="O13" s="2"/>
      <c r="P13" s="2"/>
      <c r="Q13" s="2"/>
      <c r="R13" s="2"/>
      <c r="S13" s="2"/>
      <c r="T13" s="2"/>
      <c r="U13" s="2"/>
      <c r="V13" s="2"/>
      <c r="W13" s="2"/>
      <c r="X13" s="2"/>
      <c r="Y13" s="2"/>
      <c r="Z13" s="2"/>
    </row>
    <row r="14">
      <c r="A14" s="1" t="s">
        <v>159</v>
      </c>
      <c r="B14" s="1">
        <v>85.0</v>
      </c>
      <c r="C14" s="1">
        <v>143.0</v>
      </c>
      <c r="D14" s="1">
        <v>200.0</v>
      </c>
      <c r="E14" s="1">
        <v>17.0</v>
      </c>
      <c r="F14" s="1">
        <v>39.0</v>
      </c>
      <c r="G14" s="1">
        <v>38.0</v>
      </c>
      <c r="H14" s="1">
        <v>318.0</v>
      </c>
      <c r="I14" s="1">
        <v>257.0</v>
      </c>
      <c r="J14" s="1">
        <v>56.0</v>
      </c>
      <c r="K14" s="1">
        <v>50.0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0.0</v>
      </c>
      <c r="I15" s="1">
        <v>-4.0</v>
      </c>
      <c r="J15" s="1">
        <v>-8.0</v>
      </c>
      <c r="K15" s="1">
        <v>-7.0</v>
      </c>
      <c r="L15" s="2"/>
      <c r="M15" s="2"/>
      <c r="N15" s="2"/>
      <c r="O15" s="2"/>
      <c r="P15" s="2"/>
      <c r="Q15" s="2"/>
      <c r="R15" s="2"/>
      <c r="S15" s="2"/>
      <c r="T15" s="2"/>
      <c r="U15" s="2"/>
      <c r="V15" s="2"/>
      <c r="W15" s="2"/>
      <c r="X15" s="2"/>
      <c r="Y15" s="2"/>
      <c r="Z15" s="2"/>
    </row>
    <row r="16">
      <c r="A16" s="1" t="s">
        <v>161</v>
      </c>
      <c r="B16" s="1">
        <v>-6.0</v>
      </c>
      <c r="C16" s="1">
        <v>0.0</v>
      </c>
      <c r="D16" s="1">
        <v>-8.0</v>
      </c>
      <c r="E16" s="1">
        <v>-1.0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-10.0</v>
      </c>
      <c r="G17" s="1">
        <v>-98.0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164</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1.0</v>
      </c>
      <c r="F20" s="1">
        <v>6.0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78.0</v>
      </c>
      <c r="C21" s="1">
        <v>145.0</v>
      </c>
      <c r="D21" s="1">
        <v>191.0</v>
      </c>
      <c r="E21" s="1">
        <v>17.0</v>
      </c>
      <c r="F21" s="1">
        <v>28.0</v>
      </c>
      <c r="G21" s="1">
        <v>-59.0</v>
      </c>
      <c r="H21" s="1">
        <v>318.0</v>
      </c>
      <c r="I21" s="1">
        <v>252.0</v>
      </c>
      <c r="J21" s="1">
        <v>48.0</v>
      </c>
      <c r="K21" s="1">
        <v>49.0</v>
      </c>
      <c r="L21" s="2"/>
      <c r="M21" s="2"/>
      <c r="N21" s="2"/>
      <c r="O21" s="2"/>
      <c r="P21" s="2"/>
      <c r="Q21" s="2"/>
      <c r="R21" s="2"/>
      <c r="S21" s="2"/>
      <c r="T21" s="2"/>
      <c r="U21" s="2"/>
      <c r="V21" s="2"/>
      <c r="W21" s="2"/>
      <c r="X21" s="2"/>
      <c r="Y21" s="2"/>
      <c r="Z21" s="2"/>
    </row>
    <row r="22" ht="15.75" customHeight="1">
      <c r="A22" s="1" t="s">
        <v>167</v>
      </c>
      <c r="B22" s="1">
        <v>28.0</v>
      </c>
      <c r="C22" s="1">
        <v>51.0</v>
      </c>
      <c r="D22" s="1">
        <v>63.0</v>
      </c>
      <c r="E22" s="1">
        <v>-2.0</v>
      </c>
      <c r="F22" s="1">
        <v>10.0</v>
      </c>
      <c r="G22" s="1">
        <v>1.0</v>
      </c>
      <c r="H22" s="1">
        <v>74.0</v>
      </c>
      <c r="I22" s="1">
        <v>57.0</v>
      </c>
      <c r="J22" s="1">
        <v>11.0</v>
      </c>
      <c r="K22" s="1">
        <v>9.0</v>
      </c>
      <c r="L22" s="2"/>
      <c r="M22" s="2"/>
      <c r="N22" s="2"/>
      <c r="O22" s="2"/>
      <c r="P22" s="2"/>
      <c r="Q22" s="2"/>
      <c r="R22" s="2"/>
      <c r="S22" s="2"/>
      <c r="T22" s="2"/>
      <c r="U22" s="2"/>
      <c r="V22" s="2"/>
      <c r="W22" s="2"/>
      <c r="X22" s="2"/>
      <c r="Y22" s="2"/>
      <c r="Z22" s="2"/>
    </row>
    <row r="23" ht="15.75" customHeight="1">
      <c r="A23" s="1" t="s">
        <v>168</v>
      </c>
      <c r="B23" s="1">
        <v>49.0</v>
      </c>
      <c r="C23" s="1">
        <v>93.0</v>
      </c>
      <c r="D23" s="1">
        <v>128.0</v>
      </c>
      <c r="E23" s="1">
        <v>20.0</v>
      </c>
      <c r="F23" s="1">
        <v>18.0</v>
      </c>
      <c r="G23" s="1">
        <v>-61.0</v>
      </c>
      <c r="H23" s="1">
        <v>244.0</v>
      </c>
      <c r="I23" s="1">
        <v>194.0</v>
      </c>
      <c r="J23" s="1">
        <v>36.0</v>
      </c>
      <c r="K23" s="1">
        <v>39.0</v>
      </c>
      <c r="L23" s="2"/>
      <c r="M23" s="2"/>
      <c r="N23" s="2"/>
      <c r="O23" s="2"/>
      <c r="P23" s="2"/>
      <c r="Q23" s="2"/>
      <c r="R23" s="2"/>
      <c r="S23" s="2"/>
      <c r="T23" s="2"/>
      <c r="U23" s="2"/>
      <c r="V23" s="2"/>
      <c r="W23" s="2"/>
      <c r="X23" s="2"/>
      <c r="Y23" s="2"/>
      <c r="Z23" s="2"/>
    </row>
    <row r="24" ht="15.75" customHeight="1">
      <c r="A24" s="1" t="s">
        <v>169</v>
      </c>
      <c r="B24" s="1">
        <v>-21.0</v>
      </c>
      <c r="C24" s="1">
        <v>0.0</v>
      </c>
      <c r="D24" s="1">
        <v>0.0</v>
      </c>
      <c r="E24" s="1">
        <v>0.0</v>
      </c>
      <c r="F24" s="1">
        <v>0.0</v>
      </c>
      <c r="G24" s="1">
        <v>0.0</v>
      </c>
      <c r="H24" s="1">
        <v>8.0</v>
      </c>
      <c r="I24" s="1">
        <v>0.0</v>
      </c>
      <c r="J24" s="1">
        <v>0.0</v>
      </c>
      <c r="K24" s="1">
        <v>0.0</v>
      </c>
      <c r="L24" s="2"/>
      <c r="M24" s="2"/>
      <c r="N24" s="2"/>
      <c r="O24" s="2"/>
      <c r="P24" s="2"/>
      <c r="Q24" s="2"/>
      <c r="R24" s="2"/>
      <c r="S24" s="2"/>
      <c r="T24" s="2"/>
      <c r="U24" s="2"/>
      <c r="V24" s="2"/>
      <c r="W24" s="2"/>
      <c r="X24" s="2"/>
      <c r="Y24" s="2"/>
      <c r="Z24" s="2"/>
    </row>
    <row r="25" ht="15.75" customHeight="1">
      <c r="A25" s="1" t="s">
        <v>170</v>
      </c>
      <c r="B25" s="1">
        <v>49.0</v>
      </c>
      <c r="C25" s="1">
        <v>93.0</v>
      </c>
      <c r="D25" s="1">
        <v>128.0</v>
      </c>
      <c r="E25" s="1">
        <v>20.0</v>
      </c>
      <c r="F25" s="1">
        <v>18.0</v>
      </c>
      <c r="G25" s="1">
        <v>-61.0</v>
      </c>
      <c r="H25" s="1">
        <v>252.0</v>
      </c>
      <c r="I25" s="1">
        <v>194.0</v>
      </c>
      <c r="J25" s="1">
        <v>36.0</v>
      </c>
      <c r="K25" s="1">
        <v>39.0</v>
      </c>
      <c r="L25" s="2"/>
      <c r="M25" s="2"/>
      <c r="N25" s="2"/>
      <c r="O25" s="2"/>
      <c r="P25" s="2"/>
      <c r="Q25" s="2"/>
      <c r="R25" s="2"/>
      <c r="S25" s="2"/>
      <c r="T25" s="2"/>
      <c r="U25" s="2"/>
      <c r="V25" s="2"/>
      <c r="W25" s="2"/>
      <c r="X25" s="2"/>
      <c r="Y25" s="2"/>
      <c r="Z25" s="2"/>
    </row>
    <row r="26" ht="15.75" customHeight="1">
      <c r="A26" s="1" t="s">
        <v>171</v>
      </c>
      <c r="B26" s="1">
        <v>49.0</v>
      </c>
      <c r="C26" s="1">
        <v>93.0</v>
      </c>
      <c r="D26" s="1">
        <v>128.0</v>
      </c>
      <c r="E26" s="1">
        <v>20.0</v>
      </c>
      <c r="F26" s="1">
        <v>18.0</v>
      </c>
      <c r="G26" s="1">
        <v>-61.0</v>
      </c>
      <c r="H26" s="1">
        <v>252.0</v>
      </c>
      <c r="I26" s="1">
        <v>194.0</v>
      </c>
      <c r="J26" s="1">
        <v>36.0</v>
      </c>
      <c r="K26" s="1">
        <v>39.0</v>
      </c>
      <c r="L26" s="2"/>
      <c r="M26" s="2"/>
      <c r="N26" s="2"/>
      <c r="O26" s="2"/>
      <c r="P26" s="2"/>
      <c r="Q26" s="2"/>
      <c r="R26" s="2"/>
      <c r="S26" s="2"/>
      <c r="T26" s="2"/>
      <c r="U26" s="2"/>
      <c r="V26" s="2"/>
      <c r="W26" s="2"/>
      <c r="X26" s="2"/>
      <c r="Y26" s="2"/>
      <c r="Z26" s="2"/>
    </row>
    <row r="27" ht="15.75" customHeight="1">
      <c r="A27" s="1" t="s">
        <v>172</v>
      </c>
      <c r="B27" s="1">
        <v>49.0</v>
      </c>
      <c r="C27" s="1">
        <v>93.0</v>
      </c>
      <c r="D27" s="1">
        <v>128.0</v>
      </c>
      <c r="E27" s="1">
        <v>20.0</v>
      </c>
      <c r="F27" s="1">
        <v>18.0</v>
      </c>
      <c r="G27" s="1">
        <v>-61.0</v>
      </c>
      <c r="H27" s="1">
        <v>252.0</v>
      </c>
      <c r="I27" s="1">
        <v>194.0</v>
      </c>
      <c r="J27" s="1">
        <v>36.0</v>
      </c>
      <c r="K27" s="1">
        <v>39.0</v>
      </c>
      <c r="L27" s="2"/>
      <c r="M27" s="2"/>
      <c r="N27" s="2"/>
      <c r="O27" s="2"/>
      <c r="P27" s="2"/>
      <c r="Q27" s="2"/>
      <c r="R27" s="2"/>
      <c r="S27" s="2"/>
      <c r="T27" s="2"/>
      <c r="U27" s="2"/>
      <c r="V27" s="2"/>
      <c r="W27" s="2"/>
      <c r="X27" s="2"/>
      <c r="Y27" s="2"/>
      <c r="Z27" s="2"/>
    </row>
    <row r="28" ht="15.75" customHeight="1">
      <c r="A28" s="1" t="s">
        <v>173</v>
      </c>
      <c r="B28" s="1">
        <v>49.0</v>
      </c>
      <c r="C28" s="1">
        <v>93.0</v>
      </c>
      <c r="D28" s="1">
        <v>128.0</v>
      </c>
      <c r="E28" s="1">
        <v>20.0</v>
      </c>
      <c r="F28" s="1">
        <v>18.0</v>
      </c>
      <c r="G28" s="1">
        <v>-61.0</v>
      </c>
      <c r="H28" s="1">
        <v>244.0</v>
      </c>
      <c r="I28" s="1">
        <v>194.0</v>
      </c>
      <c r="J28" s="1">
        <v>36.0</v>
      </c>
      <c r="K28" s="1">
        <v>39.0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178</v>
      </c>
      <c r="E31" s="1" t="s">
        <v>179</v>
      </c>
      <c r="F31" s="1" t="s">
        <v>180</v>
      </c>
      <c r="G31" s="1" t="s">
        <v>181</v>
      </c>
      <c r="H31" s="1" t="s">
        <v>187</v>
      </c>
      <c r="I31" s="1" t="s">
        <v>183</v>
      </c>
      <c r="J31" s="1" t="s">
        <v>184</v>
      </c>
      <c r="K31" s="1" t="s">
        <v>185</v>
      </c>
      <c r="L31" s="2"/>
      <c r="M31" s="2"/>
      <c r="N31" s="2"/>
      <c r="O31" s="2"/>
      <c r="P31" s="2"/>
      <c r="Q31" s="2"/>
      <c r="R31" s="2"/>
      <c r="S31" s="2"/>
      <c r="T31" s="2"/>
      <c r="U31" s="2"/>
      <c r="V31" s="2"/>
      <c r="W31" s="2"/>
      <c r="X31" s="2"/>
      <c r="Y31" s="2"/>
      <c r="Z31" s="2"/>
    </row>
    <row r="32" ht="15.75" customHeight="1">
      <c r="A32" s="1" t="s">
        <v>188</v>
      </c>
      <c r="B32" s="1">
        <v>53.0</v>
      </c>
      <c r="C32" s="1">
        <v>54.0</v>
      </c>
      <c r="D32" s="1">
        <v>55.0</v>
      </c>
      <c r="E32" s="1">
        <v>54.0</v>
      </c>
      <c r="F32" s="1">
        <v>54.0</v>
      </c>
      <c r="G32" s="1">
        <v>54.0</v>
      </c>
      <c r="H32" s="1">
        <v>54.0</v>
      </c>
      <c r="I32" s="1">
        <v>47.0</v>
      </c>
      <c r="J32" s="1">
        <v>45.0</v>
      </c>
      <c r="K32" s="1">
        <v>45.0</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179</v>
      </c>
      <c r="F33" s="1" t="s">
        <v>193</v>
      </c>
      <c r="G33" s="1" t="s">
        <v>181</v>
      </c>
      <c r="H33" s="1" t="s">
        <v>194</v>
      </c>
      <c r="I33" s="1" t="s">
        <v>195</v>
      </c>
      <c r="J33" s="1" t="s">
        <v>184</v>
      </c>
      <c r="K33" s="1" t="s">
        <v>185</v>
      </c>
      <c r="L33" s="2"/>
      <c r="M33" s="2"/>
      <c r="N33" s="2"/>
      <c r="O33" s="2"/>
      <c r="P33" s="2"/>
      <c r="Q33" s="2"/>
      <c r="R33" s="2"/>
      <c r="S33" s="2"/>
      <c r="T33" s="2"/>
      <c r="U33" s="2"/>
      <c r="V33" s="2"/>
      <c r="W33" s="2"/>
      <c r="X33" s="2"/>
      <c r="Y33" s="2"/>
      <c r="Z33" s="2"/>
    </row>
    <row r="34" ht="15.75" customHeight="1">
      <c r="A34" s="1" t="s">
        <v>196</v>
      </c>
      <c r="B34" s="1" t="s">
        <v>190</v>
      </c>
      <c r="C34" s="1" t="s">
        <v>191</v>
      </c>
      <c r="D34" s="1" t="s">
        <v>192</v>
      </c>
      <c r="E34" s="1" t="s">
        <v>179</v>
      </c>
      <c r="F34" s="1" t="s">
        <v>193</v>
      </c>
      <c r="G34" s="1" t="s">
        <v>181</v>
      </c>
      <c r="H34" s="1" t="s">
        <v>197</v>
      </c>
      <c r="I34" s="1" t="s">
        <v>195</v>
      </c>
      <c r="J34" s="1" t="s">
        <v>184</v>
      </c>
      <c r="K34" s="1" t="s">
        <v>185</v>
      </c>
      <c r="L34" s="2"/>
      <c r="M34" s="2"/>
      <c r="N34" s="2"/>
      <c r="O34" s="2"/>
      <c r="P34" s="2"/>
      <c r="Q34" s="2"/>
      <c r="R34" s="2"/>
      <c r="S34" s="2"/>
      <c r="T34" s="2"/>
      <c r="U34" s="2"/>
      <c r="V34" s="2"/>
      <c r="W34" s="2"/>
      <c r="X34" s="2"/>
      <c r="Y34" s="2"/>
      <c r="Z34" s="2"/>
    </row>
    <row r="35" ht="15.75" customHeight="1">
      <c r="A35" s="1" t="s">
        <v>198</v>
      </c>
      <c r="B35" s="1">
        <v>55.0</v>
      </c>
      <c r="C35" s="1">
        <v>55.0</v>
      </c>
      <c r="D35" s="1">
        <v>56.0</v>
      </c>
      <c r="E35" s="1">
        <v>54.0</v>
      </c>
      <c r="F35" s="1">
        <v>55.0</v>
      </c>
      <c r="G35" s="1">
        <v>54.0</v>
      </c>
      <c r="H35" s="1">
        <v>55.0</v>
      </c>
      <c r="I35" s="1">
        <v>47.0</v>
      </c>
      <c r="J35" s="1">
        <v>46.0</v>
      </c>
      <c r="K35" s="1">
        <v>46.0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211</v>
      </c>
      <c r="C37" s="1" t="s">
        <v>212</v>
      </c>
      <c r="D37" s="1" t="s">
        <v>213</v>
      </c>
      <c r="E37" s="1" t="s">
        <v>203</v>
      </c>
      <c r="F37" s="1" t="s">
        <v>205</v>
      </c>
      <c r="G37" s="1" t="s">
        <v>205</v>
      </c>
      <c r="H37" s="1" t="s">
        <v>214</v>
      </c>
      <c r="I37" s="1" t="s">
        <v>215</v>
      </c>
      <c r="J37" s="1" t="s">
        <v>216</v>
      </c>
      <c r="K37" s="1" t="s">
        <v>209</v>
      </c>
      <c r="L37" s="2"/>
      <c r="M37" s="2"/>
      <c r="N37" s="2"/>
      <c r="O37" s="2"/>
      <c r="P37" s="2"/>
      <c r="Q37" s="2"/>
      <c r="R37" s="2"/>
      <c r="S37" s="2"/>
      <c r="T37" s="2"/>
      <c r="U37" s="2"/>
      <c r="V37" s="2"/>
      <c r="W37" s="2"/>
      <c r="X37" s="2"/>
      <c r="Y37" s="2"/>
      <c r="Z37" s="2"/>
    </row>
    <row r="38" ht="15.75" customHeight="1">
      <c r="A38" s="1" t="s">
        <v>217</v>
      </c>
      <c r="B38" s="1">
        <v>0.0</v>
      </c>
      <c r="C38" s="1">
        <v>0.0</v>
      </c>
      <c r="D38" s="1">
        <v>0.0</v>
      </c>
      <c r="E38" s="1">
        <v>0.0</v>
      </c>
      <c r="F38" s="1">
        <v>0.0</v>
      </c>
      <c r="G38" s="1">
        <v>0.0</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v>0.0</v>
      </c>
      <c r="C39" s="1">
        <v>0.0</v>
      </c>
      <c r="D39" s="1">
        <v>0.0</v>
      </c>
      <c r="E39" s="1">
        <v>0.0</v>
      </c>
      <c r="F39" s="1">
        <v>0.0</v>
      </c>
      <c r="G39" s="1">
        <v>0.0</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227</v>
      </c>
      <c r="B41" s="1">
        <v>125.0</v>
      </c>
      <c r="C41" s="1">
        <v>195.0</v>
      </c>
      <c r="D41" s="1">
        <v>258.0</v>
      </c>
      <c r="E41" s="1">
        <v>79.0</v>
      </c>
      <c r="F41" s="1">
        <v>102.0</v>
      </c>
      <c r="G41" s="1">
        <v>103.0</v>
      </c>
      <c r="H41" s="1">
        <v>350.0</v>
      </c>
      <c r="I41" s="1">
        <v>286.0</v>
      </c>
      <c r="J41" s="1">
        <v>88.0</v>
      </c>
      <c r="K41" s="1">
        <v>84.0</v>
      </c>
      <c r="L41" s="2"/>
      <c r="M41" s="2"/>
      <c r="N41" s="2"/>
      <c r="O41" s="2"/>
      <c r="P41" s="2"/>
      <c r="Q41" s="2"/>
      <c r="R41" s="2"/>
      <c r="S41" s="2"/>
      <c r="T41" s="2"/>
      <c r="U41" s="2"/>
      <c r="V41" s="2"/>
      <c r="W41" s="2"/>
      <c r="X41" s="2"/>
      <c r="Y41" s="2"/>
      <c r="Z41" s="2"/>
    </row>
    <row r="42" ht="15.75" customHeight="1">
      <c r="A42" s="1" t="s">
        <v>228</v>
      </c>
      <c r="B42" s="1">
        <v>101.0</v>
      </c>
      <c r="C42" s="1">
        <v>168.0</v>
      </c>
      <c r="D42" s="1">
        <v>229.0</v>
      </c>
      <c r="E42" s="1">
        <v>49.0</v>
      </c>
      <c r="F42" s="1">
        <v>70.0</v>
      </c>
      <c r="G42" s="1">
        <v>69.0</v>
      </c>
      <c r="H42" s="1">
        <v>320.0</v>
      </c>
      <c r="I42" s="1">
        <v>256.0</v>
      </c>
      <c r="J42" s="1">
        <v>56.0</v>
      </c>
      <c r="K42" s="1">
        <v>51.0</v>
      </c>
      <c r="L42" s="2"/>
      <c r="M42" s="2"/>
      <c r="N42" s="2"/>
      <c r="O42" s="2"/>
      <c r="P42" s="2"/>
      <c r="Q42" s="2"/>
      <c r="R42" s="2"/>
      <c r="S42" s="2"/>
      <c r="T42" s="2"/>
      <c r="U42" s="2"/>
      <c r="V42" s="2"/>
      <c r="W42" s="2"/>
      <c r="X42" s="2"/>
      <c r="Y42" s="2"/>
      <c r="Z42" s="2"/>
    </row>
    <row r="43" ht="15.75" customHeight="1">
      <c r="A43" s="1" t="s">
        <v>229</v>
      </c>
      <c r="B43" s="1">
        <v>95.0</v>
      </c>
      <c r="C43" s="1">
        <v>157.0</v>
      </c>
      <c r="D43" s="1">
        <v>208.0</v>
      </c>
      <c r="E43" s="1">
        <v>28.0</v>
      </c>
      <c r="F43" s="1">
        <v>48.0</v>
      </c>
      <c r="G43" s="1">
        <v>49.0</v>
      </c>
      <c r="H43" s="1">
        <v>320.0</v>
      </c>
      <c r="I43" s="1">
        <v>256.0</v>
      </c>
      <c r="J43" s="1">
        <v>56.0</v>
      </c>
      <c r="K43" s="1">
        <v>51.0</v>
      </c>
      <c r="L43" s="2"/>
      <c r="M43" s="2"/>
      <c r="N43" s="2"/>
      <c r="O43" s="2"/>
      <c r="P43" s="2"/>
      <c r="Q43" s="2"/>
      <c r="R43" s="2"/>
      <c r="S43" s="2"/>
      <c r="T43" s="2"/>
      <c r="U43" s="2"/>
      <c r="V43" s="2"/>
      <c r="W43" s="2"/>
      <c r="X43" s="2"/>
      <c r="Y43" s="2"/>
      <c r="Z43" s="2"/>
    </row>
    <row r="44" ht="15.75" customHeight="1">
      <c r="A44" s="1" t="s">
        <v>230</v>
      </c>
      <c r="B44" s="1">
        <v>129.0</v>
      </c>
      <c r="C44" s="1">
        <v>200.0</v>
      </c>
      <c r="D44" s="1">
        <v>262.0</v>
      </c>
      <c r="E44" s="1">
        <v>84.0</v>
      </c>
      <c r="F44" s="1">
        <v>107.0</v>
      </c>
      <c r="G44" s="1">
        <v>108.0</v>
      </c>
      <c r="H44" s="1">
        <v>352.0</v>
      </c>
      <c r="I44" s="1">
        <v>288.0</v>
      </c>
      <c r="J44" s="1">
        <v>89.0</v>
      </c>
      <c r="K44" s="1">
        <v>83.0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26.0</v>
      </c>
      <c r="C46" s="1">
        <v>55.0</v>
      </c>
      <c r="D46" s="1">
        <v>71.0</v>
      </c>
      <c r="E46" s="1">
        <v>6.0</v>
      </c>
      <c r="F46" s="1">
        <v>11.0</v>
      </c>
      <c r="G46" s="1">
        <v>13.0</v>
      </c>
      <c r="H46" s="1">
        <v>73.0</v>
      </c>
      <c r="I46" s="1">
        <v>60.0</v>
      </c>
      <c r="J46" s="1">
        <v>18.0</v>
      </c>
      <c r="K46" s="1">
        <v>8.0</v>
      </c>
      <c r="L46" s="2"/>
      <c r="M46" s="2"/>
      <c r="N46" s="2"/>
      <c r="O46" s="2"/>
      <c r="P46" s="2"/>
      <c r="Q46" s="2"/>
      <c r="R46" s="2"/>
      <c r="S46" s="2"/>
      <c r="T46" s="2"/>
      <c r="U46" s="2"/>
      <c r="V46" s="2"/>
      <c r="W46" s="2"/>
      <c r="X46" s="2"/>
      <c r="Y46" s="2"/>
      <c r="Z46" s="2"/>
    </row>
    <row r="47" ht="15.75" customHeight="1">
      <c r="A47" s="1" t="s">
        <v>243</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244</v>
      </c>
      <c r="B48" s="1">
        <v>26.0</v>
      </c>
      <c r="C48" s="1">
        <v>55.0</v>
      </c>
      <c r="D48" s="1">
        <v>71.0</v>
      </c>
      <c r="E48" s="1">
        <v>6.0</v>
      </c>
      <c r="F48" s="1">
        <v>11.0</v>
      </c>
      <c r="G48" s="1">
        <v>13.0</v>
      </c>
      <c r="H48" s="1">
        <v>73.0</v>
      </c>
      <c r="I48" s="1">
        <v>60.0</v>
      </c>
      <c r="J48" s="1">
        <v>18.0</v>
      </c>
      <c r="K48" s="1">
        <v>8.0</v>
      </c>
      <c r="L48" s="2"/>
      <c r="M48" s="2"/>
      <c r="N48" s="2"/>
      <c r="O48" s="2"/>
      <c r="P48" s="2"/>
      <c r="Q48" s="2"/>
      <c r="R48" s="2"/>
      <c r="S48" s="2"/>
      <c r="T48" s="2"/>
      <c r="U48" s="2"/>
      <c r="V48" s="2"/>
      <c r="W48" s="2"/>
      <c r="X48" s="2"/>
      <c r="Y48" s="2"/>
      <c r="Z48" s="2"/>
    </row>
    <row r="49" ht="15.75" customHeight="1">
      <c r="A49" s="1" t="s">
        <v>245</v>
      </c>
      <c r="B49" s="1">
        <v>2.0</v>
      </c>
      <c r="C49" s="1">
        <v>-4.0</v>
      </c>
      <c r="D49" s="1">
        <v>-7.0</v>
      </c>
      <c r="E49" s="1">
        <v>-8.0</v>
      </c>
      <c r="F49" s="1">
        <v>-1.0</v>
      </c>
      <c r="G49" s="1">
        <v>-12.0</v>
      </c>
      <c r="H49" s="1">
        <v>44.0</v>
      </c>
      <c r="I49" s="1">
        <v>-2.0</v>
      </c>
      <c r="J49" s="1">
        <v>-6.0</v>
      </c>
      <c r="K49" s="1">
        <v>83.0</v>
      </c>
      <c r="L49" s="2"/>
      <c r="M49" s="2"/>
      <c r="N49" s="2"/>
      <c r="O49" s="2"/>
      <c r="P49" s="2"/>
      <c r="Q49" s="2"/>
      <c r="R49" s="2"/>
      <c r="S49" s="2"/>
      <c r="T49" s="2"/>
      <c r="U49" s="2"/>
      <c r="V49" s="2"/>
      <c r="W49" s="2"/>
      <c r="X49" s="2"/>
      <c r="Y49" s="2"/>
      <c r="Z49" s="2"/>
    </row>
    <row r="50" ht="15.75" customHeight="1">
      <c r="A50" s="1" t="s">
        <v>246</v>
      </c>
      <c r="B50" s="1">
        <v>2.0</v>
      </c>
      <c r="C50" s="1">
        <v>-4.0</v>
      </c>
      <c r="D50" s="1">
        <v>-7.0</v>
      </c>
      <c r="E50" s="1">
        <v>-8.0</v>
      </c>
      <c r="F50" s="1">
        <v>-1.0</v>
      </c>
      <c r="G50" s="1">
        <v>-12.0</v>
      </c>
      <c r="H50" s="1">
        <v>44.0</v>
      </c>
      <c r="I50" s="1">
        <v>-2.0</v>
      </c>
      <c r="J50" s="1">
        <v>-6.0</v>
      </c>
      <c r="K50" s="1">
        <v>83.0</v>
      </c>
      <c r="L50" s="2"/>
      <c r="M50" s="2"/>
      <c r="N50" s="2"/>
      <c r="O50" s="2"/>
      <c r="P50" s="2"/>
      <c r="Q50" s="2"/>
      <c r="R50" s="2"/>
      <c r="S50" s="2"/>
      <c r="T50" s="2"/>
      <c r="U50" s="2"/>
      <c r="V50" s="2"/>
      <c r="W50" s="2"/>
      <c r="X50" s="2"/>
      <c r="Y50" s="2"/>
      <c r="Z50" s="2"/>
    </row>
    <row r="51" ht="15.75" customHeight="1">
      <c r="A51" s="1" t="s">
        <v>247</v>
      </c>
      <c r="B51" s="1">
        <v>53.0</v>
      </c>
      <c r="C51" s="1">
        <v>89.0</v>
      </c>
      <c r="D51" s="1">
        <v>125.0</v>
      </c>
      <c r="E51" s="1">
        <v>10.0</v>
      </c>
      <c r="F51" s="1">
        <v>24.0</v>
      </c>
      <c r="G51" s="1">
        <v>24.0</v>
      </c>
      <c r="H51" s="1">
        <v>199.0</v>
      </c>
      <c r="I51" s="1">
        <v>161.0</v>
      </c>
      <c r="J51" s="1">
        <v>35.0</v>
      </c>
      <c r="K51" s="1">
        <v>31.0</v>
      </c>
      <c r="L51" s="2"/>
      <c r="M51" s="2"/>
      <c r="N51" s="2"/>
      <c r="O51" s="2"/>
      <c r="P51" s="2"/>
      <c r="Q51" s="2"/>
      <c r="R51" s="2"/>
      <c r="S51" s="2"/>
      <c r="T51" s="2"/>
      <c r="U51" s="2"/>
      <c r="V51" s="2"/>
      <c r="W51" s="2"/>
      <c r="X51" s="2"/>
      <c r="Y51" s="2"/>
      <c r="Z51" s="2"/>
    </row>
    <row r="52" ht="15.75" customHeight="1">
      <c r="A52" s="1" t="s">
        <v>248</v>
      </c>
      <c r="B52" s="1">
        <v>11.0</v>
      </c>
      <c r="C52" s="1">
        <v>13.0</v>
      </c>
      <c r="D52" s="1">
        <v>0.0</v>
      </c>
      <c r="E52" s="1">
        <v>0.0</v>
      </c>
      <c r="F52" s="1">
        <v>0.0</v>
      </c>
      <c r="G52" s="1">
        <v>2.0</v>
      </c>
      <c r="H52" s="1">
        <v>2.0</v>
      </c>
      <c r="I52" s="1">
        <v>2.0</v>
      </c>
      <c r="J52" s="1">
        <v>1.0</v>
      </c>
      <c r="K52" s="1">
        <v>1.0</v>
      </c>
      <c r="L52" s="2"/>
      <c r="M52" s="2"/>
      <c r="N52" s="2"/>
      <c r="O52" s="2"/>
      <c r="P52" s="2"/>
      <c r="Q52" s="2"/>
      <c r="R52" s="2"/>
      <c r="S52" s="2"/>
      <c r="T52" s="2"/>
      <c r="U52" s="2"/>
      <c r="V52" s="2"/>
      <c r="W52" s="2"/>
      <c r="X52" s="2"/>
      <c r="Y52" s="2"/>
      <c r="Z52" s="2"/>
    </row>
    <row r="53" ht="15.75" customHeight="1">
      <c r="A53" s="1" t="s">
        <v>249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250</v>
      </c>
      <c r="B54" s="1">
        <v>20.0</v>
      </c>
      <c r="C54" s="1">
        <v>21.0</v>
      </c>
      <c r="D54" s="1">
        <v>22.0</v>
      </c>
      <c r="E54" s="1">
        <v>25.0</v>
      </c>
      <c r="F54" s="1">
        <v>24.0</v>
      </c>
      <c r="G54" s="1">
        <v>28.0</v>
      </c>
      <c r="H54" s="1">
        <v>25.0</v>
      </c>
      <c r="I54" s="1">
        <v>24.0</v>
      </c>
      <c r="J54" s="1">
        <v>24.0</v>
      </c>
      <c r="K54" s="1">
        <v>21.0</v>
      </c>
      <c r="L54" s="2"/>
      <c r="M54" s="2"/>
      <c r="N54" s="2"/>
      <c r="O54" s="2"/>
      <c r="P54" s="2"/>
      <c r="Q54" s="2"/>
      <c r="R54" s="2"/>
      <c r="S54" s="2"/>
      <c r="T54" s="2"/>
      <c r="U54" s="2"/>
      <c r="V54" s="2"/>
      <c r="W54" s="2"/>
      <c r="X54" s="2"/>
      <c r="Y54" s="2"/>
      <c r="Z54" s="2"/>
    </row>
    <row r="55" ht="15.75" customHeight="1">
      <c r="A55" s="1" t="s">
        <v>251</v>
      </c>
      <c r="B55" s="1">
        <v>36.0</v>
      </c>
      <c r="C55" s="1">
        <v>42.0</v>
      </c>
      <c r="D55" s="1">
        <v>49.0</v>
      </c>
      <c r="E55" s="1">
        <v>55.0</v>
      </c>
      <c r="F55" s="1">
        <v>57.0</v>
      </c>
      <c r="G55" s="1">
        <v>74.0</v>
      </c>
      <c r="H55" s="1">
        <v>53.0</v>
      </c>
      <c r="I55" s="1">
        <v>48.0</v>
      </c>
      <c r="J55" s="1">
        <v>46.0</v>
      </c>
      <c r="K55" s="1">
        <v>44.0</v>
      </c>
      <c r="L55" s="2"/>
      <c r="M55" s="2"/>
      <c r="N55" s="2"/>
      <c r="O55" s="2"/>
      <c r="P55" s="2"/>
      <c r="Q55" s="2"/>
      <c r="R55" s="2"/>
      <c r="S55" s="2"/>
      <c r="T55" s="2"/>
      <c r="U55" s="2"/>
      <c r="V55" s="2"/>
      <c r="W55" s="2"/>
      <c r="X55" s="2"/>
      <c r="Y55" s="2"/>
      <c r="Z55" s="2"/>
    </row>
    <row r="56" ht="15.75" customHeight="1">
      <c r="A56" s="1" t="s">
        <v>252</v>
      </c>
      <c r="B56" s="1">
        <v>60.0</v>
      </c>
      <c r="C56" s="1">
        <v>84.0</v>
      </c>
      <c r="D56" s="1">
        <v>112.0</v>
      </c>
      <c r="E56" s="1">
        <v>101.0</v>
      </c>
      <c r="F56" s="1">
        <v>108.0</v>
      </c>
      <c r="G56" s="1">
        <v>97.0</v>
      </c>
      <c r="H56" s="1">
        <v>79.0</v>
      </c>
      <c r="I56" s="1">
        <v>72.0</v>
      </c>
      <c r="J56" s="1">
        <v>58.0</v>
      </c>
      <c r="K56" s="1">
        <v>63.0</v>
      </c>
      <c r="L56" s="2"/>
      <c r="M56" s="2"/>
      <c r="N56" s="2"/>
      <c r="O56" s="2"/>
      <c r="P56" s="2"/>
      <c r="Q56" s="2"/>
      <c r="R56" s="2"/>
      <c r="S56" s="2"/>
      <c r="T56" s="2"/>
      <c r="U56" s="2"/>
      <c r="V56" s="2"/>
      <c r="W56" s="2"/>
      <c r="X56" s="2"/>
      <c r="Y56" s="2"/>
      <c r="Z56" s="2"/>
    </row>
    <row r="57" ht="15.75" customHeight="1">
      <c r="A57" s="1" t="s">
        <v>253</v>
      </c>
      <c r="B57" s="1">
        <v>6.0</v>
      </c>
      <c r="C57" s="1">
        <v>10.0</v>
      </c>
      <c r="D57" s="1">
        <v>10.0</v>
      </c>
      <c r="E57" s="1">
        <v>11.0</v>
      </c>
      <c r="F57" s="1">
        <v>12.0</v>
      </c>
      <c r="G57" s="1">
        <v>12.0</v>
      </c>
      <c r="H57" s="1">
        <v>7.0</v>
      </c>
      <c r="I57" s="1">
        <v>7.0</v>
      </c>
      <c r="J57" s="1">
        <v>7.0</v>
      </c>
      <c r="K57" s="1">
        <v>7.0</v>
      </c>
      <c r="L57" s="2"/>
      <c r="M57" s="2"/>
      <c r="N57" s="2"/>
      <c r="O57" s="2"/>
      <c r="P57" s="2"/>
      <c r="Q57" s="2"/>
      <c r="R57" s="2"/>
      <c r="S57" s="2"/>
      <c r="T57" s="2"/>
      <c r="U57" s="2"/>
      <c r="V57" s="2"/>
      <c r="W57" s="2"/>
      <c r="X57" s="2"/>
      <c r="Y57" s="2"/>
      <c r="Z57" s="2"/>
    </row>
    <row r="58" ht="15.75" customHeight="1">
      <c r="A58" s="1" t="s">
        <v>254</v>
      </c>
      <c r="B58" s="1">
        <v>3.0</v>
      </c>
      <c r="C58" s="1">
        <v>4.0</v>
      </c>
      <c r="D58" s="1">
        <v>4.0</v>
      </c>
      <c r="E58" s="1">
        <v>5.0</v>
      </c>
      <c r="F58" s="1">
        <v>5.0</v>
      </c>
      <c r="G58" s="1">
        <v>4.0</v>
      </c>
      <c r="H58" s="1">
        <v>1.0</v>
      </c>
      <c r="I58" s="1">
        <v>1.0</v>
      </c>
      <c r="J58" s="1">
        <v>1.0</v>
      </c>
      <c r="K58" s="1">
        <v>-1.0</v>
      </c>
      <c r="L58" s="2"/>
      <c r="M58" s="2"/>
      <c r="N58" s="2"/>
      <c r="O58" s="2"/>
      <c r="P58" s="2"/>
      <c r="Q58" s="2"/>
      <c r="R58" s="2"/>
      <c r="S58" s="2"/>
      <c r="T58" s="2"/>
      <c r="U58" s="2"/>
      <c r="V58" s="2"/>
      <c r="W58" s="2"/>
      <c r="X58" s="2"/>
      <c r="Y58" s="2"/>
      <c r="Z58" s="2"/>
    </row>
    <row r="59" ht="15.75" customHeight="1">
      <c r="A59" s="1" t="s">
        <v>255</v>
      </c>
      <c r="B59" s="1">
        <v>2.0</v>
      </c>
      <c r="C59" s="1">
        <v>2.0</v>
      </c>
      <c r="D59" s="1">
        <v>1.0</v>
      </c>
      <c r="E59" s="1">
        <v>2.0</v>
      </c>
      <c r="F59" s="1">
        <v>1.0</v>
      </c>
      <c r="G59" s="1">
        <v>1.0</v>
      </c>
      <c r="H59" s="1">
        <v>45.0</v>
      </c>
      <c r="I59" s="1">
        <v>69.0</v>
      </c>
      <c r="J59" s="1">
        <v>8.0</v>
      </c>
      <c r="K59" s="1">
        <v>-27.0</v>
      </c>
      <c r="L59" s="2"/>
      <c r="M59" s="2"/>
      <c r="N59" s="2"/>
      <c r="O59" s="2"/>
      <c r="P59" s="2"/>
      <c r="Q59" s="2"/>
      <c r="R59" s="2"/>
      <c r="S59" s="2"/>
      <c r="T59" s="2"/>
      <c r="U59" s="2"/>
      <c r="V59" s="2"/>
      <c r="W59" s="2"/>
      <c r="X59" s="2"/>
      <c r="Y59" s="2"/>
      <c r="Z59" s="2"/>
    </row>
    <row r="60" ht="15.75" customHeight="1">
      <c r="A60" s="1" t="s">
        <v>256</v>
      </c>
      <c r="B60" s="1">
        <v>1.0</v>
      </c>
      <c r="C60" s="1">
        <v>1.0</v>
      </c>
      <c r="D60" s="1">
        <v>2.0</v>
      </c>
      <c r="E60" s="1">
        <v>2.0</v>
      </c>
      <c r="F60" s="1">
        <v>3.0</v>
      </c>
      <c r="G60" s="1">
        <v>2.0</v>
      </c>
      <c r="H60" s="1">
        <v>1.0</v>
      </c>
      <c r="I60" s="1">
        <v>1.0</v>
      </c>
      <c r="J60" s="1">
        <v>1.0</v>
      </c>
      <c r="K60" s="1">
        <v>-92.0</v>
      </c>
      <c r="L60" s="2"/>
      <c r="M60" s="2"/>
      <c r="N60" s="2"/>
      <c r="O60" s="2"/>
      <c r="P60" s="2"/>
      <c r="Q60" s="2"/>
      <c r="R60" s="2"/>
      <c r="S60" s="2"/>
      <c r="T60" s="2"/>
      <c r="U60" s="2"/>
      <c r="V60" s="2"/>
      <c r="W60" s="2"/>
      <c r="X60" s="2"/>
      <c r="Y60" s="2"/>
      <c r="Z60" s="2"/>
    </row>
    <row r="61" ht="15.75" customHeight="1">
      <c r="A61" s="1" t="s">
        <v>257</v>
      </c>
      <c r="B61" s="1">
        <v>52.0</v>
      </c>
      <c r="C61" s="1">
        <v>56.0</v>
      </c>
      <c r="D61" s="1">
        <v>1.0</v>
      </c>
      <c r="E61" s="1">
        <v>88.0</v>
      </c>
      <c r="F61" s="1">
        <v>74.0</v>
      </c>
      <c r="G61" s="1">
        <v>70.0</v>
      </c>
      <c r="H61" s="1">
        <v>74.0</v>
      </c>
      <c r="I61" s="1">
        <v>80.0</v>
      </c>
      <c r="J61" s="1">
        <v>66.0</v>
      </c>
      <c r="K61" s="1">
        <v>64.0</v>
      </c>
      <c r="L61" s="2"/>
      <c r="M61" s="2"/>
      <c r="N61" s="2"/>
      <c r="O61" s="2"/>
      <c r="P61" s="2"/>
      <c r="Q61" s="2"/>
      <c r="R61" s="2"/>
      <c r="S61" s="2"/>
      <c r="T61" s="2"/>
      <c r="U61" s="2"/>
      <c r="V61" s="2"/>
      <c r="W61" s="2"/>
      <c r="X61" s="2"/>
      <c r="Y61" s="2"/>
      <c r="Z61" s="2"/>
    </row>
    <row r="62" ht="15.75" customHeight="1">
      <c r="A62" s="1" t="s">
        <v>258</v>
      </c>
      <c r="B62" s="1">
        <v>13.0</v>
      </c>
      <c r="C62" s="1">
        <v>16.0</v>
      </c>
      <c r="D62" s="1">
        <v>21.0</v>
      </c>
      <c r="E62" s="1">
        <v>18.0</v>
      </c>
      <c r="F62" s="1">
        <v>9.0</v>
      </c>
      <c r="G62" s="1">
        <v>12.0</v>
      </c>
      <c r="H62" s="1">
        <v>7.0</v>
      </c>
      <c r="I62" s="1">
        <v>6.0</v>
      </c>
      <c r="J62" s="1">
        <v>8.0</v>
      </c>
      <c r="K62" s="1">
        <v>7.0</v>
      </c>
      <c r="L62" s="2"/>
      <c r="M62" s="2"/>
      <c r="N62" s="2"/>
      <c r="O62" s="2"/>
      <c r="P62" s="2"/>
      <c r="Q62" s="2"/>
      <c r="R62" s="2"/>
      <c r="S62" s="2"/>
      <c r="T62" s="2"/>
      <c r="U62" s="2"/>
      <c r="V62" s="2"/>
      <c r="W62" s="2"/>
      <c r="X62" s="2"/>
      <c r="Y62" s="2"/>
      <c r="Z62" s="2"/>
    </row>
    <row r="63" ht="15.75" customHeight="1">
      <c r="A63" s="1" t="s">
        <v>259</v>
      </c>
      <c r="B63" s="1">
        <v>37.0</v>
      </c>
      <c r="C63" s="1">
        <v>49.0</v>
      </c>
      <c r="D63" s="1">
        <v>80.0</v>
      </c>
      <c r="E63" s="1">
        <v>38.0</v>
      </c>
      <c r="F63" s="1">
        <v>48.0</v>
      </c>
      <c r="G63" s="1">
        <v>34.0</v>
      </c>
      <c r="H63" s="1">
        <v>76.0</v>
      </c>
      <c r="I63" s="1">
        <v>84.0</v>
      </c>
      <c r="J63" s="1">
        <v>81.0</v>
      </c>
      <c r="K63" s="1">
        <v>93.0</v>
      </c>
      <c r="L63" s="2"/>
      <c r="M63" s="2"/>
      <c r="N63" s="2"/>
      <c r="O63" s="2"/>
      <c r="P63" s="2"/>
      <c r="Q63" s="2"/>
      <c r="R63" s="2"/>
      <c r="S63" s="2"/>
      <c r="T63" s="2"/>
      <c r="U63" s="2"/>
      <c r="V63" s="2"/>
      <c r="W63" s="2"/>
      <c r="X63" s="2"/>
      <c r="Y63" s="2"/>
      <c r="Z63" s="2"/>
    </row>
    <row r="64" ht="15.75" customHeight="1">
      <c r="A64" s="1" t="s">
        <v>260</v>
      </c>
      <c r="B64" s="1">
        <v>4.0</v>
      </c>
      <c r="C64" s="1">
        <v>5.0</v>
      </c>
      <c r="D64" s="1">
        <v>6.0</v>
      </c>
      <c r="E64" s="1">
        <v>6.0</v>
      </c>
      <c r="F64" s="1">
        <v>6.0</v>
      </c>
      <c r="G64" s="1">
        <v>1.0</v>
      </c>
      <c r="H64" s="1">
        <v>3.0</v>
      </c>
      <c r="I64" s="1">
        <v>2.0</v>
      </c>
      <c r="J64" s="1">
        <v>3.0</v>
      </c>
      <c r="K64" s="1">
        <v>4.0</v>
      </c>
      <c r="L64" s="2"/>
      <c r="M64" s="2"/>
      <c r="N64" s="2"/>
      <c r="O64" s="2"/>
      <c r="P64" s="2"/>
      <c r="Q64" s="2"/>
      <c r="R64" s="2"/>
      <c r="S64" s="2"/>
      <c r="T64" s="2"/>
      <c r="U64" s="2"/>
      <c r="V64" s="2"/>
      <c r="W64" s="2"/>
      <c r="X64" s="2"/>
      <c r="Y64" s="2"/>
      <c r="Z64" s="2"/>
    </row>
    <row r="65" ht="15.75" customHeight="1">
      <c r="A65" s="1" t="s">
        <v>261</v>
      </c>
      <c r="B65" s="1">
        <v>5.0</v>
      </c>
      <c r="C65" s="1">
        <v>6.0</v>
      </c>
      <c r="D65" s="1">
        <v>8.0</v>
      </c>
      <c r="E65" s="1">
        <v>7.0</v>
      </c>
      <c r="F65" s="1">
        <v>7.0</v>
      </c>
      <c r="G65" s="1">
        <v>2.0</v>
      </c>
      <c r="H65" s="1">
        <v>4.0</v>
      </c>
      <c r="I65" s="1">
        <v>4.0</v>
      </c>
      <c r="J65" s="1">
        <v>5.0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115</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114</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337</v>
      </c>
      <c r="J12" s="1" t="s">
        <v>338</v>
      </c>
      <c r="K12" s="1" t="s">
        <v>339</v>
      </c>
      <c r="L12" s="2"/>
      <c r="M12" s="2"/>
      <c r="N12" s="2"/>
      <c r="O12" s="2"/>
      <c r="P12" s="2"/>
      <c r="Q12" s="2"/>
      <c r="R12" s="2"/>
      <c r="S12" s="2"/>
      <c r="T12" s="2"/>
      <c r="U12" s="2"/>
      <c r="V12" s="2"/>
      <c r="W12" s="2"/>
      <c r="X12" s="2"/>
      <c r="Y12" s="2"/>
      <c r="Z12" s="2"/>
    </row>
    <row r="13">
      <c r="A13" s="1" t="s">
        <v>348</v>
      </c>
      <c r="B13" s="1" t="s">
        <v>349</v>
      </c>
      <c r="C13" s="1">
        <v>13.0</v>
      </c>
      <c r="D13" s="1" t="s">
        <v>350</v>
      </c>
      <c r="E13" s="1" t="s">
        <v>351</v>
      </c>
      <c r="F13" s="1" t="s">
        <v>352</v>
      </c>
      <c r="G13" s="1" t="s">
        <v>353</v>
      </c>
      <c r="H13" s="1">
        <v>23.0</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v>13.0</v>
      </c>
      <c r="D14" s="1" t="s">
        <v>350</v>
      </c>
      <c r="E14" s="1" t="s">
        <v>351</v>
      </c>
      <c r="F14" s="1" t="s">
        <v>352</v>
      </c>
      <c r="G14" s="1" t="s">
        <v>353</v>
      </c>
      <c r="H14" s="1" t="s">
        <v>359</v>
      </c>
      <c r="I14" s="1" t="s">
        <v>354</v>
      </c>
      <c r="J14" s="1" t="s">
        <v>355</v>
      </c>
      <c r="K14" s="1" t="s">
        <v>356</v>
      </c>
      <c r="L14" s="2"/>
      <c r="M14" s="2"/>
      <c r="N14" s="2"/>
      <c r="O14" s="2"/>
      <c r="P14" s="2"/>
      <c r="Q14" s="2"/>
      <c r="R14" s="2"/>
      <c r="S14" s="2"/>
      <c r="T14" s="2"/>
      <c r="U14" s="2"/>
      <c r="V14" s="2"/>
      <c r="W14" s="2"/>
      <c r="X14" s="2"/>
      <c r="Y14" s="2"/>
      <c r="Z14" s="2"/>
    </row>
    <row r="15">
      <c r="A15" s="1" t="s">
        <v>360</v>
      </c>
      <c r="B15" s="1" t="s">
        <v>349</v>
      </c>
      <c r="C15" s="1">
        <v>13.0</v>
      </c>
      <c r="D15" s="1" t="s">
        <v>350</v>
      </c>
      <c r="E15" s="1" t="s">
        <v>351</v>
      </c>
      <c r="F15" s="1" t="s">
        <v>352</v>
      </c>
      <c r="G15" s="1" t="s">
        <v>353</v>
      </c>
      <c r="H15" s="1">
        <v>23.0</v>
      </c>
      <c r="I15" s="1" t="s">
        <v>354</v>
      </c>
      <c r="J15" s="1" t="s">
        <v>355</v>
      </c>
      <c r="K15" s="1" t="s">
        <v>356</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195</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122</v>
      </c>
      <c r="G20" s="1" t="s">
        <v>398</v>
      </c>
      <c r="H20" s="1" t="s">
        <v>399</v>
      </c>
      <c r="I20" s="1" t="s">
        <v>400</v>
      </c>
      <c r="J20" s="1" t="s">
        <v>176</v>
      </c>
      <c r="K20" s="1" t="s">
        <v>211</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346</v>
      </c>
      <c r="F22" s="1" t="s">
        <v>416</v>
      </c>
      <c r="G22" s="1" t="s">
        <v>417</v>
      </c>
      <c r="H22" s="1" t="s">
        <v>418</v>
      </c>
      <c r="I22" s="1" t="s">
        <v>419</v>
      </c>
      <c r="J22" s="1" t="s">
        <v>114</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v>5.0</v>
      </c>
      <c r="E23" s="1" t="s">
        <v>352</v>
      </c>
      <c r="F23" s="1" t="s">
        <v>424</v>
      </c>
      <c r="G23" s="1" t="s">
        <v>425</v>
      </c>
      <c r="H23" s="1" t="s">
        <v>426</v>
      </c>
      <c r="I23" s="1" t="s">
        <v>187</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394</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381</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462</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306</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533</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218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427</v>
      </c>
      <c r="G41" s="1" t="s">
        <v>595</v>
      </c>
      <c r="H41" s="1" t="s">
        <v>596</v>
      </c>
      <c r="I41" s="1" t="s">
        <v>218</v>
      </c>
      <c r="J41" s="1" t="s">
        <v>457</v>
      </c>
      <c r="K41" s="1" t="s">
        <v>398</v>
      </c>
      <c r="L41" s="2"/>
      <c r="M41" s="2"/>
      <c r="N41" s="2"/>
      <c r="O41" s="2"/>
      <c r="P41" s="2"/>
      <c r="Q41" s="2"/>
      <c r="R41" s="2"/>
      <c r="S41" s="2"/>
      <c r="T41" s="2"/>
      <c r="U41" s="2"/>
      <c r="V41" s="2"/>
      <c r="W41" s="2"/>
      <c r="X41" s="2"/>
      <c r="Y41" s="2"/>
      <c r="Z41" s="2"/>
    </row>
    <row r="42" ht="15.75" customHeight="1">
      <c r="A42" s="1" t="s">
        <v>597</v>
      </c>
      <c r="B42" s="1" t="s">
        <v>598</v>
      </c>
      <c r="C42" s="1" t="s">
        <v>599</v>
      </c>
      <c r="D42" s="1" t="s">
        <v>455</v>
      </c>
      <c r="E42" s="1" t="s">
        <v>600</v>
      </c>
      <c r="F42" s="1" t="s">
        <v>601</v>
      </c>
      <c r="G42" s="1" t="s">
        <v>397</v>
      </c>
      <c r="H42" s="1" t="s">
        <v>602</v>
      </c>
      <c r="I42" s="1" t="s">
        <v>603</v>
      </c>
      <c r="J42" s="1" t="s">
        <v>596</v>
      </c>
      <c r="K42" s="1" t="s">
        <v>203</v>
      </c>
      <c r="L42" s="2"/>
      <c r="M42" s="2"/>
      <c r="N42" s="2"/>
      <c r="O42" s="2"/>
      <c r="P42" s="2"/>
      <c r="Q42" s="2"/>
      <c r="R42" s="2"/>
      <c r="S42" s="2"/>
      <c r="T42" s="2"/>
      <c r="U42" s="2"/>
      <c r="V42" s="2"/>
      <c r="W42" s="2"/>
      <c r="X42" s="2"/>
      <c r="Y42" s="2"/>
      <c r="Z42" s="2"/>
    </row>
    <row r="43" ht="15.75" customHeight="1">
      <c r="A43" s="1" t="s">
        <v>604</v>
      </c>
      <c r="B43" s="1" t="s">
        <v>605</v>
      </c>
      <c r="C43" s="1" t="s">
        <v>606</v>
      </c>
      <c r="D43" s="1" t="s">
        <v>200</v>
      </c>
      <c r="E43" s="1" t="s">
        <v>607</v>
      </c>
      <c r="F43" s="1" t="s">
        <v>608</v>
      </c>
      <c r="G43" s="1" t="s">
        <v>192</v>
      </c>
      <c r="H43" s="1" t="s">
        <v>609</v>
      </c>
      <c r="I43" s="1" t="s">
        <v>610</v>
      </c>
      <c r="J43" s="1">
        <v>0.0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398</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563</v>
      </c>
      <c r="G46" s="1" t="s">
        <v>628</v>
      </c>
      <c r="H46" s="1" t="s">
        <v>629</v>
      </c>
      <c r="I46" s="1" t="s">
        <v>630</v>
      </c>
      <c r="J46" s="1" t="s">
        <v>631</v>
      </c>
      <c r="K46" s="1" t="s">
        <v>513</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396</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661</v>
      </c>
      <c r="J50" s="1" t="s">
        <v>662</v>
      </c>
      <c r="K50" s="1" t="s">
        <v>663</v>
      </c>
      <c r="L50" s="2"/>
      <c r="M50" s="2"/>
      <c r="N50" s="2"/>
      <c r="O50" s="2"/>
      <c r="P50" s="2"/>
      <c r="Q50" s="2"/>
      <c r="R50" s="2"/>
      <c r="S50" s="2"/>
      <c r="T50" s="2"/>
      <c r="U50" s="2"/>
      <c r="V50" s="2"/>
      <c r="W50" s="2"/>
      <c r="X50" s="2"/>
      <c r="Y50" s="2"/>
      <c r="Z50" s="2"/>
    </row>
    <row r="51" ht="15.75" customHeight="1">
      <c r="A51" s="1" t="s">
        <v>672</v>
      </c>
      <c r="B51" s="1" t="s">
        <v>673</v>
      </c>
      <c r="C51" s="1" t="s">
        <v>674</v>
      </c>
      <c r="D51" s="1" t="s">
        <v>298</v>
      </c>
      <c r="E51" s="1" t="s">
        <v>675</v>
      </c>
      <c r="F51" s="1" t="s">
        <v>676</v>
      </c>
      <c r="G51" s="1" t="s">
        <v>677</v>
      </c>
      <c r="H51" s="1" t="s">
        <v>678</v>
      </c>
      <c r="I51" s="1" t="s">
        <v>679</v>
      </c>
      <c r="J51" s="1" t="s">
        <v>680</v>
      </c>
      <c r="K51" s="1" t="s">
        <v>129</v>
      </c>
      <c r="L51" s="2"/>
      <c r="M51" s="2"/>
      <c r="N51" s="2"/>
      <c r="O51" s="2"/>
      <c r="P51" s="2"/>
      <c r="Q51" s="2"/>
      <c r="R51" s="2"/>
      <c r="S51" s="2"/>
      <c r="T51" s="2"/>
      <c r="U51" s="2"/>
      <c r="V51" s="2"/>
      <c r="W51" s="2"/>
      <c r="X51" s="2"/>
      <c r="Y51" s="2"/>
      <c r="Z51" s="2"/>
    </row>
    <row r="52" ht="15.75" customHeight="1">
      <c r="A52" s="1" t="s">
        <v>681</v>
      </c>
      <c r="B52" s="1" t="s">
        <v>682</v>
      </c>
      <c r="C52" s="1" t="s">
        <v>683</v>
      </c>
      <c r="D52" s="1" t="s">
        <v>298</v>
      </c>
      <c r="E52" s="1" t="s">
        <v>675</v>
      </c>
      <c r="F52" s="1" t="s">
        <v>676</v>
      </c>
      <c r="G52" s="1" t="s">
        <v>677</v>
      </c>
      <c r="H52" s="1" t="s">
        <v>684</v>
      </c>
      <c r="I52" s="1" t="s">
        <v>685</v>
      </c>
      <c r="J52" s="1" t="s">
        <v>680</v>
      </c>
      <c r="K52" s="1" t="s">
        <v>129</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v>780.0</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573</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541</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268</v>
      </c>
      <c r="L59" s="2"/>
      <c r="M59" s="2"/>
      <c r="N59" s="2"/>
      <c r="O59" s="2"/>
      <c r="P59" s="2"/>
      <c r="Q59" s="2"/>
      <c r="R59" s="2"/>
      <c r="S59" s="2"/>
      <c r="T59" s="2"/>
      <c r="U59" s="2"/>
      <c r="V59" s="2"/>
      <c r="W59" s="2"/>
      <c r="X59" s="2"/>
      <c r="Y59" s="2"/>
      <c r="Z59" s="2"/>
    </row>
    <row r="60" ht="15.75" customHeight="1">
      <c r="A60" s="1" t="s">
        <v>759</v>
      </c>
      <c r="B60" s="1" t="s">
        <v>418</v>
      </c>
      <c r="C60" s="1" t="s">
        <v>760</v>
      </c>
      <c r="D60" s="1" t="s">
        <v>761</v>
      </c>
      <c r="E60" s="1" t="s">
        <v>370</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392</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v>0.0</v>
      </c>
      <c r="C65" s="1">
        <v>0.0</v>
      </c>
      <c r="D65" s="1">
        <v>0.0</v>
      </c>
      <c r="E65" s="1">
        <v>0.0</v>
      </c>
      <c r="F65" s="1">
        <v>0.0</v>
      </c>
      <c r="G65" s="1">
        <v>0.0</v>
      </c>
      <c r="H65" s="1">
        <v>0.0</v>
      </c>
      <c r="I65" s="1" t="s">
        <v>812</v>
      </c>
      <c r="J65" s="1">
        <v>25.0</v>
      </c>
      <c r="K65" s="1">
        <v>20.0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129</v>
      </c>
      <c r="D67" s="1" t="s">
        <v>816</v>
      </c>
      <c r="E67" s="1" t="s">
        <v>817</v>
      </c>
      <c r="F67" s="1" t="s">
        <v>818</v>
      </c>
      <c r="G67" s="1" t="s">
        <v>819</v>
      </c>
      <c r="H67" s="1" t="s">
        <v>820</v>
      </c>
      <c r="I67" s="1" t="s">
        <v>761</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v>-15.0</v>
      </c>
      <c r="C71" s="1" t="s">
        <v>857</v>
      </c>
      <c r="D71" s="1" t="s">
        <v>858</v>
      </c>
      <c r="E71" s="1" t="s">
        <v>859</v>
      </c>
      <c r="F71" s="1" t="s">
        <v>860</v>
      </c>
      <c r="G71" s="1" t="s">
        <v>861</v>
      </c>
      <c r="H71" s="1" t="s">
        <v>862</v>
      </c>
      <c r="I71" s="1" t="s">
        <v>853</v>
      </c>
      <c r="J71" s="1" t="s">
        <v>854</v>
      </c>
      <c r="K71" s="1" t="s">
        <v>855</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867</v>
      </c>
      <c r="F73" s="1" t="s">
        <v>868</v>
      </c>
      <c r="G73" s="1" t="s">
        <v>869</v>
      </c>
      <c r="H73" s="1" t="s">
        <v>878</v>
      </c>
      <c r="I73" s="1" t="s">
        <v>879</v>
      </c>
      <c r="J73" s="1" t="s">
        <v>880</v>
      </c>
      <c r="K73" s="1" t="s">
        <v>873</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375</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437</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339</v>
      </c>
      <c r="F79" s="1" t="s">
        <v>938</v>
      </c>
      <c r="G79" s="1" t="s">
        <v>708</v>
      </c>
      <c r="H79" s="1" t="s">
        <v>939</v>
      </c>
      <c r="I79" s="1" t="s">
        <v>940</v>
      </c>
      <c r="J79" s="1" t="s">
        <v>294</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958</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638</v>
      </c>
      <c r="E82" s="1" t="s">
        <v>967</v>
      </c>
      <c r="F82" s="1" t="s">
        <v>968</v>
      </c>
      <c r="G82" s="1" t="s">
        <v>969</v>
      </c>
      <c r="H82" s="1">
        <v>135.0</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846</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442</v>
      </c>
      <c r="C84" s="1" t="s">
        <v>984</v>
      </c>
      <c r="D84" s="1" t="s">
        <v>985</v>
      </c>
      <c r="E84" s="1" t="s">
        <v>986</v>
      </c>
      <c r="F84" s="1" t="s">
        <v>987</v>
      </c>
      <c r="G84" s="1" t="s">
        <v>988</v>
      </c>
      <c r="H84" s="1">
        <v>0.0</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v>0.0</v>
      </c>
      <c r="C86" s="1">
        <v>0.0</v>
      </c>
      <c r="D86" s="1">
        <v>0.0</v>
      </c>
      <c r="E86" s="1">
        <v>0.0</v>
      </c>
      <c r="F86" s="1">
        <v>0.0</v>
      </c>
      <c r="G86" s="1">
        <v>0.0</v>
      </c>
      <c r="H86" s="1">
        <v>0.0</v>
      </c>
      <c r="I86" s="1">
        <v>0.0</v>
      </c>
      <c r="J86" s="1" t="s">
        <v>1004</v>
      </c>
      <c r="K86" s="1" t="s">
        <v>1005</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130</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1048</v>
      </c>
      <c r="K92" s="1" t="s">
        <v>1049</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864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1064</v>
      </c>
      <c r="G94" s="1" t="s">
        <v>864</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v>31.0</v>
      </c>
      <c r="C96" s="1" t="s">
        <v>1090</v>
      </c>
      <c r="D96" s="1" t="s">
        <v>1091</v>
      </c>
      <c r="E96" s="1" t="s">
        <v>1092</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1103</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1111</v>
      </c>
      <c r="C98" s="1" t="s">
        <v>1112</v>
      </c>
      <c r="D98" s="1" t="s">
        <v>1113</v>
      </c>
      <c r="E98" s="1" t="s">
        <v>1114</v>
      </c>
      <c r="F98" s="1" t="s">
        <v>1115</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370</v>
      </c>
      <c r="G100" s="1" t="s">
        <v>1137</v>
      </c>
      <c r="H100" s="1" t="s">
        <v>1138</v>
      </c>
      <c r="I100" s="1" t="s">
        <v>1139</v>
      </c>
      <c r="J100" s="1" t="s">
        <v>1140</v>
      </c>
      <c r="K100" s="1" t="s">
        <v>358</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t="s">
        <v>329</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1168</v>
      </c>
      <c r="H103" s="1" t="s">
        <v>1169</v>
      </c>
      <c r="I103" s="1" t="s">
        <v>1170</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767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1185</v>
      </c>
      <c r="D105" s="1" t="s">
        <v>1025</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v>0.0</v>
      </c>
      <c r="C107" s="1">
        <v>0.0</v>
      </c>
      <c r="D107" s="1">
        <v>0.0</v>
      </c>
      <c r="E107" s="1">
        <v>0.0</v>
      </c>
      <c r="F107" s="1">
        <v>0.0</v>
      </c>
      <c r="G107" s="1">
        <v>0.0</v>
      </c>
      <c r="H107" s="1">
        <v>0.0</v>
      </c>
      <c r="I107" s="1">
        <v>0.0</v>
      </c>
      <c r="J107" s="1">
        <v>0.0</v>
      </c>
      <c r="K107" s="1" t="s">
        <v>1205</v>
      </c>
      <c r="L107" s="2"/>
      <c r="M107" s="2"/>
      <c r="N107" s="2"/>
      <c r="O107" s="2"/>
      <c r="P107" s="2"/>
      <c r="Q107" s="2"/>
      <c r="R107" s="2"/>
      <c r="S107" s="2"/>
      <c r="T107" s="2"/>
      <c r="U107" s="2"/>
      <c r="V107" s="2"/>
      <c r="W107" s="2"/>
      <c r="X107" s="2"/>
      <c r="Y107" s="2"/>
      <c r="Z107" s="2"/>
    </row>
    <row r="108" ht="15.75" customHeight="1">
      <c r="A108" s="1" t="s">
        <v>1206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v>17.0</v>
      </c>
      <c r="E109" s="1" t="s">
        <v>1210</v>
      </c>
      <c r="F109" s="1" t="s">
        <v>179</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829</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1232</v>
      </c>
      <c r="H111" s="1" t="s">
        <v>363</v>
      </c>
      <c r="I111" s="1" t="s">
        <v>433</v>
      </c>
      <c r="J111" s="1" t="s">
        <v>267</v>
      </c>
      <c r="K111" s="1" t="s">
        <v>1233</v>
      </c>
      <c r="L111" s="2"/>
      <c r="M111" s="2"/>
      <c r="N111" s="2"/>
      <c r="O111" s="2"/>
      <c r="P111" s="2"/>
      <c r="Q111" s="2"/>
      <c r="R111" s="2"/>
      <c r="S111" s="2"/>
      <c r="T111" s="2"/>
      <c r="U111" s="2"/>
      <c r="V111" s="2"/>
      <c r="W111" s="2"/>
      <c r="X111" s="2"/>
      <c r="Y111" s="2"/>
      <c r="Z111" s="2"/>
    </row>
    <row r="112" ht="15.75" customHeight="1">
      <c r="A112" s="1" t="s">
        <v>1234</v>
      </c>
      <c r="B112" s="1" t="s">
        <v>1152</v>
      </c>
      <c r="C112" s="1" t="s">
        <v>1235</v>
      </c>
      <c r="D112" s="1" t="s">
        <v>1236</v>
      </c>
      <c r="E112" s="1" t="s">
        <v>1237</v>
      </c>
      <c r="F112" s="1" t="s">
        <v>1238</v>
      </c>
      <c r="G112" s="1" t="s">
        <v>1239</v>
      </c>
      <c r="H112" s="1" t="s">
        <v>1240</v>
      </c>
      <c r="I112" s="1" t="s">
        <v>267</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519</v>
      </c>
      <c r="E113" s="1" t="s">
        <v>1246</v>
      </c>
      <c r="F113" s="1" t="s">
        <v>1247</v>
      </c>
      <c r="G113" s="1" t="s">
        <v>1248</v>
      </c>
      <c r="H113" s="1" t="s">
        <v>1249</v>
      </c>
      <c r="I113" s="1" t="s">
        <v>1211</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1255</v>
      </c>
      <c r="E114" s="1" t="s">
        <v>1256</v>
      </c>
      <c r="F114" s="1" t="s">
        <v>1257</v>
      </c>
      <c r="G114" s="1" t="s">
        <v>1211</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876</v>
      </c>
      <c r="D115" s="1" t="s">
        <v>1264</v>
      </c>
      <c r="E115" s="1" t="s">
        <v>1265</v>
      </c>
      <c r="F115" s="1" t="s">
        <v>1266</v>
      </c>
      <c r="G115" s="1" t="s">
        <v>1267</v>
      </c>
      <c r="H115" s="1" t="s">
        <v>1268</v>
      </c>
      <c r="I115" s="1" t="s">
        <v>1259</v>
      </c>
      <c r="J115" s="1" t="s">
        <v>1260</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1275</v>
      </c>
      <c r="G116" s="1" t="s">
        <v>1276</v>
      </c>
      <c r="H116" s="1" t="s">
        <v>1277</v>
      </c>
      <c r="I116" s="1" t="s">
        <v>1278</v>
      </c>
      <c r="J116" s="1" t="s">
        <v>1279</v>
      </c>
      <c r="K116" s="1" t="s">
        <v>131</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t="s">
        <v>1286</v>
      </c>
      <c r="H117" s="1" t="s">
        <v>1287</v>
      </c>
      <c r="I117" s="1" t="s">
        <v>1288</v>
      </c>
      <c r="J117" s="1" t="s">
        <v>1289</v>
      </c>
      <c r="K117" s="1" t="s">
        <v>364</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1295</v>
      </c>
      <c r="G118" s="1" t="s">
        <v>570</v>
      </c>
      <c r="H118" s="1" t="s">
        <v>1241</v>
      </c>
      <c r="I118" s="1" t="s">
        <v>1296</v>
      </c>
      <c r="J118" s="1" t="s">
        <v>1297</v>
      </c>
      <c r="K118" s="1">
        <v>-7.0</v>
      </c>
      <c r="L118" s="2"/>
      <c r="M118" s="2"/>
      <c r="N118" s="2"/>
      <c r="O118" s="2"/>
      <c r="P118" s="2"/>
      <c r="Q118" s="2"/>
      <c r="R118" s="2"/>
      <c r="S118" s="2"/>
      <c r="T118" s="2"/>
      <c r="U118" s="2"/>
      <c r="V118" s="2"/>
      <c r="W118" s="2"/>
      <c r="X118" s="2"/>
      <c r="Y118" s="2"/>
      <c r="Z118" s="2"/>
    </row>
    <row r="119" ht="15.75" customHeight="1">
      <c r="A119" s="1" t="s">
        <v>1298</v>
      </c>
      <c r="B119" s="1" t="s">
        <v>1299</v>
      </c>
      <c r="C119" s="1" t="s">
        <v>1300</v>
      </c>
      <c r="D119" s="1" t="s">
        <v>1301</v>
      </c>
      <c r="E119" s="1" t="s">
        <v>1302</v>
      </c>
      <c r="F119" s="1" t="s">
        <v>1303</v>
      </c>
      <c r="G119" s="1" t="s">
        <v>1304</v>
      </c>
      <c r="H119" s="1" t="s">
        <v>1305</v>
      </c>
      <c r="I119" s="1" t="s">
        <v>1306</v>
      </c>
      <c r="J119" s="1" t="s">
        <v>743</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v>13.0</v>
      </c>
      <c r="F120" s="1" t="s">
        <v>1312</v>
      </c>
      <c r="G120" s="1" t="s">
        <v>197</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1113</v>
      </c>
      <c r="D122" s="1" t="s">
        <v>1330</v>
      </c>
      <c r="E122" s="1" t="s">
        <v>1331</v>
      </c>
      <c r="F122" s="1" t="s">
        <v>122</v>
      </c>
      <c r="G122" s="1" t="s">
        <v>1332</v>
      </c>
      <c r="H122" s="1" t="s">
        <v>1333</v>
      </c>
      <c r="I122" s="1" t="s">
        <v>1334</v>
      </c>
      <c r="J122" s="1" t="s">
        <v>1335</v>
      </c>
      <c r="K122" s="1" t="s">
        <v>1336</v>
      </c>
      <c r="L122" s="2"/>
      <c r="M122" s="2"/>
      <c r="N122" s="2"/>
      <c r="O122" s="2"/>
      <c r="P122" s="2"/>
      <c r="Q122" s="2"/>
      <c r="R122" s="2"/>
      <c r="S122" s="2"/>
      <c r="T122" s="2"/>
      <c r="U122" s="2"/>
      <c r="V122" s="2"/>
      <c r="W122" s="2"/>
      <c r="X122" s="2"/>
      <c r="Y122" s="2"/>
      <c r="Z122" s="2"/>
    </row>
    <row r="123" ht="15.75" customHeight="1">
      <c r="A123" s="1" t="s">
        <v>1337</v>
      </c>
      <c r="B123" s="1" t="s">
        <v>1338</v>
      </c>
      <c r="C123" s="1" t="s">
        <v>1339</v>
      </c>
      <c r="D123" s="1" t="s">
        <v>1340</v>
      </c>
      <c r="E123" s="1" t="s">
        <v>1341</v>
      </c>
      <c r="F123" s="1" t="s">
        <v>1342</v>
      </c>
      <c r="G123" s="1" t="s">
        <v>921</v>
      </c>
      <c r="H123" s="1" t="s">
        <v>1343</v>
      </c>
      <c r="I123" s="1" t="s">
        <v>1344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t="s">
        <v>1351</v>
      </c>
      <c r="F124" s="1" t="s">
        <v>1352</v>
      </c>
      <c r="G124" s="1" t="s">
        <v>1353</v>
      </c>
      <c r="H124" s="1" t="s">
        <v>1354</v>
      </c>
      <c r="I124" s="1" t="s">
        <v>213</v>
      </c>
      <c r="J124" s="1" t="s">
        <v>1355</v>
      </c>
      <c r="K124" s="1" t="s">
        <v>1356</v>
      </c>
      <c r="L124" s="2"/>
      <c r="M124" s="2"/>
      <c r="N124" s="2"/>
      <c r="O124" s="2"/>
      <c r="P124" s="2"/>
      <c r="Q124" s="2"/>
      <c r="R124" s="2"/>
      <c r="S124" s="2"/>
      <c r="T124" s="2"/>
      <c r="U124" s="2"/>
      <c r="V124" s="2"/>
      <c r="W124" s="2"/>
      <c r="X124" s="2"/>
      <c r="Y124" s="2"/>
      <c r="Z124" s="2"/>
    </row>
    <row r="125" ht="15.75" customHeight="1">
      <c r="A125" s="1" t="s">
        <v>1357</v>
      </c>
      <c r="B125" s="1" t="s">
        <v>415</v>
      </c>
      <c r="C125" s="1" t="s">
        <v>1358</v>
      </c>
      <c r="D125" s="1" t="s">
        <v>1359</v>
      </c>
      <c r="E125" s="1" t="s">
        <v>1360</v>
      </c>
      <c r="F125" s="1" t="s">
        <v>1361</v>
      </c>
      <c r="G125" s="1" t="s">
        <v>1362</v>
      </c>
      <c r="H125" s="1" t="s">
        <v>1324</v>
      </c>
      <c r="I125" s="1" t="s">
        <v>1363</v>
      </c>
      <c r="J125" s="1" t="s">
        <v>1364</v>
      </c>
      <c r="K125" s="1" t="s">
        <v>1365</v>
      </c>
      <c r="L125" s="2"/>
      <c r="M125" s="2"/>
      <c r="N125" s="2"/>
      <c r="O125" s="2"/>
      <c r="P125" s="2"/>
      <c r="Q125" s="2"/>
      <c r="R125" s="2"/>
      <c r="S125" s="2"/>
      <c r="T125" s="2"/>
      <c r="U125" s="2"/>
      <c r="V125" s="2"/>
      <c r="W125" s="2"/>
      <c r="X125" s="2"/>
      <c r="Y125" s="2"/>
      <c r="Z125" s="2"/>
    </row>
    <row r="126" ht="15.75" customHeight="1">
      <c r="A126" s="1" t="s">
        <v>1366</v>
      </c>
      <c r="B126" s="1" t="s">
        <v>1367</v>
      </c>
      <c r="C126" s="1" t="s">
        <v>1368</v>
      </c>
      <c r="D126" s="1" t="s">
        <v>1369</v>
      </c>
      <c r="E126" s="1" t="s">
        <v>1370</v>
      </c>
      <c r="F126" s="1" t="s">
        <v>1371</v>
      </c>
      <c r="G126" s="1" t="s">
        <v>1211</v>
      </c>
      <c r="H126" s="1" t="s">
        <v>1372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1379</v>
      </c>
      <c r="E127" s="1" t="s">
        <v>1380</v>
      </c>
      <c r="F127" s="1" t="s">
        <v>1381</v>
      </c>
      <c r="G127" s="1" t="s">
        <v>1382</v>
      </c>
      <c r="H127" s="1" t="s">
        <v>1091</v>
      </c>
      <c r="I127" s="1" t="s">
        <v>1383</v>
      </c>
      <c r="J127" s="1" t="s">
        <v>1384</v>
      </c>
      <c r="K127" s="1" t="s">
        <v>268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1385</v>
      </c>
      <c r="C1" s="1" t="s">
        <v>1386</v>
      </c>
      <c r="D1" s="1" t="s">
        <v>1387</v>
      </c>
      <c r="E1" s="1" t="s">
        <v>1388</v>
      </c>
      <c r="F1" s="1" t="s">
        <v>1389</v>
      </c>
      <c r="G1" s="1" t="s">
        <v>1390</v>
      </c>
      <c r="H1" s="1" t="s">
        <v>1391</v>
      </c>
      <c r="I1" s="2"/>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1399</v>
      </c>
      <c r="I2" s="2"/>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1399</v>
      </c>
      <c r="I3" s="2"/>
      <c r="J3" s="2"/>
      <c r="K3" s="2"/>
      <c r="L3" s="2"/>
      <c r="M3" s="2"/>
      <c r="N3" s="2"/>
      <c r="O3" s="2"/>
      <c r="P3" s="2"/>
      <c r="Q3" s="2"/>
      <c r="R3" s="2"/>
      <c r="S3" s="2"/>
      <c r="T3" s="2"/>
      <c r="U3" s="2"/>
      <c r="V3" s="2"/>
      <c r="W3" s="2"/>
      <c r="X3" s="2"/>
      <c r="Y3" s="2"/>
      <c r="Z3" s="2"/>
    </row>
    <row r="4">
      <c r="A4" s="1" t="s">
        <v>1406</v>
      </c>
      <c r="B4" s="1" t="s">
        <v>1393</v>
      </c>
      <c r="C4" s="1" t="s">
        <v>1407</v>
      </c>
      <c r="D4" s="1" t="s">
        <v>1395</v>
      </c>
      <c r="E4" s="1" t="s">
        <v>1396</v>
      </c>
      <c r="F4" s="1" t="s">
        <v>1397</v>
      </c>
      <c r="G4" s="1" t="s">
        <v>1398</v>
      </c>
      <c r="H4" s="1" t="s">
        <v>1398</v>
      </c>
      <c r="I4" s="2"/>
      <c r="J4" s="2"/>
      <c r="K4" s="2"/>
      <c r="L4" s="2"/>
      <c r="M4" s="2"/>
      <c r="N4" s="2"/>
      <c r="O4" s="2"/>
      <c r="P4" s="2"/>
      <c r="Q4" s="2"/>
      <c r="R4" s="2"/>
      <c r="S4" s="2"/>
      <c r="T4" s="2"/>
      <c r="U4" s="2"/>
      <c r="V4" s="2"/>
      <c r="W4" s="2"/>
      <c r="X4" s="2"/>
      <c r="Y4" s="2"/>
      <c r="Z4" s="2"/>
    </row>
    <row r="5">
      <c r="A5" s="1" t="s">
        <v>1400</v>
      </c>
      <c r="B5" s="1" t="s">
        <v>1399</v>
      </c>
      <c r="C5" s="1" t="s">
        <v>1408</v>
      </c>
      <c r="D5" s="1" t="s">
        <v>1409</v>
      </c>
      <c r="E5" s="1" t="s">
        <v>1403</v>
      </c>
      <c r="F5" s="1" t="s">
        <v>1404</v>
      </c>
      <c r="G5" s="1" t="s">
        <v>1405</v>
      </c>
      <c r="H5" s="1" t="s">
        <v>1410</v>
      </c>
      <c r="I5" s="2"/>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2"/>
      <c r="J6" s="2"/>
      <c r="K6" s="2"/>
      <c r="L6" s="2"/>
      <c r="M6" s="2"/>
      <c r="N6" s="2"/>
      <c r="O6" s="2"/>
      <c r="P6" s="2"/>
      <c r="Q6" s="2"/>
      <c r="R6" s="2"/>
      <c r="S6" s="2"/>
      <c r="T6" s="2"/>
      <c r="U6" s="2"/>
      <c r="V6" s="2"/>
      <c r="W6" s="2"/>
      <c r="X6" s="2"/>
      <c r="Y6" s="2"/>
      <c r="Z6" s="2"/>
    </row>
    <row r="7">
      <c r="A7" s="1" t="s">
        <v>1419</v>
      </c>
      <c r="B7" s="1" t="s">
        <v>1420</v>
      </c>
      <c r="C7" s="1" t="s">
        <v>1421</v>
      </c>
      <c r="D7" s="1" t="s">
        <v>1399</v>
      </c>
      <c r="E7" s="1" t="s">
        <v>1399</v>
      </c>
      <c r="F7" s="1" t="s">
        <v>1399</v>
      </c>
      <c r="G7" s="1" t="s">
        <v>1399</v>
      </c>
      <c r="H7" s="1" t="s">
        <v>1399</v>
      </c>
      <c r="I7" s="2"/>
      <c r="J7" s="2"/>
      <c r="K7" s="2"/>
      <c r="L7" s="2"/>
      <c r="M7" s="2"/>
      <c r="N7" s="2"/>
      <c r="O7" s="2"/>
      <c r="P7" s="2"/>
      <c r="Q7" s="2"/>
      <c r="R7" s="2"/>
      <c r="S7" s="2"/>
      <c r="T7" s="2"/>
      <c r="U7" s="2"/>
      <c r="V7" s="2"/>
      <c r="W7" s="2"/>
      <c r="X7" s="2"/>
      <c r="Y7" s="2"/>
      <c r="Z7" s="2"/>
    </row>
    <row r="8">
      <c r="A8" s="1" t="s">
        <v>1422</v>
      </c>
      <c r="B8" s="1" t="s">
        <v>1399</v>
      </c>
      <c r="C8" s="1" t="s">
        <v>1423</v>
      </c>
      <c r="D8" s="1" t="s">
        <v>1424</v>
      </c>
      <c r="E8" s="1" t="s">
        <v>1425</v>
      </c>
      <c r="F8" s="1" t="s">
        <v>1426</v>
      </c>
      <c r="G8" s="1" t="s">
        <v>1427</v>
      </c>
      <c r="H8" s="1" t="s">
        <v>1428</v>
      </c>
      <c r="I8" s="2"/>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1435</v>
      </c>
      <c r="H9" s="1" t="s">
        <v>1436</v>
      </c>
      <c r="I9" s="2"/>
      <c r="J9" s="2"/>
      <c r="K9" s="2"/>
      <c r="L9" s="2"/>
      <c r="M9" s="2"/>
      <c r="N9" s="2"/>
      <c r="O9" s="2"/>
      <c r="P9" s="2"/>
      <c r="Q9" s="2"/>
      <c r="R9" s="2"/>
      <c r="S9" s="2"/>
      <c r="T9" s="2"/>
      <c r="U9" s="2"/>
      <c r="V9" s="2"/>
      <c r="W9" s="2"/>
      <c r="X9" s="2"/>
      <c r="Y9" s="2"/>
      <c r="Z9" s="2"/>
    </row>
    <row r="10">
      <c r="A10" s="1" t="s">
        <v>1437</v>
      </c>
      <c r="B10" s="1" t="s">
        <v>1438</v>
      </c>
      <c r="C10" s="1" t="s">
        <v>1438</v>
      </c>
      <c r="D10" s="1" t="s">
        <v>1438</v>
      </c>
      <c r="E10" s="1" t="s">
        <v>1438</v>
      </c>
      <c r="F10" s="1" t="s">
        <v>1438</v>
      </c>
      <c r="G10" s="1" t="s">
        <v>1435</v>
      </c>
      <c r="H10" s="1" t="s">
        <v>1436</v>
      </c>
      <c r="I10" s="2"/>
      <c r="J10" s="2"/>
      <c r="K10" s="2"/>
      <c r="L10" s="2"/>
      <c r="M10" s="2"/>
      <c r="N10" s="2"/>
      <c r="O10" s="2"/>
      <c r="P10" s="2"/>
      <c r="Q10" s="2"/>
      <c r="R10" s="2"/>
      <c r="S10" s="2"/>
      <c r="T10" s="2"/>
      <c r="U10" s="2"/>
      <c r="V10" s="2"/>
      <c r="W10" s="2"/>
      <c r="X10" s="2"/>
      <c r="Y10" s="2"/>
      <c r="Z10" s="2"/>
    </row>
    <row r="11">
      <c r="A11" s="1" t="s">
        <v>1439</v>
      </c>
      <c r="B11" s="1" t="s">
        <v>1438</v>
      </c>
      <c r="C11" s="1" t="s">
        <v>1438</v>
      </c>
      <c r="D11" s="1" t="s">
        <v>1438</v>
      </c>
      <c r="E11" s="1" t="s">
        <v>1438</v>
      </c>
      <c r="F11" s="1" t="s">
        <v>1438</v>
      </c>
      <c r="G11" s="1" t="s">
        <v>1440</v>
      </c>
      <c r="H11" s="1" t="s">
        <v>1441</v>
      </c>
      <c r="I11" s="2"/>
      <c r="J11" s="2"/>
      <c r="K11" s="2"/>
      <c r="L11" s="2"/>
      <c r="M11" s="2"/>
      <c r="N11" s="2"/>
      <c r="O11" s="2"/>
      <c r="P11" s="2"/>
      <c r="Q11" s="2"/>
      <c r="R11" s="2"/>
      <c r="S11" s="2"/>
      <c r="T11" s="2"/>
      <c r="U11" s="2"/>
      <c r="V11" s="2"/>
      <c r="W11" s="2"/>
      <c r="X11" s="2"/>
      <c r="Y11" s="2"/>
      <c r="Z11" s="2"/>
    </row>
    <row r="12">
      <c r="A12" s="1" t="s">
        <v>1442</v>
      </c>
      <c r="B12" s="1" t="s">
        <v>1423</v>
      </c>
      <c r="C12" s="1" t="s">
        <v>1438</v>
      </c>
      <c r="D12" s="1" t="s">
        <v>1438</v>
      </c>
      <c r="E12" s="1" t="s">
        <v>1438</v>
      </c>
      <c r="F12" s="1" t="s">
        <v>1438</v>
      </c>
      <c r="G12" s="1" t="s">
        <v>1443</v>
      </c>
      <c r="H12" s="1" t="s">
        <v>1444</v>
      </c>
      <c r="I12" s="2"/>
      <c r="J12" s="2"/>
      <c r="K12" s="2"/>
      <c r="L12" s="2"/>
      <c r="M12" s="2"/>
      <c r="N12" s="2"/>
      <c r="O12" s="2"/>
      <c r="P12" s="2"/>
      <c r="Q12" s="2"/>
      <c r="R12" s="2"/>
      <c r="S12" s="2"/>
      <c r="T12" s="2"/>
      <c r="U12" s="2"/>
      <c r="V12" s="2"/>
      <c r="W12" s="2"/>
      <c r="X12" s="2"/>
      <c r="Y12" s="2"/>
      <c r="Z12" s="2"/>
    </row>
    <row r="13">
      <c r="A13" s="1" t="s">
        <v>1445</v>
      </c>
      <c r="B13" s="1" t="s">
        <v>1438</v>
      </c>
      <c r="C13" s="1" t="s">
        <v>1438</v>
      </c>
      <c r="D13" s="1" t="s">
        <v>1438</v>
      </c>
      <c r="E13" s="1" t="s">
        <v>1423</v>
      </c>
      <c r="F13" s="1" t="s">
        <v>1438</v>
      </c>
      <c r="G13" s="1" t="s">
        <v>1446</v>
      </c>
      <c r="H13" s="1" t="s">
        <v>1399</v>
      </c>
      <c r="I13" s="2"/>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1451</v>
      </c>
      <c r="F14" s="1" t="s">
        <v>1452</v>
      </c>
      <c r="G14" s="1" t="s">
        <v>1453</v>
      </c>
      <c r="H14" s="1" t="s">
        <v>1399</v>
      </c>
      <c r="I14" s="2"/>
      <c r="J14" s="2"/>
      <c r="K14" s="2"/>
      <c r="L14" s="2"/>
      <c r="M14" s="2"/>
      <c r="N14" s="2"/>
      <c r="O14" s="2"/>
      <c r="P14" s="2"/>
      <c r="Q14" s="2"/>
      <c r="R14" s="2"/>
      <c r="S14" s="2"/>
      <c r="T14" s="2"/>
      <c r="U14" s="2"/>
      <c r="V14" s="2"/>
      <c r="W14" s="2"/>
      <c r="X14" s="2"/>
      <c r="Y14" s="2"/>
      <c r="Z14" s="2"/>
    </row>
    <row r="15">
      <c r="A15" s="1" t="s">
        <v>1454</v>
      </c>
      <c r="B15" s="1" t="s">
        <v>1399</v>
      </c>
      <c r="C15" s="1" t="s">
        <v>1399</v>
      </c>
      <c r="D15" s="1" t="s">
        <v>1399</v>
      </c>
      <c r="E15" s="1" t="s">
        <v>1399</v>
      </c>
      <c r="F15" s="1" t="s">
        <v>1399</v>
      </c>
      <c r="G15" s="1" t="s">
        <v>1399</v>
      </c>
      <c r="H15" s="1" t="s">
        <v>1399</v>
      </c>
      <c r="I15" s="2"/>
      <c r="J15" s="2"/>
      <c r="K15" s="2"/>
      <c r="L15" s="2"/>
      <c r="M15" s="2"/>
      <c r="N15" s="2"/>
      <c r="O15" s="2"/>
      <c r="P15" s="2"/>
      <c r="Q15" s="2"/>
      <c r="R15" s="2"/>
      <c r="S15" s="2"/>
      <c r="T15" s="2"/>
      <c r="U15" s="2"/>
      <c r="V15" s="2"/>
      <c r="W15" s="2"/>
      <c r="X15" s="2"/>
      <c r="Y15" s="2"/>
      <c r="Z15" s="2"/>
    </row>
    <row r="16">
      <c r="A16" s="1" t="s">
        <v>1455</v>
      </c>
      <c r="B16" s="1" t="s">
        <v>1399</v>
      </c>
      <c r="C16" s="1" t="s">
        <v>1399</v>
      </c>
      <c r="D16" s="1" t="s">
        <v>1399</v>
      </c>
      <c r="E16" s="1" t="s">
        <v>1399</v>
      </c>
      <c r="F16" s="1" t="s">
        <v>1399</v>
      </c>
      <c r="G16" s="1" t="s">
        <v>1399</v>
      </c>
      <c r="H16" s="1" t="s">
        <v>1399</v>
      </c>
      <c r="I16" s="2"/>
      <c r="J16" s="2"/>
      <c r="K16" s="2"/>
      <c r="L16" s="2"/>
      <c r="M16" s="2"/>
      <c r="N16" s="2"/>
      <c r="O16" s="2"/>
      <c r="P16" s="2"/>
      <c r="Q16" s="2"/>
      <c r="R16" s="2"/>
      <c r="S16" s="2"/>
      <c r="T16" s="2"/>
      <c r="U16" s="2"/>
      <c r="V16" s="2"/>
      <c r="W16" s="2"/>
      <c r="X16" s="2"/>
      <c r="Y16" s="2"/>
      <c r="Z16" s="2"/>
    </row>
    <row r="17">
      <c r="A17" s="1" t="s">
        <v>1456</v>
      </c>
      <c r="B17" s="1" t="s">
        <v>181</v>
      </c>
      <c r="C17" s="1" t="s">
        <v>194</v>
      </c>
      <c r="D17" s="1" t="s">
        <v>195</v>
      </c>
      <c r="E17" s="1" t="s">
        <v>184</v>
      </c>
      <c r="F17" s="1" t="s">
        <v>185</v>
      </c>
      <c r="G17" s="1" t="s">
        <v>1457</v>
      </c>
      <c r="H17" s="1" t="s">
        <v>208</v>
      </c>
      <c r="I17" s="2"/>
      <c r="J17" s="2"/>
      <c r="K17" s="2"/>
      <c r="L17" s="2"/>
      <c r="M17" s="2"/>
      <c r="N17" s="2"/>
      <c r="O17" s="2"/>
      <c r="P17" s="2"/>
      <c r="Q17" s="2"/>
      <c r="R17" s="2"/>
      <c r="S17" s="2"/>
      <c r="T17" s="2"/>
      <c r="U17" s="2"/>
      <c r="V17" s="2"/>
      <c r="W17" s="2"/>
      <c r="X17" s="2"/>
      <c r="Y17" s="2"/>
      <c r="Z17" s="2"/>
    </row>
    <row r="18">
      <c r="A18" s="1" t="s">
        <v>1458</v>
      </c>
      <c r="B18" s="1" t="s">
        <v>1399</v>
      </c>
      <c r="C18" s="1" t="s">
        <v>1399</v>
      </c>
      <c r="D18" s="1" t="s">
        <v>1399</v>
      </c>
      <c r="E18" s="1" t="s">
        <v>1399</v>
      </c>
      <c r="F18" s="1" t="s">
        <v>1399</v>
      </c>
      <c r="G18" s="1" t="s">
        <v>1399</v>
      </c>
      <c r="H18" s="1" t="s">
        <v>1399</v>
      </c>
      <c r="I18" s="2"/>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2"/>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2"/>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2"/>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2"/>
      <c r="J22" s="2"/>
      <c r="K22" s="2"/>
      <c r="L22" s="2"/>
      <c r="M22" s="2"/>
      <c r="N22" s="2"/>
      <c r="O22" s="2"/>
      <c r="P22" s="2"/>
      <c r="Q22" s="2"/>
      <c r="R22" s="2"/>
      <c r="S22" s="2"/>
      <c r="T22" s="2"/>
      <c r="U22" s="2"/>
      <c r="V22" s="2"/>
      <c r="W22" s="2"/>
      <c r="X22" s="2"/>
      <c r="Y22" s="2"/>
      <c r="Z22" s="2"/>
    </row>
    <row r="23" ht="15.75" customHeight="1">
      <c r="A23" s="1" t="s">
        <v>133</v>
      </c>
      <c r="B23" s="1" t="s">
        <v>1399</v>
      </c>
      <c r="C23" s="1" t="s">
        <v>1491</v>
      </c>
      <c r="D23" s="1" t="s">
        <v>1399</v>
      </c>
      <c r="E23" s="1" t="s">
        <v>1399</v>
      </c>
      <c r="F23" s="1" t="s">
        <v>1399</v>
      </c>
      <c r="G23" s="1" t="s">
        <v>1399</v>
      </c>
      <c r="H23" s="1" t="s">
        <v>1399</v>
      </c>
      <c r="I23" s="2"/>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514</v>
      </c>
      <c r="G24" s="1" t="s">
        <v>294</v>
      </c>
      <c r="H24" s="1" t="s">
        <v>294</v>
      </c>
      <c r="I24" s="2"/>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1399</v>
      </c>
      <c r="I25" s="2"/>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1399</v>
      </c>
      <c r="H26" s="1" t="s">
        <v>1399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11</v>
      </c>
      <c r="C6" s="2"/>
      <c r="D6" s="2"/>
      <c r="E6" s="2"/>
      <c r="F6" s="2"/>
      <c r="G6" s="2"/>
      <c r="H6" s="2"/>
      <c r="I6" s="2"/>
      <c r="J6" s="2"/>
      <c r="K6" s="2"/>
      <c r="L6" s="2"/>
      <c r="M6" s="2"/>
      <c r="N6" s="2"/>
      <c r="O6" s="2"/>
      <c r="P6" s="2"/>
      <c r="Q6" s="2"/>
      <c r="R6" s="2"/>
      <c r="S6" s="2"/>
      <c r="T6" s="2"/>
      <c r="U6" s="2"/>
      <c r="V6" s="2"/>
      <c r="W6" s="2"/>
      <c r="X6" s="2"/>
      <c r="Y6" s="2"/>
      <c r="Z6" s="2"/>
    </row>
    <row r="7">
      <c r="A7" s="3" t="s">
        <v>1519</v>
      </c>
      <c r="B7" s="1" t="s">
        <v>1520</v>
      </c>
      <c r="C7" s="2"/>
      <c r="D7" s="2"/>
      <c r="E7" s="2"/>
      <c r="F7" s="2"/>
      <c r="G7" s="2"/>
      <c r="H7" s="2"/>
      <c r="I7" s="2"/>
      <c r="J7" s="2"/>
      <c r="K7" s="2"/>
      <c r="L7" s="2"/>
      <c r="M7" s="2"/>
      <c r="N7" s="2"/>
      <c r="O7" s="2"/>
      <c r="P7" s="2"/>
      <c r="Q7" s="2"/>
      <c r="R7" s="2"/>
      <c r="S7" s="2"/>
      <c r="T7" s="2"/>
      <c r="U7" s="2"/>
      <c r="V7" s="2"/>
      <c r="W7" s="2"/>
      <c r="X7" s="2"/>
      <c r="Y7" s="2"/>
      <c r="Z7" s="2"/>
    </row>
    <row r="8">
      <c r="A8" s="3" t="s">
        <v>1521</v>
      </c>
      <c r="B8" s="1" t="s">
        <v>1522</v>
      </c>
      <c r="C8" s="2"/>
      <c r="D8" s="2"/>
      <c r="E8" s="2"/>
      <c r="F8" s="2"/>
      <c r="G8" s="2"/>
      <c r="H8" s="2"/>
      <c r="I8" s="2"/>
      <c r="J8" s="2"/>
      <c r="K8" s="2"/>
      <c r="L8" s="2"/>
      <c r="M8" s="2"/>
      <c r="N8" s="2"/>
      <c r="O8" s="2"/>
      <c r="P8" s="2"/>
      <c r="Q8" s="2"/>
      <c r="R8" s="2"/>
      <c r="S8" s="2"/>
      <c r="T8" s="2"/>
      <c r="U8" s="2"/>
      <c r="V8" s="2"/>
      <c r="W8" s="2"/>
      <c r="X8" s="2"/>
      <c r="Y8" s="2"/>
      <c r="Z8" s="2"/>
    </row>
    <row r="9">
      <c r="A9" s="3" t="s">
        <v>1523</v>
      </c>
      <c r="B9" s="4" t="s">
        <v>1524</v>
      </c>
      <c r="C9" s="2"/>
      <c r="D9" s="2"/>
      <c r="E9" s="2"/>
      <c r="F9" s="2"/>
      <c r="G9" s="2"/>
      <c r="H9" s="2"/>
      <c r="I9" s="2"/>
      <c r="J9" s="2"/>
      <c r="K9" s="2"/>
      <c r="L9" s="2"/>
      <c r="M9" s="2"/>
      <c r="N9" s="2"/>
      <c r="O9" s="2"/>
      <c r="P9" s="2"/>
      <c r="Q9" s="2"/>
      <c r="R9" s="2"/>
      <c r="S9" s="2"/>
      <c r="T9" s="2"/>
      <c r="U9" s="2"/>
      <c r="V9" s="2"/>
      <c r="W9" s="2"/>
      <c r="X9" s="2"/>
      <c r="Y9" s="2"/>
      <c r="Z9" s="2"/>
    </row>
    <row r="10">
      <c r="A10" s="3" t="s">
        <v>1525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1530</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t="s">
        <v>1535</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v>1501.0</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t="s">
        <v>1538</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4" t="s">
        <v>1547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10.12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10.195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9.93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10.26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10.12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10.195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9.93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10.26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0.52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0.0382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1.726704E9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0.66220003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0.926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12.8910265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16.217743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225606.0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225606.0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646408.0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476300.0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476300.0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10.03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10.09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4.42447168E8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v>9.68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18.05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0.86767274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11.943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14.32625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t="s">
        <v>1581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6.83492608E8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v>0.06743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4.147087E7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4.40027E7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1668919.0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1501983.0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0.0372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0.01275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0.60963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3.34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0.0376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4.48523E7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8.739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1.1505893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1.7144352E9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1.7459712E9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3.4385E7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0.78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1.26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1.5983136E9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1.34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v>9.001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v>-0.23966944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1610</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v>0.13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v>1.7345664E9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t="s">
        <v>1614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t="s">
        <v>1616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1620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9.348966E8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t="s">
        <v>1628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10.055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15.33333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t="s">
        <v>1638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3.5515E7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0.792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7.5938192E7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1.07671E8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1.074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3.545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5.09924E8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28.485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11.178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0.050359998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0.0904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v>1.62538E8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1">
        <v>-3.9639624E7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1653</v>
      </c>
      <c r="B122" s="1">
        <v>3.5294E7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1654</v>
      </c>
      <c r="B123" s="1">
        <v>-0.227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1655</v>
      </c>
      <c r="B124" s="1">
        <v>0.31875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1656</v>
      </c>
      <c r="B125" s="1">
        <v>0.14892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1657</v>
      </c>
      <c r="B126" s="1">
        <v>0.0125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1658</v>
      </c>
      <c r="B127" s="1" t="s">
        <v>1581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1659</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69.0</v>
      </c>
      <c r="C3" s="1">
        <v>159.0</v>
      </c>
      <c r="D3" s="1">
        <v>66.0</v>
      </c>
      <c r="E3" s="1">
        <v>42.0</v>
      </c>
      <c r="F3" s="1">
        <v>31.0</v>
      </c>
      <c r="G3" s="1">
        <v>84.0</v>
      </c>
      <c r="H3" s="1">
        <v>324.0</v>
      </c>
      <c r="I3" s="1">
        <v>85.0</v>
      </c>
      <c r="J3" s="1">
        <v>-51.0</v>
      </c>
      <c r="K3" s="1">
        <v>7.0</v>
      </c>
      <c r="L3" s="1">
        <f>IF(K3*FORECAST(L2,B3:K3,B2:K2)&gt;0,FORECAST(L2,B3:K3,B2:K2),K3)*$X$1</f>
        <v>47.13333333</v>
      </c>
      <c r="M3" s="1">
        <f>IF(L3*FORECAST(M2,B3:L3,B2:L2)&gt;0,FORECAST(M2,B3:L3,B2:L2),L3)*$X$1</f>
        <v>40.86666667</v>
      </c>
      <c r="N3" s="1">
        <f>IF(M3*FORECAST(N2,B3:M3,B2:M2)&gt;0,FORECAST(N2,B3:M3,B2:M2),M3)*$X$1</f>
        <v>34.6</v>
      </c>
      <c r="O3" s="1">
        <f>IF(N3*FORECAST(O2,B3:N3,B2:N2)&gt;0,FORECAST(O2,B3:N3,B2:N2),N3)*$X$1</f>
        <v>28.33333333</v>
      </c>
      <c r="P3" s="1">
        <f>IF(O3*FORECAST(P2,B3:O3,B2:O2)&gt;0,FORECAST(P2,B3:O3,B2:O2),O3)*$X$1</f>
        <v>22.06666667</v>
      </c>
      <c r="Q3" s="1">
        <f>IF(P3*FORECAST(Q2,B3:P3,B2:P2)&gt;0,FORECAST(Q2,B3:P3,B2:P2),P3)*$X$1</f>
        <v>15.8</v>
      </c>
      <c r="R3" s="1">
        <f>IF(Q3*FORECAST(R2,B3:Q3,B2:Q2)&gt;0,FORECAST(R2,B3:Q3,B2:Q2),Q3)*$X$1</f>
        <v>9.533333333</v>
      </c>
      <c r="S3" s="5">
        <f>IF(R3*FORECAST(S2,B3:R3,B2:R2)&gt;0,FORECAST(S2,B3:R3,B2:R2),R3)*$X$1</f>
        <v>3.266666667</v>
      </c>
      <c r="T3" s="5">
        <f>IF(S3*FORECAST(T2,B3:S3,B2:S2)&gt;0,FORECAST(T2,B3:S3,B2:S2),S3)*$X$1</f>
        <v>3.266666667</v>
      </c>
      <c r="U3" s="5">
        <f>IF(T3*FORECAST(U2,B3:T3,B2:T2)&gt;0,FORECAST(U2,B3:T3,B2:T2),T3)*$X$1</f>
        <v>3.266666667</v>
      </c>
      <c r="V3" s="5">
        <f>IF(U3*FORECAST(V2,B3:U3,B2:U2)&gt;0,FORECAST(V2,B3:U3,B2:U2),U3)*$X$1</f>
        <v>3.266666667</v>
      </c>
      <c r="W3" s="5">
        <f>IF(V3*FORECAST(W2,B3:V3,B2:V2)&gt;0,FORECAST(W2,B3:V3,B2:V2),V3)*$X$1</f>
        <v>3.266666667</v>
      </c>
      <c r="X3" s="2"/>
      <c r="Y3" s="2"/>
      <c r="Z3" s="2"/>
    </row>
    <row r="4">
      <c r="A4" s="3" t="s">
        <v>132</v>
      </c>
      <c r="B4" s="1">
        <v>135.0</v>
      </c>
      <c r="C4" s="1">
        <v>-16.0</v>
      </c>
      <c r="D4" s="1">
        <v>156.0</v>
      </c>
      <c r="E4" s="1">
        <v>138.0</v>
      </c>
      <c r="F4" s="1">
        <v>161.0</v>
      </c>
      <c r="G4" s="1">
        <v>84.0</v>
      </c>
      <c r="H4" s="1">
        <v>-68.0</v>
      </c>
      <c r="I4" s="1">
        <v>-78.0</v>
      </c>
      <c r="J4" s="1">
        <v>11.0</v>
      </c>
      <c r="K4" s="1">
        <v>17.0</v>
      </c>
      <c r="L4" s="2"/>
      <c r="M4" s="2"/>
      <c r="N4" s="2"/>
      <c r="O4" s="2"/>
      <c r="P4" s="2"/>
      <c r="Q4" s="2"/>
      <c r="R4" s="2"/>
      <c r="S4" s="2"/>
      <c r="T4" s="2"/>
      <c r="U4" s="2"/>
      <c r="V4" s="2"/>
      <c r="W4" s="2"/>
      <c r="X4" s="2"/>
      <c r="Y4" s="2"/>
      <c r="Z4" s="2"/>
    </row>
    <row r="5">
      <c r="A5" s="3" t="s">
        <v>1660</v>
      </c>
      <c r="B5" s="1">
        <v>55.0</v>
      </c>
      <c r="C5" s="1">
        <v>55.0</v>
      </c>
      <c r="D5" s="1">
        <v>56.0</v>
      </c>
      <c r="E5" s="1">
        <v>54.0</v>
      </c>
      <c r="F5" s="1">
        <v>55.0</v>
      </c>
      <c r="G5" s="1">
        <v>54.0</v>
      </c>
      <c r="H5" s="1">
        <v>55.0</v>
      </c>
      <c r="I5" s="1">
        <v>47.0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(1+0.02)/(0.0776999999999999-0.02)</f>
        <v>57.74696707</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NPV(0.0776999999999999,M3:W3)</f>
        <v>132.0348667</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NPV(0.0776999999999999,M16:W16)</f>
        <v>25.35434924</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157.389216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140.389216</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3.051939478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57.74696707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49.0</v>
      </c>
      <c r="C3" s="1">
        <v>93.0</v>
      </c>
      <c r="D3" s="1">
        <v>128.0</v>
      </c>
      <c r="E3" s="1">
        <v>20.0</v>
      </c>
      <c r="F3" s="1">
        <v>18.0</v>
      </c>
      <c r="G3" s="1">
        <v>-61.0</v>
      </c>
      <c r="H3" s="1">
        <v>252.0</v>
      </c>
      <c r="I3" s="1">
        <v>194.0</v>
      </c>
      <c r="J3" s="1">
        <v>36.0</v>
      </c>
      <c r="K3" s="1">
        <v>39.0</v>
      </c>
      <c r="L3" s="1">
        <f>IF(K3*FORECAST(L2,B3:K3,B2:K2)&gt;0,FORECAST(L2,B3:K3,B2:K2),K3)*$X$1</f>
        <v>92.06666667</v>
      </c>
      <c r="M3" s="1">
        <f>IF(L3*FORECAST(M2,B3:L3,B2:L2)&gt;0,FORECAST(M2,B3:L3,B2:L2),L3)*$X$1</f>
        <v>94.84242424</v>
      </c>
      <c r="N3" s="1">
        <f>IF(M3*FORECAST(N2,B3:M3,B2:M2)&gt;0,FORECAST(N2,B3:M3,B2:M2),M3)*$X$1</f>
        <v>97.61818182</v>
      </c>
      <c r="O3" s="1">
        <f>IF(N3*FORECAST(O2,B3:N3,B2:N2)&gt;0,FORECAST(O2,B3:N3,B2:N2),N3)*$X$1</f>
        <v>100.3939394</v>
      </c>
      <c r="P3" s="1">
        <f>IF(O3*FORECAST(P2,B3:O3,B2:O2)&gt;0,FORECAST(P2,B3:O3,B2:O2),O3)*$X$1</f>
        <v>103.169697</v>
      </c>
      <c r="Q3" s="1">
        <f>IF(P3*FORECAST(Q2,B3:P3,B2:P2)&gt;0,FORECAST(Q2,B3:P3,B2:P2),P3)*$X$1</f>
        <v>105.9454545</v>
      </c>
      <c r="R3" s="1">
        <f>IF(Q3*FORECAST(R2,B3:Q3,B2:Q2)&gt;0,FORECAST(R2,B3:Q3,B2:Q2),Q3)*$X$1</f>
        <v>108.7212121</v>
      </c>
      <c r="S3" s="5">
        <f>IF(R3*FORECAST(S2,B3:R3,B2:R2)&gt;0,FORECAST(S2,B3:R3,B2:R2),R3)*$X$1</f>
        <v>111.4969697</v>
      </c>
      <c r="T3" s="5">
        <f>IF(S3*FORECAST(T2,B3:S3,B2:S2)&gt;0,FORECAST(T2,B3:S3,B2:S2),S3)*$X$1</f>
        <v>114.2727273</v>
      </c>
      <c r="U3" s="5">
        <f>IF(T3*FORECAST(U2,B3:T3,B2:T2)&gt;0,FORECAST(U2,B3:T3,B2:T2),T3)*$X$1</f>
        <v>117.0484848</v>
      </c>
      <c r="V3" s="5">
        <f>IF(U3*FORECAST(V2,B3:U3,B2:U2)&gt;0,FORECAST(V2,B3:U3,B2:U2),U3)*$X$1</f>
        <v>119.8242424</v>
      </c>
      <c r="W3" s="5">
        <f>IF(V3*FORECAST(W2,B3:V3,B2:V2)&gt;0,FORECAST(W2,B3:V3,B2:V2),V3)*$X$1</f>
        <v>122.6</v>
      </c>
      <c r="X3" s="2"/>
      <c r="Y3" s="2"/>
      <c r="Z3" s="2"/>
    </row>
    <row r="4">
      <c r="A4" s="3" t="s">
        <v>132</v>
      </c>
      <c r="B4" s="1">
        <v>135.0</v>
      </c>
      <c r="C4" s="1">
        <v>-16.0</v>
      </c>
      <c r="D4" s="1">
        <v>156.0</v>
      </c>
      <c r="E4" s="1">
        <v>138.0</v>
      </c>
      <c r="F4" s="1">
        <v>161.0</v>
      </c>
      <c r="G4" s="1">
        <v>84.0</v>
      </c>
      <c r="H4" s="1">
        <v>-68.0</v>
      </c>
      <c r="I4" s="1">
        <v>-78.0</v>
      </c>
      <c r="J4" s="1">
        <v>11.0</v>
      </c>
      <c r="K4" s="1">
        <v>17.0</v>
      </c>
      <c r="L4" s="2"/>
      <c r="M4" s="2"/>
      <c r="N4" s="2"/>
      <c r="O4" s="2"/>
      <c r="P4" s="2"/>
      <c r="Q4" s="2"/>
      <c r="R4" s="2"/>
      <c r="S4" s="2"/>
      <c r="T4" s="2"/>
      <c r="U4" s="2"/>
      <c r="V4" s="2"/>
      <c r="W4" s="2"/>
      <c r="X4" s="2"/>
      <c r="Y4" s="2"/>
      <c r="Z4" s="2"/>
    </row>
    <row r="5">
      <c r="A5" s="3" t="s">
        <v>1660</v>
      </c>
      <c r="B5" s="1">
        <v>55.0</v>
      </c>
      <c r="C5" s="1">
        <v>55.0</v>
      </c>
      <c r="D5" s="1">
        <v>56.0</v>
      </c>
      <c r="E5" s="1">
        <v>54.0</v>
      </c>
      <c r="F5" s="1">
        <v>55.0</v>
      </c>
      <c r="G5" s="1">
        <v>54.0</v>
      </c>
      <c r="H5" s="1">
        <v>55.0</v>
      </c>
      <c r="I5" s="1">
        <v>47.0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(1+0.02)/(0.0776999999999999-0.02)</f>
        <v>2167.279029</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NPV(0.0776999999999999,M3:W3)</f>
        <v>770.0653786</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NPV(0.0776999999999999,M16:W16)</f>
        <v>951.56425</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1721.629629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1704.629629</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37.05716584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2167.279029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