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<sst xmlns="http://schemas.openxmlformats.org/spreadsheetml/2006/main" count="1994" uniqueCount="1789">
  <si>
    <t>ticker</t>
  </si>
  <si>
    <t>SUZ</t>
  </si>
  <si>
    <t>nombre</t>
  </si>
  <si>
    <t>SUZANO S A</t>
  </si>
  <si>
    <t>empresa</t>
  </si>
  <si>
    <t>Paper Products</t>
  </si>
  <si>
    <t>Open</t>
  </si>
  <si>
    <t>Target Price</t>
  </si>
  <si>
    <t>Upside</t>
  </si>
  <si>
    <t>-203.76%</t>
  </si>
  <si>
    <t>Country</t>
  </si>
  <si>
    <t>Brazil</t>
  </si>
  <si>
    <t>Market Cap</t>
  </si>
  <si>
    <t>Book Value</t>
  </si>
  <si>
    <t>Pe ratio</t>
  </si>
  <si>
    <t>Dividend Ratio</t>
  </si>
  <si>
    <t>Net Debt Growth</t>
  </si>
  <si>
    <t>-17.86%</t>
  </si>
  <si>
    <t>Total Assets Growth</t>
  </si>
  <si>
    <t>-0.50%</t>
  </si>
  <si>
    <t>Net Property, Plant and Equipment Growth</t>
  </si>
  <si>
    <t>-0.68%</t>
  </si>
  <si>
    <t>EBITDA Growth</t>
  </si>
  <si>
    <t>173.83%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</si>
  <si>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</si>
  <si>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</si>
  <si>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</si>
  <si>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</si>
  <si>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</si>
  <si>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</si>
  <si>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</si>
  <si>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</si>
  <si>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</si>
  <si>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</si>
  <si>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</si>
  <si>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</si>
  <si>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</si>
  <si>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</si>
  <si>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</si>
  <si>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</si>
  <si>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</si>
  <si>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</si>
  <si>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</si>
  <si>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</si>
  <si>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</si>
  <si>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</si>
  <si>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</si>
  <si>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</si>
  <si>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</si>
  <si>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</si>
  <si>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</si>
  <si>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</si>
  <si>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</si>
  <si>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</si>
  <si>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</si>
  <si>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</si>
  <si>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</si>
  <si>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</si>
  <si>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</si>
  <si>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</si>
  <si>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</si>
  <si>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</si>
  <si>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</si>
  <si>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</si>
  <si>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</si>
  <si>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</si>
  <si>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</si>
  <si>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</si>
  <si>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</si>
  <si>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</si>
  <si>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</si>
  <si>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</si>
  <si>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</si>
  <si>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</si>
  <si>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</si>
  <si>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</si>
  <si>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</si>
  <si>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</si>
  <si>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</si>
  <si>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</si>
  <si>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</si>
  <si>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</si>
  <si>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</si>
  <si>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</si>
  <si>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</si>
  <si>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</si>
  <si>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</si>
  <si>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</si>
  <si>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</si>
  <si>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</si>
  <si>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</si>
  <si>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</si>
  <si>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</si>
  <si>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</si>
  <si>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</si>
  <si>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</si>
  <si>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</si>
  <si>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</si>
  <si>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</si>
  <si>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</si>
  <si>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</si>
  <si>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</si>
  <si>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</si>
  <si>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</si>
  <si>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</si>
  <si>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</si>
  <si>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</si>
  <si>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</si>
  <si>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</si>
  <si>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</si>
  <si>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</si>
  <si>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</si>
  <si>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</si>
  <si>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</si>
  <si>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</si>
  <si>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</si>
  <si>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</si>
  <si>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</si>
  <si>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</si>
  <si>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9.49</t>
  </si>
  <si>
    <t>8.45</t>
  </si>
  <si>
    <t>9.3</t>
  </si>
  <si>
    <t>10.64</t>
  </si>
  <si>
    <t>10.98</t>
  </si>
  <si>
    <t>13.32</t>
  </si>
  <si>
    <t>5.36</t>
  </si>
  <si>
    <t>11.17</t>
  </si>
  <si>
    <t>25.25</t>
  </si>
  <si>
    <t>34.66</t>
  </si>
  <si>
    <t>Tangible Book Value</t>
  </si>
  <si>
    <t>Tangible Book Value Per Share</t>
  </si>
  <si>
    <t>9.22</t>
  </si>
  <si>
    <t>8.14</t>
  </si>
  <si>
    <t>9.1</t>
  </si>
  <si>
    <t>10.47</t>
  </si>
  <si>
    <t>10.67</t>
  </si>
  <si>
    <t>0.07</t>
  </si>
  <si>
    <t>-7.24</t>
  </si>
  <si>
    <t>-0.88</t>
  </si>
  <si>
    <t>13.47</t>
  </si>
  <si>
    <t>23.05</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</si>
  <si>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</si>
  <si>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</si>
  <si>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</si>
  <si>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</si>
  <si>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</si>
  <si>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</si>
  <si>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</si>
  <si>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</si>
  <si>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</si>
  <si>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</si>
  <si>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</si>
  <si>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</si>
  <si>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</si>
  <si>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</si>
  <si>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</si>
  <si>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</si>
  <si>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</si>
  <si>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</si>
  <si>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</si>
  <si>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</si>
  <si>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</si>
  <si>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</si>
  <si>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</si>
  <si>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</si>
  <si>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</si>
  <si>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</si>
  <si>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</si>
  <si>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</si>
  <si>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</si>
  <si>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</si>
  <si>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</si>
  <si>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</si>
  <si>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</si>
  <si>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</si>
  <si>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</si>
  <si>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</si>
  <si>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</si>
  <si>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</si>
  <si>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</si>
  <si>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</si>
  <si>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</si>
  <si>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</si>
  <si>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</si>
  <si>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</si>
  <si>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</si>
  <si>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</si>
  <si>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</si>
  <si>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</si>
  <si>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</si>
  <si>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</si>
  <si>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-0.85</t>
  </si>
  <si>
    <t>1.55</t>
  </si>
  <si>
    <t>1.65</t>
  </si>
  <si>
    <t>0.29</t>
  </si>
  <si>
    <t>-2.09</t>
  </si>
  <si>
    <t>-7.95</t>
  </si>
  <si>
    <t>6.39</t>
  </si>
  <si>
    <t>17.58</t>
  </si>
  <si>
    <t>10.86</t>
  </si>
  <si>
    <t>Basic EPS - Continuing Operations</t>
  </si>
  <si>
    <t>Basic Weighted Average Shares Outstanding</t>
  </si>
  <si>
    <t>Net EPS - Diluted</t>
  </si>
  <si>
    <t>1.64</t>
  </si>
  <si>
    <t>17.57</t>
  </si>
  <si>
    <t>10.85</t>
  </si>
  <si>
    <t>Diluted EPS - Continuing Operations</t>
  </si>
  <si>
    <t>Diluted Weighted Average Shares Outstanding</t>
  </si>
  <si>
    <t>Normalized Basic EPS</t>
  </si>
  <si>
    <t>-0.2</t>
  </si>
  <si>
    <t>-0.75</t>
  </si>
  <si>
    <t>2.06</t>
  </si>
  <si>
    <t>1.2</t>
  </si>
  <si>
    <t>0.17</t>
  </si>
  <si>
    <t>-2.06</t>
  </si>
  <si>
    <t>-8.13</t>
  </si>
  <si>
    <t>3.47</t>
  </si>
  <si>
    <t>12.96</t>
  </si>
  <si>
    <t>7.95</t>
  </si>
  <si>
    <t>Normalized Diluted EPS</t>
  </si>
  <si>
    <t>2.05</t>
  </si>
  <si>
    <t>7.94</t>
  </si>
  <si>
    <t>Dividend Per Share</t>
  </si>
  <si>
    <t>0.14</t>
  </si>
  <si>
    <t>0.4</t>
  </si>
  <si>
    <t>0.35</t>
  </si>
  <si>
    <t>0.38</t>
  </si>
  <si>
    <t>0.44</t>
  </si>
  <si>
    <t>1.33</t>
  </si>
  <si>
    <t>1.16</t>
  </si>
  <si>
    <t>Payout Ratio</t>
  </si>
  <si>
    <t>-46.72</t>
  </si>
  <si>
    <t>-29.17</t>
  </si>
  <si>
    <t>17.73</t>
  </si>
  <si>
    <t>31.57</t>
  </si>
  <si>
    <t>66.03</t>
  </si>
  <si>
    <t>-21.53</t>
  </si>
  <si>
    <t>0.11</t>
  </si>
  <si>
    <t>17.75</t>
  </si>
  <si>
    <t>1.37</t>
  </si>
  <si>
    <t>American Depositary Receipts Ratio (ADR)</t>
  </si>
  <si>
    <t>EBITDA</t>
  </si>
  <si>
    <t>EBITA</t>
  </si>
  <si>
    <t>EBIT</t>
  </si>
  <si>
    <t>EBITDAR</t>
  </si>
  <si>
    <t>Effective Tax Rate - (Ratio)</t>
  </si>
  <si>
    <t>28.15</t>
  </si>
  <si>
    <t>31.89</t>
  </si>
  <si>
    <t>30.03</t>
  </si>
  <si>
    <t>19.28</t>
  </si>
  <si>
    <t>-95.08</t>
  </si>
  <si>
    <t>31.3</t>
  </si>
  <si>
    <t>39.26</t>
  </si>
  <si>
    <t>2.24</t>
  </si>
  <si>
    <t>18.36</t>
  </si>
  <si>
    <t>21.62</t>
  </si>
  <si>
    <t>Total Current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</si>
  <si>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</si>
  <si>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</si>
  <si>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</si>
  <si>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</si>
  <si>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</si>
  <si>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</si>
  <si>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</si>
  <si>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</si>
  <si>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</si>
  <si>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</si>
  <si>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</si>
  <si>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</si>
  <si>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</si>
  <si>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</si>
  <si>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</si>
  <si>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</si>
  <si>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2.82</t>
  </si>
  <si>
    <t>6.92</t>
  </si>
  <si>
    <t>5.4</t>
  </si>
  <si>
    <t>6.72</t>
  </si>
  <si>
    <t>7.79</t>
  </si>
  <si>
    <t>1.86</t>
  </si>
  <si>
    <t>5.08</t>
  </si>
  <si>
    <t>9.36</t>
  </si>
  <si>
    <t>10.36</t>
  </si>
  <si>
    <t>4.86</t>
  </si>
  <si>
    <t>Return on Total Capital</t>
  </si>
  <si>
    <t>3.27</t>
  </si>
  <si>
    <t>8.13</t>
  </si>
  <si>
    <t>6.45</t>
  </si>
  <si>
    <t>8.12</t>
  </si>
  <si>
    <t>8.98</t>
  </si>
  <si>
    <t>2.11</t>
  </si>
  <si>
    <t>5.93</t>
  </si>
  <si>
    <t>11.1</t>
  </si>
  <si>
    <t>12.17</t>
  </si>
  <si>
    <t>5.56</t>
  </si>
  <si>
    <t>Return On Equity %</t>
  </si>
  <si>
    <t>-2.49</t>
  </si>
  <si>
    <t>-9.49</t>
  </si>
  <si>
    <t>17.5</t>
  </si>
  <si>
    <t>16.61</t>
  </si>
  <si>
    <t>2.69</t>
  </si>
  <si>
    <t>-18.69</t>
  </si>
  <si>
    <t>-84.29</t>
  </si>
  <si>
    <t>76.72</t>
  </si>
  <si>
    <t>96.79</t>
  </si>
  <si>
    <t>36.18</t>
  </si>
  <si>
    <t>Return on Common Equity</t>
  </si>
  <si>
    <t>-18.79</t>
  </si>
  <si>
    <t>-85.1</t>
  </si>
  <si>
    <t>77.34</t>
  </si>
  <si>
    <t>97.15</t>
  </si>
  <si>
    <t>36.23</t>
  </si>
  <si>
    <t>Margin Analysis</t>
  </si>
  <si>
    <t>Gross Profit Margin %</t>
  </si>
  <si>
    <t>26.28</t>
  </si>
  <si>
    <t>39.51</t>
  </si>
  <si>
    <t>33.5</t>
  </si>
  <si>
    <t>38.7</t>
  </si>
  <si>
    <t>48.51</t>
  </si>
  <si>
    <t>20.26</t>
  </si>
  <si>
    <t>38.05</t>
  </si>
  <si>
    <t>49.68</t>
  </si>
  <si>
    <t>50.19</t>
  </si>
  <si>
    <t>36.92</t>
  </si>
  <si>
    <t>SG&amp;A Margin</t>
  </si>
  <si>
    <t>9.55</t>
  </si>
  <si>
    <t>8.47</t>
  </si>
  <si>
    <t>8.46</t>
  </si>
  <si>
    <t>9.12</t>
  </si>
  <si>
    <t>10.6</t>
  </si>
  <si>
    <t>11.84</t>
  </si>
  <si>
    <t>11.58</t>
  </si>
  <si>
    <t>9.38</t>
  </si>
  <si>
    <t>8.41</t>
  </si>
  <si>
    <t>11.31</t>
  </si>
  <si>
    <t>EBITDA Margin %</t>
  </si>
  <si>
    <t>33.88</t>
  </si>
  <si>
    <t>44.4</t>
  </si>
  <si>
    <t>39.23</t>
  </si>
  <si>
    <t>42.95</t>
  </si>
  <si>
    <t>49.79</t>
  </si>
  <si>
    <t>39.17</t>
  </si>
  <si>
    <t>48.21</t>
  </si>
  <si>
    <t>57.16</t>
  </si>
  <si>
    <t>56.4</t>
  </si>
  <si>
    <t>44.69</t>
  </si>
  <si>
    <t>EBITA Margin %</t>
  </si>
  <si>
    <t>17.35</t>
  </si>
  <si>
    <t>30.71</t>
  </si>
  <si>
    <t>25.35</t>
  </si>
  <si>
    <t>29.7</t>
  </si>
  <si>
    <t>38.32</t>
  </si>
  <si>
    <t>12.68</t>
  </si>
  <si>
    <t>29.87</t>
  </si>
  <si>
    <t>42.74</t>
  </si>
  <si>
    <t>43.88</t>
  </si>
  <si>
    <t>29.58</t>
  </si>
  <si>
    <t>EBIT Margin %</t>
  </si>
  <si>
    <t>17.14</t>
  </si>
  <si>
    <t>30.52</t>
  </si>
  <si>
    <t>25.2</t>
  </si>
  <si>
    <t>29.62</t>
  </si>
  <si>
    <t>38.26</t>
  </si>
  <si>
    <t>8.67</t>
  </si>
  <si>
    <t>26.65</t>
  </si>
  <si>
    <t>40.36</t>
  </si>
  <si>
    <t>41.94</t>
  </si>
  <si>
    <t>27.08</t>
  </si>
  <si>
    <t>Income From Continuing Operations Margin %</t>
  </si>
  <si>
    <t>-3.6</t>
  </si>
  <si>
    <t>-9.05</t>
  </si>
  <si>
    <t>17.12</t>
  </si>
  <si>
    <t>17.18</t>
  </si>
  <si>
    <t>2.37</t>
  </si>
  <si>
    <t>-10.82</t>
  </si>
  <si>
    <t>-35.18</t>
  </si>
  <si>
    <t>21.08</t>
  </si>
  <si>
    <t>46.95</t>
  </si>
  <si>
    <t>35.48</t>
  </si>
  <si>
    <t>Net Income Margin %</t>
  </si>
  <si>
    <t>-10.83</t>
  </si>
  <si>
    <t>-35.21</t>
  </si>
  <si>
    <t>21.06</t>
  </si>
  <si>
    <t>46.92</t>
  </si>
  <si>
    <t>35.43</t>
  </si>
  <si>
    <t>Net Avail. For Common Margin %</t>
  </si>
  <si>
    <t>Normalized Net Income Margin</t>
  </si>
  <si>
    <t>22.67</t>
  </si>
  <si>
    <t>12.49</t>
  </si>
  <si>
    <t>1.42</t>
  </si>
  <si>
    <t>-10.68</t>
  </si>
  <si>
    <t>-36.02</t>
  </si>
  <si>
    <t>11.42</t>
  </si>
  <si>
    <t>34.61</t>
  </si>
  <si>
    <t>25.93</t>
  </si>
  <si>
    <t>Levered Free Cash Flow Margin</t>
  </si>
  <si>
    <t>-1.76</t>
  </si>
  <si>
    <t>3.97</t>
  </si>
  <si>
    <t>5.46</t>
  </si>
  <si>
    <t>4.7</t>
  </si>
  <si>
    <t>11.61</t>
  </si>
  <si>
    <t>2.91</t>
  </si>
  <si>
    <t>21.56</t>
  </si>
  <si>
    <t>16.31</t>
  </si>
  <si>
    <t>-1.28</t>
  </si>
  <si>
    <t>-11.06</t>
  </si>
  <si>
    <t>Unlevered Free Cash Flow Margin</t>
  </si>
  <si>
    <t>7.27</t>
  </si>
  <si>
    <t>11.33</t>
  </si>
  <si>
    <t>12.36</t>
  </si>
  <si>
    <t>11.5</t>
  </si>
  <si>
    <t>10.8</t>
  </si>
  <si>
    <t>21.93</t>
  </si>
  <si>
    <t>3.78</t>
  </si>
  <si>
    <t>-4.72</t>
  </si>
  <si>
    <t>Asset Turnover</t>
  </si>
  <si>
    <t>0.26</t>
  </si>
  <si>
    <t>0.36</t>
  </si>
  <si>
    <t>0.34</t>
  </si>
  <si>
    <t>0.33</t>
  </si>
  <si>
    <t>0.31</t>
  </si>
  <si>
    <t>0.37</t>
  </si>
  <si>
    <t>Fixed Assets Turnover</t>
  </si>
  <si>
    <t>0.5</t>
  </si>
  <si>
    <t>0.48</t>
  </si>
  <si>
    <t>0.51</t>
  </si>
  <si>
    <t>0.63</t>
  </si>
  <si>
    <t>0.67</t>
  </si>
  <si>
    <t>0.55</t>
  </si>
  <si>
    <t>0.75</t>
  </si>
  <si>
    <t>0.79</t>
  </si>
  <si>
    <t>0.52</t>
  </si>
  <si>
    <t>Receivables Turnover (Average Receivables)</t>
  </si>
  <si>
    <t>5.29</t>
  </si>
  <si>
    <t>6.61</t>
  </si>
  <si>
    <t>5.63</t>
  </si>
  <si>
    <t>5.55</t>
  </si>
  <si>
    <t>9.34</t>
  </si>
  <si>
    <t>10.24</t>
  </si>
  <si>
    <t>6.18</t>
  </si>
  <si>
    <t>4.83</t>
  </si>
  <si>
    <t>Inventory Turnover (Average Inventory)</t>
  </si>
  <si>
    <t>5.17</t>
  </si>
  <si>
    <t>5.12</t>
  </si>
  <si>
    <t>4.56</t>
  </si>
  <si>
    <t>6.34</t>
  </si>
  <si>
    <t>4.34</t>
  </si>
  <si>
    <t>4.77</t>
  </si>
  <si>
    <t>4.79</t>
  </si>
  <si>
    <t>4.3</t>
  </si>
  <si>
    <t>Short Term Liquidity</t>
  </si>
  <si>
    <t>Current Ratio</t>
  </si>
  <si>
    <t>2.15</t>
  </si>
  <si>
    <t>1.88</t>
  </si>
  <si>
    <t>2.1</t>
  </si>
  <si>
    <t>1.83</t>
  </si>
  <si>
    <t>2.2</t>
  </si>
  <si>
    <t>2.95</t>
  </si>
  <si>
    <t>2.56</t>
  </si>
  <si>
    <t>2.61</t>
  </si>
  <si>
    <t>Quick Ratio</t>
  </si>
  <si>
    <t>1.78</t>
  </si>
  <si>
    <t>1.39</t>
  </si>
  <si>
    <t>1.45</t>
  </si>
  <si>
    <t>4.67</t>
  </si>
  <si>
    <t>1.17</t>
  </si>
  <si>
    <t>1.51</t>
  </si>
  <si>
    <t>2.42</t>
  </si>
  <si>
    <t>1.95</t>
  </si>
  <si>
    <t>Operating Cash Flow to Current Liabilities</t>
  </si>
  <si>
    <t>0.78</t>
  </si>
  <si>
    <t>0.8</t>
  </si>
  <si>
    <t>0.85</t>
  </si>
  <si>
    <t>0.66</t>
  </si>
  <si>
    <t>1.61</t>
  </si>
  <si>
    <t>1.53</t>
  </si>
  <si>
    <t>1.49</t>
  </si>
  <si>
    <t>Days Sales Outstanding (Average Receivables)</t>
  </si>
  <si>
    <t>69.03</t>
  </si>
  <si>
    <t>55.21</t>
  </si>
  <si>
    <t>64.96</t>
  </si>
  <si>
    <t>68.1</t>
  </si>
  <si>
    <t>65.75</t>
  </si>
  <si>
    <t>39.1</t>
  </si>
  <si>
    <t>35.75</t>
  </si>
  <si>
    <t>42.08</t>
  </si>
  <si>
    <t>59.11</t>
  </si>
  <si>
    <t>75.54</t>
  </si>
  <si>
    <t>Days Outstanding Inventory (Average Inventory)</t>
  </si>
  <si>
    <t>67.55</t>
  </si>
  <si>
    <t>70.62</t>
  </si>
  <si>
    <t>73.21</t>
  </si>
  <si>
    <t>71.34</t>
  </si>
  <si>
    <t>80.1</t>
  </si>
  <si>
    <t>57.53</t>
  </si>
  <si>
    <t>84.32</t>
  </si>
  <si>
    <t>76.55</t>
  </si>
  <si>
    <t>76.21</t>
  </si>
  <si>
    <t>84.97</t>
  </si>
  <si>
    <t>Average Days Payable Outstanding</t>
  </si>
  <si>
    <t>53.81</t>
  </si>
  <si>
    <t>30.77</t>
  </si>
  <si>
    <t>32.44</t>
  </si>
  <si>
    <t>34.33</t>
  </si>
  <si>
    <t>29.9</t>
  </si>
  <si>
    <t>23.29</t>
  </si>
  <si>
    <t>47.65</t>
  </si>
  <si>
    <t>48.54</t>
  </si>
  <si>
    <t>66.88</t>
  </si>
  <si>
    <t>84.98</t>
  </si>
  <si>
    <t>Cash Conversion Cycle (Average Days)</t>
  </si>
  <si>
    <t>82.77</t>
  </si>
  <si>
    <t>95.06</t>
  </si>
  <si>
    <t>105.74</t>
  </si>
  <si>
    <t>105.11</t>
  </si>
  <si>
    <t>115.95</t>
  </si>
  <si>
    <t>73.33</t>
  </si>
  <si>
    <t>72.42</t>
  </si>
  <si>
    <t>70.09</t>
  </si>
  <si>
    <t>68.44</t>
  </si>
  <si>
    <t>75.53</t>
  </si>
  <si>
    <t>Long Term Solvency</t>
  </si>
  <si>
    <t>Total Debt/Equity</t>
  </si>
  <si>
    <t>133.4</t>
  </si>
  <si>
    <t>160.04</t>
  </si>
  <si>
    <t>138.15</t>
  </si>
  <si>
    <t>104.91</t>
  </si>
  <si>
    <t>297.17</t>
  </si>
  <si>
    <t>374.11</t>
  </si>
  <si>
    <t>563.57</t>
  </si>
  <si>
    <t>243.49</t>
  </si>
  <si>
    <t>186.15</t>
  </si>
  <si>
    <t>Total Debt / Total Capital</t>
  </si>
  <si>
    <t>61.54</t>
  </si>
  <si>
    <t>58.01</t>
  </si>
  <si>
    <t>51.2</t>
  </si>
  <si>
    <t>74.82</t>
  </si>
  <si>
    <t>78.91</t>
  </si>
  <si>
    <t>91.41</t>
  </si>
  <si>
    <t>84.93</t>
  </si>
  <si>
    <t>70.89</t>
  </si>
  <si>
    <t>65.05</t>
  </si>
  <si>
    <t>LT Debt/Equity</t>
  </si>
  <si>
    <t>140.26</t>
  </si>
  <si>
    <t>122.42</t>
  </si>
  <si>
    <t>86.71</t>
  </si>
  <si>
    <t>268.68</t>
  </si>
  <si>
    <t>336.04</t>
  </si>
  <si>
    <t>535.37</t>
  </si>
  <si>
    <t>231.41</t>
  </si>
  <si>
    <t>173.85</t>
  </si>
  <si>
    <t>Long-Term Debt / Total Capital</t>
  </si>
  <si>
    <t>49.7</t>
  </si>
  <si>
    <t>53.94</t>
  </si>
  <si>
    <t>51.41</t>
  </si>
  <si>
    <t>42.32</t>
  </si>
  <si>
    <t>67.65</t>
  </si>
  <si>
    <t>70.88</t>
  </si>
  <si>
    <t>88.29</t>
  </si>
  <si>
    <t>80.68</t>
  </si>
  <si>
    <t>67.37</t>
  </si>
  <si>
    <t>60.76</t>
  </si>
  <si>
    <t>Total Liabilities / Total Assets</t>
  </si>
  <si>
    <t>63.32</t>
  </si>
  <si>
    <t>67.47</t>
  </si>
  <si>
    <t>65.5</t>
  </si>
  <si>
    <t>59.26</t>
  </si>
  <si>
    <t>77.7</t>
  </si>
  <si>
    <t>81.53</t>
  </si>
  <si>
    <t>92.79</t>
  </si>
  <si>
    <t>87.25</t>
  </si>
  <si>
    <t>75.1</t>
  </si>
  <si>
    <t>68.79</t>
  </si>
  <si>
    <t>EBIT / Interest Expense</t>
  </si>
  <si>
    <t>1.19</t>
  </si>
  <si>
    <t>2.59</t>
  </si>
  <si>
    <t>2.28</t>
  </si>
  <si>
    <t>2.72</t>
  </si>
  <si>
    <t>2.4</t>
  </si>
  <si>
    <t>4.29</t>
  </si>
  <si>
    <t>5.03</t>
  </si>
  <si>
    <t>2.6</t>
  </si>
  <si>
    <t>EBITDA / Interest Expense</t>
  </si>
  <si>
    <t>2.35</t>
  </si>
  <si>
    <t>3.77</t>
  </si>
  <si>
    <t>3.55</t>
  </si>
  <si>
    <t>3.95</t>
  </si>
  <si>
    <t>5.59</t>
  </si>
  <si>
    <t>2.89</t>
  </si>
  <si>
    <t>4.4</t>
  </si>
  <si>
    <t>6.12</t>
  </si>
  <si>
    <t>6.82</t>
  </si>
  <si>
    <t>4.36</t>
  </si>
  <si>
    <t>(EBITDA - Capex) / Interest Expense</t>
  </si>
  <si>
    <t>1.06</t>
  </si>
  <si>
    <t>2.57</t>
  </si>
  <si>
    <t>1.43</t>
  </si>
  <si>
    <t>3.57</t>
  </si>
  <si>
    <t>1.63</t>
  </si>
  <si>
    <t>4.59</t>
  </si>
  <si>
    <t>0.15</t>
  </si>
  <si>
    <t>Total Debt / EBITDA</t>
  </si>
  <si>
    <t>3.24</t>
  </si>
  <si>
    <t>3.61</t>
  </si>
  <si>
    <t>2.7</t>
  </si>
  <si>
    <t>5.34</t>
  </si>
  <si>
    <t>6.54</t>
  </si>
  <si>
    <t>5.25</t>
  </si>
  <si>
    <t>3.62</t>
  </si>
  <si>
    <t>2.85</t>
  </si>
  <si>
    <t>4.61</t>
  </si>
  <si>
    <t>Net Debt / EBITDA</t>
  </si>
  <si>
    <t>4.09</t>
  </si>
  <si>
    <t>2.66</t>
  </si>
  <si>
    <t>4.64</t>
  </si>
  <si>
    <t>2.73</t>
  </si>
  <si>
    <t>2.25</t>
  </si>
  <si>
    <t>3.44</t>
  </si>
  <si>
    <t>Total Debt / (EBITDA - Capex)</t>
  </si>
  <si>
    <t>12.39</t>
  </si>
  <si>
    <t>4.75</t>
  </si>
  <si>
    <t>8.96</t>
  </si>
  <si>
    <t>4.44</t>
  </si>
  <si>
    <t>8.36</t>
  </si>
  <si>
    <t>7.83</t>
  </si>
  <si>
    <t>5.94</t>
  </si>
  <si>
    <t>131.07</t>
  </si>
  <si>
    <t>Net Debt / (EBITDA - Capex)</t>
  </si>
  <si>
    <t>9.07</t>
  </si>
  <si>
    <t>3.96</t>
  </si>
  <si>
    <t>6.6</t>
  </si>
  <si>
    <t>3.45</t>
  </si>
  <si>
    <t>9.99</t>
  </si>
  <si>
    <t>3.64</t>
  </si>
  <si>
    <t>4.69</t>
  </si>
  <si>
    <t>97.81</t>
  </si>
  <si>
    <t>Growth Over Prior Year</t>
  </si>
  <si>
    <t>Total Revenues, 1 Yr. Growth %</t>
  </si>
  <si>
    <t>27.7</t>
  </si>
  <si>
    <t>40.74</t>
  </si>
  <si>
    <t>-3.35</t>
  </si>
  <si>
    <t>6.46</t>
  </si>
  <si>
    <t>27.72</t>
  </si>
  <si>
    <t>93.5</t>
  </si>
  <si>
    <t>17.1</t>
  </si>
  <si>
    <t>34.49</t>
  </si>
  <si>
    <t>21.64</t>
  </si>
  <si>
    <t>-20.22</t>
  </si>
  <si>
    <t>Gross Profit, 1 Yr. Growth %</t>
  </si>
  <si>
    <t>27.41</t>
  </si>
  <si>
    <t>111.64</t>
  </si>
  <si>
    <t>-18.05</t>
  </si>
  <si>
    <t>22.97</t>
  </si>
  <si>
    <t>60.12</t>
  </si>
  <si>
    <t>-19.19</t>
  </si>
  <si>
    <t>55.59</t>
  </si>
  <si>
    <t>75.6</t>
  </si>
  <si>
    <t>22.9</t>
  </si>
  <si>
    <t>-41.31</t>
  </si>
  <si>
    <t>EBITDA, 1 Yr. Growth %</t>
  </si>
  <si>
    <t>43.5</t>
  </si>
  <si>
    <t>86.83</t>
  </si>
  <si>
    <t>-14.61</t>
  </si>
  <si>
    <t>16.04</t>
  </si>
  <si>
    <t>47.99</t>
  </si>
  <si>
    <t>52.89</t>
  </si>
  <si>
    <t>19.1</t>
  </si>
  <si>
    <t>59.51</t>
  </si>
  <si>
    <t>20.02</t>
  </si>
  <si>
    <t>-36.78</t>
  </si>
  <si>
    <t>EBITA, 1 Yr. Growth %</t>
  </si>
  <si>
    <t>50.01</t>
  </si>
  <si>
    <t>155.48</t>
  </si>
  <si>
    <t>-19.78</t>
  </si>
  <si>
    <t>24.69</t>
  </si>
  <si>
    <t>63.95</t>
  </si>
  <si>
    <t>-35.79</t>
  </si>
  <si>
    <t>101.98</t>
  </si>
  <si>
    <t>92.53</t>
  </si>
  <si>
    <t>24.87</t>
  </si>
  <si>
    <t>-46.22</t>
  </si>
  <si>
    <t>EBIT, 1 Yr. Growth %</t>
  </si>
  <si>
    <t>50.77</t>
  </si>
  <si>
    <t>157.07</t>
  </si>
  <si>
    <t>-20.18</t>
  </si>
  <si>
    <t>25.12</t>
  </si>
  <si>
    <t>64.15</t>
  </si>
  <si>
    <t>-55.71</t>
  </si>
  <si>
    <t>83.24</t>
  </si>
  <si>
    <t>103.79</t>
  </si>
  <si>
    <t>26.37</t>
  </si>
  <si>
    <t>-48.47</t>
  </si>
  <si>
    <t>Earnings From Cont. Operations, 1 Yr. Growth %</t>
  </si>
  <si>
    <t>18.62</t>
  </si>
  <si>
    <t>253.86</t>
  </si>
  <si>
    <t>-282.85</t>
  </si>
  <si>
    <t>-82.38</t>
  </si>
  <si>
    <t>-980.12</t>
  </si>
  <si>
    <t>280.67</t>
  </si>
  <si>
    <t>-180.59</t>
  </si>
  <si>
    <t>170.91</t>
  </si>
  <si>
    <t>-39.7</t>
  </si>
  <si>
    <t>Net Income, 1 Yr. Growth %</t>
  </si>
  <si>
    <t>-82.39</t>
  </si>
  <si>
    <t>-981.32</t>
  </si>
  <si>
    <t>280.65</t>
  </si>
  <si>
    <t>-180.43</t>
  </si>
  <si>
    <t>171.05</t>
  </si>
  <si>
    <t>-39.76</t>
  </si>
  <si>
    <t>Normalized Net Income, 1 Yr. Growth %</t>
  </si>
  <si>
    <t>-18.93</t>
  </si>
  <si>
    <t>244.49</t>
  </si>
  <si>
    <t>-373.96</t>
  </si>
  <si>
    <t>-41.33</t>
  </si>
  <si>
    <t>-85.57</t>
  </si>
  <si>
    <t>674.15</t>
  </si>
  <si>
    <t>-142.63</t>
  </si>
  <si>
    <t>268.6</t>
  </si>
  <si>
    <t>-40.22</t>
  </si>
  <si>
    <t>Diluted EPS Before Extra, 1 Yr. Growth %</t>
  </si>
  <si>
    <t>18.46</t>
  </si>
  <si>
    <t>253.25</t>
  </si>
  <si>
    <t>-282.18</t>
  </si>
  <si>
    <t>6.1</t>
  </si>
  <si>
    <t>-82.4</t>
  </si>
  <si>
    <t>-815.18</t>
  </si>
  <si>
    <t>-180.41</t>
  </si>
  <si>
    <t>174.92</t>
  </si>
  <si>
    <t>-38.24</t>
  </si>
  <si>
    <t>Accounts Receivable, 1 Yr. Growth %</t>
  </si>
  <si>
    <t>-13.61</t>
  </si>
  <si>
    <t>56.2</t>
  </si>
  <si>
    <t>-13.99</t>
  </si>
  <si>
    <t>42.02</t>
  </si>
  <si>
    <t>10.12</t>
  </si>
  <si>
    <t>19.66</t>
  </si>
  <si>
    <t>-3.97</t>
  </si>
  <si>
    <t>124.05</t>
  </si>
  <si>
    <t>47.09</t>
  </si>
  <si>
    <t>-28.71</t>
  </si>
  <si>
    <t>Inventory, 1 Yr. Growth %</t>
  </si>
  <si>
    <t>18.98</t>
  </si>
  <si>
    <t>22.18</t>
  </si>
  <si>
    <t>-0.22</t>
  </si>
  <si>
    <t>-8.01</t>
  </si>
  <si>
    <t>56.57</t>
  </si>
  <si>
    <t>152.85</t>
  </si>
  <si>
    <t>-14.43</t>
  </si>
  <si>
    <t>15.67</t>
  </si>
  <si>
    <t>23.52</t>
  </si>
  <si>
    <t>3.82</t>
  </si>
  <si>
    <t>Net Property, Plant and Equip., 1 Yr. Growth %</t>
  </si>
  <si>
    <t>4.22</t>
  </si>
  <si>
    <t>-0.83</t>
  </si>
  <si>
    <t>2.23</t>
  </si>
  <si>
    <t>5.76</t>
  </si>
  <si>
    <t>152.97</t>
  </si>
  <si>
    <t>-1.59</t>
  </si>
  <si>
    <t>1.01</t>
  </si>
  <si>
    <t>27.5</t>
  </si>
  <si>
    <t>Total Assets, 1 Yr. Growth %</t>
  </si>
  <si>
    <t>4.03</t>
  </si>
  <si>
    <t>-2.98</t>
  </si>
  <si>
    <t>89.08</t>
  </si>
  <si>
    <t>81.54</t>
  </si>
  <si>
    <t>3.98</t>
  </si>
  <si>
    <t>16.87</t>
  </si>
  <si>
    <t>11.95</t>
  </si>
  <si>
    <t>7.8</t>
  </si>
  <si>
    <t>Tangible Book Value, 1 Yr. Growth %</t>
  </si>
  <si>
    <t>-4.2</t>
  </si>
  <si>
    <t>-11.58</t>
  </si>
  <si>
    <t>11.98</t>
  </si>
  <si>
    <t>15.21</t>
  </si>
  <si>
    <t>2.09</t>
  </si>
  <si>
    <t>-99.16</t>
  </si>
  <si>
    <t>-87.81</t>
  </si>
  <si>
    <t>68.5</t>
  </si>
  <si>
    <t>Common Equity, 1 Yr. Growth %</t>
  </si>
  <si>
    <t>-3.48</t>
  </si>
  <si>
    <t>-10.89</t>
  </si>
  <si>
    <t>10.35</t>
  </si>
  <si>
    <t>14.57</t>
  </si>
  <si>
    <t>3.36</t>
  </si>
  <si>
    <t>49.62</t>
  </si>
  <si>
    <t>-59.76</t>
  </si>
  <si>
    <t>108.46</t>
  </si>
  <si>
    <t>119.3</t>
  </si>
  <si>
    <t>35.18</t>
  </si>
  <si>
    <t>Cash From Operations, 1 Yr. Growth %</t>
  </si>
  <si>
    <t>62.39</t>
  </si>
  <si>
    <t>15.41</t>
  </si>
  <si>
    <t>-1.77</t>
  </si>
  <si>
    <t>68.55</t>
  </si>
  <si>
    <t>46.56</t>
  </si>
  <si>
    <t>73.23</t>
  </si>
  <si>
    <t>34.38</t>
  </si>
  <si>
    <t>22.7</t>
  </si>
  <si>
    <t>-19.99</t>
  </si>
  <si>
    <t>Capital Expenditures, 1 Yr. Growth %</t>
  </si>
  <si>
    <t>-40.12</t>
  </si>
  <si>
    <t>7.06</t>
  </si>
  <si>
    <t>39.98</t>
  </si>
  <si>
    <t>-23.47</t>
  </si>
  <si>
    <t>36.52</t>
  </si>
  <si>
    <t>86.75</t>
  </si>
  <si>
    <t>8.43</t>
  </si>
  <si>
    <t>20.97</t>
  </si>
  <si>
    <t>149.16</t>
  </si>
  <si>
    <t>18.33</t>
  </si>
  <si>
    <t>Levered Free Cash Flow, 1 Yr. Growth %</t>
  </si>
  <si>
    <t>-92.43</t>
  </si>
  <si>
    <t>-375.74</t>
  </si>
  <si>
    <t>-7.8</t>
  </si>
  <si>
    <t>221.97</t>
  </si>
  <si>
    <t>-53.82</t>
  </si>
  <si>
    <t>215.96</t>
  </si>
  <si>
    <t>6.7</t>
  </si>
  <si>
    <t>-109.59</t>
  </si>
  <si>
    <t>586.95</t>
  </si>
  <si>
    <t>Unlevered Free Cash Flow, 1 Yr. Growth %</t>
  </si>
  <si>
    <t>-143.39</t>
  </si>
  <si>
    <t>127.77</t>
  </si>
  <si>
    <t>63.84</t>
  </si>
  <si>
    <t>-0.94</t>
  </si>
  <si>
    <t>92.38</t>
  </si>
  <si>
    <t>23.75</t>
  </si>
  <si>
    <t>107.66</t>
  </si>
  <si>
    <t>4.78</t>
  </si>
  <si>
    <t>-79.02</t>
  </si>
  <si>
    <t>-199.48</t>
  </si>
  <si>
    <t>Dividend Per Share, 1 Yr. Growth %</t>
  </si>
  <si>
    <t>22.5</t>
  </si>
  <si>
    <t>179.73</t>
  </si>
  <si>
    <t>-11.9</t>
  </si>
  <si>
    <t>17.86</t>
  </si>
  <si>
    <t>18.51</t>
  </si>
  <si>
    <t>Compound Annual Growth Rate Over Two Years</t>
  </si>
  <si>
    <t>Total Revenues, 2 Yr. CAGR %</t>
  </si>
  <si>
    <t>18.28</t>
  </si>
  <si>
    <t>34.06</t>
  </si>
  <si>
    <t>16.63</t>
  </si>
  <si>
    <t>1.44</t>
  </si>
  <si>
    <t>16.86</t>
  </si>
  <si>
    <t>56.8</t>
  </si>
  <si>
    <t>50.53</t>
  </si>
  <si>
    <t>25.49</t>
  </si>
  <si>
    <t>27.9</t>
  </si>
  <si>
    <t>-1.49</t>
  </si>
  <si>
    <t>Gross Profit, 2 Yr. CAGR %</t>
  </si>
  <si>
    <t>28.04</t>
  </si>
  <si>
    <t>64.21</t>
  </si>
  <si>
    <t>31.69</t>
  </si>
  <si>
    <t>0.39</t>
  </si>
  <si>
    <t>41.06</t>
  </si>
  <si>
    <t>13.58</t>
  </si>
  <si>
    <t>33.31</t>
  </si>
  <si>
    <t>96.52</t>
  </si>
  <si>
    <t>47.51</t>
  </si>
  <si>
    <t>-15.07</t>
  </si>
  <si>
    <t>EBITDA, 2 Yr. CAGR %</t>
  </si>
  <si>
    <t>40.38</t>
  </si>
  <si>
    <t>62.68</t>
  </si>
  <si>
    <t>26.31</t>
  </si>
  <si>
    <t>-0.23</t>
  </si>
  <si>
    <t>32.1</t>
  </si>
  <si>
    <t>49.69</t>
  </si>
  <si>
    <t>48.55</t>
  </si>
  <si>
    <t>51.82</t>
  </si>
  <si>
    <t>38.81</t>
  </si>
  <si>
    <t>-12.84</t>
  </si>
  <si>
    <t>EBITA, 2 Yr. CAGR %</t>
  </si>
  <si>
    <t>53.48</t>
  </si>
  <si>
    <t>93.3</t>
  </si>
  <si>
    <t>42.76</t>
  </si>
  <si>
    <t>0.03</t>
  </si>
  <si>
    <t>44.59</t>
  </si>
  <si>
    <t>33.56</t>
  </si>
  <si>
    <t>178.37</t>
  </si>
  <si>
    <t>65.12</t>
  </si>
  <si>
    <t>-15.61</t>
  </si>
  <si>
    <t>EBIT, 2 Yr. CAGR %</t>
  </si>
  <si>
    <t>54.5</t>
  </si>
  <si>
    <t>94.37</t>
  </si>
  <si>
    <t>43.25</t>
  </si>
  <si>
    <t>-0.06</t>
  </si>
  <si>
    <t>44.9</t>
  </si>
  <si>
    <t>-15.21</t>
  </si>
  <si>
    <t>170.52</t>
  </si>
  <si>
    <t>61.43</t>
  </si>
  <si>
    <t>-19.24</t>
  </si>
  <si>
    <t>Earnings From Cont. Operations, 2 Yr. CAGR %</t>
  </si>
  <si>
    <t>19.83</t>
  </si>
  <si>
    <t>104.88</t>
  </si>
  <si>
    <t>154.37</t>
  </si>
  <si>
    <t>39.76</t>
  </si>
  <si>
    <t>-56.43</t>
  </si>
  <si>
    <t>24.33</t>
  </si>
  <si>
    <t>478.82</t>
  </si>
  <si>
    <t>75.16</t>
  </si>
  <si>
    <t>47.76</t>
  </si>
  <si>
    <t>27.81</t>
  </si>
  <si>
    <t>Net Income, 2 Yr. CAGR %</t>
  </si>
  <si>
    <t>-56.44</t>
  </si>
  <si>
    <t>24.39</t>
  </si>
  <si>
    <t>479.2</t>
  </si>
  <si>
    <t>74.98</t>
  </si>
  <si>
    <t>27.78</t>
  </si>
  <si>
    <t>Normalized Net Income, 2 Yr. CAGR %</t>
  </si>
  <si>
    <t>2.17</t>
  </si>
  <si>
    <t>74.51</t>
  </si>
  <si>
    <t>207.21</t>
  </si>
  <si>
    <t>26.78</t>
  </si>
  <si>
    <t>-70.7</t>
  </si>
  <si>
    <t>44.66</t>
  </si>
  <si>
    <t>728.61</t>
  </si>
  <si>
    <t>25.02</t>
  </si>
  <si>
    <t>48.69</t>
  </si>
  <si>
    <t>Diluted EPS Before Extra, 2 Yr. CAGR %</t>
  </si>
  <si>
    <t>-2.31</t>
  </si>
  <si>
    <t>104.56</t>
  </si>
  <si>
    <t>153.69</t>
  </si>
  <si>
    <t>39.03</t>
  </si>
  <si>
    <t>-56.47</t>
  </si>
  <si>
    <t>12.01</t>
  </si>
  <si>
    <t>421.76</t>
  </si>
  <si>
    <t>74.96</t>
  </si>
  <si>
    <t>30.31</t>
  </si>
  <si>
    <t>Accounts Receivable, 2 Yr. CAGR %</t>
  </si>
  <si>
    <t>7.47</t>
  </si>
  <si>
    <t>13.11</t>
  </si>
  <si>
    <t>15.91</t>
  </si>
  <si>
    <t>10.52</t>
  </si>
  <si>
    <t>27.99</t>
  </si>
  <si>
    <t>14.94</t>
  </si>
  <si>
    <t>7.19</t>
  </si>
  <si>
    <t>46.68</t>
  </si>
  <si>
    <t>Inventory, 2 Yr. CAGR %</t>
  </si>
  <si>
    <t>25.51</t>
  </si>
  <si>
    <t>20.57</t>
  </si>
  <si>
    <t>10.42</t>
  </si>
  <si>
    <t>-4.19</t>
  </si>
  <si>
    <t>18.53</t>
  </si>
  <si>
    <t>97.75</t>
  </si>
  <si>
    <t>-0.51</t>
  </si>
  <si>
    <t>19.53</t>
  </si>
  <si>
    <t>13.24</t>
  </si>
  <si>
    <t>Net Property, Plant and Equip., 2 Yr. CAGR %</t>
  </si>
  <si>
    <t>2.43</t>
  </si>
  <si>
    <t>-0.08</t>
  </si>
  <si>
    <t>0.69</t>
  </si>
  <si>
    <t>63.57</t>
  </si>
  <si>
    <t>57.78</t>
  </si>
  <si>
    <t>-0.3</t>
  </si>
  <si>
    <t>13.48</t>
  </si>
  <si>
    <t>22.43</t>
  </si>
  <si>
    <t>Total Assets, 2 Yr. CAGR %</t>
  </si>
  <si>
    <t>5.31</t>
  </si>
  <si>
    <t>2.02</t>
  </si>
  <si>
    <t>0.46</t>
  </si>
  <si>
    <t>35.51</t>
  </si>
  <si>
    <t>85.26</t>
  </si>
  <si>
    <t>37.39</t>
  </si>
  <si>
    <t>10.23</t>
  </si>
  <si>
    <t>14.39</t>
  </si>
  <si>
    <t>9.86</t>
  </si>
  <si>
    <t>Tangible Book Value, 2 Yr. CAGR %</t>
  </si>
  <si>
    <t>-3.62</t>
  </si>
  <si>
    <t>-7.96</t>
  </si>
  <si>
    <t>-0.5</t>
  </si>
  <si>
    <t>8.55</t>
  </si>
  <si>
    <t>-90.72</t>
  </si>
  <si>
    <t>-8.54</t>
  </si>
  <si>
    <t>247.91</t>
  </si>
  <si>
    <t>34.39</t>
  </si>
  <si>
    <t>399.58</t>
  </si>
  <si>
    <t>Common Equity, 2 Yr. CAGR %</t>
  </si>
  <si>
    <t>-3.17</t>
  </si>
  <si>
    <t>-7.26</t>
  </si>
  <si>
    <t>-0.84</t>
  </si>
  <si>
    <t>12.44</t>
  </si>
  <si>
    <t>8.92</t>
  </si>
  <si>
    <t>24.38</t>
  </si>
  <si>
    <t>-22.41</t>
  </si>
  <si>
    <t>-8.41</t>
  </si>
  <si>
    <t>113.81</t>
  </si>
  <si>
    <t>72.18</t>
  </si>
  <si>
    <t>Cash From Operations, 2 Yr. CAGR %</t>
  </si>
  <si>
    <t>47.87</t>
  </si>
  <si>
    <t>659.65</t>
  </si>
  <si>
    <t>44.03</t>
  </si>
  <si>
    <t>6.47</t>
  </si>
  <si>
    <t>29.66</t>
  </si>
  <si>
    <t>59.34</t>
  </si>
  <si>
    <t>52.58</t>
  </si>
  <si>
    <t>28.41</t>
  </si>
  <si>
    <t>-0.92</t>
  </si>
  <si>
    <t>Capital Expenditures, 2 Yr. CAGR %</t>
  </si>
  <si>
    <t>-30.3</t>
  </si>
  <si>
    <t>-19.93</t>
  </si>
  <si>
    <t>30.87</t>
  </si>
  <si>
    <t>3.5</t>
  </si>
  <si>
    <t>2.22</t>
  </si>
  <si>
    <t>59.57</t>
  </si>
  <si>
    <t>42.3</t>
  </si>
  <si>
    <t>73.57</t>
  </si>
  <si>
    <t>71.15</t>
  </si>
  <si>
    <t>Levered Free Cash Flow, 2 Yr. CAGR %</t>
  </si>
  <si>
    <t>-74.81</t>
  </si>
  <si>
    <t>-50.92</t>
  </si>
  <si>
    <t>91.29</t>
  </si>
  <si>
    <t>771.44</t>
  </si>
  <si>
    <t>70.3</t>
  </si>
  <si>
    <t>11.56</t>
  </si>
  <si>
    <t>100.68</t>
  </si>
  <si>
    <t>462.15</t>
  </si>
  <si>
    <t>-67.86</t>
  </si>
  <si>
    <t>-18.52</t>
  </si>
  <si>
    <t>Unlevered Free Cash Flow, 2 Yr. CAGR %</t>
  </si>
  <si>
    <t>-43.46</t>
  </si>
  <si>
    <t>-2.46</t>
  </si>
  <si>
    <t>54.97</t>
  </si>
  <si>
    <t>27.39</t>
  </si>
  <si>
    <t>52.49</t>
  </si>
  <si>
    <t>94.81</t>
  </si>
  <si>
    <t>92.07</t>
  </si>
  <si>
    <t>-52.94</t>
  </si>
  <si>
    <t>-54.17</t>
  </si>
  <si>
    <t>Dividend Per Share, 2 Yr. CAGR %</t>
  </si>
  <si>
    <t>22.17</t>
  </si>
  <si>
    <t>85.11</t>
  </si>
  <si>
    <t>56.99</t>
  </si>
  <si>
    <t>-2.84</t>
  </si>
  <si>
    <t>18.19</t>
  </si>
  <si>
    <t>-6.61</t>
  </si>
  <si>
    <t>Compound Annual Growth Rate Over Three Years</t>
  </si>
  <si>
    <t>Total Revenues, 3 Yr. CAGR %</t>
  </si>
  <si>
    <t>14.43</t>
  </si>
  <si>
    <t>25.34</t>
  </si>
  <si>
    <t>20.21</t>
  </si>
  <si>
    <t>13.14</t>
  </si>
  <si>
    <t>9.76</t>
  </si>
  <si>
    <t>38.28</t>
  </si>
  <si>
    <t>42.26</t>
  </si>
  <si>
    <t>44.98</t>
  </si>
  <si>
    <t>24.19</t>
  </si>
  <si>
    <t>9.28</t>
  </si>
  <si>
    <t>Gross Profit, 3 Yr. CAGR %</t>
  </si>
  <si>
    <t>20.76</t>
  </si>
  <si>
    <t>51.39</t>
  </si>
  <si>
    <t>30.25</t>
  </si>
  <si>
    <t>28.72</t>
  </si>
  <si>
    <t>17.54</t>
  </si>
  <si>
    <t>17.17</t>
  </si>
  <si>
    <t>41.57</t>
  </si>
  <si>
    <t>46.13</t>
  </si>
  <si>
    <t>68.05</t>
  </si>
  <si>
    <t>8.49</t>
  </si>
  <si>
    <t>EBITDA, 3 Yr. CAGR %</t>
  </si>
  <si>
    <t>23.66</t>
  </si>
  <si>
    <t>53.75</t>
  </si>
  <si>
    <t>31.23</t>
  </si>
  <si>
    <t>22.98</t>
  </si>
  <si>
    <t>14.02</t>
  </si>
  <si>
    <t>38.12</t>
  </si>
  <si>
    <t>47.81</t>
  </si>
  <si>
    <t>52.1</t>
  </si>
  <si>
    <t>6.8</t>
  </si>
  <si>
    <t>EBITA, 3 Yr. CAGR %</t>
  </si>
  <si>
    <t>23.06</t>
  </si>
  <si>
    <t>80.37</t>
  </si>
  <si>
    <t>43.92</t>
  </si>
  <si>
    <t>36.48</t>
  </si>
  <si>
    <t>18.24</t>
  </si>
  <si>
    <t>10.2</t>
  </si>
  <si>
    <t>42.5</t>
  </si>
  <si>
    <t>50.85</t>
  </si>
  <si>
    <t>113.09</t>
  </si>
  <si>
    <t>13.61</t>
  </si>
  <si>
    <t>EBIT, 3 Yr. CAGR %</t>
  </si>
  <si>
    <t>22.56</t>
  </si>
  <si>
    <t>81.52</t>
  </si>
  <si>
    <t>44.48</t>
  </si>
  <si>
    <t>36.93</t>
  </si>
  <si>
    <t>18.43</t>
  </si>
  <si>
    <t>-2.71</t>
  </si>
  <si>
    <t>37.31</t>
  </si>
  <si>
    <t>48.1</t>
  </si>
  <si>
    <t>109.9</t>
  </si>
  <si>
    <t>10.32</t>
  </si>
  <si>
    <t>Earnings From Cont. Operations, 3 Yr. CAGR %</t>
  </si>
  <si>
    <t>106.05</t>
  </si>
  <si>
    <t>71.91</t>
  </si>
  <si>
    <t>97.25</t>
  </si>
  <si>
    <t>90.48</t>
  </si>
  <si>
    <t>-30.03</t>
  </si>
  <si>
    <t>18.82</t>
  </si>
  <si>
    <t>80.53</t>
  </si>
  <si>
    <t>200.01</t>
  </si>
  <si>
    <t>102.56</t>
  </si>
  <si>
    <t>9.6</t>
  </si>
  <si>
    <t>Net Income, 3 Yr. CAGR %</t>
  </si>
  <si>
    <t>-30.04</t>
  </si>
  <si>
    <t>18.86</t>
  </si>
  <si>
    <t>80.59</t>
  </si>
  <si>
    <t>199.94</t>
  </si>
  <si>
    <t>102.46</t>
  </si>
  <si>
    <t>9.51</t>
  </si>
  <si>
    <t>Normalized Net Income, 3 Yr. CAGR %</t>
  </si>
  <si>
    <t>52.45</t>
  </si>
  <si>
    <t>57.69</t>
  </si>
  <si>
    <t>102.82</t>
  </si>
  <si>
    <t>76.91</t>
  </si>
  <si>
    <t>-38.5</t>
  </si>
  <si>
    <t>7.64</t>
  </si>
  <si>
    <t>102.21</t>
  </si>
  <si>
    <t>208.21</t>
  </si>
  <si>
    <t>83.87</t>
  </si>
  <si>
    <t>-2.24</t>
  </si>
  <si>
    <t>Diluted EPS Before Extra, 3 Yr. CAGR %</t>
  </si>
  <si>
    <t>55.97</t>
  </si>
  <si>
    <t>49.94</t>
  </si>
  <si>
    <t>96.81</t>
  </si>
  <si>
    <t>89.71</t>
  </si>
  <si>
    <t>-30.18</t>
  </si>
  <si>
    <t>10.82</t>
  </si>
  <si>
    <t>68.41</t>
  </si>
  <si>
    <t>179.74</t>
  </si>
  <si>
    <t>103.4</t>
  </si>
  <si>
    <t>10.94</t>
  </si>
  <si>
    <t>Accounts Receivable, 3 Yr. CAGR %</t>
  </si>
  <si>
    <t>6.94</t>
  </si>
  <si>
    <t>19.59</t>
  </si>
  <si>
    <t>24.03</t>
  </si>
  <si>
    <t>10.39</t>
  </si>
  <si>
    <t>25.15</t>
  </si>
  <si>
    <t>8.26</t>
  </si>
  <si>
    <t>37.05</t>
  </si>
  <si>
    <t>46.82</t>
  </si>
  <si>
    <t>32.94</t>
  </si>
  <si>
    <t>Inventory, 3 Yr. CAGR %</t>
  </si>
  <si>
    <t>19.19</t>
  </si>
  <si>
    <t>13.2</t>
  </si>
  <si>
    <t>3.9</t>
  </si>
  <si>
    <t>12.09</t>
  </si>
  <si>
    <t>52.59</t>
  </si>
  <si>
    <t>49.57</t>
  </si>
  <si>
    <t>35.77</t>
  </si>
  <si>
    <t>6.93</t>
  </si>
  <si>
    <t>14.04</t>
  </si>
  <si>
    <t>Net Property, Plant and Equip., 3 Yr. CAGR %</t>
  </si>
  <si>
    <t>9.37</t>
  </si>
  <si>
    <t>4.8</t>
  </si>
  <si>
    <t>0.68</t>
  </si>
  <si>
    <t>39.85</t>
  </si>
  <si>
    <t>38.09</t>
  </si>
  <si>
    <t>35.99</t>
  </si>
  <si>
    <t>8.22</t>
  </si>
  <si>
    <t>14.83</t>
  </si>
  <si>
    <t>Total Assets, 3 Yr. CAGR %</t>
  </si>
  <si>
    <t>3.68</t>
  </si>
  <si>
    <t>24.04</t>
  </si>
  <si>
    <t>49.38</t>
  </si>
  <si>
    <t>52.82</t>
  </si>
  <si>
    <t>30.18</t>
  </si>
  <si>
    <t>12.15</t>
  </si>
  <si>
    <t>Tangible Book Value, 3 Yr. CAGR %</t>
  </si>
  <si>
    <t>-6.35</t>
  </si>
  <si>
    <t>-1.75</t>
  </si>
  <si>
    <t>4.49</t>
  </si>
  <si>
    <t>9.61</t>
  </si>
  <si>
    <t>-78.51</t>
  </si>
  <si>
    <t>-5.11</t>
  </si>
  <si>
    <t>-53.28</t>
  </si>
  <si>
    <t>463.87</t>
  </si>
  <si>
    <t>44.92</t>
  </si>
  <si>
    <t>Common Equity, 3 Yr. CAGR %</t>
  </si>
  <si>
    <t>2.16</t>
  </si>
  <si>
    <t>-5.82</t>
  </si>
  <si>
    <t>-1.73</t>
  </si>
  <si>
    <t>4.06</t>
  </si>
  <si>
    <t>9.33</t>
  </si>
  <si>
    <t>7.87</t>
  </si>
  <si>
    <t>22.53</t>
  </si>
  <si>
    <t>83.51</t>
  </si>
  <si>
    <t>Cash From Operations, 3 Yr. CAGR %</t>
  </si>
  <si>
    <t>17.29</t>
  </si>
  <si>
    <t>51.96</t>
  </si>
  <si>
    <t>319.31</t>
  </si>
  <si>
    <t>24.57</t>
  </si>
  <si>
    <t>35.06</t>
  </si>
  <si>
    <t>62.35</t>
  </si>
  <si>
    <t>50.54</t>
  </si>
  <si>
    <t>41.88</t>
  </si>
  <si>
    <t>9.68</t>
  </si>
  <si>
    <t>Capital Expenditures, 3 Yr. CAGR %</t>
  </si>
  <si>
    <t>-25.19</t>
  </si>
  <si>
    <t>-19.58</t>
  </si>
  <si>
    <t>0.84</t>
  </si>
  <si>
    <t>9.44</t>
  </si>
  <si>
    <t>13.53</t>
  </si>
  <si>
    <t>24.96</t>
  </si>
  <si>
    <t>40.29</t>
  </si>
  <si>
    <t>34.8</t>
  </si>
  <si>
    <t>44.87</t>
  </si>
  <si>
    <t>52.76</t>
  </si>
  <si>
    <t>Levered Free Cash Flow, 3 Yr. CAGR %</t>
  </si>
  <si>
    <t>-65.81</t>
  </si>
  <si>
    <t>-31.62</t>
  </si>
  <si>
    <t>49.71</t>
  </si>
  <si>
    <t>307.88</t>
  </si>
  <si>
    <t>12.87</t>
  </si>
  <si>
    <t>120.96</t>
  </si>
  <si>
    <t>60.01</t>
  </si>
  <si>
    <t>-10.8</t>
  </si>
  <si>
    <t>Unlevered Free Cash Flow, 3 Yr. CAGR %</t>
  </si>
  <si>
    <t>-39.48</t>
  </si>
  <si>
    <t>-11.17</t>
  </si>
  <si>
    <t>0.1</t>
  </si>
  <si>
    <t>33.49</t>
  </si>
  <si>
    <t>46.75</t>
  </si>
  <si>
    <t>32.35</t>
  </si>
  <si>
    <t>92.2</t>
  </si>
  <si>
    <t>58.41</t>
  </si>
  <si>
    <t>-8.18</t>
  </si>
  <si>
    <t>-39.61</t>
  </si>
  <si>
    <t>Dividend Per Share, 3 Yr. CAGR %</t>
  </si>
  <si>
    <t>-17.03</t>
  </si>
  <si>
    <t>61.03</t>
  </si>
  <si>
    <t>44.53</t>
  </si>
  <si>
    <t>38.22</t>
  </si>
  <si>
    <t>7.16</t>
  </si>
  <si>
    <t>44.22</t>
  </si>
  <si>
    <t>Compound Annual Growth Rate Over Five Years</t>
  </si>
  <si>
    <t>Total Revenues, 5 Yr. CAGR %</t>
  </si>
  <si>
    <t>12.94</t>
  </si>
  <si>
    <t>17.77</t>
  </si>
  <si>
    <t>15.31</t>
  </si>
  <si>
    <t>15.17</t>
  </si>
  <si>
    <t>18.76</t>
  </si>
  <si>
    <t>29.06</t>
  </si>
  <si>
    <t>24.55</t>
  </si>
  <si>
    <t>33.01</t>
  </si>
  <si>
    <t>36.33</t>
  </si>
  <si>
    <t>24.22</t>
  </si>
  <si>
    <t>Gross Profit, 5 Yr. CAGR %</t>
  </si>
  <si>
    <t>17.16</t>
  </si>
  <si>
    <t>24.23</t>
  </si>
  <si>
    <t>28.45</t>
  </si>
  <si>
    <t>34.19</t>
  </si>
  <si>
    <t>22.52</t>
  </si>
  <si>
    <t>23.62</t>
  </si>
  <si>
    <t>44.09</t>
  </si>
  <si>
    <t>43.68</t>
  </si>
  <si>
    <t>17.62</t>
  </si>
  <si>
    <t>EBITDA, 5 Yr. CAGR %</t>
  </si>
  <si>
    <t>19.54</t>
  </si>
  <si>
    <t>26.59</t>
  </si>
  <si>
    <t>29.33</t>
  </si>
  <si>
    <t>31.29</t>
  </si>
  <si>
    <t>33.2</t>
  </si>
  <si>
    <t>26.61</t>
  </si>
  <si>
    <t>43.36</t>
  </si>
  <si>
    <t>43.95</t>
  </si>
  <si>
    <t>21.7</t>
  </si>
  <si>
    <t>EBITA, 5 Yr. CAGR %</t>
  </si>
  <si>
    <t>20.95</t>
  </si>
  <si>
    <t>29.25</t>
  </si>
  <si>
    <t>29.93</t>
  </si>
  <si>
    <t>43.7</t>
  </si>
  <si>
    <t>21.82</t>
  </si>
  <si>
    <t>23.91</t>
  </si>
  <si>
    <t>48.03</t>
  </si>
  <si>
    <t>47.38</t>
  </si>
  <si>
    <t>18.18</t>
  </si>
  <si>
    <t>EBIT, 5 Yr. CAGR %</t>
  </si>
  <si>
    <t>20.65</t>
  </si>
  <si>
    <t>29.08</t>
  </si>
  <si>
    <t>29.78</t>
  </si>
  <si>
    <t>42.97</t>
  </si>
  <si>
    <t>44.15</t>
  </si>
  <si>
    <t>13.19</t>
  </si>
  <si>
    <t>21.27</t>
  </si>
  <si>
    <t>46.52</t>
  </si>
  <si>
    <t>16.16</t>
  </si>
  <si>
    <t>Earnings From Cont. Operations, 5 Yr. CAGR %</t>
  </si>
  <si>
    <t>-22.68</t>
  </si>
  <si>
    <t>124.17</t>
  </si>
  <si>
    <t>58.25</t>
  </si>
  <si>
    <t>7.63</t>
  </si>
  <si>
    <t>60.84</t>
  </si>
  <si>
    <t>63.05</t>
  </si>
  <si>
    <t>38.77</t>
  </si>
  <si>
    <t>66.63</t>
  </si>
  <si>
    <t>113.26</t>
  </si>
  <si>
    <t>Net Income, 5 Yr. CAGR %</t>
  </si>
  <si>
    <t>7.62</t>
  </si>
  <si>
    <t>60.87</t>
  </si>
  <si>
    <t>63.08</t>
  </si>
  <si>
    <t>38.74</t>
  </si>
  <si>
    <t>66.61</t>
  </si>
  <si>
    <t>113.21</t>
  </si>
  <si>
    <t>Normalized Net Income, 5 Yr. CAGR %</t>
  </si>
  <si>
    <t>-21.7</t>
  </si>
  <si>
    <t>16.99</t>
  </si>
  <si>
    <t>105.29</t>
  </si>
  <si>
    <t>44.51</t>
  </si>
  <si>
    <t>-6.57</t>
  </si>
  <si>
    <t>63.54</t>
  </si>
  <si>
    <t>67.92</t>
  </si>
  <si>
    <t>16.01</t>
  </si>
  <si>
    <t>67.02</t>
  </si>
  <si>
    <t>130.1</t>
  </si>
  <si>
    <t>Diluted EPS Before Extra, 5 Yr. CAGR %</t>
  </si>
  <si>
    <t>-37.23</t>
  </si>
  <si>
    <t>-16.6</t>
  </si>
  <si>
    <t>89.47</t>
  </si>
  <si>
    <t>45.48</t>
  </si>
  <si>
    <t>7.43</t>
  </si>
  <si>
    <t>54.05</t>
  </si>
  <si>
    <t>56.22</t>
  </si>
  <si>
    <t>33.03</t>
  </si>
  <si>
    <t>60.22</t>
  </si>
  <si>
    <t>106.08</t>
  </si>
  <si>
    <t>Accounts Receivable, 5 Yr. CAGR %</t>
  </si>
  <si>
    <t>10.7</t>
  </si>
  <si>
    <t>18.95</t>
  </si>
  <si>
    <t>9.27</t>
  </si>
  <si>
    <t>15.88</t>
  </si>
  <si>
    <t>11.47</t>
  </si>
  <si>
    <t>20.25</t>
  </si>
  <si>
    <t>33.35</t>
  </si>
  <si>
    <t>33.12</t>
  </si>
  <si>
    <t>21.97</t>
  </si>
  <si>
    <t>Inventory, 5 Yr. CAGR %</t>
  </si>
  <si>
    <t>11.83</t>
  </si>
  <si>
    <t>14.84</t>
  </si>
  <si>
    <t>15.6</t>
  </si>
  <si>
    <t>12.06</t>
  </si>
  <si>
    <t>34.18</t>
  </si>
  <si>
    <t>28.59</t>
  </si>
  <si>
    <t>36.74</t>
  </si>
  <si>
    <t>26.26</t>
  </si>
  <si>
    <t>Net Property, Plant and Equip., 5 Yr. CAGR %</t>
  </si>
  <si>
    <t>9.89</t>
  </si>
  <si>
    <t>9.94</t>
  </si>
  <si>
    <t>5.49</t>
  </si>
  <si>
    <t>3.13</t>
  </si>
  <si>
    <t>2.38</t>
  </si>
  <si>
    <t>22.25</t>
  </si>
  <si>
    <t>22.14</t>
  </si>
  <si>
    <t>27.66</t>
  </si>
  <si>
    <t>30.39</t>
  </si>
  <si>
    <t>Total Assets, 5 Yr. CAGR %</t>
  </si>
  <si>
    <t>9.8</t>
  </si>
  <si>
    <t>8.32</t>
  </si>
  <si>
    <t>6.25</t>
  </si>
  <si>
    <t>14.71</t>
  </si>
  <si>
    <t>28.34</t>
  </si>
  <si>
    <t>29.22</t>
  </si>
  <si>
    <t>32.28</t>
  </si>
  <si>
    <t>36.1</t>
  </si>
  <si>
    <t>21.63</t>
  </si>
  <si>
    <t>Tangible Book Value, 5 Yr. CAGR %</t>
  </si>
  <si>
    <t>5.06</t>
  </si>
  <si>
    <t>0.91</t>
  </si>
  <si>
    <t>0.96</t>
  </si>
  <si>
    <t>2.21</t>
  </si>
  <si>
    <t>-60.34</t>
  </si>
  <si>
    <t>1.96</t>
  </si>
  <si>
    <t>-34.54</t>
  </si>
  <si>
    <t>9.06</t>
  </si>
  <si>
    <t>20.55</t>
  </si>
  <si>
    <t>Common Equity, 5 Yr. CAGR %</t>
  </si>
  <si>
    <t>5.58</t>
  </si>
  <si>
    <t>1.24</t>
  </si>
  <si>
    <t>0.95</t>
  </si>
  <si>
    <t>1.1</t>
  </si>
  <si>
    <t>2.36</t>
  </si>
  <si>
    <t>11.74</t>
  </si>
  <si>
    <t>-4.68</t>
  </si>
  <si>
    <t>8.29</t>
  </si>
  <si>
    <t>23.27</t>
  </si>
  <si>
    <t>30.05</t>
  </si>
  <si>
    <t>Cash From Operations, 5 Yr. CAGR %</t>
  </si>
  <si>
    <t>14.82</t>
  </si>
  <si>
    <t>27.03</t>
  </si>
  <si>
    <t>34.51</t>
  </si>
  <si>
    <t>163.46</t>
  </si>
  <si>
    <t>39.24</t>
  </si>
  <si>
    <t>37.45</t>
  </si>
  <si>
    <t>41.81</t>
  </si>
  <si>
    <t>27.35</t>
  </si>
  <si>
    <t>Capital Expenditures, 5 Yr. CAGR %</t>
  </si>
  <si>
    <t>15.44</t>
  </si>
  <si>
    <t>19.11</t>
  </si>
  <si>
    <t>-6.43</t>
  </si>
  <si>
    <t>-8.63</t>
  </si>
  <si>
    <t>27.29</t>
  </si>
  <si>
    <t>24.27</t>
  </si>
  <si>
    <t>20.68</t>
  </si>
  <si>
    <t>52.77</t>
  </si>
  <si>
    <t>48.5</t>
  </si>
  <si>
    <t>Levered Free Cash Flow, 5 Yr. CAGR %</t>
  </si>
  <si>
    <t>-24.98</t>
  </si>
  <si>
    <t>46.05</t>
  </si>
  <si>
    <t>-29.94</t>
  </si>
  <si>
    <t>-24.47</t>
  </si>
  <si>
    <t>-1.54</t>
  </si>
  <si>
    <t>209.83</t>
  </si>
  <si>
    <t>66.19</t>
  </si>
  <si>
    <t>1.02</t>
  </si>
  <si>
    <t>21.95</t>
  </si>
  <si>
    <t>Unlevered Free Cash Flow, 5 Yr. CAGR %</t>
  </si>
  <si>
    <t>-7.98</t>
  </si>
  <si>
    <t>28.9</t>
  </si>
  <si>
    <t>-12.51</t>
  </si>
  <si>
    <t>-6.04</t>
  </si>
  <si>
    <t>13.65</t>
  </si>
  <si>
    <t>40.75</t>
  </si>
  <si>
    <t>63.65</t>
  </si>
  <si>
    <t>49.28</t>
  </si>
  <si>
    <t>9.31</t>
  </si>
  <si>
    <t>-3.67</t>
  </si>
  <si>
    <t>Dividend Per Share, 5 Yr. CAGR %</t>
  </si>
  <si>
    <t>-7.71</t>
  </si>
  <si>
    <t>7.08</t>
  </si>
  <si>
    <t>31.56</t>
  </si>
  <si>
    <t>30.83</t>
  </si>
  <si>
    <t>30.67</t>
  </si>
  <si>
    <t>21.21</t>
  </si>
  <si>
    <t>2019</t>
  </si>
  <si>
    <t>2020</t>
  </si>
  <si>
    <t>2021</t>
  </si>
  <si>
    <t>2022</t>
  </si>
  <si>
    <t>2023</t>
  </si>
  <si>
    <t>2024</t>
  </si>
  <si>
    <t>2025</t>
  </si>
  <si>
    <t>2026</t>
  </si>
  <si>
    <t>Capitalization
                                    1</t>
  </si>
  <si>
    <t>53,537</t>
  </si>
  <si>
    <t>78,983</t>
  </si>
  <si>
    <t>81,102</t>
  </si>
  <si>
    <t>63,163</t>
  </si>
  <si>
    <t>71,727</t>
  </si>
  <si>
    <t>76,932</t>
  </si>
  <si>
    <t>-</t>
  </si>
  <si>
    <t>Change</t>
  </si>
  <si>
    <t>47.53%</t>
  </si>
  <si>
    <t>2.68%</t>
  </si>
  <si>
    <t>-22.12%</t>
  </si>
  <si>
    <t>13.56%</t>
  </si>
  <si>
    <t>7.26%</t>
  </si>
  <si>
    <t>0%</t>
  </si>
  <si>
    <t>Enterprise Value (EV)
                                    1</t>
  </si>
  <si>
    <t>111,806</t>
  </si>
  <si>
    <t>142,836</t>
  </si>
  <si>
    <t>139,631</t>
  </si>
  <si>
    <t>120,685</t>
  </si>
  <si>
    <t>127,730</t>
  </si>
  <si>
    <t>149,778</t>
  </si>
  <si>
    <t>143,328</t>
  </si>
  <si>
    <t>135,633</t>
  </si>
  <si>
    <t>27.75%</t>
  </si>
  <si>
    <t>-2.24%</t>
  </si>
  <si>
    <t>-13.57%</t>
  </si>
  <si>
    <t>5.84%</t>
  </si>
  <si>
    <t>17.26%</t>
  </si>
  <si>
    <t>-4.31%</t>
  </si>
  <si>
    <t>-5.37%</t>
  </si>
  <si>
    <t>P/E ratio</t>
  </si>
  <si>
    <t>-19x</t>
  </si>
  <si>
    <t>-7.36x</t>
  </si>
  <si>
    <t>9.4x</t>
  </si>
  <si>
    <t>2.75x</t>
  </si>
  <si>
    <t>5.13x</t>
  </si>
  <si>
    <t>113x</t>
  </si>
  <si>
    <t>7.76x</t>
  </si>
  <si>
    <t>6.87x</t>
  </si>
  <si>
    <t>PBR</t>
  </si>
  <si>
    <t>2.98x</t>
  </si>
  <si>
    <t>10.9x</t>
  </si>
  <si>
    <t>5.38x</t>
  </si>
  <si>
    <t>1.94x</t>
  </si>
  <si>
    <t>1.61x</t>
  </si>
  <si>
    <t>1.76x</t>
  </si>
  <si>
    <t>1.49x</t>
  </si>
  <si>
    <t>1.42x</t>
  </si>
  <si>
    <t>PEG</t>
  </si>
  <si>
    <t>-0x</t>
  </si>
  <si>
    <t>0x</t>
  </si>
  <si>
    <t>-0.1x</t>
  </si>
  <si>
    <t>-1.2x</t>
  </si>
  <si>
    <t>0.5x</t>
  </si>
  <si>
    <t>Capitalization / Revenue</t>
  </si>
  <si>
    <t>2.06x</t>
  </si>
  <si>
    <t>2.59x</t>
  </si>
  <si>
    <t>1.98x</t>
  </si>
  <si>
    <t>1.27x</t>
  </si>
  <si>
    <t>1.8x</t>
  </si>
  <si>
    <t>1.7x</t>
  </si>
  <si>
    <t>1.5x</t>
  </si>
  <si>
    <t>1.38x</t>
  </si>
  <si>
    <t>EV / Revenue</t>
  </si>
  <si>
    <t>4.3x</t>
  </si>
  <si>
    <t>4.69x</t>
  </si>
  <si>
    <t>3.41x</t>
  </si>
  <si>
    <t>2.42x</t>
  </si>
  <si>
    <t>3.21x</t>
  </si>
  <si>
    <t>3.32x</t>
  </si>
  <si>
    <t>2.8x</t>
  </si>
  <si>
    <t>2.43x</t>
  </si>
  <si>
    <t>EV / EBITDA</t>
  </si>
  <si>
    <t>10.4x</t>
  </si>
  <si>
    <t>9.55x</t>
  </si>
  <si>
    <t>5.95x</t>
  </si>
  <si>
    <t>4.28x</t>
  </si>
  <si>
    <t>6.99x</t>
  </si>
  <si>
    <t>6.48x</t>
  </si>
  <si>
    <t>5.46x</t>
  </si>
  <si>
    <t>4.62x</t>
  </si>
  <si>
    <t>EV / EBIT</t>
  </si>
  <si>
    <t>42.5x</t>
  </si>
  <si>
    <t>17x</t>
  </si>
  <si>
    <t>7.7x</t>
  </si>
  <si>
    <t>5.43x</t>
  </si>
  <si>
    <t>10.5x</t>
  </si>
  <si>
    <t>10.2x</t>
  </si>
  <si>
    <t>8.31x</t>
  </si>
  <si>
    <t>6.69x</t>
  </si>
  <si>
    <t>EV / FCF</t>
  </si>
  <si>
    <t>41.3x</t>
  </si>
  <si>
    <t>17.4x</t>
  </si>
  <si>
    <t>12x</t>
  </si>
  <si>
    <t>17.5x</t>
  </si>
  <si>
    <t>-935x</t>
  </si>
  <si>
    <t>79.3x</t>
  </si>
  <si>
    <t>17.2x</t>
  </si>
  <si>
    <t>FCF Yield</t>
  </si>
  <si>
    <t>2.42%</t>
  </si>
  <si>
    <t>5.76%</t>
  </si>
  <si>
    <t>8.36%</t>
  </si>
  <si>
    <t>5.71%</t>
  </si>
  <si>
    <t>-0.11%</t>
  </si>
  <si>
    <t>1.26%</t>
  </si>
  <si>
    <t>5.8%</t>
  </si>
  <si>
    <t>9.59%</t>
  </si>
  <si>
    <t>Dividend per Share
                                    2</t>
  </si>
  <si>
    <t>0.45</t>
  </si>
  <si>
    <t>0.7412</t>
  </si>
  <si>
    <t>1.795</t>
  </si>
  <si>
    <t>1.163</t>
  </si>
  <si>
    <t>1.439</t>
  </si>
  <si>
    <t>1.584</t>
  </si>
  <si>
    <t>1.682</t>
  </si>
  <si>
    <t>Rate of return</t>
  </si>
  <si>
    <t>1.13%</t>
  </si>
  <si>
    <t>1.23%</t>
  </si>
  <si>
    <t>3.72%</t>
  </si>
  <si>
    <t>2.09%</t>
  </si>
  <si>
    <t>2.32%</t>
  </si>
  <si>
    <t>2.55%</t>
  </si>
  <si>
    <t>2.71%</t>
  </si>
  <si>
    <t>EPS
                                    2</t>
  </si>
  <si>
    <t>-2.088</t>
  </si>
  <si>
    <t>-7.949</t>
  </si>
  <si>
    <t>6.392</t>
  </si>
  <si>
    <t>0.547</t>
  </si>
  <si>
    <t>7.999</t>
  </si>
  <si>
    <t>9.038</t>
  </si>
  <si>
    <t>Distribution rate</t>
  </si>
  <si>
    <t>-21.5%</t>
  </si>
  <si>
    <t>11.6%</t>
  </si>
  <si>
    <t>10.2%</t>
  </si>
  <si>
    <t>10.7%</t>
  </si>
  <si>
    <t>263%</t>
  </si>
  <si>
    <t>19.8%</t>
  </si>
  <si>
    <t>18.6%</t>
  </si>
  <si>
    <t>Net sales
                                    1</t>
  </si>
  <si>
    <t>26,013</t>
  </si>
  <si>
    <t>30,460</t>
  </si>
  <si>
    <t>40,965</t>
  </si>
  <si>
    <t>49,831</t>
  </si>
  <si>
    <t>39,756</t>
  </si>
  <si>
    <t>45,159</t>
  </si>
  <si>
    <t>51,142</t>
  </si>
  <si>
    <t>55,740</t>
  </si>
  <si>
    <t>EBITDA
                                    1</t>
  </si>
  <si>
    <t>10,724</t>
  </si>
  <si>
    <t>14,949</t>
  </si>
  <si>
    <t>23,471</t>
  </si>
  <si>
    <t>28,195</t>
  </si>
  <si>
    <t>18,273</t>
  </si>
  <si>
    <t>23,125</t>
  </si>
  <si>
    <t>26,260</t>
  </si>
  <si>
    <t>29,365</t>
  </si>
  <si>
    <t>EBIT
                                    1</t>
  </si>
  <si>
    <t>2,629</t>
  </si>
  <si>
    <t>8,407</t>
  </si>
  <si>
    <t>18,128</t>
  </si>
  <si>
    <t>22,223</t>
  </si>
  <si>
    <t>12,216</t>
  </si>
  <si>
    <t>14,615</t>
  </si>
  <si>
    <t>17,252</t>
  </si>
  <si>
    <t>20,274</t>
  </si>
  <si>
    <t>Net income
                                    1</t>
  </si>
  <si>
    <t>-2,815</t>
  </si>
  <si>
    <t>-10,715</t>
  </si>
  <si>
    <t>8,626</t>
  </si>
  <si>
    <t>23,382</t>
  </si>
  <si>
    <t>14,085</t>
  </si>
  <si>
    <t>1,491</t>
  </si>
  <si>
    <t>10,525</t>
  </si>
  <si>
    <t>11,217</t>
  </si>
  <si>
    <t>Net Debt
                                    1</t>
  </si>
  <si>
    <t>58,269</t>
  </si>
  <si>
    <t>63,853</t>
  </si>
  <si>
    <t>58,530</t>
  </si>
  <si>
    <t>57,522</t>
  </si>
  <si>
    <t>56,003</t>
  </si>
  <si>
    <t>72,846</t>
  </si>
  <si>
    <t>66,395</t>
  </si>
  <si>
    <t>58,700</t>
  </si>
  <si>
    <t>Reference price
                                    2</t>
  </si>
  <si>
    <t>39.68</t>
  </si>
  <si>
    <t>58.54</t>
  </si>
  <si>
    <t>60.11</t>
  </si>
  <si>
    <t>48.24</t>
  </si>
  <si>
    <t>55.63</t>
  </si>
  <si>
    <t>62.08</t>
  </si>
  <si>
    <t>Nbr of stocks (in thousands)</t>
  </si>
  <si>
    <t>1,349,222</t>
  </si>
  <si>
    <t>1,309,352</t>
  </si>
  <si>
    <t>1,289,352</t>
  </si>
  <si>
    <t>1,239,242</t>
  </si>
  <si>
    <t>Announcement Date</t>
  </si>
  <si>
    <t>2/12/20</t>
  </si>
  <si>
    <t>2/10/21</t>
  </si>
  <si>
    <t>2/9/22</t>
  </si>
  <si>
    <t>2/28/23</t>
  </si>
  <si>
    <t>2/28/24</t>
  </si>
  <si>
    <t>address1</t>
  </si>
  <si>
    <t>Avenida Professor Magalhães Neto, No. 1,752</t>
  </si>
  <si>
    <t>address2</t>
  </si>
  <si>
    <t>10th Floor Rooms 1009, 1010 and 1011 Bairro Pituba</t>
  </si>
  <si>
    <t>city</t>
  </si>
  <si>
    <t>Salvador</t>
  </si>
  <si>
    <t>state</t>
  </si>
  <si>
    <t>BA</t>
  </si>
  <si>
    <t>zip</t>
  </si>
  <si>
    <t>41810-012</t>
  </si>
  <si>
    <t>country</t>
  </si>
  <si>
    <t>phone</t>
  </si>
  <si>
    <t>55 11 3503 9330</t>
  </si>
  <si>
    <t>website</t>
  </si>
  <si>
    <t>https://www.suzano.com.br</t>
  </si>
  <si>
    <t>industry</t>
  </si>
  <si>
    <t>Paper &amp; Paper Products</t>
  </si>
  <si>
    <t>industryKey</t>
  </si>
  <si>
    <t>paper-paper-products</t>
  </si>
  <si>
    <t>industryDisp</t>
  </si>
  <si>
    <t>sector</t>
  </si>
  <si>
    <t>Basic Materials</t>
  </si>
  <si>
    <t>sectorKey</t>
  </si>
  <si>
    <t>basic-materials</t>
  </si>
  <si>
    <t>sectorDisp</t>
  </si>
  <si>
    <t>longBusinessSummary</t>
  </si>
  <si>
    <t>Suzano S.A. produces and sells eucalyptus pulp and paper products in Brazil and internationally. It operates in two segments, Pulp and Paper. The company offers coated and uncoated printing and writing papers, paperboards, tissue papers, and market and fluff pulps; and lignin. It also engages in the research, development, and production of biofuel; operation of port terminals; power generation and distribution business; commercialization of equipment and parts; industrialization, commercialization, and exporting of pulp products; road freight transport activities; biotechnology research and development activities; industrialization and commercialization of cellulose, microfiber cellulose, paper, and paperboard products; and commercialization of paper and computer materials. In addition, the company is involved in the business office, production packaging, corporate venture capital, and financial fundraising activities; development and production of cellulose-based fibers, yarns, and textile filaments, as well as nanocrystalline pulps; restoration, conservation, and preservation of forests; and research of raw materials for the textile industry. Suzano S.A. was formerly known as Suzano Papel e Celulose S.A. and changed its name to Suzano S.A. in April 2019. The company was founded in 1924 and is headquartered in Salvador, Brazil.</t>
  </si>
  <si>
    <t>companyOfficers</t>
  </si>
  <si>
    <t>[{'maxAge': 1, 'name': 'Mr. João Alberto Fernandez de Abreu', 'age': 54, 'title': 'CEO &amp; Member of Management board', 'yearBorn': 1970, 'exercisedValue': 0, 'unexercisedValue': 0}, {'maxAge': 1, 'name': 'Mr. Marcos Moreno Chagas Assumpcao', 'title': 'Executive Vice President of Finance &amp; Investor Relations and Member of Management Board', 'exercisedValue': 0, 'unexercisedValue': 0}, {'maxAge': 1, 'name': 'Mr. Carlos Anibal Fernandes de Almeida Jr.', 'age': 54, 'title': 'Executive Director of Forestry &amp; Procurement and Member of Management Board', 'yearBorn': 1970, 'exercisedValue': 0, 'unexercisedValue': 0}, {'maxAge': 1, 'name': 'Mr. Leonardo Barretto De Araujo Grimaldi', 'age': 49, 'title': 'Executive Director of Pulp Commercial &amp; Logistics and Member of Management Board', 'yearBorn': 1975, 'exercisedValue': 0, 'unexercisedValue': 0}, {'maxAge': 1, 'name': 'Mr. Aires  Galhardo', 'age': 47, 'title': 'Executive Director of Pulp Operation, Engineering and Energy &amp; Member of Management Board', 'yearBorn': 1977, 'exercisedValue': 0, 'unexercisedValue': 0}, {'maxAge': 1, 'name': 'Mr. Fernando De Lellis Garcia Bertolucci', 'age': 58, 'title': 'Executive Director of Sustainability &amp; Innovation and Member of Management Board', 'yearBorn': 1966, 'exercisedValue': 0, 'unexercisedValue': 0}, {'maxAge': 1, 'name': 'Ms. Caroline  Carpenedo', 'title': 'Executive Vice President of People, Management, Safety &amp; Communication', 'exercisedValue': 0, 'unexercisedValue': 0}, {'maxAge': 1, 'name': 'Mr. Pablo Francisco Gimenez Machado', 'title': 'Executive Vice President of China of Business Management', 'exercisedValue': 0, 'unexercisedValue': 0}, {'maxAge': 1, 'name': 'Mr. Luis Renato Costa Bueno', 'title': 'Executive Vice President of Consumer Goods &amp; Corporate Relations', 'exercisedValue': 0, 'unexercisedValue': 0}, {'maxAge': 1, 'name': 'Mr. Fabio Almeida de Oliveira', 'title': 'Executive Vice President of Paper &amp; Packaging',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</si>
  <si>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</si>
  <si>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</si>
  <si>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</si>
  <si>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</si>
  <si>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</si>
  <si>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</si>
  <si>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</si>
  <si>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</si>
  <si>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</si>
  <si>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</si>
  <si>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</si>
  <si>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</si>
  <si>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</si>
  <si>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</si>
  <si>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</si>
  <si>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</si>
  <si>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</si>
  <si>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</si>
  <si>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</si>
  <si>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</si>
  <si>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</si>
  <si>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</si>
  <si>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</si>
  <si>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</si>
  <si>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</si>
  <si>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</si>
  <si>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</si>
  <si>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</si>
  <si>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</si>
  <si>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</si>
  <si>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</si>
  <si>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</si>
  <si>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</si>
  <si>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</si>
  <si>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</si>
  <si>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</si>
  <si>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</si>
  <si>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</si>
  <si>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</si>
  <si>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</si>
  <si>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</si>
  <si>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</si>
  <si>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</si>
  <si>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</si>
  <si>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</si>
  <si>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</si>
  <si>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</si>
  <si>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</si>
  <si>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</si>
  <si>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</si>
  <si>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</si>
  <si>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</si>
  <si>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</si>
  <si>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</si>
  <si>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</si>
  <si>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</si>
  <si>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</si>
  <si>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</si>
  <si>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</si>
  <si>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</si>
  <si>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</si>
  <si>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</si>
  <si>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</si>
  <si>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</si>
  <si>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</si>
  <si>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</si>
  <si>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</si>
  <si>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</si>
  <si>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</si>
  <si>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</si>
  <si>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</si>
  <si>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</si>
  <si>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Suzano S.A.</t>
  </si>
  <si>
    <t>longName</t>
  </si>
  <si>
    <t>firstTradeDateEpochUtc</t>
  </si>
  <si>
    <t>timeZoneFullName</t>
  </si>
  <si>
    <t>America/New_York</t>
  </si>
  <si>
    <t>timeZoneShortName</t>
  </si>
  <si>
    <t>EST</t>
  </si>
  <si>
    <t>uuid</t>
  </si>
  <si>
    <t>58662e17-4760-33e9-a361-5a707004b509</t>
  </si>
  <si>
    <t>messageBoardId</t>
  </si>
  <si>
    <t>finmb_874210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</si>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</sst>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zano.com.b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10.18</v>
      </c>
      <c r="C4" s="2"/>
      <c r="D4" s="2"/>
      <c r="E4" s="2"/>
      <c r="F4" s="2"/>
      <c r="G4" s="2"/>
      <c r="H4" s="2"/>
      <c r="I4" s="2"/>
      <c r="J4" s="2"/>
      <c r="K4" s="2"/>
      <c r="L4" s="2"/>
      <c r="M4" s="2"/>
      <c r="N4" s="2"/>
      <c r="O4" s="2"/>
      <c r="P4" s="2"/>
      <c r="Q4" s="2"/>
      <c r="R4" s="2"/>
      <c r="S4" s="2"/>
      <c r="T4" s="2"/>
      <c r="U4" s="2"/>
      <c r="V4" s="2"/>
      <c r="W4" s="2"/>
      <c r="X4" s="2"/>
      <c r="Y4" s="2"/>
      <c r="Z4" s="2"/>
    </row>
    <row r="5">
      <c r="A5" s="1" t="s">
        <v>7</v>
      </c>
      <c r="B5" s="1">
        <v>-10.56256253470681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1.2561200128E10</v>
      </c>
      <c r="C8" s="2"/>
      <c r="D8" s="2"/>
      <c r="E8" s="2"/>
      <c r="F8" s="2"/>
      <c r="G8" s="2"/>
      <c r="H8" s="2"/>
      <c r="I8" s="2"/>
      <c r="J8" s="2"/>
      <c r="K8" s="2"/>
      <c r="L8" s="2"/>
      <c r="M8" s="2"/>
      <c r="N8" s="2"/>
      <c r="O8" s="2"/>
      <c r="P8" s="2"/>
      <c r="Q8" s="2"/>
      <c r="R8" s="2"/>
      <c r="S8" s="2"/>
      <c r="T8" s="2"/>
      <c r="U8" s="2"/>
      <c r="V8" s="2"/>
      <c r="W8" s="2"/>
      <c r="X8" s="2"/>
      <c r="Y8" s="2"/>
      <c r="Z8" s="2"/>
    </row>
    <row r="9">
      <c r="A9" s="1" t="s">
        <v>13</v>
      </c>
      <c r="B9" s="1">
        <v>33.465</v>
      </c>
      <c r="C9" s="2"/>
      <c r="D9" s="2"/>
      <c r="E9" s="2"/>
      <c r="F9" s="2"/>
      <c r="G9" s="2"/>
      <c r="H9" s="2"/>
      <c r="I9" s="2"/>
      <c r="J9" s="2"/>
      <c r="K9" s="2"/>
      <c r="L9" s="2"/>
      <c r="M9" s="2"/>
      <c r="N9" s="2"/>
      <c r="O9" s="2"/>
      <c r="P9" s="2"/>
      <c r="Q9" s="2"/>
      <c r="R9" s="2"/>
      <c r="S9" s="2"/>
      <c r="T9" s="2"/>
      <c r="U9" s="2"/>
      <c r="V9" s="2"/>
      <c r="W9" s="2"/>
      <c r="X9" s="2"/>
      <c r="Y9" s="2"/>
      <c r="Z9" s="2"/>
    </row>
    <row r="10">
      <c r="A10" s="1" t="s">
        <v>14</v>
      </c>
      <c r="B10" s="1">
        <v>6.8445945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-42.968</v>
      </c>
      <c r="C2" s="1">
        <v>-151.7</v>
      </c>
      <c r="D2" s="1">
        <v>277.16</v>
      </c>
      <c r="E2" s="1">
        <v>296.84</v>
      </c>
      <c r="F2" s="1">
        <v>52.152</v>
      </c>
      <c r="G2" s="1">
        <v>-462.48</v>
      </c>
      <c r="H2" s="1">
        <v>-1758.08</v>
      </c>
      <c r="I2" s="1">
        <v>1415.32</v>
      </c>
      <c r="J2" s="1">
        <v>3834.32</v>
      </c>
      <c r="K2" s="1">
        <v>2309.12</v>
      </c>
      <c r="L2" s="2"/>
      <c r="M2" s="2"/>
      <c r="N2" s="2"/>
      <c r="O2" s="2"/>
      <c r="P2" s="2"/>
      <c r="Q2" s="2"/>
      <c r="R2" s="2"/>
      <c r="S2" s="2"/>
      <c r="T2" s="2"/>
      <c r="U2" s="2"/>
      <c r="V2" s="2"/>
      <c r="W2" s="2"/>
      <c r="X2" s="2"/>
      <c r="Y2" s="2"/>
      <c r="Z2" s="2"/>
    </row>
    <row r="3">
      <c r="A3" s="1" t="s">
        <v>26</v>
      </c>
      <c r="B3" s="1">
        <v>196.8</v>
      </c>
      <c r="C3" s="1">
        <v>229.6</v>
      </c>
      <c r="D3" s="1">
        <v>224.68</v>
      </c>
      <c r="E3" s="1">
        <v>227.96</v>
      </c>
      <c r="F3" s="1">
        <v>252.56</v>
      </c>
      <c r="G3" s="1">
        <v>1156.2</v>
      </c>
      <c r="H3" s="1">
        <v>946.2800000000001</v>
      </c>
      <c r="I3" s="1">
        <v>1002.04</v>
      </c>
      <c r="J3" s="1">
        <v>1061.08</v>
      </c>
      <c r="K3" s="1">
        <v>1038.12</v>
      </c>
      <c r="L3" s="2"/>
      <c r="M3" s="2"/>
      <c r="N3" s="2"/>
      <c r="O3" s="2"/>
      <c r="P3" s="2"/>
      <c r="Q3" s="2"/>
      <c r="R3" s="2"/>
      <c r="S3" s="2"/>
      <c r="T3" s="2"/>
      <c r="U3" s="2"/>
      <c r="V3" s="2"/>
      <c r="W3" s="2"/>
      <c r="X3" s="2"/>
      <c r="Y3" s="2"/>
      <c r="Z3" s="2"/>
    </row>
    <row r="4">
      <c r="A4" s="1" t="s">
        <v>27</v>
      </c>
      <c r="B4" s="1">
        <v>2.46</v>
      </c>
      <c r="C4" s="1">
        <v>3.116</v>
      </c>
      <c r="D4" s="1">
        <v>2.296</v>
      </c>
      <c r="E4" s="1">
        <v>1.312</v>
      </c>
      <c r="F4" s="1">
        <v>1.148</v>
      </c>
      <c r="G4" s="1">
        <v>170.56</v>
      </c>
      <c r="H4" s="1">
        <v>160.72</v>
      </c>
      <c r="I4" s="1">
        <v>159.736</v>
      </c>
      <c r="J4" s="1">
        <v>158.588</v>
      </c>
      <c r="K4" s="1">
        <v>162.36</v>
      </c>
      <c r="L4" s="2"/>
      <c r="M4" s="2"/>
      <c r="N4" s="2"/>
      <c r="O4" s="2"/>
      <c r="P4" s="2"/>
      <c r="Q4" s="2"/>
      <c r="R4" s="2"/>
      <c r="S4" s="2"/>
      <c r="T4" s="2"/>
      <c r="U4" s="2"/>
      <c r="V4" s="2"/>
      <c r="W4" s="2"/>
      <c r="X4" s="2"/>
      <c r="Y4" s="2"/>
      <c r="Z4" s="2"/>
    </row>
    <row r="5">
      <c r="A5" s="1" t="s">
        <v>28</v>
      </c>
      <c r="B5" s="1">
        <v>200.08</v>
      </c>
      <c r="C5" s="1">
        <v>232.88</v>
      </c>
      <c r="D5" s="1">
        <v>227.96</v>
      </c>
      <c r="E5" s="1">
        <v>229.6</v>
      </c>
      <c r="F5" s="1">
        <v>254.2</v>
      </c>
      <c r="G5" s="1">
        <v>1326.76</v>
      </c>
      <c r="H5" s="1">
        <v>1107.0</v>
      </c>
      <c r="I5" s="1">
        <v>1161.12</v>
      </c>
      <c r="J5" s="1">
        <v>1220.16</v>
      </c>
      <c r="K5" s="1">
        <v>1200.48</v>
      </c>
      <c r="L5" s="2"/>
      <c r="M5" s="2"/>
      <c r="N5" s="2"/>
      <c r="O5" s="2"/>
      <c r="P5" s="2"/>
      <c r="Q5" s="2"/>
      <c r="R5" s="2"/>
      <c r="S5" s="2"/>
      <c r="T5" s="2"/>
      <c r="U5" s="2"/>
      <c r="V5" s="2"/>
      <c r="W5" s="2"/>
      <c r="X5" s="2"/>
      <c r="Y5" s="2"/>
      <c r="Z5" s="2"/>
    </row>
    <row r="6">
      <c r="A6" s="1" t="s">
        <v>29</v>
      </c>
      <c r="B6" s="1">
        <v>0.0</v>
      </c>
      <c r="C6" s="1">
        <v>0.0</v>
      </c>
      <c r="D6" s="1">
        <v>2.788</v>
      </c>
      <c r="E6" s="1">
        <v>0.0</v>
      </c>
      <c r="F6" s="1">
        <v>3.772</v>
      </c>
      <c r="G6" s="1">
        <v>31.16</v>
      </c>
      <c r="H6" s="1">
        <v>16.728</v>
      </c>
      <c r="I6" s="1">
        <v>17.548</v>
      </c>
      <c r="J6" s="1">
        <v>11.316</v>
      </c>
      <c r="K6" s="1">
        <v>10.988</v>
      </c>
      <c r="L6" s="2"/>
      <c r="M6" s="2"/>
      <c r="N6" s="2"/>
      <c r="O6" s="2"/>
      <c r="P6" s="2"/>
      <c r="Q6" s="2"/>
      <c r="R6" s="2"/>
      <c r="S6" s="2"/>
      <c r="T6" s="2"/>
      <c r="U6" s="2"/>
      <c r="V6" s="2"/>
      <c r="W6" s="2"/>
      <c r="X6" s="2"/>
      <c r="Y6" s="2"/>
      <c r="Z6" s="2"/>
    </row>
    <row r="7">
      <c r="A7" s="1" t="s">
        <v>30</v>
      </c>
      <c r="B7" s="1">
        <v>-7.052</v>
      </c>
      <c r="C7" s="1">
        <v>3.28</v>
      </c>
      <c r="D7" s="1">
        <v>-1.476</v>
      </c>
      <c r="E7" s="1">
        <v>-4.756</v>
      </c>
      <c r="F7" s="1">
        <v>-0.656</v>
      </c>
      <c r="G7" s="1">
        <v>12.628</v>
      </c>
      <c r="H7" s="1">
        <v>-8.692</v>
      </c>
      <c r="I7" s="1">
        <v>-67.732</v>
      </c>
      <c r="J7" s="1">
        <v>8.200000000000001</v>
      </c>
      <c r="K7" s="1">
        <v>54.284</v>
      </c>
      <c r="L7" s="2"/>
      <c r="M7" s="2"/>
      <c r="N7" s="2"/>
      <c r="O7" s="2"/>
      <c r="P7" s="2"/>
      <c r="Q7" s="2"/>
      <c r="R7" s="2"/>
      <c r="S7" s="2"/>
      <c r="T7" s="2"/>
      <c r="U7" s="2"/>
      <c r="V7" s="2"/>
      <c r="W7" s="2"/>
      <c r="X7" s="2"/>
      <c r="Y7" s="2"/>
      <c r="Z7" s="2"/>
    </row>
    <row r="8">
      <c r="A8" s="1" t="s">
        <v>31</v>
      </c>
      <c r="B8" s="1">
        <v>4.264</v>
      </c>
      <c r="C8" s="1">
        <v>4.92</v>
      </c>
      <c r="D8" s="1">
        <v>193.52</v>
      </c>
      <c r="E8" s="1">
        <v>-17.548</v>
      </c>
      <c r="F8" s="1">
        <v>24.108</v>
      </c>
      <c r="G8" s="1">
        <v>-30.34</v>
      </c>
      <c r="H8" s="1">
        <v>-69.044</v>
      </c>
      <c r="I8" s="1">
        <v>-125.132</v>
      </c>
      <c r="J8" s="1">
        <v>-196.8</v>
      </c>
      <c r="K8" s="1">
        <v>-326.36</v>
      </c>
      <c r="L8" s="2"/>
      <c r="M8" s="2"/>
      <c r="N8" s="2"/>
      <c r="O8" s="2"/>
      <c r="P8" s="2"/>
      <c r="Q8" s="2"/>
      <c r="R8" s="2"/>
      <c r="S8" s="2"/>
      <c r="T8" s="2"/>
      <c r="U8" s="2"/>
      <c r="V8" s="2"/>
      <c r="W8" s="2"/>
      <c r="X8" s="2"/>
      <c r="Y8" s="2"/>
      <c r="Z8" s="2"/>
    </row>
    <row r="9">
      <c r="A9" s="1" t="s">
        <v>32</v>
      </c>
      <c r="B9" s="1">
        <v>0.0</v>
      </c>
      <c r="C9" s="1">
        <v>0.0</v>
      </c>
      <c r="D9" s="1">
        <v>1.148</v>
      </c>
      <c r="E9" s="1">
        <v>-0.8200000000000001</v>
      </c>
      <c r="F9" s="1">
        <v>-1.148</v>
      </c>
      <c r="G9" s="1">
        <v>-5.084000000000001</v>
      </c>
      <c r="H9" s="1">
        <v>-5.904</v>
      </c>
      <c r="I9" s="1">
        <v>-8.364</v>
      </c>
      <c r="J9" s="1">
        <v>-46.576</v>
      </c>
      <c r="K9" s="1">
        <v>3.116</v>
      </c>
      <c r="L9" s="2"/>
      <c r="M9" s="2"/>
      <c r="N9" s="2"/>
      <c r="O9" s="2"/>
      <c r="P9" s="2"/>
      <c r="Q9" s="2"/>
      <c r="R9" s="2"/>
      <c r="S9" s="2"/>
      <c r="T9" s="2"/>
      <c r="U9" s="2"/>
      <c r="V9" s="2"/>
      <c r="W9" s="2"/>
      <c r="X9" s="2"/>
      <c r="Y9" s="2"/>
      <c r="Z9" s="2"/>
    </row>
    <row r="10">
      <c r="A10" s="1" t="s">
        <v>33</v>
      </c>
      <c r="B10" s="1">
        <v>3.608</v>
      </c>
      <c r="C10" s="1">
        <v>5.084000000000001</v>
      </c>
      <c r="D10" s="1">
        <v>0.328</v>
      </c>
      <c r="E10" s="1">
        <v>5.412</v>
      </c>
      <c r="F10" s="1">
        <v>21.648</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1.64</v>
      </c>
      <c r="C11" s="1">
        <v>3.444</v>
      </c>
      <c r="D11" s="1">
        <v>1.476</v>
      </c>
      <c r="E11" s="1">
        <v>6.396</v>
      </c>
      <c r="F11" s="1">
        <v>0.984</v>
      </c>
      <c r="G11" s="1">
        <v>-1.968</v>
      </c>
      <c r="H11" s="1">
        <v>0.984</v>
      </c>
      <c r="I11" s="1">
        <v>-10.332</v>
      </c>
      <c r="J11" s="1">
        <v>0.164</v>
      </c>
      <c r="K11" s="1">
        <v>5.74</v>
      </c>
      <c r="L11" s="2"/>
      <c r="M11" s="2"/>
      <c r="N11" s="2"/>
      <c r="O11" s="2"/>
      <c r="P11" s="2"/>
      <c r="Q11" s="2"/>
      <c r="R11" s="2"/>
      <c r="S11" s="2"/>
      <c r="T11" s="2"/>
      <c r="U11" s="2"/>
      <c r="V11" s="2"/>
      <c r="W11" s="2"/>
      <c r="X11" s="2"/>
      <c r="Y11" s="2"/>
      <c r="Z11" s="2"/>
    </row>
    <row r="12">
      <c r="A12" s="1" t="s">
        <v>35</v>
      </c>
      <c r="B12" s="1">
        <v>295.2</v>
      </c>
      <c r="C12" s="1">
        <v>706.84</v>
      </c>
      <c r="D12" s="1">
        <v>-43.788</v>
      </c>
      <c r="E12" s="1">
        <v>232.88</v>
      </c>
      <c r="F12" s="1">
        <v>503.48</v>
      </c>
      <c r="G12" s="1">
        <v>273.88</v>
      </c>
      <c r="H12" s="1">
        <v>2499.36</v>
      </c>
      <c r="I12" s="1">
        <v>888.88</v>
      </c>
      <c r="J12" s="1">
        <v>-892.1600000000001</v>
      </c>
      <c r="K12" s="1">
        <v>-805.24</v>
      </c>
      <c r="L12" s="2"/>
      <c r="M12" s="2"/>
      <c r="N12" s="2"/>
      <c r="O12" s="2"/>
      <c r="P12" s="2"/>
      <c r="Q12" s="2"/>
      <c r="R12" s="2"/>
      <c r="S12" s="2"/>
      <c r="T12" s="2"/>
      <c r="U12" s="2"/>
      <c r="V12" s="2"/>
      <c r="W12" s="2"/>
      <c r="X12" s="2"/>
      <c r="Y12" s="2"/>
      <c r="Z12" s="2"/>
    </row>
    <row r="13">
      <c r="A13" s="1" t="s">
        <v>36</v>
      </c>
      <c r="B13" s="1">
        <v>42.804</v>
      </c>
      <c r="C13" s="1">
        <v>-135.3</v>
      </c>
      <c r="D13" s="1">
        <v>31.16</v>
      </c>
      <c r="E13" s="1">
        <v>-108.568</v>
      </c>
      <c r="F13" s="1">
        <v>-29.52</v>
      </c>
      <c r="G13" s="1">
        <v>162.524</v>
      </c>
      <c r="H13" s="1">
        <v>144.976</v>
      </c>
      <c r="I13" s="1">
        <v>-555.96</v>
      </c>
      <c r="J13" s="1">
        <v>-536.28</v>
      </c>
      <c r="K13" s="1">
        <v>354.24</v>
      </c>
      <c r="L13" s="2"/>
      <c r="M13" s="2"/>
      <c r="N13" s="2"/>
      <c r="O13" s="2"/>
      <c r="P13" s="2"/>
      <c r="Q13" s="2"/>
      <c r="R13" s="2"/>
      <c r="S13" s="2"/>
      <c r="T13" s="2"/>
      <c r="U13" s="2"/>
      <c r="V13" s="2"/>
      <c r="W13" s="2"/>
      <c r="X13" s="2"/>
      <c r="Y13" s="2"/>
      <c r="Z13" s="2"/>
    </row>
    <row r="14">
      <c r="A14" s="1" t="s">
        <v>37</v>
      </c>
      <c r="B14" s="1">
        <v>-29.684</v>
      </c>
      <c r="C14" s="1">
        <v>-45.264</v>
      </c>
      <c r="D14" s="1">
        <v>-6.396</v>
      </c>
      <c r="E14" s="1">
        <v>12.464</v>
      </c>
      <c r="F14" s="1">
        <v>-101.188</v>
      </c>
      <c r="G14" s="1">
        <v>143.172</v>
      </c>
      <c r="H14" s="1">
        <v>106.764</v>
      </c>
      <c r="I14" s="1">
        <v>-107.42</v>
      </c>
      <c r="J14" s="1">
        <v>-158.752</v>
      </c>
      <c r="K14" s="1">
        <v>-7.872</v>
      </c>
      <c r="L14" s="2"/>
      <c r="M14" s="2"/>
      <c r="N14" s="2"/>
      <c r="O14" s="2"/>
      <c r="P14" s="2"/>
      <c r="Q14" s="2"/>
      <c r="R14" s="2"/>
      <c r="S14" s="2"/>
      <c r="T14" s="2"/>
      <c r="U14" s="2"/>
      <c r="V14" s="2"/>
      <c r="W14" s="2"/>
      <c r="X14" s="2"/>
      <c r="Y14" s="2"/>
      <c r="Z14" s="2"/>
    </row>
    <row r="15">
      <c r="A15" s="1" t="s">
        <v>38</v>
      </c>
      <c r="B15" s="1">
        <v>-65.436</v>
      </c>
      <c r="C15" s="1">
        <v>15.088</v>
      </c>
      <c r="D15" s="1">
        <v>-0.656</v>
      </c>
      <c r="E15" s="1">
        <v>10.332</v>
      </c>
      <c r="F15" s="1">
        <v>0.164</v>
      </c>
      <c r="G15" s="1">
        <v>-255.84</v>
      </c>
      <c r="H15" s="1">
        <v>22.96</v>
      </c>
      <c r="I15" s="1">
        <v>223.04</v>
      </c>
      <c r="J15" s="1">
        <v>250.92</v>
      </c>
      <c r="K15" s="1">
        <v>75.932</v>
      </c>
      <c r="L15" s="2"/>
      <c r="M15" s="2"/>
      <c r="N15" s="2"/>
      <c r="O15" s="2"/>
      <c r="P15" s="2"/>
      <c r="Q15" s="2"/>
      <c r="R15" s="2"/>
      <c r="S15" s="2"/>
      <c r="T15" s="2"/>
      <c r="U15" s="2"/>
      <c r="V15" s="2"/>
      <c r="W15" s="2"/>
      <c r="X15" s="2"/>
      <c r="Y15" s="2"/>
      <c r="Z15" s="2"/>
    </row>
    <row r="16">
      <c r="A16" s="1" t="s">
        <v>39</v>
      </c>
      <c r="B16" s="1">
        <v>-1.804</v>
      </c>
      <c r="C16" s="1">
        <v>-6.232</v>
      </c>
      <c r="D16" s="1">
        <v>-21.32</v>
      </c>
      <c r="E16" s="1">
        <v>-52.64400000000001</v>
      </c>
      <c r="F16" s="1">
        <v>101.516</v>
      </c>
      <c r="G16" s="1">
        <v>100.532</v>
      </c>
      <c r="H16" s="1">
        <v>115.948</v>
      </c>
      <c r="I16" s="1">
        <v>75.11200000000001</v>
      </c>
      <c r="J16" s="1">
        <v>6.724</v>
      </c>
      <c r="K16" s="1">
        <v>-55.268</v>
      </c>
      <c r="L16" s="2"/>
      <c r="M16" s="2"/>
      <c r="N16" s="2"/>
      <c r="O16" s="2"/>
      <c r="P16" s="2"/>
      <c r="Q16" s="2"/>
      <c r="R16" s="2"/>
      <c r="S16" s="2"/>
      <c r="T16" s="2"/>
      <c r="U16" s="2"/>
      <c r="V16" s="2"/>
      <c r="W16" s="2"/>
      <c r="X16" s="2"/>
      <c r="Y16" s="2"/>
      <c r="Z16" s="2"/>
    </row>
    <row r="17">
      <c r="A17" s="1" t="s">
        <v>40</v>
      </c>
      <c r="B17" s="1">
        <v>-167.28</v>
      </c>
      <c r="C17" s="1">
        <v>-247.64</v>
      </c>
      <c r="D17" s="1">
        <v>-168.92</v>
      </c>
      <c r="E17" s="1">
        <v>-125.296</v>
      </c>
      <c r="F17" s="1">
        <v>18.696</v>
      </c>
      <c r="G17" s="1">
        <v>-53.136</v>
      </c>
      <c r="H17" s="1">
        <v>-19.68</v>
      </c>
      <c r="I17" s="1">
        <v>-24.272</v>
      </c>
      <c r="J17" s="1">
        <v>55.596</v>
      </c>
      <c r="K17" s="1">
        <v>20.336</v>
      </c>
      <c r="L17" s="2"/>
      <c r="M17" s="2"/>
      <c r="N17" s="2"/>
      <c r="O17" s="2"/>
      <c r="P17" s="2"/>
      <c r="Q17" s="2"/>
      <c r="R17" s="2"/>
      <c r="S17" s="2"/>
      <c r="T17" s="2"/>
      <c r="U17" s="2"/>
      <c r="V17" s="2"/>
      <c r="W17" s="2"/>
      <c r="X17" s="2"/>
      <c r="Y17" s="2"/>
      <c r="Z17" s="2"/>
    </row>
    <row r="18">
      <c r="A18" s="1" t="s">
        <v>41</v>
      </c>
      <c r="B18" s="1">
        <v>239.44</v>
      </c>
      <c r="C18" s="1">
        <v>385.4</v>
      </c>
      <c r="D18" s="1">
        <v>492.0</v>
      </c>
      <c r="E18" s="1">
        <v>483.8</v>
      </c>
      <c r="F18" s="1">
        <v>847.88</v>
      </c>
      <c r="G18" s="1">
        <v>1243.12</v>
      </c>
      <c r="H18" s="1">
        <v>2151.68</v>
      </c>
      <c r="I18" s="1">
        <v>2892.96</v>
      </c>
      <c r="J18" s="1">
        <v>3548.96</v>
      </c>
      <c r="K18" s="1">
        <v>2840.48</v>
      </c>
      <c r="L18" s="2"/>
      <c r="M18" s="2"/>
      <c r="N18" s="2"/>
      <c r="O18" s="2"/>
      <c r="P18" s="2"/>
      <c r="Q18" s="2"/>
      <c r="R18" s="2"/>
      <c r="S18" s="2"/>
      <c r="T18" s="2"/>
      <c r="U18" s="2"/>
      <c r="V18" s="2"/>
      <c r="W18" s="2"/>
      <c r="X18" s="2"/>
      <c r="Y18" s="2"/>
      <c r="Z18" s="2"/>
    </row>
    <row r="19">
      <c r="A19" s="1" t="s">
        <v>42</v>
      </c>
      <c r="B19" s="1">
        <v>-221.4</v>
      </c>
      <c r="C19" s="1">
        <v>-237.8</v>
      </c>
      <c r="D19" s="1">
        <v>-378.84</v>
      </c>
      <c r="E19" s="1">
        <v>-290.28</v>
      </c>
      <c r="F19" s="1">
        <v>-396.88</v>
      </c>
      <c r="G19" s="1">
        <v>-739.64</v>
      </c>
      <c r="H19" s="1">
        <v>-801.96</v>
      </c>
      <c r="I19" s="1">
        <v>-970.88</v>
      </c>
      <c r="J19" s="1">
        <v>-2419.0</v>
      </c>
      <c r="K19" s="1">
        <v>-2861.8</v>
      </c>
      <c r="L19" s="2"/>
      <c r="M19" s="2"/>
      <c r="N19" s="2"/>
      <c r="O19" s="2"/>
      <c r="P19" s="2"/>
      <c r="Q19" s="2"/>
      <c r="R19" s="2"/>
      <c r="S19" s="2"/>
      <c r="T19" s="2"/>
      <c r="U19" s="2"/>
      <c r="V19" s="2"/>
      <c r="W19" s="2"/>
      <c r="X19" s="2"/>
      <c r="Y19" s="2"/>
      <c r="Z19" s="2"/>
    </row>
    <row r="20">
      <c r="A20" s="1" t="s">
        <v>43</v>
      </c>
      <c r="B20" s="1">
        <v>0.8200000000000001</v>
      </c>
      <c r="C20" s="1">
        <v>6.724</v>
      </c>
      <c r="D20" s="1">
        <v>5.74</v>
      </c>
      <c r="E20" s="1">
        <v>13.776</v>
      </c>
      <c r="F20" s="1">
        <v>15.58</v>
      </c>
      <c r="G20" s="1">
        <v>32.636</v>
      </c>
      <c r="H20" s="1">
        <v>30.176</v>
      </c>
      <c r="I20" s="1">
        <v>231.24</v>
      </c>
      <c r="J20" s="1">
        <v>41.164</v>
      </c>
      <c r="K20" s="1">
        <v>30.176</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-48.216</v>
      </c>
      <c r="G21" s="1">
        <v>-4272.2</v>
      </c>
      <c r="H21" s="1">
        <v>0.0</v>
      </c>
      <c r="I21" s="1">
        <v>-9.512</v>
      </c>
      <c r="J21" s="1">
        <v>-352.6</v>
      </c>
      <c r="K21" s="1">
        <v>-446.08</v>
      </c>
      <c r="L21" s="2"/>
      <c r="M21" s="2"/>
      <c r="N21" s="2"/>
      <c r="O21" s="2"/>
      <c r="P21" s="2"/>
      <c r="Q21" s="2"/>
      <c r="R21" s="2"/>
      <c r="S21" s="2"/>
      <c r="T21" s="2"/>
      <c r="U21" s="2"/>
      <c r="V21" s="2"/>
      <c r="W21" s="2"/>
      <c r="X21" s="2"/>
      <c r="Y21" s="2"/>
      <c r="Z21" s="2"/>
    </row>
    <row r="22" ht="15.75" customHeight="1">
      <c r="A22" s="1" t="s">
        <v>45</v>
      </c>
      <c r="B22" s="1">
        <v>0.0</v>
      </c>
      <c r="C22" s="1">
        <v>0.0</v>
      </c>
      <c r="D22" s="1">
        <v>0.0</v>
      </c>
      <c r="E22" s="1">
        <v>-0.328</v>
      </c>
      <c r="F22" s="1">
        <v>0.0</v>
      </c>
      <c r="G22" s="1">
        <v>-55.432</v>
      </c>
      <c r="H22" s="1">
        <v>-0.328</v>
      </c>
      <c r="I22" s="1">
        <v>-6.232</v>
      </c>
      <c r="J22" s="1">
        <v>0.0</v>
      </c>
      <c r="K22" s="1">
        <v>0.0</v>
      </c>
      <c r="L22" s="2"/>
      <c r="M22" s="2"/>
      <c r="N22" s="2"/>
      <c r="O22" s="2"/>
      <c r="P22" s="2"/>
      <c r="Q22" s="2"/>
      <c r="R22" s="2"/>
      <c r="S22" s="2"/>
      <c r="T22" s="2"/>
      <c r="U22" s="2"/>
      <c r="V22" s="2"/>
      <c r="W22" s="2"/>
      <c r="X22" s="2"/>
      <c r="Y22" s="2"/>
      <c r="Z22" s="2"/>
    </row>
    <row r="23" ht="15.75" customHeight="1">
      <c r="A23" s="1" t="s">
        <v>46</v>
      </c>
      <c r="B23" s="1">
        <v>-1.312</v>
      </c>
      <c r="C23" s="1">
        <v>-1.968</v>
      </c>
      <c r="D23" s="1">
        <v>-1.804</v>
      </c>
      <c r="E23" s="1">
        <v>-1.312</v>
      </c>
      <c r="F23" s="1">
        <v>-1.148</v>
      </c>
      <c r="G23" s="1">
        <v>-2.788</v>
      </c>
      <c r="H23" s="1">
        <v>-0.328</v>
      </c>
      <c r="I23" s="1">
        <v>-46.74</v>
      </c>
      <c r="J23" s="1">
        <v>-14.76</v>
      </c>
      <c r="K23" s="1">
        <v>-17.22</v>
      </c>
      <c r="L23" s="2"/>
      <c r="M23" s="2"/>
      <c r="N23" s="2"/>
      <c r="O23" s="2"/>
      <c r="P23" s="2"/>
      <c r="Q23" s="2"/>
      <c r="R23" s="2"/>
      <c r="S23" s="2"/>
      <c r="T23" s="2"/>
      <c r="U23" s="2"/>
      <c r="V23" s="2"/>
      <c r="W23" s="2"/>
      <c r="X23" s="2"/>
      <c r="Y23" s="2"/>
      <c r="Z23" s="2"/>
    </row>
    <row r="24" ht="15.75" customHeight="1">
      <c r="A24" s="1" t="s">
        <v>47</v>
      </c>
      <c r="B24" s="1">
        <v>-7.052</v>
      </c>
      <c r="C24" s="1">
        <v>-153.176</v>
      </c>
      <c r="D24" s="1">
        <v>-172.2</v>
      </c>
      <c r="E24" s="1">
        <v>112.668</v>
      </c>
      <c r="F24" s="1">
        <v>-3171.76</v>
      </c>
      <c r="G24" s="1">
        <v>3178.32</v>
      </c>
      <c r="H24" s="1">
        <v>629.76</v>
      </c>
      <c r="I24" s="1">
        <v>-856.08</v>
      </c>
      <c r="J24" s="1">
        <v>10.988</v>
      </c>
      <c r="K24" s="1">
        <v>-869.2</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-58.22000000000001</v>
      </c>
      <c r="H25" s="1">
        <v>22.304</v>
      </c>
      <c r="I25" s="1">
        <v>-41.164</v>
      </c>
      <c r="J25" s="1">
        <v>-57.236</v>
      </c>
      <c r="K25" s="1">
        <v>-105.944</v>
      </c>
      <c r="L25" s="2"/>
      <c r="M25" s="2"/>
      <c r="N25" s="2"/>
      <c r="O25" s="2"/>
      <c r="P25" s="2"/>
      <c r="Q25" s="2"/>
      <c r="R25" s="2"/>
      <c r="S25" s="2"/>
      <c r="T25" s="2"/>
      <c r="U25" s="2"/>
      <c r="V25" s="2"/>
      <c r="W25" s="2"/>
      <c r="X25" s="2"/>
      <c r="Y25" s="2"/>
      <c r="Z25" s="2"/>
    </row>
    <row r="26" ht="15.75" customHeight="1">
      <c r="A26" s="1" t="s">
        <v>49</v>
      </c>
      <c r="B26" s="1">
        <v>-229.6</v>
      </c>
      <c r="C26" s="1">
        <v>-385.4</v>
      </c>
      <c r="D26" s="1">
        <v>-547.76</v>
      </c>
      <c r="E26" s="1">
        <v>-165.64</v>
      </c>
      <c r="F26" s="1">
        <v>-3601.44</v>
      </c>
      <c r="G26" s="1">
        <v>-1918.8</v>
      </c>
      <c r="H26" s="1">
        <v>-120.704</v>
      </c>
      <c r="I26" s="1">
        <v>-1699.04</v>
      </c>
      <c r="J26" s="1">
        <v>-2791.28</v>
      </c>
      <c r="K26" s="1">
        <v>-4270.56</v>
      </c>
      <c r="L26" s="2"/>
      <c r="M26" s="2"/>
      <c r="N26" s="2"/>
      <c r="O26" s="2"/>
      <c r="P26" s="2"/>
      <c r="Q26" s="2"/>
      <c r="R26" s="2"/>
      <c r="S26" s="2"/>
      <c r="T26" s="2"/>
      <c r="U26" s="2"/>
      <c r="V26" s="2"/>
      <c r="W26" s="2"/>
      <c r="X26" s="2"/>
      <c r="Y26" s="2"/>
      <c r="Z26" s="2"/>
    </row>
    <row r="27" ht="15.75" customHeight="1">
      <c r="A27" s="1" t="s">
        <v>50</v>
      </c>
      <c r="B27" s="1">
        <v>434.6</v>
      </c>
      <c r="C27" s="1">
        <v>639.6</v>
      </c>
      <c r="D27" s="1">
        <v>929.88</v>
      </c>
      <c r="E27" s="1">
        <v>419.84</v>
      </c>
      <c r="F27" s="1">
        <v>4206.6</v>
      </c>
      <c r="G27" s="1">
        <v>3114.36</v>
      </c>
      <c r="H27" s="1">
        <v>2420.64</v>
      </c>
      <c r="I27" s="1">
        <v>2786.36</v>
      </c>
      <c r="J27" s="1">
        <v>219.76</v>
      </c>
      <c r="K27" s="1">
        <v>1794.16</v>
      </c>
      <c r="L27" s="2"/>
      <c r="M27" s="2"/>
      <c r="N27" s="2"/>
      <c r="O27" s="2"/>
      <c r="P27" s="2"/>
      <c r="Q27" s="2"/>
      <c r="R27" s="2"/>
      <c r="S27" s="2"/>
      <c r="T27" s="2"/>
      <c r="U27" s="2"/>
      <c r="V27" s="2"/>
      <c r="W27" s="2"/>
      <c r="X27" s="2"/>
      <c r="Y27" s="2"/>
      <c r="Z27" s="2"/>
    </row>
    <row r="28" ht="15.75" customHeight="1">
      <c r="A28" s="1" t="s">
        <v>51</v>
      </c>
      <c r="B28" s="1">
        <v>434.6</v>
      </c>
      <c r="C28" s="1">
        <v>639.6</v>
      </c>
      <c r="D28" s="1">
        <v>929.88</v>
      </c>
      <c r="E28" s="1">
        <v>419.84</v>
      </c>
      <c r="F28" s="1">
        <v>4206.6</v>
      </c>
      <c r="G28" s="1">
        <v>3114.36</v>
      </c>
      <c r="H28" s="1">
        <v>2420.64</v>
      </c>
      <c r="I28" s="1">
        <v>2786.36</v>
      </c>
      <c r="J28" s="1">
        <v>219.76</v>
      </c>
      <c r="K28" s="1">
        <v>1794.16</v>
      </c>
      <c r="L28" s="2"/>
      <c r="M28" s="2"/>
      <c r="N28" s="2"/>
      <c r="O28" s="2"/>
      <c r="P28" s="2"/>
      <c r="Q28" s="2"/>
      <c r="R28" s="2"/>
      <c r="S28" s="2"/>
      <c r="T28" s="2"/>
      <c r="U28" s="2"/>
      <c r="V28" s="2"/>
      <c r="W28" s="2"/>
      <c r="X28" s="2"/>
      <c r="Y28" s="2"/>
      <c r="Z28" s="2"/>
    </row>
    <row r="29" ht="15.75" customHeight="1">
      <c r="A29" s="1" t="s">
        <v>52</v>
      </c>
      <c r="B29" s="1">
        <v>-447.72</v>
      </c>
      <c r="C29" s="1">
        <v>-962.6800000000001</v>
      </c>
      <c r="D29" s="1">
        <v>-795.4</v>
      </c>
      <c r="E29" s="1">
        <v>-742.9200000000001</v>
      </c>
      <c r="F29" s="1">
        <v>-613.36</v>
      </c>
      <c r="G29" s="1">
        <v>-2400.96</v>
      </c>
      <c r="H29" s="1">
        <v>-3266.88</v>
      </c>
      <c r="I29" s="1">
        <v>-2702.72</v>
      </c>
      <c r="J29" s="1">
        <v>-583.84</v>
      </c>
      <c r="K29" s="1">
        <v>-903.64</v>
      </c>
      <c r="L29" s="2"/>
      <c r="M29" s="2"/>
      <c r="N29" s="2"/>
      <c r="O29" s="2"/>
      <c r="P29" s="2"/>
      <c r="Q29" s="2"/>
      <c r="R29" s="2"/>
      <c r="S29" s="2"/>
      <c r="T29" s="2"/>
      <c r="U29" s="2"/>
      <c r="V29" s="2"/>
      <c r="W29" s="2"/>
      <c r="X29" s="2"/>
      <c r="Y29" s="2"/>
      <c r="Z29" s="2"/>
    </row>
    <row r="30" ht="15.75" customHeight="1">
      <c r="A30" s="1" t="s">
        <v>53</v>
      </c>
      <c r="B30" s="1">
        <v>-447.72</v>
      </c>
      <c r="C30" s="1">
        <v>-962.6800000000001</v>
      </c>
      <c r="D30" s="1">
        <v>-795.4</v>
      </c>
      <c r="E30" s="1">
        <v>-742.9200000000001</v>
      </c>
      <c r="F30" s="1">
        <v>-613.36</v>
      </c>
      <c r="G30" s="1">
        <v>-2400.96</v>
      </c>
      <c r="H30" s="1">
        <v>-3266.88</v>
      </c>
      <c r="I30" s="1">
        <v>-2702.72</v>
      </c>
      <c r="J30" s="1">
        <v>-583.84</v>
      </c>
      <c r="K30" s="1">
        <v>-903.64</v>
      </c>
      <c r="L30" s="2"/>
      <c r="M30" s="2"/>
      <c r="N30" s="2"/>
      <c r="O30" s="2"/>
      <c r="P30" s="2"/>
      <c r="Q30" s="2"/>
      <c r="R30" s="2"/>
      <c r="S30" s="2"/>
      <c r="T30" s="2"/>
      <c r="U30" s="2"/>
      <c r="V30" s="2"/>
      <c r="W30" s="2"/>
      <c r="X30" s="2"/>
      <c r="Y30" s="2"/>
      <c r="Z30" s="2"/>
    </row>
    <row r="31" ht="15.75" customHeight="1">
      <c r="A31" s="1" t="s">
        <v>54</v>
      </c>
      <c r="B31" s="1">
        <v>1.312</v>
      </c>
      <c r="C31" s="1">
        <v>1.312</v>
      </c>
      <c r="D31" s="1">
        <v>1.312</v>
      </c>
      <c r="E31" s="1">
        <v>1.312</v>
      </c>
      <c r="F31" s="1">
        <v>1.312</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-1.312</v>
      </c>
      <c r="F32" s="1">
        <v>0.0</v>
      </c>
      <c r="G32" s="1">
        <v>0.0</v>
      </c>
      <c r="H32" s="1">
        <v>0.0</v>
      </c>
      <c r="I32" s="1">
        <v>0.0</v>
      </c>
      <c r="J32" s="1">
        <v>-311.6</v>
      </c>
      <c r="K32" s="1">
        <v>-144.484</v>
      </c>
      <c r="L32" s="2"/>
      <c r="M32" s="2"/>
      <c r="N32" s="2"/>
      <c r="O32" s="2"/>
      <c r="P32" s="2"/>
      <c r="Q32" s="2"/>
      <c r="R32" s="2"/>
      <c r="S32" s="2"/>
      <c r="T32" s="2"/>
      <c r="U32" s="2"/>
      <c r="V32" s="2"/>
      <c r="W32" s="2"/>
      <c r="X32" s="2"/>
      <c r="Y32" s="2"/>
      <c r="Z32" s="2"/>
    </row>
    <row r="33" ht="15.75" customHeight="1">
      <c r="A33" s="1" t="s">
        <v>56</v>
      </c>
      <c r="B33" s="1">
        <v>-20.008</v>
      </c>
      <c r="C33" s="1">
        <v>-44.28</v>
      </c>
      <c r="D33" s="1">
        <v>-49.2</v>
      </c>
      <c r="E33" s="1">
        <v>-93.644</v>
      </c>
      <c r="F33" s="1">
        <v>-34.44</v>
      </c>
      <c r="G33" s="1">
        <v>-99.548</v>
      </c>
      <c r="H33" s="1">
        <v>0.0</v>
      </c>
      <c r="I33" s="1">
        <v>-1.476</v>
      </c>
      <c r="J33" s="1">
        <v>-680.6</v>
      </c>
      <c r="K33" s="1">
        <v>-31.652</v>
      </c>
      <c r="L33" s="2"/>
      <c r="M33" s="2"/>
      <c r="N33" s="2"/>
      <c r="O33" s="2"/>
      <c r="P33" s="2"/>
      <c r="Q33" s="2"/>
      <c r="R33" s="2"/>
      <c r="S33" s="2"/>
      <c r="T33" s="2"/>
      <c r="U33" s="2"/>
      <c r="V33" s="2"/>
      <c r="W33" s="2"/>
      <c r="X33" s="2"/>
      <c r="Y33" s="2"/>
      <c r="Z33" s="2"/>
    </row>
    <row r="34" ht="15.75" customHeight="1">
      <c r="A34" s="1" t="s">
        <v>57</v>
      </c>
      <c r="B34" s="1">
        <v>-20.008</v>
      </c>
      <c r="C34" s="1">
        <v>-44.28</v>
      </c>
      <c r="D34" s="1">
        <v>-49.2</v>
      </c>
      <c r="E34" s="1">
        <v>-93.644</v>
      </c>
      <c r="F34" s="1">
        <v>-34.44</v>
      </c>
      <c r="G34" s="1">
        <v>-99.548</v>
      </c>
      <c r="H34" s="1">
        <v>0.0</v>
      </c>
      <c r="I34" s="1">
        <v>-1.476</v>
      </c>
      <c r="J34" s="1">
        <v>-680.6</v>
      </c>
      <c r="K34" s="1">
        <v>-31.652</v>
      </c>
      <c r="L34" s="2"/>
      <c r="M34" s="2"/>
      <c r="N34" s="2"/>
      <c r="O34" s="2"/>
      <c r="P34" s="2"/>
      <c r="Q34" s="2"/>
      <c r="R34" s="2"/>
      <c r="S34" s="2"/>
      <c r="T34" s="2"/>
      <c r="U34" s="2"/>
      <c r="V34" s="2"/>
      <c r="W34" s="2"/>
      <c r="X34" s="2"/>
      <c r="Y34" s="2"/>
      <c r="Z34" s="2"/>
    </row>
    <row r="35" ht="15.75" customHeight="1">
      <c r="A35" s="1" t="s">
        <v>58</v>
      </c>
      <c r="B35" s="1">
        <v>0.328</v>
      </c>
      <c r="C35" s="1">
        <v>-41.328</v>
      </c>
      <c r="D35" s="1">
        <v>19.188</v>
      </c>
      <c r="E35" s="1">
        <v>6.396</v>
      </c>
      <c r="F35" s="1">
        <v>-273.88</v>
      </c>
      <c r="G35" s="1">
        <v>-99.384</v>
      </c>
      <c r="H35" s="1">
        <v>-759.32</v>
      </c>
      <c r="I35" s="1">
        <v>-339.48</v>
      </c>
      <c r="J35" s="1">
        <v>28.536</v>
      </c>
      <c r="K35" s="1">
        <v>564.16</v>
      </c>
      <c r="L35" s="2"/>
      <c r="M35" s="2"/>
      <c r="N35" s="2"/>
      <c r="O35" s="2"/>
      <c r="P35" s="2"/>
      <c r="Q35" s="2"/>
      <c r="R35" s="2"/>
      <c r="S35" s="2"/>
      <c r="T35" s="2"/>
      <c r="U35" s="2"/>
      <c r="V35" s="2"/>
      <c r="W35" s="2"/>
      <c r="X35" s="2"/>
      <c r="Y35" s="2"/>
      <c r="Z35" s="2"/>
    </row>
    <row r="36" ht="15.75" customHeight="1">
      <c r="A36" s="1" t="s">
        <v>59</v>
      </c>
      <c r="B36" s="1">
        <v>-30.668</v>
      </c>
      <c r="C36" s="1">
        <v>-406.72</v>
      </c>
      <c r="D36" s="1">
        <v>104.632</v>
      </c>
      <c r="E36" s="1">
        <v>-408.36</v>
      </c>
      <c r="F36" s="1">
        <v>3286.56</v>
      </c>
      <c r="G36" s="1">
        <v>514.96</v>
      </c>
      <c r="H36" s="1">
        <v>-1605.56</v>
      </c>
      <c r="I36" s="1">
        <v>-257.48</v>
      </c>
      <c r="J36" s="1">
        <v>-1329.876</v>
      </c>
      <c r="K36" s="1">
        <v>1279.2</v>
      </c>
      <c r="L36" s="2"/>
      <c r="M36" s="2"/>
      <c r="N36" s="2"/>
      <c r="O36" s="2"/>
      <c r="P36" s="2"/>
      <c r="Q36" s="2"/>
      <c r="R36" s="2"/>
      <c r="S36" s="2"/>
      <c r="T36" s="2"/>
      <c r="U36" s="2"/>
      <c r="V36" s="2"/>
      <c r="W36" s="2"/>
      <c r="X36" s="2"/>
      <c r="Y36" s="2"/>
      <c r="Z36" s="2"/>
    </row>
    <row r="37" ht="15.75" customHeight="1">
      <c r="A37" s="1" t="s">
        <v>60</v>
      </c>
      <c r="B37" s="1">
        <v>19.024</v>
      </c>
      <c r="C37" s="1">
        <v>45.1</v>
      </c>
      <c r="D37" s="1">
        <v>-26.568</v>
      </c>
      <c r="E37" s="1">
        <v>2.296</v>
      </c>
      <c r="F37" s="1">
        <v>10.988</v>
      </c>
      <c r="G37" s="1">
        <v>-26.568</v>
      </c>
      <c r="H37" s="1">
        <v>161.212</v>
      </c>
      <c r="I37" s="1">
        <v>172.2</v>
      </c>
      <c r="J37" s="1">
        <v>-98.72800000000001</v>
      </c>
      <c r="K37" s="1">
        <v>-39.19600000000001</v>
      </c>
      <c r="L37" s="2"/>
      <c r="M37" s="2"/>
      <c r="N37" s="2"/>
      <c r="O37" s="2"/>
      <c r="P37" s="2"/>
      <c r="Q37" s="2"/>
      <c r="R37" s="2"/>
      <c r="S37" s="2"/>
      <c r="T37" s="2"/>
      <c r="U37" s="2"/>
      <c r="V37" s="2"/>
      <c r="W37" s="2"/>
      <c r="X37" s="2"/>
      <c r="Y37" s="2"/>
      <c r="Z37" s="2"/>
    </row>
    <row r="38" ht="15.75" customHeight="1">
      <c r="A38" s="1" t="s">
        <v>61</v>
      </c>
      <c r="B38" s="1">
        <v>-0.492</v>
      </c>
      <c r="C38" s="1">
        <v>-362.44</v>
      </c>
      <c r="D38" s="1">
        <v>22.468</v>
      </c>
      <c r="E38" s="1">
        <v>-88.232</v>
      </c>
      <c r="F38" s="1">
        <v>542.84</v>
      </c>
      <c r="G38" s="1">
        <v>-186.96</v>
      </c>
      <c r="H38" s="1">
        <v>588.76</v>
      </c>
      <c r="I38" s="1">
        <v>1108.64</v>
      </c>
      <c r="J38" s="1">
        <v>-669.12</v>
      </c>
      <c r="K38" s="1">
        <v>-190.24</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151.536</v>
      </c>
      <c r="C40" s="1">
        <v>180.4</v>
      </c>
      <c r="D40" s="1">
        <v>180.4</v>
      </c>
      <c r="E40" s="1">
        <v>165.64</v>
      </c>
      <c r="F40" s="1">
        <v>132.348</v>
      </c>
      <c r="G40" s="1">
        <v>488.72</v>
      </c>
      <c r="H40" s="1">
        <v>531.36</v>
      </c>
      <c r="I40" s="1">
        <v>483.8</v>
      </c>
      <c r="J40" s="1">
        <v>659.116</v>
      </c>
      <c r="K40" s="1">
        <v>775.72</v>
      </c>
      <c r="L40" s="2"/>
      <c r="M40" s="2"/>
      <c r="N40" s="2"/>
      <c r="O40" s="2"/>
      <c r="P40" s="2"/>
      <c r="Q40" s="2"/>
      <c r="R40" s="2"/>
      <c r="S40" s="2"/>
      <c r="T40" s="2"/>
      <c r="U40" s="2"/>
      <c r="V40" s="2"/>
      <c r="W40" s="2"/>
      <c r="X40" s="2"/>
      <c r="Y40" s="2"/>
      <c r="Z40" s="2"/>
    </row>
    <row r="41" ht="15.75" customHeight="1">
      <c r="A41" s="1" t="s">
        <v>64</v>
      </c>
      <c r="B41" s="1">
        <v>10.168</v>
      </c>
      <c r="C41" s="1">
        <v>10.824</v>
      </c>
      <c r="D41" s="1">
        <v>14.76</v>
      </c>
      <c r="E41" s="1">
        <v>6.068000000000001</v>
      </c>
      <c r="F41" s="1">
        <v>53.628</v>
      </c>
      <c r="G41" s="1">
        <v>64.288</v>
      </c>
      <c r="H41" s="1">
        <v>30.832</v>
      </c>
      <c r="I41" s="1">
        <v>17.384</v>
      </c>
      <c r="J41" s="1">
        <v>50.184</v>
      </c>
      <c r="K41" s="1">
        <v>50.512</v>
      </c>
      <c r="L41" s="2"/>
      <c r="M41" s="2"/>
      <c r="N41" s="2"/>
      <c r="O41" s="2"/>
      <c r="P41" s="2"/>
      <c r="Q41" s="2"/>
      <c r="R41" s="2"/>
      <c r="S41" s="2"/>
      <c r="T41" s="2"/>
      <c r="U41" s="2"/>
      <c r="V41" s="2"/>
      <c r="W41" s="2"/>
      <c r="X41" s="2"/>
      <c r="Y41" s="2"/>
      <c r="Z41" s="2"/>
    </row>
    <row r="42" ht="15.75" customHeight="1">
      <c r="A42" s="1" t="s">
        <v>65</v>
      </c>
      <c r="B42" s="1">
        <v>-20.992</v>
      </c>
      <c r="C42" s="1">
        <v>66.584</v>
      </c>
      <c r="D42" s="1">
        <v>88.396</v>
      </c>
      <c r="E42" s="1">
        <v>81.18</v>
      </c>
      <c r="F42" s="1">
        <v>255.84</v>
      </c>
      <c r="G42" s="1">
        <v>124.148</v>
      </c>
      <c r="H42" s="1">
        <v>1077.48</v>
      </c>
      <c r="I42" s="1">
        <v>1095.52</v>
      </c>
      <c r="J42" s="1">
        <v>-104.96</v>
      </c>
      <c r="K42" s="1">
        <v>-721.6</v>
      </c>
      <c r="L42" s="2"/>
      <c r="M42" s="2"/>
      <c r="N42" s="2"/>
      <c r="O42" s="2"/>
      <c r="P42" s="2"/>
      <c r="Q42" s="2"/>
      <c r="R42" s="2"/>
      <c r="S42" s="2"/>
      <c r="T42" s="2"/>
      <c r="U42" s="2"/>
      <c r="V42" s="2"/>
      <c r="W42" s="2"/>
      <c r="X42" s="2"/>
      <c r="Y42" s="2"/>
      <c r="Z42" s="2"/>
    </row>
    <row r="43" ht="15.75" customHeight="1">
      <c r="A43" s="1" t="s">
        <v>66</v>
      </c>
      <c r="B43" s="1">
        <v>86.592</v>
      </c>
      <c r="C43" s="1">
        <v>190.24</v>
      </c>
      <c r="D43" s="1">
        <v>200.08</v>
      </c>
      <c r="E43" s="1">
        <v>198.44</v>
      </c>
      <c r="F43" s="1">
        <v>378.84</v>
      </c>
      <c r="G43" s="1">
        <v>460.84</v>
      </c>
      <c r="H43" s="1">
        <v>1407.12</v>
      </c>
      <c r="I43" s="1">
        <v>1472.72</v>
      </c>
      <c r="J43" s="1">
        <v>308.32</v>
      </c>
      <c r="K43" s="1">
        <v>-306.68</v>
      </c>
      <c r="L43" s="2"/>
      <c r="M43" s="2"/>
      <c r="N43" s="2"/>
      <c r="O43" s="2"/>
      <c r="P43" s="2"/>
      <c r="Q43" s="2"/>
      <c r="R43" s="2"/>
      <c r="S43" s="2"/>
      <c r="T43" s="2"/>
      <c r="U43" s="2"/>
      <c r="V43" s="2"/>
      <c r="W43" s="2"/>
      <c r="X43" s="2"/>
      <c r="Y43" s="2"/>
      <c r="Z43" s="2"/>
    </row>
    <row r="44" ht="15.75" customHeight="1">
      <c r="A44" s="1" t="s">
        <v>67</v>
      </c>
      <c r="B44" s="1">
        <v>23.288</v>
      </c>
      <c r="C44" s="1">
        <v>130.872</v>
      </c>
      <c r="D44" s="1">
        <v>-91.184</v>
      </c>
      <c r="E44" s="1">
        <v>64.944</v>
      </c>
      <c r="F44" s="1">
        <v>30.504</v>
      </c>
      <c r="G44" s="1">
        <v>362.44</v>
      </c>
      <c r="H44" s="1">
        <v>-244.36</v>
      </c>
      <c r="I44" s="1">
        <v>382.12</v>
      </c>
      <c r="J44" s="1">
        <v>631.4</v>
      </c>
      <c r="K44" s="1">
        <v>-241.08</v>
      </c>
      <c r="L44" s="2"/>
      <c r="M44" s="2"/>
      <c r="N44" s="2"/>
      <c r="O44" s="2"/>
      <c r="P44" s="2"/>
      <c r="Q44" s="2"/>
      <c r="R44" s="2"/>
      <c r="S44" s="2"/>
      <c r="T44" s="2"/>
      <c r="U44" s="2"/>
      <c r="V44" s="2"/>
      <c r="W44" s="2"/>
      <c r="X44" s="2"/>
      <c r="Y44" s="2"/>
      <c r="Z44" s="2"/>
    </row>
    <row r="45" ht="15.75" customHeight="1">
      <c r="A45" s="1" t="s">
        <v>68</v>
      </c>
      <c r="B45" s="1">
        <v>-12.464</v>
      </c>
      <c r="C45" s="1">
        <v>-323.08</v>
      </c>
      <c r="D45" s="1">
        <v>133.332</v>
      </c>
      <c r="E45" s="1">
        <v>-323.08</v>
      </c>
      <c r="F45" s="1">
        <v>3593.24</v>
      </c>
      <c r="G45" s="1">
        <v>713.4</v>
      </c>
      <c r="H45" s="1">
        <v>-846.24</v>
      </c>
      <c r="I45" s="1">
        <v>83.64</v>
      </c>
      <c r="J45" s="1">
        <v>-365.72</v>
      </c>
      <c r="K45" s="1">
        <v>890.52</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605.1600000000001</v>
      </c>
      <c r="C3" s="1">
        <v>242.72</v>
      </c>
      <c r="D3" s="1">
        <v>264.04</v>
      </c>
      <c r="E3" s="1">
        <v>177.12</v>
      </c>
      <c r="F3" s="1">
        <v>719.96</v>
      </c>
      <c r="G3" s="1">
        <v>533.0</v>
      </c>
      <c r="H3" s="1">
        <v>1121.76</v>
      </c>
      <c r="I3" s="1">
        <v>2228.76</v>
      </c>
      <c r="J3" s="1">
        <v>1559.64</v>
      </c>
      <c r="K3" s="1">
        <v>1369.4</v>
      </c>
      <c r="L3" s="2"/>
      <c r="M3" s="2"/>
      <c r="N3" s="2"/>
      <c r="O3" s="2"/>
      <c r="P3" s="2"/>
      <c r="Q3" s="2"/>
      <c r="R3" s="2"/>
      <c r="S3" s="2"/>
      <c r="T3" s="2"/>
      <c r="U3" s="2"/>
      <c r="V3" s="2"/>
      <c r="W3" s="2"/>
      <c r="X3" s="2"/>
      <c r="Y3" s="2"/>
      <c r="Z3" s="2"/>
    </row>
    <row r="4">
      <c r="A4" s="1" t="s">
        <v>71</v>
      </c>
      <c r="B4" s="1">
        <v>0.0</v>
      </c>
      <c r="C4" s="1">
        <v>159.244</v>
      </c>
      <c r="D4" s="1">
        <v>341.12</v>
      </c>
      <c r="E4" s="1">
        <v>0.0</v>
      </c>
      <c r="F4" s="1">
        <v>0.0</v>
      </c>
      <c r="G4" s="1">
        <v>741.2800000000001</v>
      </c>
      <c r="H4" s="1">
        <v>290.28</v>
      </c>
      <c r="I4" s="1">
        <v>1126.68</v>
      </c>
      <c r="J4" s="1">
        <v>1238.2</v>
      </c>
      <c r="K4" s="1">
        <v>2102.48</v>
      </c>
      <c r="L4" s="2"/>
      <c r="M4" s="2"/>
      <c r="N4" s="2"/>
      <c r="O4" s="2"/>
      <c r="P4" s="2"/>
      <c r="Q4" s="2"/>
      <c r="R4" s="2"/>
      <c r="S4" s="2"/>
      <c r="T4" s="2"/>
      <c r="U4" s="2"/>
      <c r="V4" s="2"/>
      <c r="W4" s="2"/>
      <c r="X4" s="2"/>
      <c r="Y4" s="2"/>
      <c r="Z4" s="2"/>
    </row>
    <row r="5">
      <c r="A5" s="1" t="s">
        <v>72</v>
      </c>
      <c r="B5" s="1">
        <v>0.0</v>
      </c>
      <c r="C5" s="1">
        <v>0.0</v>
      </c>
      <c r="D5" s="1">
        <v>0.0</v>
      </c>
      <c r="E5" s="1">
        <v>267.32</v>
      </c>
      <c r="F5" s="1">
        <v>3460.4</v>
      </c>
      <c r="G5" s="1">
        <v>267.32</v>
      </c>
      <c r="H5" s="1">
        <v>72.98</v>
      </c>
      <c r="I5" s="1">
        <v>104.632</v>
      </c>
      <c r="J5" s="1">
        <v>0.0</v>
      </c>
      <c r="K5" s="1">
        <v>0.0</v>
      </c>
      <c r="L5" s="2"/>
      <c r="M5" s="2"/>
      <c r="N5" s="2"/>
      <c r="O5" s="2"/>
      <c r="P5" s="2"/>
      <c r="Q5" s="2"/>
      <c r="R5" s="2"/>
      <c r="S5" s="2"/>
      <c r="T5" s="2"/>
      <c r="U5" s="2"/>
      <c r="V5" s="2"/>
      <c r="W5" s="2"/>
      <c r="X5" s="2"/>
      <c r="Y5" s="2"/>
      <c r="Z5" s="2"/>
    </row>
    <row r="6">
      <c r="A6" s="1" t="s">
        <v>73</v>
      </c>
      <c r="B6" s="1">
        <v>605.1600000000001</v>
      </c>
      <c r="C6" s="1">
        <v>401.8</v>
      </c>
      <c r="D6" s="1">
        <v>606.8000000000001</v>
      </c>
      <c r="E6" s="1">
        <v>444.44</v>
      </c>
      <c r="F6" s="1">
        <v>4180.360000000001</v>
      </c>
      <c r="G6" s="1">
        <v>1541.6</v>
      </c>
      <c r="H6" s="1">
        <v>1484.2</v>
      </c>
      <c r="I6" s="1">
        <v>3460.4</v>
      </c>
      <c r="J6" s="1">
        <v>2796.2</v>
      </c>
      <c r="K6" s="1">
        <v>3471.88</v>
      </c>
      <c r="L6" s="2"/>
      <c r="M6" s="2"/>
      <c r="N6" s="2"/>
      <c r="O6" s="2"/>
      <c r="P6" s="2"/>
      <c r="Q6" s="2"/>
      <c r="R6" s="2"/>
      <c r="S6" s="2"/>
      <c r="T6" s="2"/>
      <c r="U6" s="2"/>
      <c r="V6" s="2"/>
      <c r="W6" s="2"/>
      <c r="X6" s="2"/>
      <c r="Y6" s="2"/>
      <c r="Z6" s="2"/>
    </row>
    <row r="7">
      <c r="A7" s="1" t="s">
        <v>74</v>
      </c>
      <c r="B7" s="1">
        <v>208.28</v>
      </c>
      <c r="C7" s="1">
        <v>309.96</v>
      </c>
      <c r="D7" s="1">
        <v>265.68</v>
      </c>
      <c r="E7" s="1">
        <v>377.2</v>
      </c>
      <c r="F7" s="1">
        <v>416.56</v>
      </c>
      <c r="G7" s="1">
        <v>498.56</v>
      </c>
      <c r="H7" s="1">
        <v>478.88</v>
      </c>
      <c r="I7" s="1">
        <v>1070.92</v>
      </c>
      <c r="J7" s="1">
        <v>1576.04</v>
      </c>
      <c r="K7" s="1">
        <v>1123.4</v>
      </c>
      <c r="L7" s="2"/>
      <c r="M7" s="2"/>
      <c r="N7" s="2"/>
      <c r="O7" s="2"/>
      <c r="P7" s="2"/>
      <c r="Q7" s="2"/>
      <c r="R7" s="2"/>
      <c r="S7" s="2"/>
      <c r="T7" s="2"/>
      <c r="U7" s="2"/>
      <c r="V7" s="2"/>
      <c r="W7" s="2"/>
      <c r="X7" s="2"/>
      <c r="Y7" s="2"/>
      <c r="Z7" s="2"/>
    </row>
    <row r="8">
      <c r="A8" s="1" t="s">
        <v>75</v>
      </c>
      <c r="B8" s="1">
        <v>82.82000000000001</v>
      </c>
      <c r="C8" s="1">
        <v>86.756</v>
      </c>
      <c r="D8" s="1">
        <v>36.408</v>
      </c>
      <c r="E8" s="1">
        <v>62.32</v>
      </c>
      <c r="F8" s="1">
        <v>48.70800000000001</v>
      </c>
      <c r="G8" s="1">
        <v>163.508</v>
      </c>
      <c r="H8" s="1">
        <v>66.748</v>
      </c>
      <c r="I8" s="1">
        <v>60.188</v>
      </c>
      <c r="J8" s="1">
        <v>91.348</v>
      </c>
      <c r="K8" s="1">
        <v>145.796</v>
      </c>
      <c r="L8" s="2"/>
      <c r="M8" s="2"/>
      <c r="N8" s="2"/>
      <c r="O8" s="2"/>
      <c r="P8" s="2"/>
      <c r="Q8" s="2"/>
      <c r="R8" s="2"/>
      <c r="S8" s="2"/>
      <c r="T8" s="2"/>
      <c r="U8" s="2"/>
      <c r="V8" s="2"/>
      <c r="W8" s="2"/>
      <c r="X8" s="2"/>
      <c r="Y8" s="2"/>
      <c r="Z8" s="2"/>
    </row>
    <row r="9">
      <c r="A9" s="1" t="s">
        <v>76</v>
      </c>
      <c r="B9" s="1">
        <v>291.92</v>
      </c>
      <c r="C9" s="1">
        <v>396.88</v>
      </c>
      <c r="D9" s="1">
        <v>301.76</v>
      </c>
      <c r="E9" s="1">
        <v>439.52</v>
      </c>
      <c r="F9" s="1">
        <v>464.12</v>
      </c>
      <c r="G9" s="1">
        <v>660.9200000000001</v>
      </c>
      <c r="H9" s="1">
        <v>544.48</v>
      </c>
      <c r="I9" s="1">
        <v>1131.6</v>
      </c>
      <c r="J9" s="1">
        <v>1666.24</v>
      </c>
      <c r="K9" s="1">
        <v>1269.36</v>
      </c>
      <c r="L9" s="2"/>
      <c r="M9" s="2"/>
      <c r="N9" s="2"/>
      <c r="O9" s="2"/>
      <c r="P9" s="2"/>
      <c r="Q9" s="2"/>
      <c r="R9" s="2"/>
      <c r="S9" s="2"/>
      <c r="T9" s="2"/>
      <c r="U9" s="2"/>
      <c r="V9" s="2"/>
      <c r="W9" s="2"/>
      <c r="X9" s="2"/>
      <c r="Y9" s="2"/>
      <c r="Z9" s="2"/>
    </row>
    <row r="10">
      <c r="A10" s="1" t="s">
        <v>77</v>
      </c>
      <c r="B10" s="1">
        <v>177.12</v>
      </c>
      <c r="C10" s="1">
        <v>216.48</v>
      </c>
      <c r="D10" s="1">
        <v>214.84</v>
      </c>
      <c r="E10" s="1">
        <v>198.44</v>
      </c>
      <c r="F10" s="1">
        <v>303.4</v>
      </c>
      <c r="G10" s="1">
        <v>769.1600000000001</v>
      </c>
      <c r="H10" s="1">
        <v>657.64</v>
      </c>
      <c r="I10" s="1">
        <v>760.96</v>
      </c>
      <c r="J10" s="1">
        <v>939.72</v>
      </c>
      <c r="K10" s="1">
        <v>975.8000000000001</v>
      </c>
      <c r="L10" s="2"/>
      <c r="M10" s="2"/>
      <c r="N10" s="2"/>
      <c r="O10" s="2"/>
      <c r="P10" s="2"/>
      <c r="Q10" s="2"/>
      <c r="R10" s="2"/>
      <c r="S10" s="2"/>
      <c r="T10" s="2"/>
      <c r="U10" s="2"/>
      <c r="V10" s="2"/>
      <c r="W10" s="2"/>
      <c r="X10" s="2"/>
      <c r="Y10" s="2"/>
      <c r="Z10" s="2"/>
    </row>
    <row r="11">
      <c r="A11" s="1" t="s">
        <v>78</v>
      </c>
      <c r="B11" s="1">
        <v>2.952</v>
      </c>
      <c r="C11" s="1">
        <v>6.068000000000001</v>
      </c>
      <c r="D11" s="1">
        <v>5.576000000000001</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0.0</v>
      </c>
      <c r="D12" s="1">
        <v>0.0</v>
      </c>
      <c r="E12" s="1">
        <v>4.592000000000001</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7.872</v>
      </c>
      <c r="C13" s="1">
        <v>61.172</v>
      </c>
      <c r="D13" s="1">
        <v>186.96</v>
      </c>
      <c r="E13" s="1">
        <v>32.144</v>
      </c>
      <c r="F13" s="1">
        <v>102.664</v>
      </c>
      <c r="G13" s="1">
        <v>125.624</v>
      </c>
      <c r="H13" s="1">
        <v>259.12</v>
      </c>
      <c r="I13" s="1">
        <v>241.08</v>
      </c>
      <c r="J13" s="1">
        <v>685.52</v>
      </c>
      <c r="K13" s="1">
        <v>610.08</v>
      </c>
      <c r="L13" s="2"/>
      <c r="M13" s="2"/>
      <c r="N13" s="2"/>
      <c r="O13" s="2"/>
      <c r="P13" s="2"/>
      <c r="Q13" s="2"/>
      <c r="R13" s="2"/>
      <c r="S13" s="2"/>
      <c r="T13" s="2"/>
      <c r="U13" s="2"/>
      <c r="V13" s="2"/>
      <c r="W13" s="2"/>
      <c r="X13" s="2"/>
      <c r="Y13" s="2"/>
      <c r="Z13" s="2"/>
    </row>
    <row r="14">
      <c r="A14" s="1" t="s">
        <v>81</v>
      </c>
      <c r="B14" s="1">
        <v>1084.04</v>
      </c>
      <c r="C14" s="1">
        <v>1080.76</v>
      </c>
      <c r="D14" s="1">
        <v>1316.756</v>
      </c>
      <c r="E14" s="1">
        <v>1115.2</v>
      </c>
      <c r="F14" s="1">
        <v>5051.2</v>
      </c>
      <c r="G14" s="1">
        <v>3096.32</v>
      </c>
      <c r="H14" s="1">
        <v>2945.44</v>
      </c>
      <c r="I14" s="1">
        <v>5592.400000000001</v>
      </c>
      <c r="J14" s="1">
        <v>6087.68</v>
      </c>
      <c r="K14" s="1">
        <v>6325.48</v>
      </c>
      <c r="L14" s="2"/>
      <c r="M14" s="2"/>
      <c r="N14" s="2"/>
      <c r="O14" s="2"/>
      <c r="P14" s="2"/>
      <c r="Q14" s="2"/>
      <c r="R14" s="2"/>
      <c r="S14" s="2"/>
      <c r="T14" s="2"/>
      <c r="U14" s="2"/>
      <c r="V14" s="2"/>
      <c r="W14" s="2"/>
      <c r="X14" s="2"/>
      <c r="Y14" s="2"/>
      <c r="Z14" s="2"/>
    </row>
    <row r="15">
      <c r="A15" s="1" t="s">
        <v>82</v>
      </c>
      <c r="B15" s="1">
        <v>4232.84</v>
      </c>
      <c r="C15" s="1">
        <v>4372.24</v>
      </c>
      <c r="D15" s="1">
        <v>4454.24</v>
      </c>
      <c r="E15" s="1">
        <v>4646.12</v>
      </c>
      <c r="F15" s="1">
        <v>4975.76</v>
      </c>
      <c r="G15" s="1">
        <v>12851.04</v>
      </c>
      <c r="H15" s="1">
        <v>13079.0</v>
      </c>
      <c r="I15" s="1">
        <v>13597.24</v>
      </c>
      <c r="J15" s="1">
        <v>16564.0</v>
      </c>
      <c r="K15" s="1">
        <v>19024.0</v>
      </c>
      <c r="L15" s="2"/>
      <c r="M15" s="2"/>
      <c r="N15" s="2"/>
      <c r="O15" s="2"/>
      <c r="P15" s="2"/>
      <c r="Q15" s="2"/>
      <c r="R15" s="2"/>
      <c r="S15" s="2"/>
      <c r="T15" s="2"/>
      <c r="U15" s="2"/>
      <c r="V15" s="2"/>
      <c r="W15" s="2"/>
      <c r="X15" s="2"/>
      <c r="Y15" s="2"/>
      <c r="Z15" s="2"/>
    </row>
    <row r="16">
      <c r="A16" s="1" t="s">
        <v>83</v>
      </c>
      <c r="B16" s="1">
        <v>-897.08</v>
      </c>
      <c r="C16" s="1">
        <v>-1013.52</v>
      </c>
      <c r="D16" s="1">
        <v>-1123.4</v>
      </c>
      <c r="E16" s="1">
        <v>-1241.48</v>
      </c>
      <c r="F16" s="1">
        <v>-1374.32</v>
      </c>
      <c r="G16" s="1">
        <v>-3740.84</v>
      </c>
      <c r="H16" s="1">
        <v>-4114.76</v>
      </c>
      <c r="I16" s="1">
        <v>-4542.8</v>
      </c>
      <c r="J16" s="1">
        <v>-4967.56</v>
      </c>
      <c r="K16" s="1">
        <v>-5418.56</v>
      </c>
      <c r="L16" s="2"/>
      <c r="M16" s="2"/>
      <c r="N16" s="2"/>
      <c r="O16" s="2"/>
      <c r="P16" s="2"/>
      <c r="Q16" s="2"/>
      <c r="R16" s="2"/>
      <c r="S16" s="2"/>
      <c r="T16" s="2"/>
      <c r="U16" s="2"/>
      <c r="V16" s="2"/>
      <c r="W16" s="2"/>
      <c r="X16" s="2"/>
      <c r="Y16" s="2"/>
      <c r="Z16" s="2"/>
    </row>
    <row r="17">
      <c r="A17" s="1" t="s">
        <v>84</v>
      </c>
      <c r="B17" s="1">
        <v>3335.76</v>
      </c>
      <c r="C17" s="1">
        <v>3358.72</v>
      </c>
      <c r="D17" s="1">
        <v>3330.84</v>
      </c>
      <c r="E17" s="1">
        <v>3404.64</v>
      </c>
      <c r="F17" s="1">
        <v>3601.44</v>
      </c>
      <c r="G17" s="1">
        <v>9108.56</v>
      </c>
      <c r="H17" s="1">
        <v>8964.24</v>
      </c>
      <c r="I17" s="1">
        <v>9054.44</v>
      </c>
      <c r="J17" s="1">
        <v>11545.6</v>
      </c>
      <c r="K17" s="1">
        <v>13572.64</v>
      </c>
      <c r="L17" s="2"/>
      <c r="M17" s="2"/>
      <c r="N17" s="2"/>
      <c r="O17" s="2"/>
      <c r="P17" s="2"/>
      <c r="Q17" s="2"/>
      <c r="R17" s="2"/>
      <c r="S17" s="2"/>
      <c r="T17" s="2"/>
      <c r="U17" s="2"/>
      <c r="V17" s="2"/>
      <c r="W17" s="2"/>
      <c r="X17" s="2"/>
      <c r="Y17" s="2"/>
      <c r="Z17" s="2"/>
    </row>
    <row r="18">
      <c r="A18" s="1" t="s">
        <v>85</v>
      </c>
      <c r="B18" s="1">
        <v>0.0</v>
      </c>
      <c r="C18" s="1">
        <v>0.0</v>
      </c>
      <c r="D18" s="1">
        <v>14.268</v>
      </c>
      <c r="E18" s="1">
        <v>0.984</v>
      </c>
      <c r="F18" s="1">
        <v>2.296</v>
      </c>
      <c r="G18" s="1">
        <v>26.404</v>
      </c>
      <c r="H18" s="1">
        <v>20.172</v>
      </c>
      <c r="I18" s="1">
        <v>47.88800000000001</v>
      </c>
      <c r="J18" s="1">
        <v>62.15600000000001</v>
      </c>
      <c r="K18" s="1">
        <v>62.15600000000001</v>
      </c>
      <c r="L18" s="2"/>
      <c r="M18" s="2"/>
      <c r="N18" s="2"/>
      <c r="O18" s="2"/>
      <c r="P18" s="2"/>
      <c r="Q18" s="2"/>
      <c r="R18" s="2"/>
      <c r="S18" s="2"/>
      <c r="T18" s="2"/>
      <c r="U18" s="2"/>
      <c r="V18" s="2"/>
      <c r="W18" s="2"/>
      <c r="X18" s="2"/>
      <c r="Y18" s="2"/>
      <c r="Z18" s="2"/>
    </row>
    <row r="19">
      <c r="A19" s="1" t="s">
        <v>86</v>
      </c>
      <c r="B19" s="1">
        <v>12.956</v>
      </c>
      <c r="C19" s="1">
        <v>7.38</v>
      </c>
      <c r="D19" s="1">
        <v>7.38</v>
      </c>
      <c r="E19" s="1">
        <v>7.38</v>
      </c>
      <c r="F19" s="1">
        <v>25.912</v>
      </c>
      <c r="G19" s="1">
        <v>1348.08</v>
      </c>
      <c r="H19" s="1">
        <v>1353.0</v>
      </c>
      <c r="I19" s="1">
        <v>1353.0</v>
      </c>
      <c r="J19" s="1">
        <v>1353.0</v>
      </c>
      <c r="K19" s="1">
        <v>1380.88</v>
      </c>
      <c r="L19" s="2"/>
      <c r="M19" s="2"/>
      <c r="N19" s="2"/>
      <c r="O19" s="2"/>
      <c r="P19" s="2"/>
      <c r="Q19" s="2"/>
      <c r="R19" s="2"/>
      <c r="S19" s="2"/>
      <c r="T19" s="2"/>
      <c r="U19" s="2"/>
      <c r="V19" s="2"/>
      <c r="W19" s="2"/>
      <c r="X19" s="2"/>
      <c r="Y19" s="2"/>
      <c r="Z19" s="2"/>
    </row>
    <row r="20">
      <c r="A20" s="1" t="s">
        <v>87</v>
      </c>
      <c r="B20" s="1">
        <v>34.932</v>
      </c>
      <c r="C20" s="1">
        <v>46.576</v>
      </c>
      <c r="D20" s="1">
        <v>28.536</v>
      </c>
      <c r="E20" s="1">
        <v>23.452</v>
      </c>
      <c r="F20" s="1">
        <v>29.848</v>
      </c>
      <c r="G20" s="1">
        <v>1582.6</v>
      </c>
      <c r="H20" s="1">
        <v>1433.36</v>
      </c>
      <c r="I20" s="1">
        <v>1315.28</v>
      </c>
      <c r="J20" s="1">
        <v>1177.52</v>
      </c>
      <c r="K20" s="1">
        <v>1075.84</v>
      </c>
      <c r="L20" s="2"/>
      <c r="M20" s="2"/>
      <c r="N20" s="2"/>
      <c r="O20" s="2"/>
      <c r="P20" s="2"/>
      <c r="Q20" s="2"/>
      <c r="R20" s="2"/>
      <c r="S20" s="2"/>
      <c r="T20" s="2"/>
      <c r="U20" s="2"/>
      <c r="V20" s="2"/>
      <c r="W20" s="2"/>
      <c r="X20" s="2"/>
      <c r="Y20" s="2"/>
      <c r="Z20" s="2"/>
    </row>
    <row r="21" ht="15.75" customHeight="1">
      <c r="A21" s="1" t="s">
        <v>88</v>
      </c>
      <c r="B21" s="1">
        <v>0.0</v>
      </c>
      <c r="C21" s="1">
        <v>0.0</v>
      </c>
      <c r="D21" s="1">
        <v>2.132</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89</v>
      </c>
      <c r="B22" s="1">
        <v>0.164</v>
      </c>
      <c r="C22" s="1">
        <v>0.328</v>
      </c>
      <c r="D22" s="1">
        <v>0.656</v>
      </c>
      <c r="E22" s="1">
        <v>0.328</v>
      </c>
      <c r="F22" s="1">
        <v>1.476</v>
      </c>
      <c r="G22" s="1">
        <v>349.32</v>
      </c>
      <c r="H22" s="1">
        <v>1423.52</v>
      </c>
      <c r="I22" s="1">
        <v>1431.72</v>
      </c>
      <c r="J22" s="1">
        <v>654.36</v>
      </c>
      <c r="K22" s="1">
        <v>89.38000000000001</v>
      </c>
      <c r="L22" s="2"/>
      <c r="M22" s="2"/>
      <c r="N22" s="2"/>
      <c r="O22" s="2"/>
      <c r="P22" s="2"/>
      <c r="Q22" s="2"/>
      <c r="R22" s="2"/>
      <c r="S22" s="2"/>
      <c r="T22" s="2"/>
      <c r="U22" s="2"/>
      <c r="V22" s="2"/>
      <c r="W22" s="2"/>
      <c r="X22" s="2"/>
      <c r="Y22" s="2"/>
      <c r="Z22" s="2"/>
    </row>
    <row r="23" ht="15.75" customHeight="1">
      <c r="A23" s="1" t="s">
        <v>90</v>
      </c>
      <c r="B23" s="1">
        <v>143.664</v>
      </c>
      <c r="C23" s="1">
        <v>141.368</v>
      </c>
      <c r="D23" s="1">
        <v>135.136</v>
      </c>
      <c r="E23" s="1">
        <v>125.952</v>
      </c>
      <c r="F23" s="1">
        <v>133.496</v>
      </c>
      <c r="G23" s="1">
        <v>542.84</v>
      </c>
      <c r="H23" s="1">
        <v>554.32</v>
      </c>
      <c r="I23" s="1">
        <v>716.6800000000001</v>
      </c>
      <c r="J23" s="1">
        <v>965.96</v>
      </c>
      <c r="K23" s="1">
        <v>1043.04</v>
      </c>
      <c r="L23" s="2"/>
      <c r="M23" s="2"/>
      <c r="N23" s="2"/>
      <c r="O23" s="2"/>
      <c r="P23" s="2"/>
      <c r="Q23" s="2"/>
      <c r="R23" s="2"/>
      <c r="S23" s="2"/>
      <c r="T23" s="2"/>
      <c r="U23" s="2"/>
      <c r="V23" s="2"/>
      <c r="W23" s="2"/>
      <c r="X23" s="2"/>
      <c r="Y23" s="2"/>
      <c r="Z23" s="2"/>
    </row>
    <row r="24" ht="15.75" customHeight="1">
      <c r="A24" s="1" t="s">
        <v>91</v>
      </c>
      <c r="B24" s="1">
        <v>4611.68</v>
      </c>
      <c r="C24" s="1">
        <v>4634.64</v>
      </c>
      <c r="D24" s="1">
        <v>4821.6</v>
      </c>
      <c r="E24" s="1">
        <v>4677.28</v>
      </c>
      <c r="F24" s="1">
        <v>8844.52</v>
      </c>
      <c r="G24" s="1">
        <v>16057.24</v>
      </c>
      <c r="H24" s="1">
        <v>16728.0</v>
      </c>
      <c r="I24" s="1">
        <v>19516.0</v>
      </c>
      <c r="J24" s="1">
        <v>21812.0</v>
      </c>
      <c r="K24" s="1">
        <v>23616.0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123.492</v>
      </c>
      <c r="C26" s="1">
        <v>95.284</v>
      </c>
      <c r="D26" s="1">
        <v>95.61200000000001</v>
      </c>
      <c r="E26" s="1">
        <v>100.04</v>
      </c>
      <c r="F26" s="1">
        <v>103.812</v>
      </c>
      <c r="G26" s="1">
        <v>390.32</v>
      </c>
      <c r="H26" s="1">
        <v>387.04</v>
      </c>
      <c r="I26" s="1">
        <v>539.5600000000001</v>
      </c>
      <c r="J26" s="1">
        <v>1018.44</v>
      </c>
      <c r="K26" s="1">
        <v>913.48</v>
      </c>
      <c r="L26" s="2"/>
      <c r="M26" s="2"/>
      <c r="N26" s="2"/>
      <c r="O26" s="2"/>
      <c r="P26" s="2"/>
      <c r="Q26" s="2"/>
      <c r="R26" s="2"/>
      <c r="S26" s="2"/>
      <c r="T26" s="2"/>
      <c r="U26" s="2"/>
      <c r="V26" s="2"/>
      <c r="W26" s="2"/>
      <c r="X26" s="2"/>
      <c r="Y26" s="2"/>
      <c r="Z26" s="2"/>
    </row>
    <row r="27" ht="15.75" customHeight="1">
      <c r="A27" s="1" t="s">
        <v>94</v>
      </c>
      <c r="B27" s="1">
        <v>31.98</v>
      </c>
      <c r="C27" s="1">
        <v>29.848</v>
      </c>
      <c r="D27" s="1">
        <v>31.816</v>
      </c>
      <c r="E27" s="1">
        <v>39.19600000000001</v>
      </c>
      <c r="F27" s="1">
        <v>38.376</v>
      </c>
      <c r="G27" s="1">
        <v>65.60000000000001</v>
      </c>
      <c r="H27" s="1">
        <v>80.852</v>
      </c>
      <c r="I27" s="1">
        <v>96.924</v>
      </c>
      <c r="J27" s="1">
        <v>110.7</v>
      </c>
      <c r="K27" s="1">
        <v>125.788</v>
      </c>
      <c r="L27" s="2"/>
      <c r="M27" s="2"/>
      <c r="N27" s="2"/>
      <c r="O27" s="2"/>
      <c r="P27" s="2"/>
      <c r="Q27" s="2"/>
      <c r="R27" s="2"/>
      <c r="S27" s="2"/>
      <c r="T27" s="2"/>
      <c r="U27" s="2"/>
      <c r="V27" s="2"/>
      <c r="W27" s="2"/>
      <c r="X27" s="2"/>
      <c r="Y27" s="2"/>
      <c r="Z27" s="2"/>
    </row>
    <row r="28" ht="15.75" customHeight="1">
      <c r="A28" s="1" t="s">
        <v>95</v>
      </c>
      <c r="B28" s="1">
        <v>0.0</v>
      </c>
      <c r="C28" s="1">
        <v>0.0</v>
      </c>
      <c r="D28" s="1">
        <v>5.248</v>
      </c>
      <c r="E28" s="1">
        <v>9.512</v>
      </c>
      <c r="F28" s="1">
        <v>3.608</v>
      </c>
      <c r="G28" s="1">
        <v>0.492</v>
      </c>
      <c r="H28" s="1">
        <v>0.328</v>
      </c>
      <c r="I28" s="1">
        <v>12.792</v>
      </c>
      <c r="J28" s="1">
        <v>0.8200000000000001</v>
      </c>
      <c r="K28" s="1">
        <v>1.148</v>
      </c>
      <c r="L28" s="2"/>
      <c r="M28" s="2"/>
      <c r="N28" s="2"/>
      <c r="O28" s="2"/>
      <c r="P28" s="2"/>
      <c r="Q28" s="2"/>
      <c r="R28" s="2"/>
      <c r="S28" s="2"/>
      <c r="T28" s="2"/>
      <c r="U28" s="2"/>
      <c r="V28" s="2"/>
      <c r="W28" s="2"/>
      <c r="X28" s="2"/>
      <c r="Y28" s="2"/>
      <c r="Z28" s="2"/>
    </row>
    <row r="29" ht="15.75" customHeight="1">
      <c r="A29" s="1" t="s">
        <v>96</v>
      </c>
      <c r="B29" s="1">
        <v>293.56</v>
      </c>
      <c r="C29" s="1">
        <v>296.84</v>
      </c>
      <c r="D29" s="1">
        <v>255.84</v>
      </c>
      <c r="E29" s="1">
        <v>336.2</v>
      </c>
      <c r="F29" s="1">
        <v>557.6</v>
      </c>
      <c r="G29" s="1">
        <v>1020.08</v>
      </c>
      <c r="H29" s="1">
        <v>334.56</v>
      </c>
      <c r="I29" s="1">
        <v>598.6</v>
      </c>
      <c r="J29" s="1">
        <v>546.12</v>
      </c>
      <c r="K29" s="1">
        <v>779.0</v>
      </c>
      <c r="L29" s="2"/>
      <c r="M29" s="2"/>
      <c r="N29" s="2"/>
      <c r="O29" s="2"/>
      <c r="P29" s="2"/>
      <c r="Q29" s="2"/>
      <c r="R29" s="2"/>
      <c r="S29" s="2"/>
      <c r="T29" s="2"/>
      <c r="U29" s="2"/>
      <c r="V29" s="2"/>
      <c r="W29" s="2"/>
      <c r="X29" s="2"/>
      <c r="Y29" s="2"/>
      <c r="Z29" s="2"/>
    </row>
    <row r="30" ht="15.75" customHeight="1">
      <c r="A30" s="1" t="s">
        <v>97</v>
      </c>
      <c r="B30" s="1">
        <v>0.492</v>
      </c>
      <c r="C30" s="1">
        <v>0.8200000000000001</v>
      </c>
      <c r="D30" s="1">
        <v>0.656</v>
      </c>
      <c r="E30" s="1">
        <v>0.656</v>
      </c>
      <c r="F30" s="1">
        <v>0.8200000000000001</v>
      </c>
      <c r="G30" s="1">
        <v>107.748</v>
      </c>
      <c r="H30" s="1">
        <v>101.68</v>
      </c>
      <c r="I30" s="1">
        <v>102.172</v>
      </c>
      <c r="J30" s="1">
        <v>110.208</v>
      </c>
      <c r="K30" s="1">
        <v>123.492</v>
      </c>
      <c r="L30" s="2"/>
      <c r="M30" s="2"/>
      <c r="N30" s="2"/>
      <c r="O30" s="2"/>
      <c r="P30" s="2"/>
      <c r="Q30" s="2"/>
      <c r="R30" s="2"/>
      <c r="S30" s="2"/>
      <c r="T30" s="2"/>
      <c r="U30" s="2"/>
      <c r="V30" s="2"/>
      <c r="W30" s="2"/>
      <c r="X30" s="2"/>
      <c r="Y30" s="2"/>
      <c r="Z30" s="2"/>
    </row>
    <row r="31" ht="15.75" customHeight="1">
      <c r="A31" s="1" t="s">
        <v>98</v>
      </c>
      <c r="B31" s="1">
        <v>12.628</v>
      </c>
      <c r="C31" s="1">
        <v>6.232</v>
      </c>
      <c r="D31" s="1">
        <v>8.036</v>
      </c>
      <c r="E31" s="1">
        <v>13.612</v>
      </c>
      <c r="F31" s="1">
        <v>40.016</v>
      </c>
      <c r="G31" s="1">
        <v>50.512</v>
      </c>
      <c r="H31" s="1">
        <v>27.88</v>
      </c>
      <c r="I31" s="1">
        <v>55.76000000000001</v>
      </c>
      <c r="J31" s="1">
        <v>73.63600000000001</v>
      </c>
      <c r="K31" s="1">
        <v>72.652</v>
      </c>
      <c r="L31" s="2"/>
      <c r="M31" s="2"/>
      <c r="N31" s="2"/>
      <c r="O31" s="2"/>
      <c r="P31" s="2"/>
      <c r="Q31" s="2"/>
      <c r="R31" s="2"/>
      <c r="S31" s="2"/>
      <c r="T31" s="2"/>
      <c r="U31" s="2"/>
      <c r="V31" s="2"/>
      <c r="W31" s="2"/>
      <c r="X31" s="2"/>
      <c r="Y31" s="2"/>
      <c r="Z31" s="2"/>
    </row>
    <row r="32" ht="15.75" customHeight="1">
      <c r="A32" s="1" t="s">
        <v>99</v>
      </c>
      <c r="B32" s="1">
        <v>1.148</v>
      </c>
      <c r="C32" s="1">
        <v>5.248</v>
      </c>
      <c r="D32" s="1">
        <v>84.46000000000001</v>
      </c>
      <c r="E32" s="1">
        <v>15.088</v>
      </c>
      <c r="F32" s="1">
        <v>12.3</v>
      </c>
      <c r="G32" s="1">
        <v>9.676</v>
      </c>
      <c r="H32" s="1">
        <v>4.100000000000001</v>
      </c>
      <c r="I32" s="1">
        <v>17.056</v>
      </c>
      <c r="J32" s="1">
        <v>21.484</v>
      </c>
      <c r="K32" s="1">
        <v>28.208</v>
      </c>
      <c r="L32" s="2"/>
      <c r="M32" s="2"/>
      <c r="N32" s="2"/>
      <c r="O32" s="2"/>
      <c r="P32" s="2"/>
      <c r="Q32" s="2"/>
      <c r="R32" s="2"/>
      <c r="S32" s="2"/>
      <c r="T32" s="2"/>
      <c r="U32" s="2"/>
      <c r="V32" s="2"/>
      <c r="W32" s="2"/>
      <c r="X32" s="2"/>
      <c r="Y32" s="2"/>
      <c r="Z32" s="2"/>
    </row>
    <row r="33" ht="15.75" customHeight="1">
      <c r="A33" s="1" t="s">
        <v>100</v>
      </c>
      <c r="B33" s="1">
        <v>51.66</v>
      </c>
      <c r="C33" s="1">
        <v>140.548</v>
      </c>
      <c r="D33" s="1">
        <v>146.616</v>
      </c>
      <c r="E33" s="1">
        <v>93.152</v>
      </c>
      <c r="F33" s="1">
        <v>237.8</v>
      </c>
      <c r="G33" s="1">
        <v>237.8</v>
      </c>
      <c r="H33" s="1">
        <v>403.44</v>
      </c>
      <c r="I33" s="1">
        <v>483.8</v>
      </c>
      <c r="J33" s="1">
        <v>495.28</v>
      </c>
      <c r="K33" s="1">
        <v>382.12</v>
      </c>
      <c r="L33" s="2"/>
      <c r="M33" s="2"/>
      <c r="N33" s="2"/>
      <c r="O33" s="2"/>
      <c r="P33" s="2"/>
      <c r="Q33" s="2"/>
      <c r="R33" s="2"/>
      <c r="S33" s="2"/>
      <c r="T33" s="2"/>
      <c r="U33" s="2"/>
      <c r="V33" s="2"/>
      <c r="W33" s="2"/>
      <c r="X33" s="2"/>
      <c r="Y33" s="2"/>
      <c r="Z33" s="2"/>
    </row>
    <row r="34" ht="15.75" customHeight="1">
      <c r="A34" s="1" t="s">
        <v>101</v>
      </c>
      <c r="B34" s="1">
        <v>503.48</v>
      </c>
      <c r="C34" s="1">
        <v>575.64</v>
      </c>
      <c r="D34" s="1">
        <v>628.12</v>
      </c>
      <c r="E34" s="1">
        <v>608.44</v>
      </c>
      <c r="F34" s="1">
        <v>993.84</v>
      </c>
      <c r="G34" s="1">
        <v>1882.72</v>
      </c>
      <c r="H34" s="1">
        <v>1339.88</v>
      </c>
      <c r="I34" s="1">
        <v>1894.2</v>
      </c>
      <c r="J34" s="1">
        <v>2376.36</v>
      </c>
      <c r="K34" s="1">
        <v>2427.2</v>
      </c>
      <c r="L34" s="2"/>
      <c r="M34" s="2"/>
      <c r="N34" s="2"/>
      <c r="O34" s="2"/>
      <c r="P34" s="2"/>
      <c r="Q34" s="2"/>
      <c r="R34" s="2"/>
      <c r="S34" s="2"/>
      <c r="T34" s="2"/>
      <c r="U34" s="2"/>
      <c r="V34" s="2"/>
      <c r="W34" s="2"/>
      <c r="X34" s="2"/>
      <c r="Y34" s="2"/>
      <c r="Z34" s="2"/>
    </row>
    <row r="35" ht="15.75" customHeight="1">
      <c r="A35" s="1" t="s">
        <v>102</v>
      </c>
      <c r="B35" s="1">
        <v>1958.16</v>
      </c>
      <c r="C35" s="1">
        <v>2110.68</v>
      </c>
      <c r="D35" s="1">
        <v>2033.6</v>
      </c>
      <c r="E35" s="1">
        <v>1649.84</v>
      </c>
      <c r="F35" s="1">
        <v>5297.036</v>
      </c>
      <c r="G35" s="1">
        <v>9423.44</v>
      </c>
      <c r="H35" s="1">
        <v>11621.04</v>
      </c>
      <c r="I35" s="1">
        <v>12459.08</v>
      </c>
      <c r="J35" s="1">
        <v>11683.36</v>
      </c>
      <c r="K35" s="1">
        <v>11875.24</v>
      </c>
      <c r="L35" s="2"/>
      <c r="M35" s="2"/>
      <c r="N35" s="2"/>
      <c r="O35" s="2"/>
      <c r="P35" s="2"/>
      <c r="Q35" s="2"/>
      <c r="R35" s="2"/>
      <c r="S35" s="2"/>
      <c r="T35" s="2"/>
      <c r="U35" s="2"/>
      <c r="V35" s="2"/>
      <c r="W35" s="2"/>
      <c r="X35" s="2"/>
      <c r="Y35" s="2"/>
      <c r="Z35" s="2"/>
    </row>
    <row r="36" ht="15.75" customHeight="1">
      <c r="A36" s="1" t="s">
        <v>103</v>
      </c>
      <c r="B36" s="1">
        <v>3.444</v>
      </c>
      <c r="C36" s="1">
        <v>4.428</v>
      </c>
      <c r="D36" s="1">
        <v>2.952</v>
      </c>
      <c r="E36" s="1">
        <v>2.46</v>
      </c>
      <c r="F36" s="1">
        <v>1.968</v>
      </c>
      <c r="G36" s="1">
        <v>546.12</v>
      </c>
      <c r="H36" s="1">
        <v>749.48</v>
      </c>
      <c r="I36" s="1">
        <v>864.2800000000001</v>
      </c>
      <c r="J36" s="1">
        <v>903.64</v>
      </c>
      <c r="K36" s="1">
        <v>900.36</v>
      </c>
      <c r="L36" s="2"/>
      <c r="M36" s="2"/>
      <c r="N36" s="2"/>
      <c r="O36" s="2"/>
      <c r="P36" s="2"/>
      <c r="Q36" s="2"/>
      <c r="R36" s="2"/>
      <c r="S36" s="2"/>
      <c r="T36" s="2"/>
      <c r="U36" s="2"/>
      <c r="V36" s="2"/>
      <c r="W36" s="2"/>
      <c r="X36" s="2"/>
      <c r="Y36" s="2"/>
      <c r="Z36" s="2"/>
    </row>
    <row r="37" ht="15.75" customHeight="1">
      <c r="A37" s="1" t="s">
        <v>104</v>
      </c>
      <c r="B37" s="1">
        <v>45.428</v>
      </c>
      <c r="C37" s="1">
        <v>43.13200000000001</v>
      </c>
      <c r="D37" s="1">
        <v>55.596</v>
      </c>
      <c r="E37" s="1">
        <v>57.564</v>
      </c>
      <c r="F37" s="1">
        <v>0.0</v>
      </c>
      <c r="G37" s="1">
        <v>120.704</v>
      </c>
      <c r="H37" s="1">
        <v>128.74</v>
      </c>
      <c r="I37" s="1">
        <v>110.7</v>
      </c>
      <c r="J37" s="1">
        <v>113.324</v>
      </c>
      <c r="K37" s="1">
        <v>136.776</v>
      </c>
      <c r="L37" s="2"/>
      <c r="M37" s="2"/>
      <c r="N37" s="2"/>
      <c r="O37" s="2"/>
      <c r="P37" s="2"/>
      <c r="Q37" s="2"/>
      <c r="R37" s="2"/>
      <c r="S37" s="2"/>
      <c r="T37" s="2"/>
      <c r="U37" s="2"/>
      <c r="V37" s="2"/>
      <c r="W37" s="2"/>
      <c r="X37" s="2"/>
      <c r="Y37" s="2"/>
      <c r="Z37" s="2"/>
    </row>
    <row r="38" ht="15.75" customHeight="1">
      <c r="A38" s="1" t="s">
        <v>105</v>
      </c>
      <c r="B38" s="1">
        <v>242.72</v>
      </c>
      <c r="C38" s="1">
        <v>170.56</v>
      </c>
      <c r="D38" s="1">
        <v>255.84</v>
      </c>
      <c r="E38" s="1">
        <v>293.56</v>
      </c>
      <c r="F38" s="1">
        <v>170.56</v>
      </c>
      <c r="G38" s="1">
        <v>94.956</v>
      </c>
      <c r="H38" s="1">
        <v>9.348</v>
      </c>
      <c r="I38" s="1">
        <v>0.0</v>
      </c>
      <c r="J38" s="1">
        <v>0.164</v>
      </c>
      <c r="K38" s="1">
        <v>1.804</v>
      </c>
      <c r="L38" s="2"/>
      <c r="M38" s="2"/>
      <c r="N38" s="2"/>
      <c r="O38" s="2"/>
      <c r="P38" s="2"/>
      <c r="Q38" s="2"/>
      <c r="R38" s="2"/>
      <c r="S38" s="2"/>
      <c r="T38" s="2"/>
      <c r="U38" s="2"/>
      <c r="V38" s="2"/>
      <c r="W38" s="2"/>
      <c r="X38" s="2"/>
      <c r="Y38" s="2"/>
      <c r="Z38" s="2"/>
    </row>
    <row r="39" ht="15.75" customHeight="1">
      <c r="A39" s="1" t="s">
        <v>106</v>
      </c>
      <c r="B39" s="1">
        <v>165.64</v>
      </c>
      <c r="C39" s="1">
        <v>223.04</v>
      </c>
      <c r="D39" s="1">
        <v>182.04</v>
      </c>
      <c r="E39" s="1">
        <v>159.9</v>
      </c>
      <c r="F39" s="1">
        <v>410.0</v>
      </c>
      <c r="G39" s="1">
        <v>1023.36</v>
      </c>
      <c r="H39" s="1">
        <v>1653.12</v>
      </c>
      <c r="I39" s="1">
        <v>1694.12</v>
      </c>
      <c r="J39" s="1">
        <v>1328.4</v>
      </c>
      <c r="K39" s="1">
        <v>859.36</v>
      </c>
      <c r="L39" s="2"/>
      <c r="M39" s="2"/>
      <c r="N39" s="2"/>
      <c r="O39" s="2"/>
      <c r="P39" s="2"/>
      <c r="Q39" s="2"/>
      <c r="R39" s="2"/>
      <c r="S39" s="2"/>
      <c r="T39" s="2"/>
      <c r="U39" s="2"/>
      <c r="V39" s="2"/>
      <c r="W39" s="2"/>
      <c r="X39" s="2"/>
      <c r="Y39" s="2"/>
      <c r="Z39" s="2"/>
    </row>
    <row r="40" ht="15.75" customHeight="1">
      <c r="A40" s="1" t="s">
        <v>107</v>
      </c>
      <c r="B40" s="1">
        <v>2919.2</v>
      </c>
      <c r="C40" s="1">
        <v>3127.48</v>
      </c>
      <c r="D40" s="1">
        <v>3158.64</v>
      </c>
      <c r="E40" s="1">
        <v>2771.6</v>
      </c>
      <c r="F40" s="1">
        <v>6873.240000000001</v>
      </c>
      <c r="G40" s="1">
        <v>13090.48</v>
      </c>
      <c r="H40" s="1">
        <v>15491.44</v>
      </c>
      <c r="I40" s="1">
        <v>17056.0</v>
      </c>
      <c r="J40" s="1">
        <v>16400.0</v>
      </c>
      <c r="K40" s="1">
        <v>16199.92</v>
      </c>
      <c r="L40" s="2"/>
      <c r="M40" s="2"/>
      <c r="N40" s="2"/>
      <c r="O40" s="2"/>
      <c r="P40" s="2"/>
      <c r="Q40" s="2"/>
      <c r="R40" s="2"/>
      <c r="S40" s="2"/>
      <c r="T40" s="2"/>
      <c r="U40" s="2"/>
      <c r="V40" s="2"/>
      <c r="W40" s="2"/>
      <c r="X40" s="2"/>
      <c r="Y40" s="2"/>
      <c r="Z40" s="2"/>
    </row>
    <row r="41" ht="15.75" customHeight="1">
      <c r="A41" s="1" t="s">
        <v>108</v>
      </c>
      <c r="B41" s="1">
        <v>1023.36</v>
      </c>
      <c r="C41" s="1">
        <v>1023.36</v>
      </c>
      <c r="D41" s="1">
        <v>1023.36</v>
      </c>
      <c r="E41" s="1">
        <v>1023.36</v>
      </c>
      <c r="F41" s="1">
        <v>1023.36</v>
      </c>
      <c r="G41" s="1">
        <v>1515.36</v>
      </c>
      <c r="H41" s="1">
        <v>1520.28</v>
      </c>
      <c r="I41" s="1">
        <v>1520.28</v>
      </c>
      <c r="J41" s="1">
        <v>1520.28</v>
      </c>
      <c r="K41" s="1">
        <v>1520.28</v>
      </c>
      <c r="L41" s="2"/>
      <c r="M41" s="2"/>
      <c r="N41" s="2"/>
      <c r="O41" s="2"/>
      <c r="P41" s="2"/>
      <c r="Q41" s="2"/>
      <c r="R41" s="2"/>
      <c r="S41" s="2"/>
      <c r="T41" s="2"/>
      <c r="U41" s="2"/>
      <c r="V41" s="2"/>
      <c r="W41" s="2"/>
      <c r="X41" s="2"/>
      <c r="Y41" s="2"/>
      <c r="Z41" s="2"/>
    </row>
    <row r="42" ht="15.75" customHeight="1">
      <c r="A42" s="1" t="s">
        <v>109</v>
      </c>
      <c r="B42" s="1">
        <v>303.4</v>
      </c>
      <c r="C42" s="1">
        <v>115.784</v>
      </c>
      <c r="D42" s="1">
        <v>272.24</v>
      </c>
      <c r="E42" s="1">
        <v>480.52</v>
      </c>
      <c r="F42" s="1">
        <v>490.36</v>
      </c>
      <c r="G42" s="1">
        <v>51.988</v>
      </c>
      <c r="H42" s="1">
        <v>-644.52</v>
      </c>
      <c r="I42" s="1">
        <v>644.52</v>
      </c>
      <c r="J42" s="1">
        <v>3970.44</v>
      </c>
      <c r="K42" s="1">
        <v>5802.320000000001</v>
      </c>
      <c r="L42" s="2"/>
      <c r="M42" s="2"/>
      <c r="N42" s="2"/>
      <c r="O42" s="2"/>
      <c r="P42" s="2"/>
      <c r="Q42" s="2"/>
      <c r="R42" s="2"/>
      <c r="S42" s="2"/>
      <c r="T42" s="2"/>
      <c r="U42" s="2"/>
      <c r="V42" s="2"/>
      <c r="W42" s="2"/>
      <c r="X42" s="2"/>
      <c r="Y42" s="2"/>
      <c r="Z42" s="2"/>
    </row>
    <row r="43" ht="15.75" customHeight="1">
      <c r="A43" s="1" t="s">
        <v>110</v>
      </c>
      <c r="B43" s="1">
        <v>-49.856</v>
      </c>
      <c r="C43" s="1">
        <v>-47.396</v>
      </c>
      <c r="D43" s="1">
        <v>-44.936</v>
      </c>
      <c r="E43" s="1">
        <v>-39.524</v>
      </c>
      <c r="F43" s="1">
        <v>-35.752</v>
      </c>
      <c r="G43" s="1">
        <v>-35.752</v>
      </c>
      <c r="H43" s="1">
        <v>-35.752</v>
      </c>
      <c r="I43" s="1">
        <v>-35.752</v>
      </c>
      <c r="J43" s="1">
        <v>-347.68</v>
      </c>
      <c r="K43" s="1">
        <v>-242.72</v>
      </c>
      <c r="L43" s="2"/>
      <c r="M43" s="2"/>
      <c r="N43" s="2"/>
      <c r="O43" s="2"/>
      <c r="P43" s="2"/>
      <c r="Q43" s="2"/>
      <c r="R43" s="2"/>
      <c r="S43" s="2"/>
      <c r="T43" s="2"/>
      <c r="U43" s="2"/>
      <c r="V43" s="2"/>
      <c r="W43" s="2"/>
      <c r="X43" s="2"/>
      <c r="Y43" s="2"/>
      <c r="Z43" s="2"/>
    </row>
    <row r="44" ht="15.75" customHeight="1">
      <c r="A44" s="1" t="s">
        <v>111</v>
      </c>
      <c r="B44" s="1">
        <v>413.28</v>
      </c>
      <c r="C44" s="1">
        <v>414.92</v>
      </c>
      <c r="D44" s="1">
        <v>413.28</v>
      </c>
      <c r="E44" s="1">
        <v>441.16</v>
      </c>
      <c r="F44" s="1">
        <v>492.0</v>
      </c>
      <c r="G44" s="1">
        <v>1416.96</v>
      </c>
      <c r="H44" s="1">
        <v>346.04</v>
      </c>
      <c r="I44" s="1">
        <v>344.4</v>
      </c>
      <c r="J44" s="1">
        <v>278.8</v>
      </c>
      <c r="K44" s="1">
        <v>250.92</v>
      </c>
      <c r="L44" s="2"/>
      <c r="M44" s="2"/>
      <c r="N44" s="2"/>
      <c r="O44" s="2"/>
      <c r="P44" s="2"/>
      <c r="Q44" s="2"/>
      <c r="R44" s="2"/>
      <c r="S44" s="2"/>
      <c r="T44" s="2"/>
      <c r="U44" s="2"/>
      <c r="V44" s="2"/>
      <c r="W44" s="2"/>
      <c r="X44" s="2"/>
      <c r="Y44" s="2"/>
      <c r="Z44" s="2"/>
    </row>
    <row r="45" ht="15.75" customHeight="1">
      <c r="A45" s="1" t="s">
        <v>112</v>
      </c>
      <c r="B45" s="1">
        <v>1692.48</v>
      </c>
      <c r="C45" s="1">
        <v>1507.16</v>
      </c>
      <c r="D45" s="1">
        <v>1662.96</v>
      </c>
      <c r="E45" s="1">
        <v>1905.68</v>
      </c>
      <c r="F45" s="1">
        <v>1969.64</v>
      </c>
      <c r="G45" s="1">
        <v>2947.08</v>
      </c>
      <c r="H45" s="1">
        <v>1185.72</v>
      </c>
      <c r="I45" s="1">
        <v>2473.12</v>
      </c>
      <c r="J45" s="1">
        <v>5421.84</v>
      </c>
      <c r="K45" s="1">
        <v>7329.16</v>
      </c>
      <c r="L45" s="2"/>
      <c r="M45" s="2"/>
      <c r="N45" s="2"/>
      <c r="O45" s="2"/>
      <c r="P45" s="2"/>
      <c r="Q45" s="2"/>
      <c r="R45" s="2"/>
      <c r="S45" s="2"/>
      <c r="T45" s="2"/>
      <c r="U45" s="2"/>
      <c r="V45" s="2"/>
      <c r="W45" s="2"/>
      <c r="X45" s="2"/>
      <c r="Y45" s="2"/>
      <c r="Z45" s="2"/>
    </row>
    <row r="46" ht="15.75" customHeight="1">
      <c r="A46" s="1" t="s">
        <v>113</v>
      </c>
      <c r="B46" s="1">
        <v>0.0</v>
      </c>
      <c r="C46" s="1">
        <v>0.0</v>
      </c>
      <c r="D46" s="1">
        <v>0.0</v>
      </c>
      <c r="E46" s="1">
        <v>0.0</v>
      </c>
      <c r="F46" s="1">
        <v>2.132</v>
      </c>
      <c r="G46" s="1">
        <v>18.86</v>
      </c>
      <c r="H46" s="1">
        <v>17.384</v>
      </c>
      <c r="I46" s="1">
        <v>16.236</v>
      </c>
      <c r="J46" s="1">
        <v>17.22</v>
      </c>
      <c r="K46" s="1">
        <v>19.352</v>
      </c>
      <c r="L46" s="2"/>
      <c r="M46" s="2"/>
      <c r="N46" s="2"/>
      <c r="O46" s="2"/>
      <c r="P46" s="2"/>
      <c r="Q46" s="2"/>
      <c r="R46" s="2"/>
      <c r="S46" s="2"/>
      <c r="T46" s="2"/>
      <c r="U46" s="2"/>
      <c r="V46" s="2"/>
      <c r="W46" s="2"/>
      <c r="X46" s="2"/>
      <c r="Y46" s="2"/>
      <c r="Z46" s="2"/>
    </row>
    <row r="47" ht="15.75" customHeight="1">
      <c r="A47" s="1" t="s">
        <v>114</v>
      </c>
      <c r="B47" s="1">
        <v>1692.48</v>
      </c>
      <c r="C47" s="1">
        <v>1507.16</v>
      </c>
      <c r="D47" s="1">
        <v>1662.96</v>
      </c>
      <c r="E47" s="1">
        <v>1905.68</v>
      </c>
      <c r="F47" s="1">
        <v>1972.92</v>
      </c>
      <c r="G47" s="1">
        <v>2966.76</v>
      </c>
      <c r="H47" s="1">
        <v>1203.76</v>
      </c>
      <c r="I47" s="1">
        <v>2489.52</v>
      </c>
      <c r="J47" s="1">
        <v>5439.88</v>
      </c>
      <c r="K47" s="1">
        <v>7348.84</v>
      </c>
      <c r="L47" s="2"/>
      <c r="M47" s="2"/>
      <c r="N47" s="2"/>
      <c r="O47" s="2"/>
      <c r="P47" s="2"/>
      <c r="Q47" s="2"/>
      <c r="R47" s="2"/>
      <c r="S47" s="2"/>
      <c r="T47" s="2"/>
      <c r="U47" s="2"/>
      <c r="V47" s="2"/>
      <c r="W47" s="2"/>
      <c r="X47" s="2"/>
      <c r="Y47" s="2"/>
      <c r="Z47" s="2"/>
    </row>
    <row r="48" ht="15.75" customHeight="1">
      <c r="A48" s="1" t="s">
        <v>115</v>
      </c>
      <c r="B48" s="1">
        <v>4611.68</v>
      </c>
      <c r="C48" s="1">
        <v>4634.64</v>
      </c>
      <c r="D48" s="1">
        <v>4821.6</v>
      </c>
      <c r="E48" s="1">
        <v>4677.28</v>
      </c>
      <c r="F48" s="1">
        <v>8844.52</v>
      </c>
      <c r="G48" s="1">
        <v>16057.24</v>
      </c>
      <c r="H48" s="1">
        <v>16728.0</v>
      </c>
      <c r="I48" s="1">
        <v>19516.0</v>
      </c>
      <c r="J48" s="1">
        <v>21812.0</v>
      </c>
      <c r="K48" s="1">
        <v>23616.0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178.76</v>
      </c>
      <c r="C50" s="1">
        <v>178.76</v>
      </c>
      <c r="D50" s="1">
        <v>178.76</v>
      </c>
      <c r="E50" s="1">
        <v>178.76</v>
      </c>
      <c r="F50" s="1">
        <v>178.76</v>
      </c>
      <c r="G50" s="1">
        <v>221.4</v>
      </c>
      <c r="H50" s="1">
        <v>221.4</v>
      </c>
      <c r="I50" s="1">
        <v>221.4</v>
      </c>
      <c r="J50" s="1">
        <v>214.84</v>
      </c>
      <c r="K50" s="1">
        <v>211.56</v>
      </c>
      <c r="L50" s="2"/>
      <c r="M50" s="2"/>
      <c r="N50" s="2"/>
      <c r="O50" s="2"/>
      <c r="P50" s="2"/>
      <c r="Q50" s="2"/>
      <c r="R50" s="2"/>
      <c r="S50" s="2"/>
      <c r="T50" s="2"/>
      <c r="U50" s="2"/>
      <c r="V50" s="2"/>
      <c r="W50" s="2"/>
      <c r="X50" s="2"/>
      <c r="Y50" s="2"/>
      <c r="Z50" s="2"/>
    </row>
    <row r="51" ht="15.75" customHeight="1">
      <c r="A51" s="1" t="s">
        <v>117</v>
      </c>
      <c r="B51" s="1">
        <v>178.76</v>
      </c>
      <c r="C51" s="1">
        <v>178.76</v>
      </c>
      <c r="D51" s="1">
        <v>178.76</v>
      </c>
      <c r="E51" s="1">
        <v>178.76</v>
      </c>
      <c r="F51" s="1">
        <v>178.76</v>
      </c>
      <c r="G51" s="1">
        <v>221.4</v>
      </c>
      <c r="H51" s="1">
        <v>221.4</v>
      </c>
      <c r="I51" s="1">
        <v>221.4</v>
      </c>
      <c r="J51" s="1">
        <v>214.84</v>
      </c>
      <c r="K51" s="1">
        <v>211.56</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1643.28</v>
      </c>
      <c r="C53" s="1">
        <v>1453.04</v>
      </c>
      <c r="D53" s="1">
        <v>1626.88</v>
      </c>
      <c r="E53" s="1">
        <v>1874.52</v>
      </c>
      <c r="F53" s="1">
        <v>1913.88</v>
      </c>
      <c r="G53" s="1">
        <v>16.072</v>
      </c>
      <c r="H53" s="1">
        <v>-1600.64</v>
      </c>
      <c r="I53" s="1">
        <v>-195.16</v>
      </c>
      <c r="J53" s="1">
        <v>2891.32</v>
      </c>
      <c r="K53" s="1">
        <v>4872.440000000001</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2256.64</v>
      </c>
      <c r="C55" s="1">
        <v>2412.44</v>
      </c>
      <c r="D55" s="1">
        <v>2297.64</v>
      </c>
      <c r="E55" s="1">
        <v>1999.16</v>
      </c>
      <c r="F55" s="1">
        <v>5861.360000000001</v>
      </c>
      <c r="G55" s="1">
        <v>11097.88</v>
      </c>
      <c r="H55" s="1">
        <v>12806.76</v>
      </c>
      <c r="I55" s="1">
        <v>14025.28</v>
      </c>
      <c r="J55" s="1">
        <v>13244.64</v>
      </c>
      <c r="K55" s="1">
        <v>13680.88</v>
      </c>
      <c r="L55" s="2"/>
      <c r="M55" s="2"/>
      <c r="N55" s="2"/>
      <c r="O55" s="2"/>
      <c r="P55" s="2"/>
      <c r="Q55" s="2"/>
      <c r="R55" s="2"/>
      <c r="S55" s="2"/>
      <c r="T55" s="2"/>
      <c r="U55" s="2"/>
      <c r="V55" s="2"/>
      <c r="W55" s="2"/>
      <c r="X55" s="2"/>
      <c r="Y55" s="2"/>
      <c r="Z55" s="2"/>
    </row>
    <row r="56" ht="15.75" customHeight="1">
      <c r="A56" s="1" t="s">
        <v>142</v>
      </c>
      <c r="B56" s="1">
        <v>1651.48</v>
      </c>
      <c r="C56" s="1">
        <v>2010.64</v>
      </c>
      <c r="D56" s="1">
        <v>1692.48</v>
      </c>
      <c r="E56" s="1">
        <v>1554.72</v>
      </c>
      <c r="F56" s="1">
        <v>1681.0</v>
      </c>
      <c r="G56" s="1">
        <v>9556.28</v>
      </c>
      <c r="H56" s="1">
        <v>11322.56</v>
      </c>
      <c r="I56" s="1">
        <v>10564.88</v>
      </c>
      <c r="J56" s="1">
        <v>10446.8</v>
      </c>
      <c r="K56" s="1">
        <v>10209.0</v>
      </c>
      <c r="L56" s="2"/>
      <c r="M56" s="2"/>
      <c r="N56" s="2"/>
      <c r="O56" s="2"/>
      <c r="P56" s="2"/>
      <c r="Q56" s="2"/>
      <c r="R56" s="2"/>
      <c r="S56" s="2"/>
      <c r="T56" s="2"/>
      <c r="U56" s="2"/>
      <c r="V56" s="2"/>
      <c r="W56" s="2"/>
      <c r="X56" s="2"/>
      <c r="Y56" s="2"/>
      <c r="Z56" s="2"/>
    </row>
    <row r="57" ht="15.75" customHeight="1">
      <c r="A57" s="1" t="s">
        <v>143</v>
      </c>
      <c r="B57" s="1">
        <v>120.868</v>
      </c>
      <c r="C57" s="1">
        <v>102.336</v>
      </c>
      <c r="D57" s="1">
        <v>97.58</v>
      </c>
      <c r="E57" s="1">
        <v>110.044</v>
      </c>
      <c r="F57" s="1">
        <v>147.272</v>
      </c>
      <c r="G57" s="1">
        <v>0.0</v>
      </c>
      <c r="H57" s="1">
        <v>0.0</v>
      </c>
      <c r="I57" s="1">
        <v>0.0</v>
      </c>
      <c r="J57" s="1">
        <v>0.0</v>
      </c>
      <c r="K57" s="1">
        <v>13.776</v>
      </c>
      <c r="L57" s="2"/>
      <c r="M57" s="2"/>
      <c r="N57" s="2"/>
      <c r="O57" s="2"/>
      <c r="P57" s="2"/>
      <c r="Q57" s="2"/>
      <c r="R57" s="2"/>
      <c r="S57" s="2"/>
      <c r="T57" s="2"/>
      <c r="U57" s="2"/>
      <c r="V57" s="2"/>
      <c r="W57" s="2"/>
      <c r="X57" s="2"/>
      <c r="Y57" s="2"/>
      <c r="Z57" s="2"/>
    </row>
    <row r="58" ht="15.75" customHeight="1">
      <c r="A58" s="1" t="s">
        <v>144</v>
      </c>
      <c r="B58" s="1">
        <v>0.0</v>
      </c>
      <c r="C58" s="1">
        <v>0.0</v>
      </c>
      <c r="D58" s="1">
        <v>0.0</v>
      </c>
      <c r="E58" s="1">
        <v>0.0</v>
      </c>
      <c r="F58" s="1">
        <v>2.132</v>
      </c>
      <c r="G58" s="1">
        <v>18.86</v>
      </c>
      <c r="H58" s="1">
        <v>17.384</v>
      </c>
      <c r="I58" s="1">
        <v>16.236</v>
      </c>
      <c r="J58" s="1">
        <v>17.22</v>
      </c>
      <c r="K58" s="1">
        <v>19.352</v>
      </c>
      <c r="L58" s="2"/>
      <c r="M58" s="2"/>
      <c r="N58" s="2"/>
      <c r="O58" s="2"/>
      <c r="P58" s="2"/>
      <c r="Q58" s="2"/>
      <c r="R58" s="2"/>
      <c r="S58" s="2"/>
      <c r="T58" s="2"/>
      <c r="U58" s="2"/>
      <c r="V58" s="2"/>
      <c r="W58" s="2"/>
      <c r="X58" s="2"/>
      <c r="Y58" s="2"/>
      <c r="Z58" s="2"/>
    </row>
    <row r="59" ht="15.75" customHeight="1">
      <c r="A59" s="1" t="s">
        <v>145</v>
      </c>
      <c r="B59" s="1">
        <v>0.0</v>
      </c>
      <c r="C59" s="1">
        <v>0.0</v>
      </c>
      <c r="D59" s="1">
        <v>0.0</v>
      </c>
      <c r="E59" s="1">
        <v>0.0</v>
      </c>
      <c r="F59" s="1">
        <v>2.296</v>
      </c>
      <c r="G59" s="1">
        <v>23.124</v>
      </c>
      <c r="H59" s="1">
        <v>15.744</v>
      </c>
      <c r="I59" s="1">
        <v>43.296</v>
      </c>
      <c r="J59" s="1">
        <v>58.056</v>
      </c>
      <c r="K59" s="1">
        <v>58.384</v>
      </c>
      <c r="L59" s="2"/>
      <c r="M59" s="2"/>
      <c r="N59" s="2"/>
      <c r="O59" s="2"/>
      <c r="P59" s="2"/>
      <c r="Q59" s="2"/>
      <c r="R59" s="2"/>
      <c r="S59" s="2"/>
      <c r="T59" s="2"/>
      <c r="U59" s="2"/>
      <c r="V59" s="2"/>
      <c r="W59" s="2"/>
      <c r="X59" s="2"/>
      <c r="Y59" s="2"/>
      <c r="Z59" s="2"/>
    </row>
    <row r="60" ht="15.75" customHeight="1">
      <c r="A60" s="1" t="s">
        <v>146</v>
      </c>
      <c r="B60" s="1">
        <v>0.984</v>
      </c>
      <c r="C60" s="1">
        <v>0.984</v>
      </c>
      <c r="D60" s="1">
        <v>0.984</v>
      </c>
      <c r="E60" s="1">
        <v>0.984</v>
      </c>
      <c r="F60" s="1">
        <v>0.984</v>
      </c>
      <c r="G60" s="1">
        <v>0.984</v>
      </c>
      <c r="H60" s="1">
        <v>0.984</v>
      </c>
      <c r="I60" s="1">
        <v>0.984</v>
      </c>
      <c r="J60" s="1">
        <v>0.984</v>
      </c>
      <c r="K60" s="1">
        <v>0.984</v>
      </c>
      <c r="L60" s="2"/>
      <c r="M60" s="2"/>
      <c r="N60" s="2"/>
      <c r="O60" s="2"/>
      <c r="P60" s="2"/>
      <c r="Q60" s="2"/>
      <c r="R60" s="2"/>
      <c r="S60" s="2"/>
      <c r="T60" s="2"/>
      <c r="U60" s="2"/>
      <c r="V60" s="2"/>
      <c r="W60" s="2"/>
      <c r="X60" s="2"/>
      <c r="Y60" s="2"/>
      <c r="Z60" s="2"/>
    </row>
    <row r="61" ht="15.75" customHeight="1">
      <c r="A61" s="1" t="s">
        <v>147</v>
      </c>
      <c r="B61" s="1">
        <v>87.248</v>
      </c>
      <c r="C61" s="1">
        <v>105.944</v>
      </c>
      <c r="D61" s="1">
        <v>98.72800000000001</v>
      </c>
      <c r="E61" s="1">
        <v>92.66000000000001</v>
      </c>
      <c r="F61" s="1">
        <v>139.892</v>
      </c>
      <c r="G61" s="1">
        <v>172.2</v>
      </c>
      <c r="H61" s="1">
        <v>237.8</v>
      </c>
      <c r="I61" s="1">
        <v>273.88</v>
      </c>
      <c r="J61" s="1">
        <v>360.8</v>
      </c>
      <c r="K61" s="1">
        <v>403.44</v>
      </c>
      <c r="L61" s="2"/>
      <c r="M61" s="2"/>
      <c r="N61" s="2"/>
      <c r="O61" s="2"/>
      <c r="P61" s="2"/>
      <c r="Q61" s="2"/>
      <c r="R61" s="2"/>
      <c r="S61" s="2"/>
      <c r="T61" s="2"/>
      <c r="U61" s="2"/>
      <c r="V61" s="2"/>
      <c r="W61" s="2"/>
      <c r="X61" s="2"/>
      <c r="Y61" s="2"/>
      <c r="Z61" s="2"/>
    </row>
    <row r="62" ht="15.75" customHeight="1">
      <c r="A62" s="1" t="s">
        <v>148</v>
      </c>
      <c r="B62" s="1">
        <v>5.412</v>
      </c>
      <c r="C62" s="1">
        <v>7.38</v>
      </c>
      <c r="D62" s="1">
        <v>9.348</v>
      </c>
      <c r="E62" s="1">
        <v>10.332</v>
      </c>
      <c r="F62" s="1">
        <v>8.528</v>
      </c>
      <c r="G62" s="1">
        <v>12.3</v>
      </c>
      <c r="H62" s="1">
        <v>13.284</v>
      </c>
      <c r="I62" s="1">
        <v>15.744</v>
      </c>
      <c r="J62" s="1">
        <v>15.252</v>
      </c>
      <c r="K62" s="1">
        <v>15.252</v>
      </c>
      <c r="L62" s="2"/>
      <c r="M62" s="2"/>
      <c r="N62" s="2"/>
      <c r="O62" s="2"/>
      <c r="P62" s="2"/>
      <c r="Q62" s="2"/>
      <c r="R62" s="2"/>
      <c r="S62" s="2"/>
      <c r="T62" s="2"/>
      <c r="U62" s="2"/>
      <c r="V62" s="2"/>
      <c r="W62" s="2"/>
      <c r="X62" s="2"/>
      <c r="Y62" s="2"/>
      <c r="Z62" s="2"/>
    </row>
    <row r="63" ht="15.75" customHeight="1">
      <c r="A63" s="1" t="s">
        <v>149</v>
      </c>
      <c r="B63" s="1">
        <v>88.56</v>
      </c>
      <c r="C63" s="1">
        <v>109.388</v>
      </c>
      <c r="D63" s="1">
        <v>102.664</v>
      </c>
      <c r="E63" s="1">
        <v>89.21600000000001</v>
      </c>
      <c r="F63" s="1">
        <v>155.472</v>
      </c>
      <c r="G63" s="1">
        <v>503.48</v>
      </c>
      <c r="H63" s="1">
        <v>323.08</v>
      </c>
      <c r="I63" s="1">
        <v>360.8</v>
      </c>
      <c r="J63" s="1">
        <v>424.76</v>
      </c>
      <c r="K63" s="1">
        <v>419.84</v>
      </c>
      <c r="L63" s="2"/>
      <c r="M63" s="2"/>
      <c r="N63" s="2"/>
      <c r="O63" s="2"/>
      <c r="P63" s="2"/>
      <c r="Q63" s="2"/>
      <c r="R63" s="2"/>
      <c r="S63" s="2"/>
      <c r="T63" s="2"/>
      <c r="U63" s="2"/>
      <c r="V63" s="2"/>
      <c r="W63" s="2"/>
      <c r="X63" s="2"/>
      <c r="Y63" s="2"/>
      <c r="Z63" s="2"/>
    </row>
    <row r="64" ht="15.75" customHeight="1">
      <c r="A64" s="1" t="s">
        <v>150</v>
      </c>
      <c r="B64" s="1">
        <v>0.0</v>
      </c>
      <c r="C64" s="1">
        <v>0.0</v>
      </c>
      <c r="D64" s="1">
        <v>4.592000000000001</v>
      </c>
      <c r="E64" s="1">
        <v>5.74</v>
      </c>
      <c r="F64" s="1">
        <v>0.0</v>
      </c>
      <c r="G64" s="1">
        <v>80.032</v>
      </c>
      <c r="H64" s="1">
        <v>83.312</v>
      </c>
      <c r="I64" s="1">
        <v>111.356</v>
      </c>
      <c r="J64" s="1">
        <v>138.252</v>
      </c>
      <c r="K64" s="1">
        <v>152.684</v>
      </c>
      <c r="L64" s="2"/>
      <c r="M64" s="2"/>
      <c r="N64" s="2"/>
      <c r="O64" s="2"/>
      <c r="P64" s="2"/>
      <c r="Q64" s="2"/>
      <c r="R64" s="2"/>
      <c r="S64" s="2"/>
      <c r="T64" s="2"/>
      <c r="U64" s="2"/>
      <c r="V64" s="2"/>
      <c r="W64" s="2"/>
      <c r="X64" s="2"/>
      <c r="Y64" s="2"/>
      <c r="Z64" s="2"/>
    </row>
    <row r="65" ht="15.75" customHeight="1">
      <c r="A65" s="1" t="s">
        <v>151</v>
      </c>
      <c r="B65" s="1">
        <v>711.76</v>
      </c>
      <c r="C65" s="1">
        <v>711.76</v>
      </c>
      <c r="D65" s="1">
        <v>716.6800000000001</v>
      </c>
      <c r="E65" s="1">
        <v>713.4</v>
      </c>
      <c r="F65" s="1">
        <v>833.12</v>
      </c>
      <c r="G65" s="1">
        <v>1692.48</v>
      </c>
      <c r="H65" s="1">
        <v>1625.24</v>
      </c>
      <c r="I65" s="1">
        <v>1605.56</v>
      </c>
      <c r="J65" s="1">
        <v>2376.36</v>
      </c>
      <c r="K65" s="1">
        <v>2437.04</v>
      </c>
      <c r="L65" s="2"/>
      <c r="M65" s="2"/>
      <c r="N65" s="2"/>
      <c r="O65" s="2"/>
      <c r="P65" s="2"/>
      <c r="Q65" s="2"/>
      <c r="R65" s="2"/>
      <c r="S65" s="2"/>
      <c r="T65" s="2"/>
      <c r="U65" s="2"/>
      <c r="V65" s="2"/>
      <c r="W65" s="2"/>
      <c r="X65" s="2"/>
      <c r="Y65" s="2"/>
      <c r="Z65" s="2"/>
    </row>
    <row r="66" ht="15.75" customHeight="1">
      <c r="A66" s="1" t="s">
        <v>152</v>
      </c>
      <c r="B66" s="1">
        <v>414.92</v>
      </c>
      <c r="C66" s="1">
        <v>431.32</v>
      </c>
      <c r="D66" s="1">
        <v>439.52</v>
      </c>
      <c r="E66" s="1">
        <v>462.48</v>
      </c>
      <c r="F66" s="1">
        <v>501.84</v>
      </c>
      <c r="G66" s="1">
        <v>1438.28</v>
      </c>
      <c r="H66" s="1">
        <v>1508.8</v>
      </c>
      <c r="I66" s="1">
        <v>1544.88</v>
      </c>
      <c r="J66" s="1">
        <v>1580.96</v>
      </c>
      <c r="K66" s="1">
        <v>1644.92</v>
      </c>
      <c r="L66" s="2"/>
      <c r="M66" s="2"/>
      <c r="N66" s="2"/>
      <c r="O66" s="2"/>
      <c r="P66" s="2"/>
      <c r="Q66" s="2"/>
      <c r="R66" s="2"/>
      <c r="S66" s="2"/>
      <c r="T66" s="2"/>
      <c r="U66" s="2"/>
      <c r="V66" s="2"/>
      <c r="W66" s="2"/>
      <c r="X66" s="2"/>
      <c r="Y66" s="2"/>
      <c r="Z66" s="2"/>
    </row>
    <row r="67" ht="15.75" customHeight="1">
      <c r="A67" s="1" t="s">
        <v>153</v>
      </c>
      <c r="B67" s="1">
        <v>2402.6</v>
      </c>
      <c r="C67" s="1">
        <v>2453.44</v>
      </c>
      <c r="D67" s="1">
        <v>2499.36</v>
      </c>
      <c r="E67" s="1">
        <v>2581.36</v>
      </c>
      <c r="F67" s="1">
        <v>2674.676</v>
      </c>
      <c r="G67" s="1">
        <v>6973.280000000001</v>
      </c>
      <c r="H67" s="1">
        <v>7081.52</v>
      </c>
      <c r="I67" s="1">
        <v>7207.8</v>
      </c>
      <c r="J67" s="1">
        <v>7406.240000000001</v>
      </c>
      <c r="K67" s="1">
        <v>7947.440000000001</v>
      </c>
      <c r="L67" s="2"/>
      <c r="M67" s="2"/>
      <c r="N67" s="2"/>
      <c r="O67" s="2"/>
      <c r="P67" s="2"/>
      <c r="Q67" s="2"/>
      <c r="R67" s="2"/>
      <c r="S67" s="2"/>
      <c r="T67" s="2"/>
      <c r="U67" s="2"/>
      <c r="V67" s="2"/>
      <c r="W67" s="2"/>
      <c r="X67" s="2"/>
      <c r="Y67" s="2"/>
      <c r="Z67" s="2"/>
    </row>
    <row r="68" ht="15.75" customHeight="1">
      <c r="A68" s="1" t="s">
        <v>154</v>
      </c>
      <c r="B68" s="1">
        <v>0.0</v>
      </c>
      <c r="C68" s="1">
        <v>0.0</v>
      </c>
      <c r="D68" s="1">
        <v>0.0</v>
      </c>
      <c r="E68" s="1">
        <v>0.0</v>
      </c>
      <c r="F68" s="1">
        <v>0.492</v>
      </c>
      <c r="G68" s="1">
        <v>0.492</v>
      </c>
      <c r="H68" s="1">
        <v>0.0</v>
      </c>
      <c r="I68" s="1">
        <v>0.0</v>
      </c>
      <c r="J68" s="1">
        <v>0.0</v>
      </c>
      <c r="K68" s="1">
        <v>0.0</v>
      </c>
      <c r="L68" s="2"/>
      <c r="M68" s="2"/>
      <c r="N68" s="2"/>
      <c r="O68" s="2"/>
      <c r="P68" s="2"/>
      <c r="Q68" s="2"/>
      <c r="R68" s="2"/>
      <c r="S68" s="2"/>
      <c r="T68" s="2"/>
      <c r="U68" s="2"/>
      <c r="V68" s="2"/>
      <c r="W68" s="2"/>
      <c r="X68" s="2"/>
      <c r="Y68" s="2"/>
      <c r="Z68" s="2"/>
    </row>
    <row r="69" ht="15.75" customHeight="1">
      <c r="A69" s="1" t="s">
        <v>155</v>
      </c>
      <c r="B69" s="1">
        <v>0.0</v>
      </c>
      <c r="C69" s="1">
        <v>17.876</v>
      </c>
      <c r="D69" s="1">
        <v>17.876</v>
      </c>
      <c r="E69" s="1">
        <v>17.712</v>
      </c>
      <c r="F69" s="1">
        <v>17.712</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156</v>
      </c>
      <c r="B70" s="1">
        <v>0.0</v>
      </c>
      <c r="C70" s="1">
        <v>-15.58</v>
      </c>
      <c r="D70" s="1">
        <v>-15.908</v>
      </c>
      <c r="E70" s="1">
        <v>-16.236</v>
      </c>
      <c r="F70" s="1">
        <v>-16.564</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157</v>
      </c>
      <c r="B71" s="1">
        <v>4.100000000000001</v>
      </c>
      <c r="C71" s="1">
        <v>7.38</v>
      </c>
      <c r="D71" s="1">
        <v>6.068000000000001</v>
      </c>
      <c r="E71" s="1">
        <v>6.232</v>
      </c>
      <c r="F71" s="1">
        <v>6.068000000000001</v>
      </c>
      <c r="G71" s="1">
        <v>6.888</v>
      </c>
      <c r="H71" s="1">
        <v>6.724</v>
      </c>
      <c r="I71" s="1">
        <v>5.576000000000001</v>
      </c>
      <c r="J71" s="1">
        <v>3.444</v>
      </c>
      <c r="K71" s="1">
        <v>5.084000000000001</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1190.64</v>
      </c>
      <c r="C2" s="1">
        <v>1676.08</v>
      </c>
      <c r="D2" s="1">
        <v>1620.32</v>
      </c>
      <c r="E2" s="1">
        <v>1725.28</v>
      </c>
      <c r="F2" s="1">
        <v>2204.16</v>
      </c>
      <c r="G2" s="1">
        <v>4265.64</v>
      </c>
      <c r="H2" s="1">
        <v>4995.440000000001</v>
      </c>
      <c r="I2" s="1">
        <v>6719.08</v>
      </c>
      <c r="J2" s="1">
        <v>8172.12</v>
      </c>
      <c r="K2" s="1">
        <v>6520.64</v>
      </c>
      <c r="L2" s="2"/>
      <c r="M2" s="2"/>
      <c r="N2" s="2"/>
      <c r="O2" s="2"/>
      <c r="P2" s="2"/>
      <c r="Q2" s="2"/>
      <c r="R2" s="2"/>
      <c r="S2" s="2"/>
      <c r="T2" s="2"/>
      <c r="U2" s="2"/>
      <c r="V2" s="2"/>
      <c r="W2" s="2"/>
      <c r="X2" s="2"/>
      <c r="Y2" s="2"/>
      <c r="Z2" s="2"/>
    </row>
    <row r="3">
      <c r="A3" s="1" t="s">
        <v>159</v>
      </c>
      <c r="B3" s="1">
        <v>1190.64</v>
      </c>
      <c r="C3" s="1">
        <v>1676.08</v>
      </c>
      <c r="D3" s="1">
        <v>1620.32</v>
      </c>
      <c r="E3" s="1">
        <v>1725.28</v>
      </c>
      <c r="F3" s="1">
        <v>2204.16</v>
      </c>
      <c r="G3" s="1">
        <v>4265.64</v>
      </c>
      <c r="H3" s="1">
        <v>4995.440000000001</v>
      </c>
      <c r="I3" s="1">
        <v>6719.08</v>
      </c>
      <c r="J3" s="1">
        <v>8172.12</v>
      </c>
      <c r="K3" s="1">
        <v>6520.64</v>
      </c>
      <c r="L3" s="2"/>
      <c r="M3" s="2"/>
      <c r="N3" s="2"/>
      <c r="O3" s="2"/>
      <c r="P3" s="2"/>
      <c r="Q3" s="2"/>
      <c r="R3" s="2"/>
      <c r="S3" s="2"/>
      <c r="T3" s="2"/>
      <c r="U3" s="2"/>
      <c r="V3" s="2"/>
      <c r="W3" s="2"/>
      <c r="X3" s="2"/>
      <c r="Y3" s="2"/>
      <c r="Z3" s="2"/>
    </row>
    <row r="4">
      <c r="A4" s="1" t="s">
        <v>160</v>
      </c>
      <c r="B4" s="1">
        <v>879.0400000000001</v>
      </c>
      <c r="C4" s="1">
        <v>1013.52</v>
      </c>
      <c r="D4" s="1">
        <v>1077.48</v>
      </c>
      <c r="E4" s="1">
        <v>1057.8</v>
      </c>
      <c r="F4" s="1">
        <v>1134.88</v>
      </c>
      <c r="G4" s="1">
        <v>3401.36</v>
      </c>
      <c r="H4" s="1">
        <v>3094.68</v>
      </c>
      <c r="I4" s="1">
        <v>3381.68</v>
      </c>
      <c r="J4" s="1">
        <v>4070.48</v>
      </c>
      <c r="K4" s="1">
        <v>4113.12</v>
      </c>
      <c r="L4" s="2"/>
      <c r="M4" s="2"/>
      <c r="N4" s="2"/>
      <c r="O4" s="2"/>
      <c r="P4" s="2"/>
      <c r="Q4" s="2"/>
      <c r="R4" s="2"/>
      <c r="S4" s="2"/>
      <c r="T4" s="2"/>
      <c r="U4" s="2"/>
      <c r="V4" s="2"/>
      <c r="W4" s="2"/>
      <c r="X4" s="2"/>
      <c r="Y4" s="2"/>
      <c r="Z4" s="2"/>
    </row>
    <row r="5">
      <c r="A5" s="1" t="s">
        <v>161</v>
      </c>
      <c r="B5" s="1">
        <v>313.24</v>
      </c>
      <c r="C5" s="1">
        <v>662.5600000000001</v>
      </c>
      <c r="D5" s="1">
        <v>542.84</v>
      </c>
      <c r="E5" s="1">
        <v>667.48</v>
      </c>
      <c r="F5" s="1">
        <v>1069.28</v>
      </c>
      <c r="G5" s="1">
        <v>864.2800000000001</v>
      </c>
      <c r="H5" s="1">
        <v>1900.76</v>
      </c>
      <c r="I5" s="1">
        <v>3337.4</v>
      </c>
      <c r="J5" s="1">
        <v>4101.64</v>
      </c>
      <c r="K5" s="1">
        <v>2407.52</v>
      </c>
      <c r="L5" s="2"/>
      <c r="M5" s="2"/>
      <c r="N5" s="2"/>
      <c r="O5" s="2"/>
      <c r="P5" s="2"/>
      <c r="Q5" s="2"/>
      <c r="R5" s="2"/>
      <c r="S5" s="2"/>
      <c r="T5" s="2"/>
      <c r="U5" s="2"/>
      <c r="V5" s="2"/>
      <c r="W5" s="2"/>
      <c r="X5" s="2"/>
      <c r="Y5" s="2"/>
      <c r="Z5" s="2"/>
    </row>
    <row r="6">
      <c r="A6" s="1" t="s">
        <v>162</v>
      </c>
      <c r="B6" s="1">
        <v>113.816</v>
      </c>
      <c r="C6" s="1">
        <v>142.024</v>
      </c>
      <c r="D6" s="1">
        <v>137.104</v>
      </c>
      <c r="E6" s="1">
        <v>157.44</v>
      </c>
      <c r="F6" s="1">
        <v>232.88</v>
      </c>
      <c r="G6" s="1">
        <v>505.12</v>
      </c>
      <c r="H6" s="1">
        <v>578.9200000000001</v>
      </c>
      <c r="I6" s="1">
        <v>629.76</v>
      </c>
      <c r="J6" s="1">
        <v>687.1600000000001</v>
      </c>
      <c r="K6" s="1">
        <v>738.0</v>
      </c>
      <c r="L6" s="2"/>
      <c r="M6" s="2"/>
      <c r="N6" s="2"/>
      <c r="O6" s="2"/>
      <c r="P6" s="2"/>
      <c r="Q6" s="2"/>
      <c r="R6" s="2"/>
      <c r="S6" s="2"/>
      <c r="T6" s="2"/>
      <c r="U6" s="2"/>
      <c r="V6" s="2"/>
      <c r="W6" s="2"/>
      <c r="X6" s="2"/>
      <c r="Y6" s="2"/>
      <c r="Z6" s="2"/>
    </row>
    <row r="7">
      <c r="A7" s="1" t="s">
        <v>163</v>
      </c>
      <c r="B7" s="1">
        <v>-4.756</v>
      </c>
      <c r="C7" s="1">
        <v>8.856</v>
      </c>
      <c r="D7" s="1">
        <v>-2.46</v>
      </c>
      <c r="E7" s="1">
        <v>-0.656</v>
      </c>
      <c r="F7" s="1">
        <v>-7.38</v>
      </c>
      <c r="G7" s="1">
        <v>-10.496</v>
      </c>
      <c r="H7" s="1">
        <v>-9.348</v>
      </c>
      <c r="I7" s="1">
        <v>-4.92</v>
      </c>
      <c r="J7" s="1">
        <v>-13.12</v>
      </c>
      <c r="K7" s="1">
        <v>-95.94</v>
      </c>
      <c r="L7" s="2"/>
      <c r="M7" s="2"/>
      <c r="N7" s="2"/>
      <c r="O7" s="2"/>
      <c r="P7" s="2"/>
      <c r="Q7" s="2"/>
      <c r="R7" s="2"/>
      <c r="S7" s="2"/>
      <c r="T7" s="2"/>
      <c r="U7" s="2"/>
      <c r="V7" s="2"/>
      <c r="W7" s="2"/>
      <c r="X7" s="2"/>
      <c r="Y7" s="2"/>
      <c r="Z7" s="2"/>
    </row>
    <row r="8">
      <c r="A8" s="1" t="s">
        <v>164</v>
      </c>
      <c r="B8" s="1">
        <v>108.896</v>
      </c>
      <c r="C8" s="1">
        <v>150.88</v>
      </c>
      <c r="D8" s="1">
        <v>134.48</v>
      </c>
      <c r="E8" s="1">
        <v>156.62</v>
      </c>
      <c r="F8" s="1">
        <v>226.32</v>
      </c>
      <c r="G8" s="1">
        <v>493.64</v>
      </c>
      <c r="H8" s="1">
        <v>569.08</v>
      </c>
      <c r="I8" s="1">
        <v>624.84</v>
      </c>
      <c r="J8" s="1">
        <v>674.0400000000001</v>
      </c>
      <c r="K8" s="1">
        <v>641.24</v>
      </c>
      <c r="L8" s="2"/>
      <c r="M8" s="2"/>
      <c r="N8" s="2"/>
      <c r="O8" s="2"/>
      <c r="P8" s="2"/>
      <c r="Q8" s="2"/>
      <c r="R8" s="2"/>
      <c r="S8" s="2"/>
      <c r="T8" s="2"/>
      <c r="U8" s="2"/>
      <c r="V8" s="2"/>
      <c r="W8" s="2"/>
      <c r="X8" s="2"/>
      <c r="Y8" s="2"/>
      <c r="Z8" s="2"/>
    </row>
    <row r="9">
      <c r="A9" s="1" t="s">
        <v>165</v>
      </c>
      <c r="B9" s="1">
        <v>205.0</v>
      </c>
      <c r="C9" s="1">
        <v>511.68</v>
      </c>
      <c r="D9" s="1">
        <v>408.36</v>
      </c>
      <c r="E9" s="1">
        <v>511.68</v>
      </c>
      <c r="F9" s="1">
        <v>842.96</v>
      </c>
      <c r="G9" s="1">
        <v>369.0</v>
      </c>
      <c r="H9" s="1">
        <v>1331.516</v>
      </c>
      <c r="I9" s="1">
        <v>2712.56</v>
      </c>
      <c r="J9" s="1">
        <v>3427.6</v>
      </c>
      <c r="K9" s="1">
        <v>1766.28</v>
      </c>
      <c r="L9" s="2"/>
      <c r="M9" s="2"/>
      <c r="N9" s="2"/>
      <c r="O9" s="2"/>
      <c r="P9" s="2"/>
      <c r="Q9" s="2"/>
      <c r="R9" s="2"/>
      <c r="S9" s="2"/>
      <c r="T9" s="2"/>
      <c r="U9" s="2"/>
      <c r="V9" s="2"/>
      <c r="W9" s="2"/>
      <c r="X9" s="2"/>
      <c r="Y9" s="2"/>
      <c r="Z9" s="2"/>
    </row>
    <row r="10">
      <c r="A10" s="1" t="s">
        <v>166</v>
      </c>
      <c r="B10" s="1">
        <v>-172.2</v>
      </c>
      <c r="C10" s="1">
        <v>-196.8</v>
      </c>
      <c r="D10" s="1">
        <v>-178.76</v>
      </c>
      <c r="E10" s="1">
        <v>-186.96</v>
      </c>
      <c r="F10" s="1">
        <v>-196.8</v>
      </c>
      <c r="G10" s="1">
        <v>-587.12</v>
      </c>
      <c r="H10" s="1">
        <v>-554.32</v>
      </c>
      <c r="I10" s="1">
        <v>-633.0400000000001</v>
      </c>
      <c r="J10" s="1">
        <v>-680.6</v>
      </c>
      <c r="K10" s="1">
        <v>-680.6</v>
      </c>
      <c r="L10" s="2"/>
      <c r="M10" s="2"/>
      <c r="N10" s="2"/>
      <c r="O10" s="2"/>
      <c r="P10" s="2"/>
      <c r="Q10" s="2"/>
      <c r="R10" s="2"/>
      <c r="S10" s="2"/>
      <c r="T10" s="2"/>
      <c r="U10" s="2"/>
      <c r="V10" s="2"/>
      <c r="W10" s="2"/>
      <c r="X10" s="2"/>
      <c r="Y10" s="2"/>
      <c r="Z10" s="2"/>
    </row>
    <row r="11">
      <c r="A11" s="1" t="s">
        <v>167</v>
      </c>
      <c r="B11" s="1">
        <v>40.508</v>
      </c>
      <c r="C11" s="1">
        <v>44.116</v>
      </c>
      <c r="D11" s="1">
        <v>54.612</v>
      </c>
      <c r="E11" s="1">
        <v>46.904</v>
      </c>
      <c r="F11" s="1">
        <v>72.488</v>
      </c>
      <c r="G11" s="1">
        <v>64.288</v>
      </c>
      <c r="H11" s="1">
        <v>24.108</v>
      </c>
      <c r="I11" s="1">
        <v>33.784</v>
      </c>
      <c r="J11" s="1">
        <v>134.316</v>
      </c>
      <c r="K11" s="1">
        <v>273.88</v>
      </c>
      <c r="L11" s="2"/>
      <c r="M11" s="2"/>
      <c r="N11" s="2"/>
      <c r="O11" s="2"/>
      <c r="P11" s="2"/>
      <c r="Q11" s="2"/>
      <c r="R11" s="2"/>
      <c r="S11" s="2"/>
      <c r="T11" s="2"/>
      <c r="U11" s="2"/>
      <c r="V11" s="2"/>
      <c r="W11" s="2"/>
      <c r="X11" s="2"/>
      <c r="Y11" s="2"/>
      <c r="Z11" s="2"/>
    </row>
    <row r="12">
      <c r="A12" s="1" t="s">
        <v>168</v>
      </c>
      <c r="B12" s="1">
        <v>-131.692</v>
      </c>
      <c r="C12" s="1">
        <v>-153.176</v>
      </c>
      <c r="D12" s="1">
        <v>-124.312</v>
      </c>
      <c r="E12" s="1">
        <v>-140.876</v>
      </c>
      <c r="F12" s="1">
        <v>-123.656</v>
      </c>
      <c r="G12" s="1">
        <v>-523.16</v>
      </c>
      <c r="H12" s="1">
        <v>-529.72</v>
      </c>
      <c r="I12" s="1">
        <v>-598.6</v>
      </c>
      <c r="J12" s="1">
        <v>-546.12</v>
      </c>
      <c r="K12" s="1">
        <v>-406.72</v>
      </c>
      <c r="L12" s="2"/>
      <c r="M12" s="2"/>
      <c r="N12" s="2"/>
      <c r="O12" s="2"/>
      <c r="P12" s="2"/>
      <c r="Q12" s="2"/>
      <c r="R12" s="2"/>
      <c r="S12" s="2"/>
      <c r="T12" s="2"/>
      <c r="U12" s="2"/>
      <c r="V12" s="2"/>
      <c r="W12" s="2"/>
      <c r="X12" s="2"/>
      <c r="Y12" s="2"/>
      <c r="Z12" s="2"/>
    </row>
    <row r="13">
      <c r="A13" s="1" t="s">
        <v>169</v>
      </c>
      <c r="B13" s="1">
        <v>0.0</v>
      </c>
      <c r="C13" s="1">
        <v>0.0</v>
      </c>
      <c r="D13" s="1">
        <v>-1.148</v>
      </c>
      <c r="E13" s="1">
        <v>0.8200000000000001</v>
      </c>
      <c r="F13" s="1">
        <v>1.148</v>
      </c>
      <c r="G13" s="1">
        <v>5.084000000000001</v>
      </c>
      <c r="H13" s="1">
        <v>5.904</v>
      </c>
      <c r="I13" s="1">
        <v>8.364</v>
      </c>
      <c r="J13" s="1">
        <v>46.576</v>
      </c>
      <c r="K13" s="1">
        <v>-3.116</v>
      </c>
      <c r="L13" s="2"/>
      <c r="M13" s="2"/>
      <c r="N13" s="2"/>
      <c r="O13" s="2"/>
      <c r="P13" s="2"/>
      <c r="Q13" s="2"/>
      <c r="R13" s="2"/>
      <c r="S13" s="2"/>
      <c r="T13" s="2"/>
      <c r="U13" s="2"/>
      <c r="V13" s="2"/>
      <c r="W13" s="2"/>
      <c r="X13" s="2"/>
      <c r="Y13" s="2"/>
      <c r="Z13" s="2"/>
    </row>
    <row r="14">
      <c r="A14" s="1" t="s">
        <v>170</v>
      </c>
      <c r="B14" s="1">
        <v>0.0</v>
      </c>
      <c r="C14" s="1">
        <v>0.0</v>
      </c>
      <c r="D14" s="1">
        <v>224.68</v>
      </c>
      <c r="E14" s="1">
        <v>0.0</v>
      </c>
      <c r="F14" s="1">
        <v>0.0</v>
      </c>
      <c r="G14" s="1">
        <v>-288.64</v>
      </c>
      <c r="H14" s="1">
        <v>-2192.68</v>
      </c>
      <c r="I14" s="1">
        <v>-795.4</v>
      </c>
      <c r="J14" s="1">
        <v>647.8000000000001</v>
      </c>
      <c r="K14" s="1">
        <v>687.1600000000001</v>
      </c>
      <c r="L14" s="2"/>
      <c r="M14" s="2"/>
      <c r="N14" s="2"/>
      <c r="O14" s="2"/>
      <c r="P14" s="2"/>
      <c r="Q14" s="2"/>
      <c r="R14" s="2"/>
      <c r="S14" s="2"/>
      <c r="T14" s="2"/>
      <c r="U14" s="2"/>
      <c r="V14" s="2"/>
      <c r="W14" s="2"/>
      <c r="X14" s="2"/>
      <c r="Y14" s="2"/>
      <c r="Z14" s="2"/>
    </row>
    <row r="15">
      <c r="A15" s="1" t="s">
        <v>171</v>
      </c>
      <c r="B15" s="1">
        <v>-129.724</v>
      </c>
      <c r="C15" s="1">
        <v>-572.36</v>
      </c>
      <c r="D15" s="1">
        <v>80.688</v>
      </c>
      <c r="E15" s="1">
        <v>-26.24</v>
      </c>
      <c r="F15" s="1">
        <v>-670.76</v>
      </c>
      <c r="G15" s="1">
        <v>-290.28</v>
      </c>
      <c r="H15" s="1">
        <v>-1492.4</v>
      </c>
      <c r="I15" s="1">
        <v>-96.596</v>
      </c>
      <c r="J15" s="1">
        <v>954.48</v>
      </c>
      <c r="K15" s="1">
        <v>667.48</v>
      </c>
      <c r="L15" s="2"/>
      <c r="M15" s="2"/>
      <c r="N15" s="2"/>
      <c r="O15" s="2"/>
      <c r="P15" s="2"/>
      <c r="Q15" s="2"/>
      <c r="R15" s="2"/>
      <c r="S15" s="2"/>
      <c r="T15" s="2"/>
      <c r="U15" s="2"/>
      <c r="V15" s="2"/>
      <c r="W15" s="2"/>
      <c r="X15" s="2"/>
      <c r="Y15" s="2"/>
      <c r="Z15" s="2"/>
    </row>
    <row r="16">
      <c r="A16" s="1" t="s">
        <v>172</v>
      </c>
      <c r="B16" s="1">
        <v>-57.072</v>
      </c>
      <c r="C16" s="1">
        <v>-214.84</v>
      </c>
      <c r="D16" s="1">
        <v>587.12</v>
      </c>
      <c r="E16" s="1">
        <v>344.4</v>
      </c>
      <c r="F16" s="1">
        <v>50.184</v>
      </c>
      <c r="G16" s="1">
        <v>-728.1600000000001</v>
      </c>
      <c r="H16" s="1">
        <v>-2876.56</v>
      </c>
      <c r="I16" s="1">
        <v>1230.0</v>
      </c>
      <c r="J16" s="1">
        <v>4528.04</v>
      </c>
      <c r="K16" s="1">
        <v>2710.92</v>
      </c>
      <c r="L16" s="2"/>
      <c r="M16" s="2"/>
      <c r="N16" s="2"/>
      <c r="O16" s="2"/>
      <c r="P16" s="2"/>
      <c r="Q16" s="2"/>
      <c r="R16" s="2"/>
      <c r="S16" s="2"/>
      <c r="T16" s="2"/>
      <c r="U16" s="2"/>
      <c r="V16" s="2"/>
      <c r="W16" s="2"/>
      <c r="X16" s="2"/>
      <c r="Y16" s="2"/>
      <c r="Z16" s="2"/>
    </row>
    <row r="17">
      <c r="A17" s="1" t="s">
        <v>173</v>
      </c>
      <c r="B17" s="1">
        <v>0.0</v>
      </c>
      <c r="C17" s="1">
        <v>0.0</v>
      </c>
      <c r="D17" s="1">
        <v>0.0</v>
      </c>
      <c r="E17" s="1">
        <v>0.0</v>
      </c>
      <c r="F17" s="1">
        <v>0.0</v>
      </c>
      <c r="G17" s="1">
        <v>0.0</v>
      </c>
      <c r="H17" s="1">
        <v>0.0</v>
      </c>
      <c r="I17" s="1">
        <v>0.0</v>
      </c>
      <c r="J17" s="1">
        <v>0.0</v>
      </c>
      <c r="K17" s="1">
        <v>-3.608</v>
      </c>
      <c r="L17" s="2"/>
      <c r="M17" s="2"/>
      <c r="N17" s="2"/>
      <c r="O17" s="2"/>
      <c r="P17" s="2"/>
      <c r="Q17" s="2"/>
      <c r="R17" s="2"/>
      <c r="S17" s="2"/>
      <c r="T17" s="2"/>
      <c r="U17" s="2"/>
      <c r="V17" s="2"/>
      <c r="W17" s="2"/>
      <c r="X17" s="2"/>
      <c r="Y17" s="2"/>
      <c r="Z17" s="2"/>
    </row>
    <row r="18">
      <c r="A18" s="1" t="s">
        <v>174</v>
      </c>
      <c r="B18" s="1">
        <v>0.0</v>
      </c>
      <c r="C18" s="1">
        <v>-3.28</v>
      </c>
      <c r="D18" s="1">
        <v>0.0</v>
      </c>
      <c r="E18" s="1">
        <v>0.0</v>
      </c>
      <c r="F18" s="1">
        <v>0.0</v>
      </c>
      <c r="G18" s="1">
        <v>0.0</v>
      </c>
      <c r="H18" s="1">
        <v>-7.38</v>
      </c>
      <c r="I18" s="1">
        <v>0.0</v>
      </c>
      <c r="J18" s="1">
        <v>0.0</v>
      </c>
      <c r="K18" s="1">
        <v>0.0</v>
      </c>
      <c r="L18" s="2"/>
      <c r="M18" s="2"/>
      <c r="N18" s="2"/>
      <c r="O18" s="2"/>
      <c r="P18" s="2"/>
      <c r="Q18" s="2"/>
      <c r="R18" s="2"/>
      <c r="S18" s="2"/>
      <c r="T18" s="2"/>
      <c r="U18" s="2"/>
      <c r="V18" s="2"/>
      <c r="W18" s="2"/>
      <c r="X18" s="2"/>
      <c r="Y18" s="2"/>
      <c r="Z18" s="2"/>
    </row>
    <row r="19">
      <c r="A19" s="1" t="s">
        <v>175</v>
      </c>
      <c r="B19" s="1">
        <v>0.0</v>
      </c>
      <c r="C19" s="1">
        <v>0.0</v>
      </c>
      <c r="D19" s="1">
        <v>0.0</v>
      </c>
      <c r="E19" s="1">
        <v>0.0</v>
      </c>
      <c r="F19" s="1">
        <v>0.0</v>
      </c>
      <c r="G19" s="1">
        <v>0.0</v>
      </c>
      <c r="H19" s="1">
        <v>-1.476</v>
      </c>
      <c r="I19" s="1">
        <v>0.0</v>
      </c>
      <c r="J19" s="1">
        <v>0.0</v>
      </c>
      <c r="K19" s="1">
        <v>0.0</v>
      </c>
      <c r="L19" s="2"/>
      <c r="M19" s="2"/>
      <c r="N19" s="2"/>
      <c r="O19" s="2"/>
      <c r="P19" s="2"/>
      <c r="Q19" s="2"/>
      <c r="R19" s="2"/>
      <c r="S19" s="2"/>
      <c r="T19" s="2"/>
      <c r="U19" s="2"/>
      <c r="V19" s="2"/>
      <c r="W19" s="2"/>
      <c r="X19" s="2"/>
      <c r="Y19" s="2"/>
      <c r="Z19" s="2"/>
    </row>
    <row r="20">
      <c r="A20" s="1" t="s">
        <v>176</v>
      </c>
      <c r="B20" s="1">
        <v>7.052</v>
      </c>
      <c r="C20" s="1">
        <v>10.496</v>
      </c>
      <c r="D20" s="1">
        <v>1.476</v>
      </c>
      <c r="E20" s="1">
        <v>4.756</v>
      </c>
      <c r="F20" s="1">
        <v>0.656</v>
      </c>
      <c r="G20" s="1">
        <v>-10.332</v>
      </c>
      <c r="H20" s="1">
        <v>9.184000000000001</v>
      </c>
      <c r="I20" s="1">
        <v>67.732</v>
      </c>
      <c r="J20" s="1">
        <v>-8.200000000000001</v>
      </c>
      <c r="K20" s="1">
        <v>-54.284</v>
      </c>
      <c r="L20" s="2"/>
      <c r="M20" s="2"/>
      <c r="N20" s="2"/>
      <c r="O20" s="2"/>
      <c r="P20" s="2"/>
      <c r="Q20" s="2"/>
      <c r="R20" s="2"/>
      <c r="S20" s="2"/>
      <c r="T20" s="2"/>
      <c r="U20" s="2"/>
      <c r="V20" s="2"/>
      <c r="W20" s="2"/>
      <c r="X20" s="2"/>
      <c r="Y20" s="2"/>
      <c r="Z20" s="2"/>
    </row>
    <row r="21" ht="15.75" customHeight="1">
      <c r="A21" s="1" t="s">
        <v>177</v>
      </c>
      <c r="B21" s="1">
        <v>-4.264</v>
      </c>
      <c r="C21" s="1">
        <v>-4.92</v>
      </c>
      <c r="D21" s="1">
        <v>-193.52</v>
      </c>
      <c r="E21" s="1">
        <v>17.548</v>
      </c>
      <c r="F21" s="1">
        <v>-22.304</v>
      </c>
      <c r="G21" s="1">
        <v>30.34</v>
      </c>
      <c r="H21" s="1">
        <v>76.424</v>
      </c>
      <c r="I21" s="1">
        <v>125.132</v>
      </c>
      <c r="J21" s="1">
        <v>196.8</v>
      </c>
      <c r="K21" s="1">
        <v>326.36</v>
      </c>
      <c r="L21" s="2"/>
      <c r="M21" s="2"/>
      <c r="N21" s="2"/>
      <c r="O21" s="2"/>
      <c r="P21" s="2"/>
      <c r="Q21" s="2"/>
      <c r="R21" s="2"/>
      <c r="S21" s="2"/>
      <c r="T21" s="2"/>
      <c r="U21" s="2"/>
      <c r="V21" s="2"/>
      <c r="W21" s="2"/>
      <c r="X21" s="2"/>
      <c r="Y21" s="2"/>
      <c r="Z21" s="2"/>
    </row>
    <row r="22" ht="15.75" customHeight="1">
      <c r="A22" s="1" t="s">
        <v>178</v>
      </c>
      <c r="B22" s="1">
        <v>0.0</v>
      </c>
      <c r="C22" s="1">
        <v>0.0</v>
      </c>
      <c r="D22" s="1">
        <v>0.0</v>
      </c>
      <c r="E22" s="1">
        <v>0.0</v>
      </c>
      <c r="F22" s="1">
        <v>0.0</v>
      </c>
      <c r="G22" s="1">
        <v>1.148</v>
      </c>
      <c r="H22" s="1">
        <v>0.8200000000000001</v>
      </c>
      <c r="I22" s="1">
        <v>0.0</v>
      </c>
      <c r="J22" s="1">
        <v>0.0</v>
      </c>
      <c r="K22" s="1">
        <v>0.0</v>
      </c>
      <c r="L22" s="2"/>
      <c r="M22" s="2"/>
      <c r="N22" s="2"/>
      <c r="O22" s="2"/>
      <c r="P22" s="2"/>
      <c r="Q22" s="2"/>
      <c r="R22" s="2"/>
      <c r="S22" s="2"/>
      <c r="T22" s="2"/>
      <c r="U22" s="2"/>
      <c r="V22" s="2"/>
      <c r="W22" s="2"/>
      <c r="X22" s="2"/>
      <c r="Y22" s="2"/>
      <c r="Z22" s="2"/>
    </row>
    <row r="23" ht="15.75" customHeight="1">
      <c r="A23" s="1" t="s">
        <v>179</v>
      </c>
      <c r="B23" s="1">
        <v>1.64</v>
      </c>
      <c r="C23" s="1">
        <v>0.0</v>
      </c>
      <c r="D23" s="1">
        <v>0.0</v>
      </c>
      <c r="E23" s="1">
        <v>0.0</v>
      </c>
      <c r="F23" s="1">
        <v>0.0</v>
      </c>
      <c r="G23" s="1">
        <v>34.768</v>
      </c>
      <c r="H23" s="1">
        <v>0.0</v>
      </c>
      <c r="I23" s="1">
        <v>72.488</v>
      </c>
      <c r="J23" s="1">
        <v>-25.912</v>
      </c>
      <c r="K23" s="1">
        <v>-27.552</v>
      </c>
      <c r="L23" s="2"/>
      <c r="M23" s="2"/>
      <c r="N23" s="2"/>
      <c r="O23" s="2"/>
      <c r="P23" s="2"/>
      <c r="Q23" s="2"/>
      <c r="R23" s="2"/>
      <c r="S23" s="2"/>
      <c r="T23" s="2"/>
      <c r="U23" s="2"/>
      <c r="V23" s="2"/>
      <c r="W23" s="2"/>
      <c r="X23" s="2"/>
      <c r="Y23" s="2"/>
      <c r="Z23" s="2"/>
    </row>
    <row r="24" ht="15.75" customHeight="1">
      <c r="A24" s="1" t="s">
        <v>180</v>
      </c>
      <c r="B24" s="1">
        <v>0.0</v>
      </c>
      <c r="C24" s="1">
        <v>0.0</v>
      </c>
      <c r="D24" s="1">
        <v>0.0</v>
      </c>
      <c r="E24" s="1">
        <v>0.0</v>
      </c>
      <c r="F24" s="1">
        <v>-1.64</v>
      </c>
      <c r="G24" s="1">
        <v>0.0</v>
      </c>
      <c r="H24" s="1">
        <v>-94.464</v>
      </c>
      <c r="I24" s="1">
        <v>-46.904</v>
      </c>
      <c r="J24" s="1">
        <v>0.0</v>
      </c>
      <c r="K24" s="1">
        <v>0.0</v>
      </c>
      <c r="L24" s="2"/>
      <c r="M24" s="2"/>
      <c r="N24" s="2"/>
      <c r="O24" s="2"/>
      <c r="P24" s="2"/>
      <c r="Q24" s="2"/>
      <c r="R24" s="2"/>
      <c r="S24" s="2"/>
      <c r="T24" s="2"/>
      <c r="U24" s="2"/>
      <c r="V24" s="2"/>
      <c r="W24" s="2"/>
      <c r="X24" s="2"/>
      <c r="Y24" s="2"/>
      <c r="Z24" s="2"/>
    </row>
    <row r="25" ht="15.75" customHeight="1">
      <c r="A25" s="1" t="s">
        <v>181</v>
      </c>
      <c r="B25" s="1">
        <v>-59.69600000000001</v>
      </c>
      <c r="C25" s="1">
        <v>-223.04</v>
      </c>
      <c r="D25" s="1">
        <v>396.88</v>
      </c>
      <c r="E25" s="1">
        <v>367.36</v>
      </c>
      <c r="F25" s="1">
        <v>26.732</v>
      </c>
      <c r="G25" s="1">
        <v>-672.4</v>
      </c>
      <c r="H25" s="1">
        <v>-2892.96</v>
      </c>
      <c r="I25" s="1">
        <v>1448.12</v>
      </c>
      <c r="J25" s="1">
        <v>4700.24</v>
      </c>
      <c r="K25" s="1">
        <v>2952.0</v>
      </c>
      <c r="L25" s="2"/>
      <c r="M25" s="2"/>
      <c r="N25" s="2"/>
      <c r="O25" s="2"/>
      <c r="P25" s="2"/>
      <c r="Q25" s="2"/>
      <c r="R25" s="2"/>
      <c r="S25" s="2"/>
      <c r="T25" s="2"/>
      <c r="U25" s="2"/>
      <c r="V25" s="2"/>
      <c r="W25" s="2"/>
      <c r="X25" s="2"/>
      <c r="Y25" s="2"/>
      <c r="Z25" s="2"/>
    </row>
    <row r="26" ht="15.75" customHeight="1">
      <c r="A26" s="1" t="s">
        <v>182</v>
      </c>
      <c r="B26" s="1">
        <v>-16.728</v>
      </c>
      <c r="C26" s="1">
        <v>-71.012</v>
      </c>
      <c r="D26" s="1">
        <v>119.064</v>
      </c>
      <c r="E26" s="1">
        <v>70.848</v>
      </c>
      <c r="F26" s="1">
        <v>-25.42</v>
      </c>
      <c r="G26" s="1">
        <v>-209.92</v>
      </c>
      <c r="H26" s="1">
        <v>-1136.52</v>
      </c>
      <c r="I26" s="1">
        <v>32.308</v>
      </c>
      <c r="J26" s="1">
        <v>862.64</v>
      </c>
      <c r="K26" s="1">
        <v>637.96</v>
      </c>
      <c r="L26" s="2"/>
      <c r="M26" s="2"/>
      <c r="N26" s="2"/>
      <c r="O26" s="2"/>
      <c r="P26" s="2"/>
      <c r="Q26" s="2"/>
      <c r="R26" s="2"/>
      <c r="S26" s="2"/>
      <c r="T26" s="2"/>
      <c r="U26" s="2"/>
      <c r="V26" s="2"/>
      <c r="W26" s="2"/>
      <c r="X26" s="2"/>
      <c r="Y26" s="2"/>
      <c r="Z26" s="2"/>
    </row>
    <row r="27" ht="15.75" customHeight="1">
      <c r="A27" s="1" t="s">
        <v>183</v>
      </c>
      <c r="B27" s="1">
        <v>-42.968</v>
      </c>
      <c r="C27" s="1">
        <v>-151.7</v>
      </c>
      <c r="D27" s="1">
        <v>277.16</v>
      </c>
      <c r="E27" s="1">
        <v>296.84</v>
      </c>
      <c r="F27" s="1">
        <v>52.152</v>
      </c>
      <c r="G27" s="1">
        <v>-460.84</v>
      </c>
      <c r="H27" s="1">
        <v>-1756.44</v>
      </c>
      <c r="I27" s="1">
        <v>1416.96</v>
      </c>
      <c r="J27" s="1">
        <v>3835.96</v>
      </c>
      <c r="K27" s="1">
        <v>2314.04</v>
      </c>
      <c r="L27" s="2"/>
      <c r="M27" s="2"/>
      <c r="N27" s="2"/>
      <c r="O27" s="2"/>
      <c r="P27" s="2"/>
      <c r="Q27" s="2"/>
      <c r="R27" s="2"/>
      <c r="S27" s="2"/>
      <c r="T27" s="2"/>
      <c r="U27" s="2"/>
      <c r="V27" s="2"/>
      <c r="W27" s="2"/>
      <c r="X27" s="2"/>
      <c r="Y27" s="2"/>
      <c r="Z27" s="2"/>
    </row>
    <row r="28" ht="15.75" customHeight="1">
      <c r="A28" s="1" t="s">
        <v>184</v>
      </c>
      <c r="B28" s="1">
        <v>-42.968</v>
      </c>
      <c r="C28" s="1">
        <v>-151.7</v>
      </c>
      <c r="D28" s="1">
        <v>277.16</v>
      </c>
      <c r="E28" s="1">
        <v>296.84</v>
      </c>
      <c r="F28" s="1">
        <v>52.152</v>
      </c>
      <c r="G28" s="1">
        <v>-460.84</v>
      </c>
      <c r="H28" s="1">
        <v>-1756.44</v>
      </c>
      <c r="I28" s="1">
        <v>1416.96</v>
      </c>
      <c r="J28" s="1">
        <v>3835.96</v>
      </c>
      <c r="K28" s="1">
        <v>2314.04</v>
      </c>
      <c r="L28" s="2"/>
      <c r="M28" s="2"/>
      <c r="N28" s="2"/>
      <c r="O28" s="2"/>
      <c r="P28" s="2"/>
      <c r="Q28" s="2"/>
      <c r="R28" s="2"/>
      <c r="S28" s="2"/>
      <c r="T28" s="2"/>
      <c r="U28" s="2"/>
      <c r="V28" s="2"/>
      <c r="W28" s="2"/>
      <c r="X28" s="2"/>
      <c r="Y28" s="2"/>
      <c r="Z28" s="2"/>
    </row>
    <row r="29" ht="15.75" customHeight="1">
      <c r="A29" s="1" t="s">
        <v>113</v>
      </c>
      <c r="B29" s="1">
        <v>0.0</v>
      </c>
      <c r="C29" s="1">
        <v>0.0</v>
      </c>
      <c r="D29" s="1">
        <v>0.0</v>
      </c>
      <c r="E29" s="1">
        <v>0.0</v>
      </c>
      <c r="F29" s="1">
        <v>-1.968</v>
      </c>
      <c r="G29" s="1">
        <v>-0.328</v>
      </c>
      <c r="H29" s="1">
        <v>-1.476</v>
      </c>
      <c r="I29" s="1">
        <v>-1.476</v>
      </c>
      <c r="J29" s="1">
        <v>-2.132</v>
      </c>
      <c r="K29" s="1">
        <v>-3.444</v>
      </c>
      <c r="L29" s="2"/>
      <c r="M29" s="2"/>
      <c r="N29" s="2"/>
      <c r="O29" s="2"/>
      <c r="P29" s="2"/>
      <c r="Q29" s="2"/>
      <c r="R29" s="2"/>
      <c r="S29" s="2"/>
      <c r="T29" s="2"/>
      <c r="U29" s="2"/>
      <c r="V29" s="2"/>
      <c r="W29" s="2"/>
      <c r="X29" s="2"/>
      <c r="Y29" s="2"/>
      <c r="Z29" s="2"/>
    </row>
    <row r="30" ht="15.75" customHeight="1">
      <c r="A30" s="1" t="s">
        <v>185</v>
      </c>
      <c r="B30" s="1">
        <v>-42.968</v>
      </c>
      <c r="C30" s="1">
        <v>-151.7</v>
      </c>
      <c r="D30" s="1">
        <v>277.16</v>
      </c>
      <c r="E30" s="1">
        <v>296.84</v>
      </c>
      <c r="F30" s="1">
        <v>52.152</v>
      </c>
      <c r="G30" s="1">
        <v>-462.48</v>
      </c>
      <c r="H30" s="1">
        <v>-1758.08</v>
      </c>
      <c r="I30" s="1">
        <v>1415.32</v>
      </c>
      <c r="J30" s="1">
        <v>3834.32</v>
      </c>
      <c r="K30" s="1">
        <v>2309.12</v>
      </c>
      <c r="L30" s="2"/>
      <c r="M30" s="2"/>
      <c r="N30" s="2"/>
      <c r="O30" s="2"/>
      <c r="P30" s="2"/>
      <c r="Q30" s="2"/>
      <c r="R30" s="2"/>
      <c r="S30" s="2"/>
      <c r="T30" s="2"/>
      <c r="U30" s="2"/>
      <c r="V30" s="2"/>
      <c r="W30" s="2"/>
      <c r="X30" s="2"/>
      <c r="Y30" s="2"/>
      <c r="Z30" s="2"/>
    </row>
    <row r="31" ht="15.75" customHeight="1">
      <c r="A31" s="1" t="s">
        <v>186</v>
      </c>
      <c r="B31" s="1">
        <v>-42.968</v>
      </c>
      <c r="C31" s="1">
        <v>-151.7</v>
      </c>
      <c r="D31" s="1">
        <v>277.16</v>
      </c>
      <c r="E31" s="1">
        <v>296.84</v>
      </c>
      <c r="F31" s="1">
        <v>52.152</v>
      </c>
      <c r="G31" s="1">
        <v>-462.48</v>
      </c>
      <c r="H31" s="1">
        <v>-1758.08</v>
      </c>
      <c r="I31" s="1">
        <v>1415.32</v>
      </c>
      <c r="J31" s="1">
        <v>3834.32</v>
      </c>
      <c r="K31" s="1">
        <v>2309.12</v>
      </c>
      <c r="L31" s="2"/>
      <c r="M31" s="2"/>
      <c r="N31" s="2"/>
      <c r="O31" s="2"/>
      <c r="P31" s="2"/>
      <c r="Q31" s="2"/>
      <c r="R31" s="2"/>
      <c r="S31" s="2"/>
      <c r="T31" s="2"/>
      <c r="U31" s="2"/>
      <c r="V31" s="2"/>
      <c r="W31" s="2"/>
      <c r="X31" s="2"/>
      <c r="Y31" s="2"/>
      <c r="Z31" s="2"/>
    </row>
    <row r="32" ht="15.75" customHeight="1">
      <c r="A32" s="1" t="s">
        <v>187</v>
      </c>
      <c r="B32" s="1">
        <v>-42.968</v>
      </c>
      <c r="C32" s="1">
        <v>-151.7</v>
      </c>
      <c r="D32" s="1">
        <v>277.16</v>
      </c>
      <c r="E32" s="1">
        <v>296.84</v>
      </c>
      <c r="F32" s="1">
        <v>52.152</v>
      </c>
      <c r="G32" s="1">
        <v>-462.48</v>
      </c>
      <c r="H32" s="1">
        <v>-1758.08</v>
      </c>
      <c r="I32" s="1">
        <v>1415.32</v>
      </c>
      <c r="J32" s="1">
        <v>3834.32</v>
      </c>
      <c r="K32" s="1">
        <v>2309.12</v>
      </c>
      <c r="L32" s="2"/>
      <c r="M32" s="2"/>
      <c r="N32" s="2"/>
      <c r="O32" s="2"/>
      <c r="P32" s="2"/>
      <c r="Q32" s="2"/>
      <c r="R32" s="2"/>
      <c r="S32" s="2"/>
      <c r="T32" s="2"/>
      <c r="U32" s="2"/>
      <c r="V32" s="2"/>
      <c r="W32" s="2"/>
      <c r="X32" s="2"/>
      <c r="Y32" s="2"/>
      <c r="Z32" s="2"/>
    </row>
    <row r="33" ht="15.75" customHeight="1">
      <c r="A33" s="1" t="s">
        <v>188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201</v>
      </c>
      <c r="B36" s="1">
        <v>1090.0</v>
      </c>
      <c r="C36" s="1">
        <v>1090.0</v>
      </c>
      <c r="D36" s="1">
        <v>1090.0</v>
      </c>
      <c r="E36" s="1">
        <v>1100.0</v>
      </c>
      <c r="F36" s="1">
        <v>1090.0</v>
      </c>
      <c r="G36" s="1">
        <v>1350.0</v>
      </c>
      <c r="H36" s="1">
        <v>1350.0</v>
      </c>
      <c r="I36" s="1">
        <v>1350.0</v>
      </c>
      <c r="J36" s="1">
        <v>1330.0</v>
      </c>
      <c r="K36" s="1">
        <v>1300.0</v>
      </c>
      <c r="L36" s="2"/>
      <c r="M36" s="2"/>
      <c r="N36" s="2"/>
      <c r="O36" s="2"/>
      <c r="P36" s="2"/>
      <c r="Q36" s="2"/>
      <c r="R36" s="2"/>
      <c r="S36" s="2"/>
      <c r="T36" s="2"/>
      <c r="U36" s="2"/>
      <c r="V36" s="2"/>
      <c r="W36" s="2"/>
      <c r="X36" s="2"/>
      <c r="Y36" s="2"/>
      <c r="Z36" s="2"/>
    </row>
    <row r="37" ht="15.75" customHeight="1">
      <c r="A37" s="1" t="s">
        <v>202</v>
      </c>
      <c r="B37" s="1" t="s">
        <v>190</v>
      </c>
      <c r="C37" s="1" t="s">
        <v>191</v>
      </c>
      <c r="D37" s="1" t="s">
        <v>192</v>
      </c>
      <c r="E37" s="1" t="s">
        <v>203</v>
      </c>
      <c r="F37" s="1" t="s">
        <v>194</v>
      </c>
      <c r="G37" s="1" t="s">
        <v>195</v>
      </c>
      <c r="H37" s="1" t="s">
        <v>196</v>
      </c>
      <c r="I37" s="1" t="s">
        <v>197</v>
      </c>
      <c r="J37" s="1" t="s">
        <v>204</v>
      </c>
      <c r="K37" s="1" t="s">
        <v>205</v>
      </c>
      <c r="L37" s="2"/>
      <c r="M37" s="2"/>
      <c r="N37" s="2"/>
      <c r="O37" s="2"/>
      <c r="P37" s="2"/>
      <c r="Q37" s="2"/>
      <c r="R37" s="2"/>
      <c r="S37" s="2"/>
      <c r="T37" s="2"/>
      <c r="U37" s="2"/>
      <c r="V37" s="2"/>
      <c r="W37" s="2"/>
      <c r="X37" s="2"/>
      <c r="Y37" s="2"/>
      <c r="Z37" s="2"/>
    </row>
    <row r="38" ht="15.75" customHeight="1">
      <c r="A38" s="1" t="s">
        <v>206</v>
      </c>
      <c r="B38" s="1" t="s">
        <v>190</v>
      </c>
      <c r="C38" s="1" t="s">
        <v>191</v>
      </c>
      <c r="D38" s="1" t="s">
        <v>192</v>
      </c>
      <c r="E38" s="1" t="s">
        <v>203</v>
      </c>
      <c r="F38" s="1" t="s">
        <v>194</v>
      </c>
      <c r="G38" s="1" t="s">
        <v>195</v>
      </c>
      <c r="H38" s="1" t="s">
        <v>196</v>
      </c>
      <c r="I38" s="1" t="s">
        <v>197</v>
      </c>
      <c r="J38" s="1" t="s">
        <v>204</v>
      </c>
      <c r="K38" s="1" t="s">
        <v>205</v>
      </c>
      <c r="L38" s="2"/>
      <c r="M38" s="2"/>
      <c r="N38" s="2"/>
      <c r="O38" s="2"/>
      <c r="P38" s="2"/>
      <c r="Q38" s="2"/>
      <c r="R38" s="2"/>
      <c r="S38" s="2"/>
      <c r="T38" s="2"/>
      <c r="U38" s="2"/>
      <c r="V38" s="2"/>
      <c r="W38" s="2"/>
      <c r="X38" s="2"/>
      <c r="Y38" s="2"/>
      <c r="Z38" s="2"/>
    </row>
    <row r="39" ht="15.75" customHeight="1">
      <c r="A39" s="1" t="s">
        <v>207</v>
      </c>
      <c r="B39" s="1">
        <v>1090.0</v>
      </c>
      <c r="C39" s="1">
        <v>1090.0</v>
      </c>
      <c r="D39" s="1">
        <v>1090.0</v>
      </c>
      <c r="E39" s="1">
        <v>1100.0</v>
      </c>
      <c r="F39" s="1">
        <v>1090.0</v>
      </c>
      <c r="G39" s="1">
        <v>1350.0</v>
      </c>
      <c r="H39" s="1">
        <v>1350.0</v>
      </c>
      <c r="I39" s="1">
        <v>1350.0</v>
      </c>
      <c r="J39" s="1">
        <v>1330.0</v>
      </c>
      <c r="K39" s="1">
        <v>1300.0</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214</v>
      </c>
      <c r="H40" s="1" t="s">
        <v>215</v>
      </c>
      <c r="I40" s="1" t="s">
        <v>216</v>
      </c>
      <c r="J40" s="1" t="s">
        <v>217</v>
      </c>
      <c r="K40" s="1" t="s">
        <v>218</v>
      </c>
      <c r="L40" s="2"/>
      <c r="M40" s="2"/>
      <c r="N40" s="2"/>
      <c r="O40" s="2"/>
      <c r="P40" s="2"/>
      <c r="Q40" s="2"/>
      <c r="R40" s="2"/>
      <c r="S40" s="2"/>
      <c r="T40" s="2"/>
      <c r="U40" s="2"/>
      <c r="V40" s="2"/>
      <c r="W40" s="2"/>
      <c r="X40" s="2"/>
      <c r="Y40" s="2"/>
      <c r="Z40" s="2"/>
    </row>
    <row r="41" ht="15.75" customHeight="1">
      <c r="A41" s="1" t="s">
        <v>219</v>
      </c>
      <c r="B41" s="1" t="s">
        <v>209</v>
      </c>
      <c r="C41" s="1" t="s">
        <v>210</v>
      </c>
      <c r="D41" s="1" t="s">
        <v>220</v>
      </c>
      <c r="E41" s="1" t="s">
        <v>212</v>
      </c>
      <c r="F41" s="1" t="s">
        <v>213</v>
      </c>
      <c r="G41" s="1" t="s">
        <v>214</v>
      </c>
      <c r="H41" s="1" t="s">
        <v>215</v>
      </c>
      <c r="I41" s="1" t="s">
        <v>216</v>
      </c>
      <c r="J41" s="1" t="s">
        <v>217</v>
      </c>
      <c r="K41" s="1" t="s">
        <v>221</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t="s">
        <v>226</v>
      </c>
      <c r="F42" s="1" t="s">
        <v>227</v>
      </c>
      <c r="G42" s="1">
        <v>0.0</v>
      </c>
      <c r="H42" s="1">
        <v>0.0</v>
      </c>
      <c r="I42" s="1" t="s">
        <v>228</v>
      </c>
      <c r="J42" s="1">
        <v>0.0</v>
      </c>
      <c r="K42" s="1" t="s">
        <v>229</v>
      </c>
      <c r="L42" s="2"/>
      <c r="M42" s="2"/>
      <c r="N42" s="2"/>
      <c r="O42" s="2"/>
      <c r="P42" s="2"/>
      <c r="Q42" s="2"/>
      <c r="R42" s="2"/>
      <c r="S42" s="2"/>
      <c r="T42" s="2"/>
      <c r="U42" s="2"/>
      <c r="V42" s="2"/>
      <c r="W42" s="2"/>
      <c r="X42" s="2"/>
      <c r="Y42" s="2"/>
      <c r="Z42" s="2"/>
    </row>
    <row r="43" ht="15.75" customHeight="1">
      <c r="A43" s="1" t="s">
        <v>230</v>
      </c>
      <c r="B43" s="1" t="s">
        <v>231</v>
      </c>
      <c r="C43" s="1" t="s">
        <v>232</v>
      </c>
      <c r="D43" s="1" t="s">
        <v>233</v>
      </c>
      <c r="E43" s="1" t="s">
        <v>234</v>
      </c>
      <c r="F43" s="1" t="s">
        <v>235</v>
      </c>
      <c r="G43" s="1" t="s">
        <v>236</v>
      </c>
      <c r="H43" s="1">
        <v>0.0</v>
      </c>
      <c r="I43" s="1" t="s">
        <v>237</v>
      </c>
      <c r="J43" s="1" t="s">
        <v>238</v>
      </c>
      <c r="K43" s="1" t="s">
        <v>239</v>
      </c>
      <c r="L43" s="2"/>
      <c r="M43" s="2"/>
      <c r="N43" s="2"/>
      <c r="O43" s="2"/>
      <c r="P43" s="2"/>
      <c r="Q43" s="2"/>
      <c r="R43" s="2"/>
      <c r="S43" s="2"/>
      <c r="T43" s="2"/>
      <c r="U43" s="2"/>
      <c r="V43" s="2"/>
      <c r="W43" s="2"/>
      <c r="X43" s="2"/>
      <c r="Y43" s="2"/>
      <c r="Z43" s="2"/>
    </row>
    <row r="44" ht="15.75" customHeight="1">
      <c r="A44" s="1" t="s">
        <v>240</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241</v>
      </c>
      <c r="B46" s="1">
        <v>403.44</v>
      </c>
      <c r="C46" s="1">
        <v>744.5600000000001</v>
      </c>
      <c r="D46" s="1">
        <v>636.32</v>
      </c>
      <c r="E46" s="1">
        <v>741.2800000000001</v>
      </c>
      <c r="F46" s="1">
        <v>1097.16</v>
      </c>
      <c r="G46" s="1">
        <v>1671.16</v>
      </c>
      <c r="H46" s="1">
        <v>2407.52</v>
      </c>
      <c r="I46" s="1">
        <v>3839.24</v>
      </c>
      <c r="J46" s="1">
        <v>4608.400000000001</v>
      </c>
      <c r="K46" s="1">
        <v>2914.28</v>
      </c>
      <c r="L46" s="2"/>
      <c r="M46" s="2"/>
      <c r="N46" s="2"/>
      <c r="O46" s="2"/>
      <c r="P46" s="2"/>
      <c r="Q46" s="2"/>
      <c r="R46" s="2"/>
      <c r="S46" s="2"/>
      <c r="T46" s="2"/>
      <c r="U46" s="2"/>
      <c r="V46" s="2"/>
      <c r="W46" s="2"/>
      <c r="X46" s="2"/>
      <c r="Y46" s="2"/>
      <c r="Z46" s="2"/>
    </row>
    <row r="47" ht="15.75" customHeight="1">
      <c r="A47" s="1" t="s">
        <v>242</v>
      </c>
      <c r="B47" s="1">
        <v>206.64</v>
      </c>
      <c r="C47" s="1">
        <v>514.96</v>
      </c>
      <c r="D47" s="1">
        <v>410.0</v>
      </c>
      <c r="E47" s="1">
        <v>511.68</v>
      </c>
      <c r="F47" s="1">
        <v>844.6</v>
      </c>
      <c r="G47" s="1">
        <v>541.2</v>
      </c>
      <c r="H47" s="1">
        <v>1492.4</v>
      </c>
      <c r="I47" s="1">
        <v>2871.64</v>
      </c>
      <c r="J47" s="1">
        <v>3585.04</v>
      </c>
      <c r="K47" s="1">
        <v>1928.64</v>
      </c>
      <c r="L47" s="2"/>
      <c r="M47" s="2"/>
      <c r="N47" s="2"/>
      <c r="O47" s="2"/>
      <c r="P47" s="2"/>
      <c r="Q47" s="2"/>
      <c r="R47" s="2"/>
      <c r="S47" s="2"/>
      <c r="T47" s="2"/>
      <c r="U47" s="2"/>
      <c r="V47" s="2"/>
      <c r="W47" s="2"/>
      <c r="X47" s="2"/>
      <c r="Y47" s="2"/>
      <c r="Z47" s="2"/>
    </row>
    <row r="48" ht="15.75" customHeight="1">
      <c r="A48" s="1" t="s">
        <v>243</v>
      </c>
      <c r="B48" s="1">
        <v>205.0</v>
      </c>
      <c r="C48" s="1">
        <v>511.68</v>
      </c>
      <c r="D48" s="1">
        <v>408.36</v>
      </c>
      <c r="E48" s="1">
        <v>511.68</v>
      </c>
      <c r="F48" s="1">
        <v>842.96</v>
      </c>
      <c r="G48" s="1">
        <v>369.0</v>
      </c>
      <c r="H48" s="1">
        <v>1331.516</v>
      </c>
      <c r="I48" s="1">
        <v>2712.56</v>
      </c>
      <c r="J48" s="1">
        <v>3427.6</v>
      </c>
      <c r="K48" s="1">
        <v>1766.28</v>
      </c>
      <c r="L48" s="2"/>
      <c r="M48" s="2"/>
      <c r="N48" s="2"/>
      <c r="O48" s="2"/>
      <c r="P48" s="2"/>
      <c r="Q48" s="2"/>
      <c r="R48" s="2"/>
      <c r="S48" s="2"/>
      <c r="T48" s="2"/>
      <c r="U48" s="2"/>
      <c r="V48" s="2"/>
      <c r="W48" s="2"/>
      <c r="X48" s="2"/>
      <c r="Y48" s="2"/>
      <c r="Z48" s="2"/>
    </row>
    <row r="49" ht="15.75" customHeight="1">
      <c r="A49" s="1" t="s">
        <v>244</v>
      </c>
      <c r="B49" s="1">
        <v>418.2</v>
      </c>
      <c r="C49" s="1">
        <v>757.6800000000001</v>
      </c>
      <c r="D49" s="1">
        <v>647.8000000000001</v>
      </c>
      <c r="E49" s="1">
        <v>754.4</v>
      </c>
      <c r="F49" s="1">
        <v>1115.2</v>
      </c>
      <c r="G49" s="1">
        <v>0.0</v>
      </c>
      <c r="H49" s="1">
        <v>0.0</v>
      </c>
      <c r="I49" s="1">
        <v>0.0</v>
      </c>
      <c r="J49" s="1">
        <v>0.0</v>
      </c>
      <c r="K49" s="1">
        <v>2915.92</v>
      </c>
      <c r="L49" s="2"/>
      <c r="M49" s="2"/>
      <c r="N49" s="2"/>
      <c r="O49" s="2"/>
      <c r="P49" s="2"/>
      <c r="Q49" s="2"/>
      <c r="R49" s="2"/>
      <c r="S49" s="2"/>
      <c r="T49" s="2"/>
      <c r="U49" s="2"/>
      <c r="V49" s="2"/>
      <c r="W49" s="2"/>
      <c r="X49" s="2"/>
      <c r="Y49" s="2"/>
      <c r="Z49" s="2"/>
    </row>
    <row r="50" ht="15.75" customHeight="1">
      <c r="A50" s="1" t="s">
        <v>245</v>
      </c>
      <c r="B50" s="1" t="s">
        <v>246</v>
      </c>
      <c r="C50" s="1" t="s">
        <v>247</v>
      </c>
      <c r="D50" s="1" t="s">
        <v>248</v>
      </c>
      <c r="E50" s="1" t="s">
        <v>249</v>
      </c>
      <c r="F50" s="1" t="s">
        <v>250</v>
      </c>
      <c r="G50" s="1" t="s">
        <v>251</v>
      </c>
      <c r="H50" s="1" t="s">
        <v>252</v>
      </c>
      <c r="I50" s="1" t="s">
        <v>253</v>
      </c>
      <c r="J50" s="1" t="s">
        <v>254</v>
      </c>
      <c r="K50" s="1" t="s">
        <v>255</v>
      </c>
      <c r="L50" s="2"/>
      <c r="M50" s="2"/>
      <c r="N50" s="2"/>
      <c r="O50" s="2"/>
      <c r="P50" s="2"/>
      <c r="Q50" s="2"/>
      <c r="R50" s="2"/>
      <c r="S50" s="2"/>
      <c r="T50" s="2"/>
      <c r="U50" s="2"/>
      <c r="V50" s="2"/>
      <c r="W50" s="2"/>
      <c r="X50" s="2"/>
      <c r="Y50" s="2"/>
      <c r="Z50" s="2"/>
    </row>
    <row r="51" ht="15.75" customHeight="1">
      <c r="A51" s="1" t="s">
        <v>256</v>
      </c>
      <c r="B51" s="1">
        <v>2.788</v>
      </c>
      <c r="C51" s="1">
        <v>3.116</v>
      </c>
      <c r="D51" s="1">
        <v>30.996</v>
      </c>
      <c r="E51" s="1">
        <v>33.128</v>
      </c>
      <c r="F51" s="1">
        <v>96.268</v>
      </c>
      <c r="G51" s="1">
        <v>40.344</v>
      </c>
      <c r="H51" s="1">
        <v>29.848</v>
      </c>
      <c r="I51" s="1">
        <v>47.88800000000001</v>
      </c>
      <c r="J51" s="1">
        <v>83.804</v>
      </c>
      <c r="K51" s="1">
        <v>64.78</v>
      </c>
      <c r="L51" s="2"/>
      <c r="M51" s="2"/>
      <c r="N51" s="2"/>
      <c r="O51" s="2"/>
      <c r="P51" s="2"/>
      <c r="Q51" s="2"/>
      <c r="R51" s="2"/>
      <c r="S51" s="2"/>
      <c r="T51" s="2"/>
      <c r="U51" s="2"/>
      <c r="V51" s="2"/>
      <c r="W51" s="2"/>
      <c r="X51" s="2"/>
      <c r="Y51" s="2"/>
      <c r="Z51" s="2"/>
    </row>
    <row r="52" ht="15.75" customHeight="1">
      <c r="A52" s="1" t="s">
        <v>257</v>
      </c>
      <c r="B52" s="1">
        <v>-19.68</v>
      </c>
      <c r="C52" s="1">
        <v>-74.128</v>
      </c>
      <c r="D52" s="1">
        <v>88.068</v>
      </c>
      <c r="E52" s="1">
        <v>37.556</v>
      </c>
      <c r="F52" s="1">
        <v>-121.688</v>
      </c>
      <c r="G52" s="1">
        <v>-250.92</v>
      </c>
      <c r="H52" s="1">
        <v>-1166.04</v>
      </c>
      <c r="I52" s="1">
        <v>-15.416</v>
      </c>
      <c r="J52" s="1">
        <v>779.0</v>
      </c>
      <c r="K52" s="1">
        <v>574.0</v>
      </c>
      <c r="L52" s="2"/>
      <c r="M52" s="2"/>
      <c r="N52" s="2"/>
      <c r="O52" s="2"/>
      <c r="P52" s="2"/>
      <c r="Q52" s="2"/>
      <c r="R52" s="2"/>
      <c r="S52" s="2"/>
      <c r="T52" s="2"/>
      <c r="U52" s="2"/>
      <c r="V52" s="2"/>
      <c r="W52" s="2"/>
      <c r="X52" s="2"/>
      <c r="Y52" s="2"/>
      <c r="Z52" s="2"/>
    </row>
    <row r="53" ht="15.75" customHeight="1">
      <c r="A53" s="1" t="s">
        <v>258</v>
      </c>
      <c r="B53" s="1">
        <v>-35.752</v>
      </c>
      <c r="C53" s="1">
        <v>-134.152</v>
      </c>
      <c r="D53" s="1">
        <v>367.36</v>
      </c>
      <c r="E53" s="1">
        <v>214.84</v>
      </c>
      <c r="F53" s="1">
        <v>31.324</v>
      </c>
      <c r="G53" s="1">
        <v>-455.92</v>
      </c>
      <c r="H53" s="1">
        <v>-1799.08</v>
      </c>
      <c r="I53" s="1">
        <v>767.52</v>
      </c>
      <c r="J53" s="1">
        <v>2829.0</v>
      </c>
      <c r="K53" s="1">
        <v>1690.84</v>
      </c>
      <c r="L53" s="2"/>
      <c r="M53" s="2"/>
      <c r="N53" s="2"/>
      <c r="O53" s="2"/>
      <c r="P53" s="2"/>
      <c r="Q53" s="2"/>
      <c r="R53" s="2"/>
      <c r="S53" s="2"/>
      <c r="T53" s="2"/>
      <c r="U53" s="2"/>
      <c r="V53" s="2"/>
      <c r="W53" s="2"/>
      <c r="X53" s="2"/>
      <c r="Y53" s="2"/>
      <c r="Z53" s="2"/>
    </row>
    <row r="54" ht="15.75" customHeight="1">
      <c r="A54" s="1" t="s">
        <v>259</v>
      </c>
      <c r="B54" s="1">
        <v>0.0</v>
      </c>
      <c r="C54" s="1">
        <v>0.984</v>
      </c>
      <c r="D54" s="1">
        <v>0.492</v>
      </c>
      <c r="E54" s="1">
        <v>1.312</v>
      </c>
      <c r="F54" s="1">
        <v>0.164</v>
      </c>
      <c r="G54" s="1">
        <v>0.656</v>
      </c>
      <c r="H54" s="1">
        <v>1.64</v>
      </c>
      <c r="I54" s="1">
        <v>2.952</v>
      </c>
      <c r="J54" s="1">
        <v>58.876</v>
      </c>
      <c r="K54" s="1">
        <v>190.24</v>
      </c>
      <c r="L54" s="2"/>
      <c r="M54" s="2"/>
      <c r="N54" s="2"/>
      <c r="O54" s="2"/>
      <c r="P54" s="2"/>
      <c r="Q54" s="2"/>
      <c r="R54" s="2"/>
      <c r="S54" s="2"/>
      <c r="T54" s="2"/>
      <c r="U54" s="2"/>
      <c r="V54" s="2"/>
      <c r="W54" s="2"/>
      <c r="X54" s="2"/>
      <c r="Y54" s="2"/>
      <c r="Z54" s="2"/>
    </row>
    <row r="55" ht="15.75" customHeight="1">
      <c r="A55" s="1" t="s">
        <v>260</v>
      </c>
      <c r="B55" s="1">
        <v>186.96</v>
      </c>
      <c r="C55" s="1">
        <v>182.04</v>
      </c>
      <c r="D55" s="1">
        <v>163.836</v>
      </c>
      <c r="E55" s="1">
        <v>172.2</v>
      </c>
      <c r="F55" s="1">
        <v>143.5</v>
      </c>
      <c r="G55" s="1">
        <v>82.0</v>
      </c>
      <c r="H55" s="1">
        <v>98.236</v>
      </c>
      <c r="I55" s="1">
        <v>112.504</v>
      </c>
      <c r="J55" s="1">
        <v>141.532</v>
      </c>
      <c r="K55" s="1">
        <v>273.88</v>
      </c>
      <c r="L55" s="2"/>
      <c r="M55" s="2"/>
      <c r="N55" s="2"/>
      <c r="O55" s="2"/>
      <c r="P55" s="2"/>
      <c r="Q55" s="2"/>
      <c r="R55" s="2"/>
      <c r="S55" s="2"/>
      <c r="T55" s="2"/>
      <c r="U55" s="2"/>
      <c r="V55" s="2"/>
      <c r="W55" s="2"/>
      <c r="X55" s="2"/>
      <c r="Y55" s="2"/>
      <c r="Z55" s="2"/>
    </row>
    <row r="56" ht="15.75" customHeight="1">
      <c r="A56" s="1" t="s">
        <v>261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262</v>
      </c>
      <c r="B57" s="1">
        <v>49.364</v>
      </c>
      <c r="C57" s="1">
        <v>67.24000000000001</v>
      </c>
      <c r="D57" s="1">
        <v>67.07600000000001</v>
      </c>
      <c r="E57" s="1">
        <v>70.684</v>
      </c>
      <c r="F57" s="1">
        <v>98.236</v>
      </c>
      <c r="G57" s="1">
        <v>313.24</v>
      </c>
      <c r="H57" s="1">
        <v>355.88</v>
      </c>
      <c r="I57" s="1">
        <v>375.56</v>
      </c>
      <c r="J57" s="1">
        <v>406.72</v>
      </c>
      <c r="K57" s="1">
        <v>426.4</v>
      </c>
      <c r="L57" s="2"/>
      <c r="M57" s="2"/>
      <c r="N57" s="2"/>
      <c r="O57" s="2"/>
      <c r="P57" s="2"/>
      <c r="Q57" s="2"/>
      <c r="R57" s="2"/>
      <c r="S57" s="2"/>
      <c r="T57" s="2"/>
      <c r="U57" s="2"/>
      <c r="V57" s="2"/>
      <c r="W57" s="2"/>
      <c r="X57" s="2"/>
      <c r="Y57" s="2"/>
      <c r="Z57" s="2"/>
    </row>
    <row r="58" ht="15.75" customHeight="1">
      <c r="A58" s="1" t="s">
        <v>263</v>
      </c>
      <c r="B58" s="1">
        <v>64.452</v>
      </c>
      <c r="C58" s="1">
        <v>74.784</v>
      </c>
      <c r="D58" s="1">
        <v>70.028</v>
      </c>
      <c r="E58" s="1">
        <v>86.756</v>
      </c>
      <c r="F58" s="1">
        <v>135.3</v>
      </c>
      <c r="G58" s="1">
        <v>191.88</v>
      </c>
      <c r="H58" s="1">
        <v>221.4</v>
      </c>
      <c r="I58" s="1">
        <v>254.2</v>
      </c>
      <c r="J58" s="1">
        <v>280.44</v>
      </c>
      <c r="K58" s="1">
        <v>311.6</v>
      </c>
      <c r="L58" s="2"/>
      <c r="M58" s="2"/>
      <c r="N58" s="2"/>
      <c r="O58" s="2"/>
      <c r="P58" s="2"/>
      <c r="Q58" s="2"/>
      <c r="R58" s="2"/>
      <c r="S58" s="2"/>
      <c r="T58" s="2"/>
      <c r="U58" s="2"/>
      <c r="V58" s="2"/>
      <c r="W58" s="2"/>
      <c r="X58" s="2"/>
      <c r="Y58" s="2"/>
      <c r="Z58" s="2"/>
    </row>
    <row r="59" ht="15.75" customHeight="1">
      <c r="A59" s="1" t="s">
        <v>264</v>
      </c>
      <c r="B59" s="1">
        <v>0.0</v>
      </c>
      <c r="C59" s="1">
        <v>0.0</v>
      </c>
      <c r="D59" s="1">
        <v>0.0</v>
      </c>
      <c r="E59" s="1">
        <v>0.0</v>
      </c>
      <c r="F59" s="1">
        <v>1.148</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265</v>
      </c>
      <c r="B60" s="1">
        <v>15.088</v>
      </c>
      <c r="C60" s="1">
        <v>12.628</v>
      </c>
      <c r="D60" s="1">
        <v>12.136</v>
      </c>
      <c r="E60" s="1">
        <v>13.612</v>
      </c>
      <c r="F60" s="1">
        <v>18.368</v>
      </c>
      <c r="G60" s="1">
        <v>0.0</v>
      </c>
      <c r="H60" s="1">
        <v>0.0</v>
      </c>
      <c r="I60" s="1">
        <v>0.0</v>
      </c>
      <c r="J60" s="1">
        <v>0.0</v>
      </c>
      <c r="K60" s="1">
        <v>1.64</v>
      </c>
      <c r="L60" s="2"/>
      <c r="M60" s="2"/>
      <c r="N60" s="2"/>
      <c r="O60" s="2"/>
      <c r="P60" s="2"/>
      <c r="Q60" s="2"/>
      <c r="R60" s="2"/>
      <c r="S60" s="2"/>
      <c r="T60" s="2"/>
      <c r="U60" s="2"/>
      <c r="V60" s="2"/>
      <c r="W60" s="2"/>
      <c r="X60" s="2"/>
      <c r="Y60" s="2"/>
      <c r="Z60" s="2"/>
    </row>
    <row r="61" ht="15.75" customHeight="1">
      <c r="A61" s="1" t="s">
        <v>266</v>
      </c>
      <c r="B61" s="1">
        <v>9.512</v>
      </c>
      <c r="C61" s="1">
        <v>8.692</v>
      </c>
      <c r="D61" s="1">
        <v>7.38</v>
      </c>
      <c r="E61" s="1">
        <v>9.676</v>
      </c>
      <c r="F61" s="1">
        <v>7.216</v>
      </c>
      <c r="G61" s="1">
        <v>0.0</v>
      </c>
      <c r="H61" s="1">
        <v>0.0</v>
      </c>
      <c r="I61" s="1">
        <v>0.0</v>
      </c>
      <c r="J61" s="1">
        <v>0.0</v>
      </c>
      <c r="K61" s="1">
        <v>0.8200000000000001</v>
      </c>
      <c r="L61" s="2"/>
      <c r="M61" s="2"/>
      <c r="N61" s="2"/>
      <c r="O61" s="2"/>
      <c r="P61" s="2"/>
      <c r="Q61" s="2"/>
      <c r="R61" s="2"/>
      <c r="S61" s="2"/>
      <c r="T61" s="2"/>
      <c r="U61" s="2"/>
      <c r="V61" s="2"/>
      <c r="W61" s="2"/>
      <c r="X61" s="2"/>
      <c r="Y61" s="2"/>
      <c r="Z61" s="2"/>
    </row>
    <row r="62" ht="15.75" customHeight="1">
      <c r="A62" s="1" t="s">
        <v>267</v>
      </c>
      <c r="B62" s="1">
        <v>5.576000000000001</v>
      </c>
      <c r="C62" s="1">
        <v>3.936</v>
      </c>
      <c r="D62" s="1">
        <v>4.756</v>
      </c>
      <c r="E62" s="1">
        <v>3.936</v>
      </c>
      <c r="F62" s="1">
        <v>10.988</v>
      </c>
      <c r="G62" s="1">
        <v>0.0</v>
      </c>
      <c r="H62" s="1">
        <v>0.0</v>
      </c>
      <c r="I62" s="1">
        <v>0.0</v>
      </c>
      <c r="J62" s="1">
        <v>0.0</v>
      </c>
      <c r="K62" s="1">
        <v>0.8200000000000001</v>
      </c>
      <c r="L62" s="2"/>
      <c r="M62" s="2"/>
      <c r="N62" s="2"/>
      <c r="O62" s="2"/>
      <c r="P62" s="2"/>
      <c r="Q62" s="2"/>
      <c r="R62" s="2"/>
      <c r="S62" s="2"/>
      <c r="T62" s="2"/>
      <c r="U62" s="2"/>
      <c r="V62" s="2"/>
      <c r="W62" s="2"/>
      <c r="X62" s="2"/>
      <c r="Y62" s="2"/>
      <c r="Z62" s="2"/>
    </row>
    <row r="63" ht="15.75" customHeight="1">
      <c r="A63" s="1" t="s">
        <v>268</v>
      </c>
      <c r="B63" s="1">
        <v>5.576000000000001</v>
      </c>
      <c r="C63" s="1">
        <v>7.38</v>
      </c>
      <c r="D63" s="1">
        <v>0.328</v>
      </c>
      <c r="E63" s="1">
        <v>5.412</v>
      </c>
      <c r="F63" s="1">
        <v>21.648</v>
      </c>
      <c r="G63" s="1">
        <v>7.708</v>
      </c>
      <c r="H63" s="1">
        <v>25.748</v>
      </c>
      <c r="I63" s="1">
        <v>16.236</v>
      </c>
      <c r="J63" s="1">
        <v>12.792</v>
      </c>
      <c r="K63" s="1">
        <v>26.732</v>
      </c>
      <c r="L63" s="2"/>
      <c r="M63" s="2"/>
      <c r="N63" s="2"/>
      <c r="O63" s="2"/>
      <c r="P63" s="2"/>
      <c r="Q63" s="2"/>
      <c r="R63" s="2"/>
      <c r="S63" s="2"/>
      <c r="T63" s="2"/>
      <c r="U63" s="2"/>
      <c r="V63" s="2"/>
      <c r="W63" s="2"/>
      <c r="X63" s="2"/>
      <c r="Y63" s="2"/>
      <c r="Z63" s="2"/>
    </row>
    <row r="64" ht="15.75" customHeight="1">
      <c r="A64" s="1" t="s">
        <v>269</v>
      </c>
      <c r="B64" s="1">
        <v>0.0</v>
      </c>
      <c r="C64" s="1">
        <v>0.0</v>
      </c>
      <c r="D64" s="1">
        <v>4.264</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270</v>
      </c>
      <c r="B65" s="1">
        <v>5.576000000000001</v>
      </c>
      <c r="C65" s="1">
        <v>7.38</v>
      </c>
      <c r="D65" s="1">
        <v>4.756</v>
      </c>
      <c r="E65" s="1">
        <v>5.412</v>
      </c>
      <c r="F65" s="1">
        <v>21.648</v>
      </c>
      <c r="G65" s="1">
        <v>7.708</v>
      </c>
      <c r="H65" s="1">
        <v>25.748</v>
      </c>
      <c r="I65" s="1">
        <v>16.236</v>
      </c>
      <c r="J65" s="1">
        <v>12.792</v>
      </c>
      <c r="K65" s="1">
        <v>26.732</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295</v>
      </c>
      <c r="C6" s="1" t="s">
        <v>296</v>
      </c>
      <c r="D6" s="1" t="s">
        <v>297</v>
      </c>
      <c r="E6" s="1" t="s">
        <v>298</v>
      </c>
      <c r="F6" s="1" t="s">
        <v>299</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368</v>
      </c>
      <c r="C14" s="1" t="s">
        <v>369</v>
      </c>
      <c r="D14" s="1" t="s">
        <v>370</v>
      </c>
      <c r="E14" s="1" t="s">
        <v>371</v>
      </c>
      <c r="F14" s="1" t="s">
        <v>372</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368</v>
      </c>
      <c r="C15" s="1" t="s">
        <v>369</v>
      </c>
      <c r="D15" s="1" t="s">
        <v>370</v>
      </c>
      <c r="E15" s="1" t="s">
        <v>371</v>
      </c>
      <c r="F15" s="1" t="s">
        <v>372</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385</v>
      </c>
      <c r="B16" s="1">
        <v>-0.492</v>
      </c>
      <c r="C16" s="1">
        <v>-1.312</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371</v>
      </c>
      <c r="G18" s="1" t="s">
        <v>410</v>
      </c>
      <c r="H18" s="1" t="s">
        <v>246</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416</v>
      </c>
      <c r="F20" s="1" t="s">
        <v>418</v>
      </c>
      <c r="G20" s="1" t="s">
        <v>417</v>
      </c>
      <c r="H20" s="1" t="s">
        <v>419</v>
      </c>
      <c r="I20" s="1" t="s">
        <v>420</v>
      </c>
      <c r="J20" s="1" t="s">
        <v>224</v>
      </c>
      <c r="K20" s="1" t="s">
        <v>194</v>
      </c>
      <c r="L20" s="2"/>
      <c r="M20" s="2"/>
      <c r="N20" s="2"/>
      <c r="O20" s="2"/>
      <c r="P20" s="2"/>
      <c r="Q20" s="2"/>
      <c r="R20" s="2"/>
      <c r="S20" s="2"/>
      <c r="T20" s="2"/>
      <c r="U20" s="2"/>
      <c r="V20" s="2"/>
      <c r="W20" s="2"/>
      <c r="X20" s="2"/>
      <c r="Y20" s="2"/>
      <c r="Z20" s="2"/>
    </row>
    <row r="21" ht="15.75" customHeight="1">
      <c r="A21" s="1" t="s">
        <v>421</v>
      </c>
      <c r="B21" s="1" t="s">
        <v>416</v>
      </c>
      <c r="C21" s="1" t="s">
        <v>422</v>
      </c>
      <c r="D21" s="1" t="s">
        <v>423</v>
      </c>
      <c r="E21" s="1" t="s">
        <v>424</v>
      </c>
      <c r="F21" s="1" t="s">
        <v>425</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125</v>
      </c>
      <c r="F22" s="1" t="s">
        <v>435</v>
      </c>
      <c r="G22" s="1" t="s">
        <v>436</v>
      </c>
      <c r="H22" s="1" t="s">
        <v>437</v>
      </c>
      <c r="I22" s="1" t="s">
        <v>362</v>
      </c>
      <c r="J22" s="1" t="s">
        <v>438</v>
      </c>
      <c r="K22" s="1" t="s">
        <v>439</v>
      </c>
      <c r="L22" s="2"/>
      <c r="M22" s="2"/>
      <c r="N22" s="2"/>
      <c r="O22" s="2"/>
      <c r="P22" s="2"/>
      <c r="Q22" s="2"/>
      <c r="R22" s="2"/>
      <c r="S22" s="2"/>
      <c r="T22" s="2"/>
      <c r="U22" s="2"/>
      <c r="V22" s="2"/>
      <c r="W22" s="2"/>
      <c r="X22" s="2"/>
      <c r="Y22" s="2"/>
      <c r="Z22" s="2"/>
    </row>
    <row r="23" ht="15.75" customHeight="1">
      <c r="A23" s="1" t="s">
        <v>440</v>
      </c>
      <c r="B23" s="1" t="s">
        <v>275</v>
      </c>
      <c r="C23" s="1" t="s">
        <v>441</v>
      </c>
      <c r="D23" s="1">
        <v>0.8200000000000001</v>
      </c>
      <c r="E23" s="1" t="s">
        <v>442</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454</v>
      </c>
      <c r="F25" s="1" t="s">
        <v>279</v>
      </c>
      <c r="G25" s="1" t="s">
        <v>193</v>
      </c>
      <c r="H25" s="1" t="s">
        <v>455</v>
      </c>
      <c r="I25" s="1" t="s">
        <v>456</v>
      </c>
      <c r="J25" s="1" t="s">
        <v>457</v>
      </c>
      <c r="K25" s="1" t="s">
        <v>458</v>
      </c>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462</v>
      </c>
      <c r="F26" s="1" t="s">
        <v>463</v>
      </c>
      <c r="G26" s="1" t="s">
        <v>464</v>
      </c>
      <c r="H26" s="1" t="s">
        <v>465</v>
      </c>
      <c r="I26" s="1" t="s">
        <v>466</v>
      </c>
      <c r="J26" s="1" t="s">
        <v>452</v>
      </c>
      <c r="K26" s="1" t="s">
        <v>467</v>
      </c>
      <c r="L26" s="2"/>
      <c r="M26" s="2"/>
      <c r="N26" s="2"/>
      <c r="O26" s="2"/>
      <c r="P26" s="2"/>
      <c r="Q26" s="2"/>
      <c r="R26" s="2"/>
      <c r="S26" s="2"/>
      <c r="T26" s="2"/>
      <c r="U26" s="2"/>
      <c r="V26" s="2"/>
      <c r="W26" s="2"/>
      <c r="X26" s="2"/>
      <c r="Y26" s="2"/>
      <c r="Z26" s="2"/>
    </row>
    <row r="27" ht="15.75" customHeight="1">
      <c r="A27" s="1" t="s">
        <v>468</v>
      </c>
      <c r="B27" s="1" t="s">
        <v>423</v>
      </c>
      <c r="C27" s="1" t="s">
        <v>426</v>
      </c>
      <c r="D27" s="1" t="s">
        <v>469</v>
      </c>
      <c r="E27" s="1" t="s">
        <v>470</v>
      </c>
      <c r="F27" s="1" t="s">
        <v>471</v>
      </c>
      <c r="G27" s="1" t="s">
        <v>472</v>
      </c>
      <c r="H27" s="1" t="s">
        <v>473</v>
      </c>
      <c r="I27" s="1" t="s">
        <v>474</v>
      </c>
      <c r="J27" s="1" t="s">
        <v>475</v>
      </c>
      <c r="K27" s="1" t="s">
        <v>464</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t="s">
        <v>495</v>
      </c>
      <c r="J29" s="1" t="s">
        <v>496</v>
      </c>
      <c r="K29" s="1" t="s">
        <v>497</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v>0.0</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342</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v>19.024</v>
      </c>
      <c r="C35" s="1" t="s">
        <v>542</v>
      </c>
      <c r="D35" s="1" t="s">
        <v>543</v>
      </c>
      <c r="E35" s="1" t="s">
        <v>544</v>
      </c>
      <c r="F35" s="1" t="s">
        <v>545</v>
      </c>
      <c r="G35" s="1" t="s">
        <v>546</v>
      </c>
      <c r="H35" s="1">
        <v>0.0</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448</v>
      </c>
      <c r="G38" s="1" t="s">
        <v>425</v>
      </c>
      <c r="H38" s="1" t="s">
        <v>577</v>
      </c>
      <c r="I38" s="1" t="s">
        <v>578</v>
      </c>
      <c r="J38" s="1" t="s">
        <v>579</v>
      </c>
      <c r="K38" s="1" t="s">
        <v>580</v>
      </c>
      <c r="L38" s="2"/>
      <c r="M38" s="2"/>
      <c r="N38" s="2"/>
      <c r="O38" s="2"/>
      <c r="P38" s="2"/>
      <c r="Q38" s="2"/>
      <c r="R38" s="2"/>
      <c r="S38" s="2"/>
      <c r="T38" s="2"/>
      <c r="U38" s="2"/>
      <c r="V38" s="2"/>
      <c r="W38" s="2"/>
      <c r="X38" s="2"/>
      <c r="Y38" s="2"/>
      <c r="Z38" s="2"/>
    </row>
    <row r="39" ht="15.75" customHeight="1">
      <c r="A39" s="1" t="s">
        <v>581</v>
      </c>
      <c r="B39" s="1" t="s">
        <v>582</v>
      </c>
      <c r="C39" s="1" t="s">
        <v>583</v>
      </c>
      <c r="D39" s="1" t="s">
        <v>584</v>
      </c>
      <c r="E39" s="1" t="s">
        <v>585</v>
      </c>
      <c r="F39" s="1" t="s">
        <v>586</v>
      </c>
      <c r="G39" s="1" t="s">
        <v>587</v>
      </c>
      <c r="H39" s="1" t="s">
        <v>588</v>
      </c>
      <c r="I39" s="1" t="s">
        <v>589</v>
      </c>
      <c r="J39" s="1" t="s">
        <v>590</v>
      </c>
      <c r="K39" s="1" t="s">
        <v>591</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577</v>
      </c>
      <c r="F40" s="1" t="s">
        <v>596</v>
      </c>
      <c r="G40" s="1" t="s">
        <v>597</v>
      </c>
      <c r="H40" s="1" t="s">
        <v>456</v>
      </c>
      <c r="I40" s="1" t="s">
        <v>598</v>
      </c>
      <c r="J40" s="1" t="s">
        <v>284</v>
      </c>
      <c r="K40" s="1" t="s">
        <v>599</v>
      </c>
      <c r="L40" s="2"/>
      <c r="M40" s="2"/>
      <c r="N40" s="2"/>
      <c r="O40" s="2"/>
      <c r="P40" s="2"/>
      <c r="Q40" s="2"/>
      <c r="R40" s="2"/>
      <c r="S40" s="2"/>
      <c r="T40" s="2"/>
      <c r="U40" s="2"/>
      <c r="V40" s="2"/>
      <c r="W40" s="2"/>
      <c r="X40" s="2"/>
      <c r="Y40" s="2"/>
      <c r="Z40" s="2"/>
    </row>
    <row r="41" ht="15.75" customHeight="1">
      <c r="A41" s="1" t="s">
        <v>600</v>
      </c>
      <c r="B41" s="1" t="s">
        <v>586</v>
      </c>
      <c r="C41" s="1" t="s">
        <v>601</v>
      </c>
      <c r="D41" s="1" t="s">
        <v>602</v>
      </c>
      <c r="E41" s="1" t="s">
        <v>603</v>
      </c>
      <c r="F41" s="1" t="s">
        <v>604</v>
      </c>
      <c r="G41" s="1" t="s">
        <v>605</v>
      </c>
      <c r="H41" s="1" t="s">
        <v>606</v>
      </c>
      <c r="I41" s="1" t="s">
        <v>607</v>
      </c>
      <c r="J41" s="1" t="s">
        <v>608</v>
      </c>
      <c r="K41" s="1" t="s">
        <v>609</v>
      </c>
      <c r="L41" s="2"/>
      <c r="M41" s="2"/>
      <c r="N41" s="2"/>
      <c r="O41" s="2"/>
      <c r="P41" s="2"/>
      <c r="Q41" s="2"/>
      <c r="R41" s="2"/>
      <c r="S41" s="2"/>
      <c r="T41" s="2"/>
      <c r="U41" s="2"/>
      <c r="V41" s="2"/>
      <c r="W41" s="2"/>
      <c r="X41" s="2"/>
      <c r="Y41" s="2"/>
      <c r="Z41" s="2"/>
    </row>
    <row r="42" ht="15.75" customHeight="1">
      <c r="A42" s="1" t="s">
        <v>610</v>
      </c>
      <c r="B42" s="1" t="s">
        <v>611</v>
      </c>
      <c r="C42" s="1" t="s">
        <v>603</v>
      </c>
      <c r="D42" s="1" t="s">
        <v>612</v>
      </c>
      <c r="E42" s="1" t="s">
        <v>453</v>
      </c>
      <c r="F42" s="1" t="s">
        <v>474</v>
      </c>
      <c r="G42" s="1" t="s">
        <v>434</v>
      </c>
      <c r="H42" s="1" t="s">
        <v>613</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622</v>
      </c>
      <c r="G43" s="1" t="s">
        <v>399</v>
      </c>
      <c r="H43" s="1" t="s">
        <v>623</v>
      </c>
      <c r="I43" s="1" t="s">
        <v>439</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630</v>
      </c>
      <c r="F44" s="1" t="s">
        <v>577</v>
      </c>
      <c r="G44" s="1" t="s">
        <v>631</v>
      </c>
      <c r="H44" s="1" t="s">
        <v>274</v>
      </c>
      <c r="I44" s="1" t="s">
        <v>632</v>
      </c>
      <c r="J44" s="1" t="s">
        <v>633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640</v>
      </c>
      <c r="F46" s="1" t="s">
        <v>641</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659</v>
      </c>
      <c r="C48" s="1" t="s">
        <v>660</v>
      </c>
      <c r="D48" s="1" t="s">
        <v>661</v>
      </c>
      <c r="E48" s="1" t="s">
        <v>662</v>
      </c>
      <c r="F48" s="1" t="s">
        <v>663</v>
      </c>
      <c r="G48" s="1" t="s">
        <v>664</v>
      </c>
      <c r="H48" s="1" t="s">
        <v>665</v>
      </c>
      <c r="I48" s="1" t="s">
        <v>666</v>
      </c>
      <c r="J48" s="1" t="s">
        <v>667</v>
      </c>
      <c r="K48" s="1" t="s">
        <v>668</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677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684</v>
      </c>
      <c r="F50" s="1" t="s">
        <v>685</v>
      </c>
      <c r="G50" s="1" t="s">
        <v>686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590</v>
      </c>
      <c r="F51" s="1" t="s">
        <v>695</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t="s">
        <v>692</v>
      </c>
      <c r="C52" s="1" t="s">
        <v>693</v>
      </c>
      <c r="D52" s="1" t="s">
        <v>694</v>
      </c>
      <c r="E52" s="1" t="s">
        <v>590</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v>0.0</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723</v>
      </c>
      <c r="G54" s="1" t="s">
        <v>724</v>
      </c>
      <c r="H54" s="1" t="s">
        <v>704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426</v>
      </c>
      <c r="D57" s="1" t="s">
        <v>752</v>
      </c>
      <c r="E57" s="1" t="s">
        <v>753</v>
      </c>
      <c r="F57" s="1" t="s">
        <v>754</v>
      </c>
      <c r="G57" s="1" t="s">
        <v>755</v>
      </c>
      <c r="H57" s="1" t="s">
        <v>756</v>
      </c>
      <c r="I57" s="1" t="s">
        <v>757</v>
      </c>
      <c r="J57" s="1" t="s">
        <v>758</v>
      </c>
      <c r="K57" s="1" t="s">
        <v>204</v>
      </c>
      <c r="L57" s="2"/>
      <c r="M57" s="2"/>
      <c r="N57" s="2"/>
      <c r="O57" s="2"/>
      <c r="P57" s="2"/>
      <c r="Q57" s="2"/>
      <c r="R57" s="2"/>
      <c r="S57" s="2"/>
      <c r="T57" s="2"/>
      <c r="U57" s="2"/>
      <c r="V57" s="2"/>
      <c r="W57" s="2"/>
      <c r="X57" s="2"/>
      <c r="Y57" s="2"/>
      <c r="Z57" s="2"/>
    </row>
    <row r="58" ht="15.75" customHeight="1">
      <c r="A58" s="1" t="s">
        <v>759</v>
      </c>
      <c r="B58" s="1" t="s">
        <v>596</v>
      </c>
      <c r="C58" s="1" t="s">
        <v>422</v>
      </c>
      <c r="D58" s="1" t="s">
        <v>760</v>
      </c>
      <c r="E58" s="1" t="s">
        <v>761</v>
      </c>
      <c r="F58" s="1" t="s">
        <v>762</v>
      </c>
      <c r="G58" s="1" t="s">
        <v>763</v>
      </c>
      <c r="H58" s="1" t="s">
        <v>764</v>
      </c>
      <c r="I58" s="1" t="s">
        <v>765</v>
      </c>
      <c r="J58" s="1" t="s">
        <v>766</v>
      </c>
      <c r="K58" s="1" t="s">
        <v>767</v>
      </c>
      <c r="L58" s="2"/>
      <c r="M58" s="2"/>
      <c r="N58" s="2"/>
      <c r="O58" s="2"/>
      <c r="P58" s="2"/>
      <c r="Q58" s="2"/>
      <c r="R58" s="2"/>
      <c r="S58" s="2"/>
      <c r="T58" s="2"/>
      <c r="U58" s="2"/>
      <c r="V58" s="2"/>
      <c r="W58" s="2"/>
      <c r="X58" s="2"/>
      <c r="Y58" s="2"/>
      <c r="Z58" s="2"/>
    </row>
    <row r="59" ht="15.75" customHeight="1">
      <c r="A59" s="1" t="s">
        <v>768</v>
      </c>
      <c r="B59" s="1" t="s">
        <v>769</v>
      </c>
      <c r="C59" s="1" t="s">
        <v>770</v>
      </c>
      <c r="D59" s="1" t="s">
        <v>771</v>
      </c>
      <c r="E59" s="1" t="s">
        <v>772</v>
      </c>
      <c r="F59" s="1" t="s">
        <v>773</v>
      </c>
      <c r="G59" s="1" t="s">
        <v>774</v>
      </c>
      <c r="H59" s="1">
        <v>-0.164</v>
      </c>
      <c r="I59" s="1" t="s">
        <v>775</v>
      </c>
      <c r="J59" s="1">
        <v>0.0</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783</v>
      </c>
      <c r="H60" s="1" t="s">
        <v>784</v>
      </c>
      <c r="I60" s="1" t="s">
        <v>785</v>
      </c>
      <c r="J60" s="1" t="s">
        <v>786</v>
      </c>
      <c r="K60" s="1" t="s">
        <v>787</v>
      </c>
      <c r="L60" s="2"/>
      <c r="M60" s="2"/>
      <c r="N60" s="2"/>
      <c r="O60" s="2"/>
      <c r="P60" s="2"/>
      <c r="Q60" s="2"/>
      <c r="R60" s="2"/>
      <c r="S60" s="2"/>
      <c r="T60" s="2"/>
      <c r="U60" s="2"/>
      <c r="V60" s="2"/>
      <c r="W60" s="2"/>
      <c r="X60" s="2"/>
      <c r="Y60" s="2"/>
      <c r="Z60" s="2"/>
    </row>
    <row r="61" ht="15.75" customHeight="1">
      <c r="A61" s="1" t="s">
        <v>788</v>
      </c>
      <c r="B61" s="1">
        <v>0.0</v>
      </c>
      <c r="C61" s="1" t="s">
        <v>789</v>
      </c>
      <c r="D61" s="1" t="s">
        <v>790</v>
      </c>
      <c r="E61" s="1" t="s">
        <v>791</v>
      </c>
      <c r="F61" s="1" t="s">
        <v>792</v>
      </c>
      <c r="G61" s="1" t="s">
        <v>793</v>
      </c>
      <c r="H61" s="1" t="s">
        <v>794</v>
      </c>
      <c r="I61" s="1" t="s">
        <v>795</v>
      </c>
      <c r="J61" s="1" t="s">
        <v>796</v>
      </c>
      <c r="K61" s="1" t="s">
        <v>797</v>
      </c>
      <c r="L61" s="2"/>
      <c r="M61" s="2"/>
      <c r="N61" s="2"/>
      <c r="O61" s="2"/>
      <c r="P61" s="2"/>
      <c r="Q61" s="2"/>
      <c r="R61" s="2"/>
      <c r="S61" s="2"/>
      <c r="T61" s="2"/>
      <c r="U61" s="2"/>
      <c r="V61" s="2"/>
      <c r="W61" s="2"/>
      <c r="X61" s="2"/>
      <c r="Y61" s="2"/>
      <c r="Z61" s="2"/>
    </row>
    <row r="62" ht="15.75" customHeight="1">
      <c r="A62" s="1" t="s">
        <v>798</v>
      </c>
      <c r="B62" s="1" t="s">
        <v>799</v>
      </c>
      <c r="C62" s="1" t="s">
        <v>800</v>
      </c>
      <c r="D62" s="1" t="s">
        <v>801</v>
      </c>
      <c r="E62" s="1" t="s">
        <v>802</v>
      </c>
      <c r="F62" s="1" t="s">
        <v>803</v>
      </c>
      <c r="G62" s="1" t="s">
        <v>804</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v>0.0</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t="s">
        <v>831</v>
      </c>
      <c r="C65" s="1" t="s">
        <v>832</v>
      </c>
      <c r="D65" s="1" t="s">
        <v>833</v>
      </c>
      <c r="E65" s="1" t="s">
        <v>834</v>
      </c>
      <c r="F65" s="1" t="s">
        <v>835</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840</v>
      </c>
      <c r="E67" s="1" t="s">
        <v>841</v>
      </c>
      <c r="F67" s="1" t="s">
        <v>842</v>
      </c>
      <c r="G67" s="1" t="s">
        <v>843</v>
      </c>
      <c r="H67" s="1" t="s">
        <v>844</v>
      </c>
      <c r="I67" s="1" t="s">
        <v>845</v>
      </c>
      <c r="J67" s="1" t="s">
        <v>846</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855</v>
      </c>
      <c r="I68" s="1" t="s">
        <v>856</v>
      </c>
      <c r="J68" s="1" t="s">
        <v>857</v>
      </c>
      <c r="K68" s="1" t="s">
        <v>858</v>
      </c>
      <c r="L68" s="2"/>
      <c r="M68" s="2"/>
      <c r="N68" s="2"/>
      <c r="O68" s="2"/>
      <c r="P68" s="2"/>
      <c r="Q68" s="2"/>
      <c r="R68" s="2"/>
      <c r="S68" s="2"/>
      <c r="T68" s="2"/>
      <c r="U68" s="2"/>
      <c r="V68" s="2"/>
      <c r="W68" s="2"/>
      <c r="X68" s="2"/>
      <c r="Y68" s="2"/>
      <c r="Z68" s="2"/>
    </row>
    <row r="69" ht="15.75" customHeight="1">
      <c r="A69" s="1" t="s">
        <v>859</v>
      </c>
      <c r="B69" s="1" t="s">
        <v>860</v>
      </c>
      <c r="C69" s="1" t="s">
        <v>861</v>
      </c>
      <c r="D69" s="1" t="s">
        <v>862</v>
      </c>
      <c r="E69" s="1" t="s">
        <v>863</v>
      </c>
      <c r="F69" s="1" t="s">
        <v>864</v>
      </c>
      <c r="G69" s="1" t="s">
        <v>865</v>
      </c>
      <c r="H69" s="1" t="s">
        <v>866</v>
      </c>
      <c r="I69" s="1" t="s">
        <v>867</v>
      </c>
      <c r="J69" s="1" t="s">
        <v>868</v>
      </c>
      <c r="K69" s="1" t="s">
        <v>869</v>
      </c>
      <c r="L69" s="2"/>
      <c r="M69" s="2"/>
      <c r="N69" s="2"/>
      <c r="O69" s="2"/>
      <c r="P69" s="2"/>
      <c r="Q69" s="2"/>
      <c r="R69" s="2"/>
      <c r="S69" s="2"/>
      <c r="T69" s="2"/>
      <c r="U69" s="2"/>
      <c r="V69" s="2"/>
      <c r="W69" s="2"/>
      <c r="X69" s="2"/>
      <c r="Y69" s="2"/>
      <c r="Z69" s="2"/>
    </row>
    <row r="70" ht="15.75" customHeight="1">
      <c r="A70" s="1" t="s">
        <v>870</v>
      </c>
      <c r="B70" s="1" t="s">
        <v>871</v>
      </c>
      <c r="C70" s="1" t="s">
        <v>872</v>
      </c>
      <c r="D70" s="1" t="s">
        <v>873</v>
      </c>
      <c r="E70" s="1" t="s">
        <v>874</v>
      </c>
      <c r="F70" s="1" t="s">
        <v>875</v>
      </c>
      <c r="G70" s="1" t="s">
        <v>577</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882</v>
      </c>
      <c r="D71" s="1" t="s">
        <v>883</v>
      </c>
      <c r="E71" s="1" t="s">
        <v>884</v>
      </c>
      <c r="F71" s="1" t="s">
        <v>885</v>
      </c>
      <c r="G71" s="1" t="s">
        <v>886</v>
      </c>
      <c r="H71" s="1" t="s">
        <v>313</v>
      </c>
      <c r="I71" s="1" t="s">
        <v>887</v>
      </c>
      <c r="J71" s="1" t="s">
        <v>888</v>
      </c>
      <c r="K71" s="1" t="s">
        <v>889</v>
      </c>
      <c r="L71" s="2"/>
      <c r="M71" s="2"/>
      <c r="N71" s="2"/>
      <c r="O71" s="2"/>
      <c r="P71" s="2"/>
      <c r="Q71" s="2"/>
      <c r="R71" s="2"/>
      <c r="S71" s="2"/>
      <c r="T71" s="2"/>
      <c r="U71" s="2"/>
      <c r="V71" s="2"/>
      <c r="W71" s="2"/>
      <c r="X71" s="2"/>
      <c r="Y71" s="2"/>
      <c r="Z71" s="2"/>
    </row>
    <row r="72" ht="15.75" customHeight="1">
      <c r="A72" s="1" t="s">
        <v>890</v>
      </c>
      <c r="B72" s="1" t="s">
        <v>891</v>
      </c>
      <c r="C72" s="1" t="s">
        <v>892</v>
      </c>
      <c r="D72" s="1" t="s">
        <v>893</v>
      </c>
      <c r="E72" s="1" t="s">
        <v>894</v>
      </c>
      <c r="F72" s="1" t="s">
        <v>895</v>
      </c>
      <c r="G72" s="1" t="s">
        <v>896</v>
      </c>
      <c r="H72" s="1" t="s">
        <v>897</v>
      </c>
      <c r="I72" s="1" t="s">
        <v>898</v>
      </c>
      <c r="J72" s="1" t="s">
        <v>899</v>
      </c>
      <c r="K72" s="1" t="s">
        <v>900</v>
      </c>
      <c r="L72" s="2"/>
      <c r="M72" s="2"/>
      <c r="N72" s="2"/>
      <c r="O72" s="2"/>
      <c r="P72" s="2"/>
      <c r="Q72" s="2"/>
      <c r="R72" s="2"/>
      <c r="S72" s="2"/>
      <c r="T72" s="2"/>
      <c r="U72" s="2"/>
      <c r="V72" s="2"/>
      <c r="W72" s="2"/>
      <c r="X72" s="2"/>
      <c r="Y72" s="2"/>
      <c r="Z72" s="2"/>
    </row>
    <row r="73" ht="15.75" customHeight="1">
      <c r="A73" s="1" t="s">
        <v>901</v>
      </c>
      <c r="B73" s="1" t="s">
        <v>891</v>
      </c>
      <c r="C73" s="1" t="s">
        <v>892</v>
      </c>
      <c r="D73" s="1" t="s">
        <v>893</v>
      </c>
      <c r="E73" s="1" t="s">
        <v>894</v>
      </c>
      <c r="F73" s="1" t="s">
        <v>902</v>
      </c>
      <c r="G73" s="1" t="s">
        <v>903</v>
      </c>
      <c r="H73" s="1" t="s">
        <v>904</v>
      </c>
      <c r="I73" s="1" t="s">
        <v>905</v>
      </c>
      <c r="J73" s="1" t="s">
        <v>505</v>
      </c>
      <c r="K73" s="1" t="s">
        <v>906</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911</v>
      </c>
      <c r="F74" s="1" t="s">
        <v>912</v>
      </c>
      <c r="G74" s="1" t="s">
        <v>913</v>
      </c>
      <c r="H74" s="1" t="s">
        <v>914</v>
      </c>
      <c r="I74" s="1" t="s">
        <v>352</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924</v>
      </c>
      <c r="I75" s="1" t="s">
        <v>925</v>
      </c>
      <c r="J75" s="1" t="s">
        <v>916</v>
      </c>
      <c r="K75" s="1" t="s">
        <v>926</v>
      </c>
      <c r="L75" s="2"/>
      <c r="M75" s="2"/>
      <c r="N75" s="2"/>
      <c r="O75" s="2"/>
      <c r="P75" s="2"/>
      <c r="Q75" s="2"/>
      <c r="R75" s="2"/>
      <c r="S75" s="2"/>
      <c r="T75" s="2"/>
      <c r="U75" s="2"/>
      <c r="V75" s="2"/>
      <c r="W75" s="2"/>
      <c r="X75" s="2"/>
      <c r="Y75" s="2"/>
      <c r="Z75" s="2"/>
    </row>
    <row r="76" ht="15.75" customHeight="1">
      <c r="A76" s="1" t="s">
        <v>927</v>
      </c>
      <c r="B76" s="1" t="s">
        <v>928</v>
      </c>
      <c r="C76" s="1" t="s">
        <v>929</v>
      </c>
      <c r="D76" s="1" t="s">
        <v>930</v>
      </c>
      <c r="E76" s="1" t="s">
        <v>931</v>
      </c>
      <c r="F76" s="1" t="s">
        <v>932</v>
      </c>
      <c r="G76" s="1" t="s">
        <v>933</v>
      </c>
      <c r="H76" s="1" t="s">
        <v>934</v>
      </c>
      <c r="I76" s="1" t="s">
        <v>935</v>
      </c>
      <c r="J76" s="1" t="s">
        <v>567</v>
      </c>
      <c r="K76" s="1" t="s">
        <v>577</v>
      </c>
      <c r="L76" s="2"/>
      <c r="M76" s="2"/>
      <c r="N76" s="2"/>
      <c r="O76" s="2"/>
      <c r="P76" s="2"/>
      <c r="Q76" s="2"/>
      <c r="R76" s="2"/>
      <c r="S76" s="2"/>
      <c r="T76" s="2"/>
      <c r="U76" s="2"/>
      <c r="V76" s="2"/>
      <c r="W76" s="2"/>
      <c r="X76" s="2"/>
      <c r="Y76" s="2"/>
      <c r="Z76" s="2"/>
    </row>
    <row r="77" ht="15.75" customHeight="1">
      <c r="A77" s="1" t="s">
        <v>936</v>
      </c>
      <c r="B77" s="1" t="s">
        <v>937</v>
      </c>
      <c r="C77" s="1" t="s">
        <v>938</v>
      </c>
      <c r="D77" s="1" t="s">
        <v>939</v>
      </c>
      <c r="E77" s="1" t="s">
        <v>940</v>
      </c>
      <c r="F77" s="1" t="s">
        <v>941</v>
      </c>
      <c r="G77" s="1" t="s">
        <v>942</v>
      </c>
      <c r="H77" s="1" t="s">
        <v>737</v>
      </c>
      <c r="I77" s="1" t="s">
        <v>943</v>
      </c>
      <c r="J77" s="1" t="s">
        <v>944</v>
      </c>
      <c r="K77" s="1" t="s">
        <v>945</v>
      </c>
      <c r="L77" s="2"/>
      <c r="M77" s="2"/>
      <c r="N77" s="2"/>
      <c r="O77" s="2"/>
      <c r="P77" s="2"/>
      <c r="Q77" s="2"/>
      <c r="R77" s="2"/>
      <c r="S77" s="2"/>
      <c r="T77" s="2"/>
      <c r="U77" s="2"/>
      <c r="V77" s="2"/>
      <c r="W77" s="2"/>
      <c r="X77" s="2"/>
      <c r="Y77" s="2"/>
      <c r="Z77" s="2"/>
    </row>
    <row r="78" ht="15.75" customHeight="1">
      <c r="A78" s="1" t="s">
        <v>946</v>
      </c>
      <c r="B78" s="1" t="s">
        <v>274</v>
      </c>
      <c r="C78" s="1" t="s">
        <v>947</v>
      </c>
      <c r="D78" s="1" t="s">
        <v>948</v>
      </c>
      <c r="E78" s="1" t="s">
        <v>949</v>
      </c>
      <c r="F78" s="1" t="s">
        <v>764</v>
      </c>
      <c r="G78" s="1" t="s">
        <v>950</v>
      </c>
      <c r="H78" s="1" t="s">
        <v>951</v>
      </c>
      <c r="I78" s="1" t="s">
        <v>952</v>
      </c>
      <c r="J78" s="1" t="s">
        <v>953</v>
      </c>
      <c r="K78" s="1" t="s">
        <v>954</v>
      </c>
      <c r="L78" s="2"/>
      <c r="M78" s="2"/>
      <c r="N78" s="2"/>
      <c r="O78" s="2"/>
      <c r="P78" s="2"/>
      <c r="Q78" s="2"/>
      <c r="R78" s="2"/>
      <c r="S78" s="2"/>
      <c r="T78" s="2"/>
      <c r="U78" s="2"/>
      <c r="V78" s="2"/>
      <c r="W78" s="2"/>
      <c r="X78" s="2"/>
      <c r="Y78" s="2"/>
      <c r="Z78" s="2"/>
    </row>
    <row r="79" ht="15.75" customHeight="1">
      <c r="A79" s="1" t="s">
        <v>955</v>
      </c>
      <c r="B79" s="1" t="s">
        <v>956</v>
      </c>
      <c r="C79" s="1" t="s">
        <v>957</v>
      </c>
      <c r="D79" s="1" t="s">
        <v>615</v>
      </c>
      <c r="E79" s="1" t="s">
        <v>958</v>
      </c>
      <c r="F79" s="1" t="s">
        <v>959</v>
      </c>
      <c r="G79" s="1" t="s">
        <v>960</v>
      </c>
      <c r="H79" s="1" t="s">
        <v>961</v>
      </c>
      <c r="I79" s="1" t="s">
        <v>962</v>
      </c>
      <c r="J79" s="1" t="s">
        <v>963</v>
      </c>
      <c r="K79" s="1" t="s">
        <v>964</v>
      </c>
      <c r="L79" s="2"/>
      <c r="M79" s="2"/>
      <c r="N79" s="2"/>
      <c r="O79" s="2"/>
      <c r="P79" s="2"/>
      <c r="Q79" s="2"/>
      <c r="R79" s="2"/>
      <c r="S79" s="2"/>
      <c r="T79" s="2"/>
      <c r="U79" s="2"/>
      <c r="V79" s="2"/>
      <c r="W79" s="2"/>
      <c r="X79" s="2"/>
      <c r="Y79" s="2"/>
      <c r="Z79" s="2"/>
    </row>
    <row r="80" ht="15.75" customHeight="1">
      <c r="A80" s="1" t="s">
        <v>965</v>
      </c>
      <c r="B80" s="1" t="s">
        <v>966</v>
      </c>
      <c r="C80" s="1" t="s">
        <v>967</v>
      </c>
      <c r="D80" s="1" t="s">
        <v>968</v>
      </c>
      <c r="E80" s="1" t="s">
        <v>854</v>
      </c>
      <c r="F80" s="1" t="s">
        <v>969</v>
      </c>
      <c r="G80" s="1" t="s">
        <v>970</v>
      </c>
      <c r="H80" s="1" t="s">
        <v>971</v>
      </c>
      <c r="I80" s="1" t="s">
        <v>972</v>
      </c>
      <c r="J80" s="1" t="s">
        <v>973</v>
      </c>
      <c r="K80" s="1" t="s">
        <v>974</v>
      </c>
      <c r="L80" s="2"/>
      <c r="M80" s="2"/>
      <c r="N80" s="2"/>
      <c r="O80" s="2"/>
      <c r="P80" s="2"/>
      <c r="Q80" s="2"/>
      <c r="R80" s="2"/>
      <c r="S80" s="2"/>
      <c r="T80" s="2"/>
      <c r="U80" s="2"/>
      <c r="V80" s="2"/>
      <c r="W80" s="2"/>
      <c r="X80" s="2"/>
      <c r="Y80" s="2"/>
      <c r="Z80" s="2"/>
    </row>
    <row r="81" ht="15.75" customHeight="1">
      <c r="A81" s="1" t="s">
        <v>975</v>
      </c>
      <c r="B81" s="1" t="s">
        <v>976</v>
      </c>
      <c r="C81" s="1" t="s">
        <v>977</v>
      </c>
      <c r="D81" s="1" t="s">
        <v>978</v>
      </c>
      <c r="E81" s="1" t="s">
        <v>979</v>
      </c>
      <c r="F81" s="1" t="s">
        <v>980</v>
      </c>
      <c r="G81" s="1" t="s">
        <v>981</v>
      </c>
      <c r="H81" s="1" t="s">
        <v>982</v>
      </c>
      <c r="I81" s="1" t="s">
        <v>983</v>
      </c>
      <c r="J81" s="1" t="s">
        <v>984</v>
      </c>
      <c r="K81" s="1" t="s">
        <v>985</v>
      </c>
      <c r="L81" s="2"/>
      <c r="M81" s="2"/>
      <c r="N81" s="2"/>
      <c r="O81" s="2"/>
      <c r="P81" s="2"/>
      <c r="Q81" s="2"/>
      <c r="R81" s="2"/>
      <c r="S81" s="2"/>
      <c r="T81" s="2"/>
      <c r="U81" s="2"/>
      <c r="V81" s="2"/>
      <c r="W81" s="2"/>
      <c r="X81" s="2"/>
      <c r="Y81" s="2"/>
      <c r="Z81" s="2"/>
    </row>
    <row r="82" ht="15.75" customHeight="1">
      <c r="A82" s="1" t="s">
        <v>986</v>
      </c>
      <c r="B82" s="1" t="s">
        <v>987</v>
      </c>
      <c r="C82" s="1" t="s">
        <v>988</v>
      </c>
      <c r="D82" s="1" t="s">
        <v>989</v>
      </c>
      <c r="E82" s="1" t="s">
        <v>990</v>
      </c>
      <c r="F82" s="1" t="s">
        <v>991</v>
      </c>
      <c r="G82" s="1" t="s">
        <v>342</v>
      </c>
      <c r="H82" s="1" t="s">
        <v>992</v>
      </c>
      <c r="I82" s="1" t="s">
        <v>993</v>
      </c>
      <c r="J82" s="1" t="s">
        <v>994</v>
      </c>
      <c r="K82" s="1" t="s">
        <v>995</v>
      </c>
      <c r="L82" s="2"/>
      <c r="M82" s="2"/>
      <c r="N82" s="2"/>
      <c r="O82" s="2"/>
      <c r="P82" s="2"/>
      <c r="Q82" s="2"/>
      <c r="R82" s="2"/>
      <c r="S82" s="2"/>
      <c r="T82" s="2"/>
      <c r="U82" s="2"/>
      <c r="V82" s="2"/>
      <c r="W82" s="2"/>
      <c r="X82" s="2"/>
      <c r="Y82" s="2"/>
      <c r="Z82" s="2"/>
    </row>
    <row r="83" ht="15.75" customHeight="1">
      <c r="A83" s="1" t="s">
        <v>996</v>
      </c>
      <c r="B83" s="1" t="s">
        <v>997</v>
      </c>
      <c r="C83" s="1" t="s">
        <v>998</v>
      </c>
      <c r="D83" s="1" t="s">
        <v>999</v>
      </c>
      <c r="E83" s="1" t="s">
        <v>1000</v>
      </c>
      <c r="F83" s="1" t="s">
        <v>1001</v>
      </c>
      <c r="G83" s="1" t="s">
        <v>1002</v>
      </c>
      <c r="H83" s="1" t="s">
        <v>1003</v>
      </c>
      <c r="I83" s="1" t="s">
        <v>134</v>
      </c>
      <c r="J83" s="1" t="s">
        <v>1004</v>
      </c>
      <c r="K83" s="1" t="s">
        <v>1005</v>
      </c>
      <c r="L83" s="2"/>
      <c r="M83" s="2"/>
      <c r="N83" s="2"/>
      <c r="O83" s="2"/>
      <c r="P83" s="2"/>
      <c r="Q83" s="2"/>
      <c r="R83" s="2"/>
      <c r="S83" s="2"/>
      <c r="T83" s="2"/>
      <c r="U83" s="2"/>
      <c r="V83" s="2"/>
      <c r="W83" s="2"/>
      <c r="X83" s="2"/>
      <c r="Y83" s="2"/>
      <c r="Z83" s="2"/>
    </row>
    <row r="84" ht="15.75" customHeight="1">
      <c r="A84" s="1" t="s">
        <v>1006</v>
      </c>
      <c r="B84" s="1" t="s">
        <v>1007</v>
      </c>
      <c r="C84" s="1" t="s">
        <v>1008</v>
      </c>
      <c r="D84" s="1" t="s">
        <v>1009</v>
      </c>
      <c r="E84" s="1" t="s">
        <v>1010</v>
      </c>
      <c r="F84" s="1" t="s">
        <v>1011</v>
      </c>
      <c r="G84" s="1" t="s">
        <v>1012</v>
      </c>
      <c r="H84" s="1" t="s">
        <v>1013</v>
      </c>
      <c r="I84" s="1" t="s">
        <v>1014</v>
      </c>
      <c r="J84" s="1" t="s">
        <v>1015</v>
      </c>
      <c r="K84" s="1" t="s">
        <v>1016</v>
      </c>
      <c r="L84" s="2"/>
      <c r="M84" s="2"/>
      <c r="N84" s="2"/>
      <c r="O84" s="2"/>
      <c r="P84" s="2"/>
      <c r="Q84" s="2"/>
      <c r="R84" s="2"/>
      <c r="S84" s="2"/>
      <c r="T84" s="2"/>
      <c r="U84" s="2"/>
      <c r="V84" s="2"/>
      <c r="W84" s="2"/>
      <c r="X84" s="2"/>
      <c r="Y84" s="2"/>
      <c r="Z84" s="2"/>
    </row>
    <row r="85" ht="15.75" customHeight="1">
      <c r="A85" s="1" t="s">
        <v>1017</v>
      </c>
      <c r="B85" s="1" t="s">
        <v>1018</v>
      </c>
      <c r="C85" s="1" t="s">
        <v>1019</v>
      </c>
      <c r="D85" s="1" t="s">
        <v>1020</v>
      </c>
      <c r="E85" s="1" t="s">
        <v>1021</v>
      </c>
      <c r="F85" s="1" t="s">
        <v>961</v>
      </c>
      <c r="G85" s="1" t="s">
        <v>1022</v>
      </c>
      <c r="H85" s="1" t="s">
        <v>1023</v>
      </c>
      <c r="I85" s="1" t="s">
        <v>1024</v>
      </c>
      <c r="J85" s="1" t="s">
        <v>1025</v>
      </c>
      <c r="K85" s="1" t="s">
        <v>1026</v>
      </c>
      <c r="L85" s="2"/>
      <c r="M85" s="2"/>
      <c r="N85" s="2"/>
      <c r="O85" s="2"/>
      <c r="P85" s="2"/>
      <c r="Q85" s="2"/>
      <c r="R85" s="2"/>
      <c r="S85" s="2"/>
      <c r="T85" s="2"/>
      <c r="U85" s="2"/>
      <c r="V85" s="2"/>
      <c r="W85" s="2"/>
      <c r="X85" s="2"/>
      <c r="Y85" s="2"/>
      <c r="Z85" s="2"/>
    </row>
    <row r="86" ht="15.75" customHeight="1">
      <c r="A86" s="1" t="s">
        <v>1027</v>
      </c>
      <c r="B86" s="1" t="s">
        <v>1028</v>
      </c>
      <c r="C86" s="1" t="s">
        <v>1029</v>
      </c>
      <c r="D86" s="1" t="s">
        <v>1030</v>
      </c>
      <c r="E86" s="1" t="s">
        <v>1031</v>
      </c>
      <c r="F86" s="1" t="s">
        <v>1032</v>
      </c>
      <c r="G86" s="1">
        <v>0.0</v>
      </c>
      <c r="H86" s="1">
        <v>0.0</v>
      </c>
      <c r="I86" s="1">
        <v>0.0</v>
      </c>
      <c r="J86" s="1">
        <v>0.0</v>
      </c>
      <c r="K86" s="1" t="s">
        <v>1033</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1038</v>
      </c>
      <c r="E88" s="1" t="s">
        <v>1039</v>
      </c>
      <c r="F88" s="1" t="s">
        <v>1040</v>
      </c>
      <c r="G88" s="1" t="s">
        <v>1041</v>
      </c>
      <c r="H88" s="1" t="s">
        <v>1042</v>
      </c>
      <c r="I88" s="1" t="s">
        <v>1043</v>
      </c>
      <c r="J88" s="1" t="s">
        <v>1044</v>
      </c>
      <c r="K88" s="1" t="s">
        <v>1045</v>
      </c>
      <c r="L88" s="2"/>
      <c r="M88" s="2"/>
      <c r="N88" s="2"/>
      <c r="O88" s="2"/>
      <c r="P88" s="2"/>
      <c r="Q88" s="2"/>
      <c r="R88" s="2"/>
      <c r="S88" s="2"/>
      <c r="T88" s="2"/>
      <c r="U88" s="2"/>
      <c r="V88" s="2"/>
      <c r="W88" s="2"/>
      <c r="X88" s="2"/>
      <c r="Y88" s="2"/>
      <c r="Z88" s="2"/>
    </row>
    <row r="89" ht="15.75" customHeight="1">
      <c r="A89" s="1" t="s">
        <v>1046</v>
      </c>
      <c r="B89" s="1" t="s">
        <v>1047</v>
      </c>
      <c r="C89" s="1" t="s">
        <v>1048</v>
      </c>
      <c r="D89" s="1" t="s">
        <v>1049</v>
      </c>
      <c r="E89" s="1" t="s">
        <v>1050</v>
      </c>
      <c r="F89" s="1" t="s">
        <v>1051</v>
      </c>
      <c r="G89" s="1" t="s">
        <v>1052</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t="s">
        <v>1059</v>
      </c>
      <c r="D90" s="1" t="s">
        <v>1060</v>
      </c>
      <c r="E90" s="1" t="s">
        <v>1061</v>
      </c>
      <c r="F90" s="1" t="s">
        <v>1062</v>
      </c>
      <c r="G90" s="1" t="s">
        <v>1063</v>
      </c>
      <c r="H90" s="1" t="s">
        <v>1064</v>
      </c>
      <c r="I90" s="1" t="s">
        <v>1065</v>
      </c>
      <c r="J90" s="1" t="s">
        <v>860</v>
      </c>
      <c r="K90" s="1" t="s">
        <v>1066</v>
      </c>
      <c r="L90" s="2"/>
      <c r="M90" s="2"/>
      <c r="N90" s="2"/>
      <c r="O90" s="2"/>
      <c r="P90" s="2"/>
      <c r="Q90" s="2"/>
      <c r="R90" s="2"/>
      <c r="S90" s="2"/>
      <c r="T90" s="2"/>
      <c r="U90" s="2"/>
      <c r="V90" s="2"/>
      <c r="W90" s="2"/>
      <c r="X90" s="2"/>
      <c r="Y90" s="2"/>
      <c r="Z90" s="2"/>
    </row>
    <row r="91" ht="15.75" customHeight="1">
      <c r="A91" s="1" t="s">
        <v>1067</v>
      </c>
      <c r="B91" s="1" t="s">
        <v>1068</v>
      </c>
      <c r="C91" s="1" t="s">
        <v>1069</v>
      </c>
      <c r="D91" s="1" t="s">
        <v>1070</v>
      </c>
      <c r="E91" s="1" t="s">
        <v>1071</v>
      </c>
      <c r="F91" s="1" t="s">
        <v>1072</v>
      </c>
      <c r="G91" s="1" t="s">
        <v>1073</v>
      </c>
      <c r="H91" s="1" t="s">
        <v>1074</v>
      </c>
      <c r="I91" s="1" t="s">
        <v>1075</v>
      </c>
      <c r="J91" s="1" t="s">
        <v>1076</v>
      </c>
      <c r="K91" s="1" t="s">
        <v>1077</v>
      </c>
      <c r="L91" s="2"/>
      <c r="M91" s="2"/>
      <c r="N91" s="2"/>
      <c r="O91" s="2"/>
      <c r="P91" s="2"/>
      <c r="Q91" s="2"/>
      <c r="R91" s="2"/>
      <c r="S91" s="2"/>
      <c r="T91" s="2"/>
      <c r="U91" s="2"/>
      <c r="V91" s="2"/>
      <c r="W91" s="2"/>
      <c r="X91" s="2"/>
      <c r="Y91" s="2"/>
      <c r="Z91" s="2"/>
    </row>
    <row r="92" ht="15.75" customHeight="1">
      <c r="A92" s="1" t="s">
        <v>1078</v>
      </c>
      <c r="B92" s="1" t="s">
        <v>1079</v>
      </c>
      <c r="C92" s="1" t="s">
        <v>1080</v>
      </c>
      <c r="D92" s="1" t="s">
        <v>1081</v>
      </c>
      <c r="E92" s="1" t="s">
        <v>1082</v>
      </c>
      <c r="F92" s="1" t="s">
        <v>1083</v>
      </c>
      <c r="G92" s="1" t="s">
        <v>1084</v>
      </c>
      <c r="H92" s="1" t="s">
        <v>1085</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1090</v>
      </c>
      <c r="C93" s="1" t="s">
        <v>1091</v>
      </c>
      <c r="D93" s="1" t="s">
        <v>1092</v>
      </c>
      <c r="E93" s="1" t="s">
        <v>1093</v>
      </c>
      <c r="F93" s="1" t="s">
        <v>1094</v>
      </c>
      <c r="G93" s="1" t="s">
        <v>1095</v>
      </c>
      <c r="H93" s="1" t="s">
        <v>1096</v>
      </c>
      <c r="I93" s="1" t="s">
        <v>1097</v>
      </c>
      <c r="J93" s="1" t="s">
        <v>1098</v>
      </c>
      <c r="K93" s="1" t="s">
        <v>1099</v>
      </c>
      <c r="L93" s="2"/>
      <c r="M93" s="2"/>
      <c r="N93" s="2"/>
      <c r="O93" s="2"/>
      <c r="P93" s="2"/>
      <c r="Q93" s="2"/>
      <c r="R93" s="2"/>
      <c r="S93" s="2"/>
      <c r="T93" s="2"/>
      <c r="U93" s="2"/>
      <c r="V93" s="2"/>
      <c r="W93" s="2"/>
      <c r="X93" s="2"/>
      <c r="Y93" s="2"/>
      <c r="Z93" s="2"/>
    </row>
    <row r="94" ht="15.75" customHeight="1">
      <c r="A94" s="1" t="s">
        <v>1100</v>
      </c>
      <c r="B94" s="1" t="s">
        <v>1090</v>
      </c>
      <c r="C94" s="1" t="s">
        <v>1091</v>
      </c>
      <c r="D94" s="1" t="s">
        <v>1092</v>
      </c>
      <c r="E94" s="1" t="s">
        <v>1093</v>
      </c>
      <c r="F94" s="1" t="s">
        <v>1101</v>
      </c>
      <c r="G94" s="1" t="s">
        <v>1102</v>
      </c>
      <c r="H94" s="1" t="s">
        <v>1103</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t="s">
        <v>1108</v>
      </c>
      <c r="C95" s="1" t="s">
        <v>1109</v>
      </c>
      <c r="D95" s="1" t="s">
        <v>1110</v>
      </c>
      <c r="E95" s="1" t="s">
        <v>1111</v>
      </c>
      <c r="F95" s="1" t="s">
        <v>1112</v>
      </c>
      <c r="G95" s="1" t="s">
        <v>1113</v>
      </c>
      <c r="H95" s="1" t="s">
        <v>1114</v>
      </c>
      <c r="I95" s="1" t="s">
        <v>1115</v>
      </c>
      <c r="J95" s="1" t="s">
        <v>1116</v>
      </c>
      <c r="K95" s="1" t="s">
        <v>1117</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1122</v>
      </c>
      <c r="F96" s="1" t="s">
        <v>1123</v>
      </c>
      <c r="G96" s="1" t="s">
        <v>1124</v>
      </c>
      <c r="H96" s="1" t="s">
        <v>1125</v>
      </c>
      <c r="I96" s="1" t="s">
        <v>1126</v>
      </c>
      <c r="J96" s="1" t="s">
        <v>1127</v>
      </c>
      <c r="K96" s="1" t="s">
        <v>1128</v>
      </c>
      <c r="L96" s="2"/>
      <c r="M96" s="2"/>
      <c r="N96" s="2"/>
      <c r="O96" s="2"/>
      <c r="P96" s="2"/>
      <c r="Q96" s="2"/>
      <c r="R96" s="2"/>
      <c r="S96" s="2"/>
      <c r="T96" s="2"/>
      <c r="U96" s="2"/>
      <c r="V96" s="2"/>
      <c r="W96" s="2"/>
      <c r="X96" s="2"/>
      <c r="Y96" s="2"/>
      <c r="Z96" s="2"/>
    </row>
    <row r="97" ht="15.75" customHeight="1">
      <c r="A97" s="1" t="s">
        <v>1129</v>
      </c>
      <c r="B97" s="1" t="s">
        <v>1130</v>
      </c>
      <c r="C97" s="1" t="s">
        <v>1131</v>
      </c>
      <c r="D97" s="1" t="s">
        <v>601</v>
      </c>
      <c r="E97" s="1" t="s">
        <v>1132</v>
      </c>
      <c r="F97" s="1" t="s">
        <v>1133</v>
      </c>
      <c r="G97" s="1" t="s">
        <v>1134</v>
      </c>
      <c r="H97" s="1" t="s">
        <v>1135</v>
      </c>
      <c r="I97" s="1" t="s">
        <v>1136</v>
      </c>
      <c r="J97" s="1" t="s">
        <v>1137</v>
      </c>
      <c r="K97" s="1" t="s">
        <v>1138</v>
      </c>
      <c r="L97" s="2"/>
      <c r="M97" s="2"/>
      <c r="N97" s="2"/>
      <c r="O97" s="2"/>
      <c r="P97" s="2"/>
      <c r="Q97" s="2"/>
      <c r="R97" s="2"/>
      <c r="S97" s="2"/>
      <c r="T97" s="2"/>
      <c r="U97" s="2"/>
      <c r="V97" s="2"/>
      <c r="W97" s="2"/>
      <c r="X97" s="2"/>
      <c r="Y97" s="2"/>
      <c r="Z97" s="2"/>
    </row>
    <row r="98" ht="15.75" customHeight="1">
      <c r="A98" s="1" t="s">
        <v>1139</v>
      </c>
      <c r="B98" s="1" t="s">
        <v>1140</v>
      </c>
      <c r="C98" s="1" t="s">
        <v>903</v>
      </c>
      <c r="D98" s="1" t="s">
        <v>1141</v>
      </c>
      <c r="E98" s="1" t="s">
        <v>1142</v>
      </c>
      <c r="F98" s="1" t="s">
        <v>1143</v>
      </c>
      <c r="G98" s="1" t="s">
        <v>1144</v>
      </c>
      <c r="H98" s="1" t="s">
        <v>1145</v>
      </c>
      <c r="I98" s="1" t="s">
        <v>1146</v>
      </c>
      <c r="J98" s="1" t="s">
        <v>1147</v>
      </c>
      <c r="K98" s="1" t="s">
        <v>1148</v>
      </c>
      <c r="L98" s="2"/>
      <c r="M98" s="2"/>
      <c r="N98" s="2"/>
      <c r="O98" s="2"/>
      <c r="P98" s="2"/>
      <c r="Q98" s="2"/>
      <c r="R98" s="2"/>
      <c r="S98" s="2"/>
      <c r="T98" s="2"/>
      <c r="U98" s="2"/>
      <c r="V98" s="2"/>
      <c r="W98" s="2"/>
      <c r="X98" s="2"/>
      <c r="Y98" s="2"/>
      <c r="Z98" s="2"/>
    </row>
    <row r="99" ht="15.75" customHeight="1">
      <c r="A99" s="1" t="s">
        <v>1149</v>
      </c>
      <c r="B99" s="1" t="s">
        <v>1150</v>
      </c>
      <c r="C99" s="1" t="s">
        <v>1151</v>
      </c>
      <c r="D99" s="1" t="s">
        <v>228</v>
      </c>
      <c r="E99" s="1" t="s">
        <v>1152</v>
      </c>
      <c r="F99" s="1" t="s">
        <v>582</v>
      </c>
      <c r="G99" s="1" t="s">
        <v>1153</v>
      </c>
      <c r="H99" s="1" t="s">
        <v>1154</v>
      </c>
      <c r="I99" s="1" t="s">
        <v>1155</v>
      </c>
      <c r="J99" s="1" t="s">
        <v>1156</v>
      </c>
      <c r="K99" s="1" t="s">
        <v>1157</v>
      </c>
      <c r="L99" s="2"/>
      <c r="M99" s="2"/>
      <c r="N99" s="2"/>
      <c r="O99" s="2"/>
      <c r="P99" s="2"/>
      <c r="Q99" s="2"/>
      <c r="R99" s="2"/>
      <c r="S99" s="2"/>
      <c r="T99" s="2"/>
      <c r="U99" s="2"/>
      <c r="V99" s="2"/>
      <c r="W99" s="2"/>
      <c r="X99" s="2"/>
      <c r="Y99" s="2"/>
      <c r="Z99" s="2"/>
    </row>
    <row r="100" ht="15.75" customHeight="1">
      <c r="A100" s="1" t="s">
        <v>1158</v>
      </c>
      <c r="B100" s="1">
        <v>1.476</v>
      </c>
      <c r="C100" s="1" t="s">
        <v>1159</v>
      </c>
      <c r="D100" s="1" t="s">
        <v>299</v>
      </c>
      <c r="E100" s="1" t="s">
        <v>423</v>
      </c>
      <c r="F100" s="1" t="s">
        <v>1160</v>
      </c>
      <c r="G100" s="1" t="s">
        <v>1161</v>
      </c>
      <c r="H100" s="1" t="s">
        <v>1162</v>
      </c>
      <c r="I100" s="1" t="s">
        <v>1163</v>
      </c>
      <c r="J100" s="1" t="s">
        <v>410</v>
      </c>
      <c r="K100" s="1" t="s">
        <v>1164</v>
      </c>
      <c r="L100" s="2"/>
      <c r="M100" s="2"/>
      <c r="N100" s="2"/>
      <c r="O100" s="2"/>
      <c r="P100" s="2"/>
      <c r="Q100" s="2"/>
      <c r="R100" s="2"/>
      <c r="S100" s="2"/>
      <c r="T100" s="2"/>
      <c r="U100" s="2"/>
      <c r="V100" s="2"/>
      <c r="W100" s="2"/>
      <c r="X100" s="2"/>
      <c r="Y100" s="2"/>
      <c r="Z100" s="2"/>
    </row>
    <row r="101" ht="15.75" customHeight="1">
      <c r="A101" s="1" t="s">
        <v>1165</v>
      </c>
      <c r="B101" s="1" t="s">
        <v>467</v>
      </c>
      <c r="C101" s="1" t="s">
        <v>1166</v>
      </c>
      <c r="D101" s="1" t="s">
        <v>1167</v>
      </c>
      <c r="E101" s="1" t="s">
        <v>1168</v>
      </c>
      <c r="F101" s="1" t="s">
        <v>1169</v>
      </c>
      <c r="G101" s="1" t="s">
        <v>1170</v>
      </c>
      <c r="H101" s="1" t="s">
        <v>1171</v>
      </c>
      <c r="I101" s="1" t="s">
        <v>1172</v>
      </c>
      <c r="J101" s="1" t="s">
        <v>1173</v>
      </c>
      <c r="K101" s="1" t="s">
        <v>1174</v>
      </c>
      <c r="L101" s="2"/>
      <c r="M101" s="2"/>
      <c r="N101" s="2"/>
      <c r="O101" s="2"/>
      <c r="P101" s="2"/>
      <c r="Q101" s="2"/>
      <c r="R101" s="2"/>
      <c r="S101" s="2"/>
      <c r="T101" s="2"/>
      <c r="U101" s="2"/>
      <c r="V101" s="2"/>
      <c r="W101" s="2"/>
      <c r="X101" s="2"/>
      <c r="Y101" s="2"/>
      <c r="Z101" s="2"/>
    </row>
    <row r="102" ht="15.75" customHeight="1">
      <c r="A102" s="1" t="s">
        <v>1175</v>
      </c>
      <c r="B102" s="1" t="s">
        <v>1176</v>
      </c>
      <c r="C102" s="1" t="s">
        <v>1177</v>
      </c>
      <c r="D102" s="1" t="s">
        <v>1178</v>
      </c>
      <c r="E102" s="1" t="s">
        <v>1179</v>
      </c>
      <c r="F102" s="1" t="s">
        <v>1180</v>
      </c>
      <c r="G102" s="1" t="s">
        <v>375</v>
      </c>
      <c r="H102" s="1" t="s">
        <v>661</v>
      </c>
      <c r="I102" s="1" t="s">
        <v>1181</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1186</v>
      </c>
      <c r="D103" s="1" t="s">
        <v>1187</v>
      </c>
      <c r="E103" s="1" t="s">
        <v>911</v>
      </c>
      <c r="F103" s="1" t="s">
        <v>1188</v>
      </c>
      <c r="G103" s="1" t="s">
        <v>1189</v>
      </c>
      <c r="H103" s="1" t="s">
        <v>1190</v>
      </c>
      <c r="I103" s="1" t="s">
        <v>1191</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1198</v>
      </c>
      <c r="F104" s="1" t="s">
        <v>1199</v>
      </c>
      <c r="G104" s="1" t="s">
        <v>1200</v>
      </c>
      <c r="H104" s="1" t="s">
        <v>1201</v>
      </c>
      <c r="I104" s="1" t="s">
        <v>1202</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1206</v>
      </c>
      <c r="C105" s="1" t="s">
        <v>712</v>
      </c>
      <c r="D105" s="1" t="s">
        <v>1207</v>
      </c>
      <c r="E105" s="1" t="s">
        <v>1208</v>
      </c>
      <c r="F105" s="1" t="s">
        <v>1209</v>
      </c>
      <c r="G105" s="1" t="s">
        <v>1210</v>
      </c>
      <c r="H105" s="1" t="s">
        <v>1211</v>
      </c>
      <c r="I105" s="1" t="s">
        <v>1212</v>
      </c>
      <c r="J105" s="1" t="s">
        <v>344</v>
      </c>
      <c r="K105" s="1" t="s">
        <v>1213</v>
      </c>
      <c r="L105" s="2"/>
      <c r="M105" s="2"/>
      <c r="N105" s="2"/>
      <c r="O105" s="2"/>
      <c r="P105" s="2"/>
      <c r="Q105" s="2"/>
      <c r="R105" s="2"/>
      <c r="S105" s="2"/>
      <c r="T105" s="2"/>
      <c r="U105" s="2"/>
      <c r="V105" s="2"/>
      <c r="W105" s="2"/>
      <c r="X105" s="2"/>
      <c r="Y105" s="2"/>
      <c r="Z105" s="2"/>
    </row>
    <row r="106" ht="15.75" customHeight="1">
      <c r="A106" s="1" t="s">
        <v>1214</v>
      </c>
      <c r="B106" s="1" t="s">
        <v>1215</v>
      </c>
      <c r="C106" s="1" t="s">
        <v>1216</v>
      </c>
      <c r="D106" s="1" t="s">
        <v>1217</v>
      </c>
      <c r="E106" s="1" t="s">
        <v>1218</v>
      </c>
      <c r="F106" s="1" t="s">
        <v>1219</v>
      </c>
      <c r="G106" s="1" t="s">
        <v>1220</v>
      </c>
      <c r="H106" s="1" t="s">
        <v>1221</v>
      </c>
      <c r="I106" s="1" t="s">
        <v>1222</v>
      </c>
      <c r="J106" s="1" t="s">
        <v>1223</v>
      </c>
      <c r="K106" s="1" t="s">
        <v>1224</v>
      </c>
      <c r="L106" s="2"/>
      <c r="M106" s="2"/>
      <c r="N106" s="2"/>
      <c r="O106" s="2"/>
      <c r="P106" s="2"/>
      <c r="Q106" s="2"/>
      <c r="R106" s="2"/>
      <c r="S106" s="2"/>
      <c r="T106" s="2"/>
      <c r="U106" s="2"/>
      <c r="V106" s="2"/>
      <c r="W106" s="2"/>
      <c r="X106" s="2"/>
      <c r="Y106" s="2"/>
      <c r="Z106" s="2"/>
    </row>
    <row r="107" ht="15.75" customHeight="1">
      <c r="A107" s="1" t="s">
        <v>1225</v>
      </c>
      <c r="B107" s="1" t="s">
        <v>1226</v>
      </c>
      <c r="C107" s="1" t="s">
        <v>1227</v>
      </c>
      <c r="D107" s="1" t="s">
        <v>1228</v>
      </c>
      <c r="E107" s="1" t="s">
        <v>1229</v>
      </c>
      <c r="F107" s="1" t="s">
        <v>1230</v>
      </c>
      <c r="G107" s="1">
        <v>0.0</v>
      </c>
      <c r="H107" s="1">
        <v>0.0</v>
      </c>
      <c r="I107" s="1" t="s">
        <v>1231</v>
      </c>
      <c r="J107" s="1">
        <v>0.0</v>
      </c>
      <c r="K107" s="1">
        <v>0.0</v>
      </c>
      <c r="L107" s="2"/>
      <c r="M107" s="2"/>
      <c r="N107" s="2"/>
      <c r="O107" s="2"/>
      <c r="P107" s="2"/>
      <c r="Q107" s="2"/>
      <c r="R107" s="2"/>
      <c r="S107" s="2"/>
      <c r="T107" s="2"/>
      <c r="U107" s="2"/>
      <c r="V107" s="2"/>
      <c r="W107" s="2"/>
      <c r="X107" s="2"/>
      <c r="Y107" s="2"/>
      <c r="Z107" s="2"/>
    </row>
    <row r="108" ht="15.75" customHeight="1">
      <c r="A108" s="1" t="s">
        <v>1232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1233</v>
      </c>
      <c r="B109" s="1" t="s">
        <v>1234</v>
      </c>
      <c r="C109" s="1" t="s">
        <v>1235</v>
      </c>
      <c r="D109" s="1" t="s">
        <v>1236</v>
      </c>
      <c r="E109" s="1" t="s">
        <v>1237</v>
      </c>
      <c r="F109" s="1" t="s">
        <v>1238</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915</v>
      </c>
      <c r="E110" s="1" t="s">
        <v>1247</v>
      </c>
      <c r="F110" s="1" t="s">
        <v>1248</v>
      </c>
      <c r="G110" s="1" t="s">
        <v>1249</v>
      </c>
      <c r="H110" s="1" t="s">
        <v>1250</v>
      </c>
      <c r="I110" s="1" t="s">
        <v>1251</v>
      </c>
      <c r="J110" s="1" t="s">
        <v>1252</v>
      </c>
      <c r="K110" s="1" t="s">
        <v>1253</v>
      </c>
      <c r="L110" s="2"/>
      <c r="M110" s="2"/>
      <c r="N110" s="2"/>
      <c r="O110" s="2"/>
      <c r="P110" s="2"/>
      <c r="Q110" s="2"/>
      <c r="R110" s="2"/>
      <c r="S110" s="2"/>
      <c r="T110" s="2"/>
      <c r="U110" s="2"/>
      <c r="V110" s="2"/>
      <c r="W110" s="2"/>
      <c r="X110" s="2"/>
      <c r="Y110" s="2"/>
      <c r="Z110" s="2"/>
    </row>
    <row r="111" ht="15.75" customHeight="1">
      <c r="A111" s="1" t="s">
        <v>1254</v>
      </c>
      <c r="B111" s="1" t="s">
        <v>1255</v>
      </c>
      <c r="C111" s="1" t="s">
        <v>1256</v>
      </c>
      <c r="D111" s="1" t="s">
        <v>903</v>
      </c>
      <c r="E111" s="1" t="s">
        <v>1257</v>
      </c>
      <c r="F111" s="1" t="s">
        <v>1258</v>
      </c>
      <c r="G111" s="1" t="s">
        <v>1259</v>
      </c>
      <c r="H111" s="1" t="s">
        <v>1260</v>
      </c>
      <c r="I111" s="1" t="s">
        <v>1261</v>
      </c>
      <c r="J111" s="1" t="s">
        <v>1262</v>
      </c>
      <c r="K111" s="1" t="s">
        <v>1263</v>
      </c>
      <c r="L111" s="2"/>
      <c r="M111" s="2"/>
      <c r="N111" s="2"/>
      <c r="O111" s="2"/>
      <c r="P111" s="2"/>
      <c r="Q111" s="2"/>
      <c r="R111" s="2"/>
      <c r="S111" s="2"/>
      <c r="T111" s="2"/>
      <c r="U111" s="2"/>
      <c r="V111" s="2"/>
      <c r="W111" s="2"/>
      <c r="X111" s="2"/>
      <c r="Y111" s="2"/>
      <c r="Z111" s="2"/>
    </row>
    <row r="112" ht="15.75" customHeight="1">
      <c r="A112" s="1" t="s">
        <v>1264</v>
      </c>
      <c r="B112" s="1" t="s">
        <v>1265</v>
      </c>
      <c r="C112" s="1" t="s">
        <v>1266</v>
      </c>
      <c r="D112" s="1" t="s">
        <v>1267</v>
      </c>
      <c r="E112" s="1" t="s">
        <v>554</v>
      </c>
      <c r="F112" s="1" t="s">
        <v>1268</v>
      </c>
      <c r="G112" s="1" t="s">
        <v>1269</v>
      </c>
      <c r="H112" s="1" t="s">
        <v>1270</v>
      </c>
      <c r="I112" s="1" t="s">
        <v>1271</v>
      </c>
      <c r="J112" s="1" t="s">
        <v>1272</v>
      </c>
      <c r="K112" s="1" t="s">
        <v>1273</v>
      </c>
      <c r="L112" s="2"/>
      <c r="M112" s="2"/>
      <c r="N112" s="2"/>
      <c r="O112" s="2"/>
      <c r="P112" s="2"/>
      <c r="Q112" s="2"/>
      <c r="R112" s="2"/>
      <c r="S112" s="2"/>
      <c r="T112" s="2"/>
      <c r="U112" s="2"/>
      <c r="V112" s="2"/>
      <c r="W112" s="2"/>
      <c r="X112" s="2"/>
      <c r="Y112" s="2"/>
      <c r="Z112" s="2"/>
    </row>
    <row r="113" ht="15.75" customHeight="1">
      <c r="A113" s="1" t="s">
        <v>1274</v>
      </c>
      <c r="B113" s="1" t="s">
        <v>1275</v>
      </c>
      <c r="C113" s="1" t="s">
        <v>1276</v>
      </c>
      <c r="D113" s="1" t="s">
        <v>1277</v>
      </c>
      <c r="E113" s="1" t="s">
        <v>1278</v>
      </c>
      <c r="F113" s="1" t="s">
        <v>1279</v>
      </c>
      <c r="G113" s="1" t="s">
        <v>1280</v>
      </c>
      <c r="H113" s="1" t="s">
        <v>1281</v>
      </c>
      <c r="I113" s="1" t="s">
        <v>1282</v>
      </c>
      <c r="J113" s="1" t="s">
        <v>1054</v>
      </c>
      <c r="K113" s="1" t="s">
        <v>1283</v>
      </c>
      <c r="L113" s="2"/>
      <c r="M113" s="2"/>
      <c r="N113" s="2"/>
      <c r="O113" s="2"/>
      <c r="P113" s="2"/>
      <c r="Q113" s="2"/>
      <c r="R113" s="2"/>
      <c r="S113" s="2"/>
      <c r="T113" s="2"/>
      <c r="U113" s="2"/>
      <c r="V113" s="2"/>
      <c r="W113" s="2"/>
      <c r="X113" s="2"/>
      <c r="Y113" s="2"/>
      <c r="Z113" s="2"/>
    </row>
    <row r="114" ht="15.75" customHeight="1">
      <c r="A114" s="1" t="s">
        <v>1284</v>
      </c>
      <c r="B114" s="1" t="s">
        <v>1285</v>
      </c>
      <c r="C114" s="1" t="s">
        <v>583</v>
      </c>
      <c r="D114" s="1" t="s">
        <v>1286</v>
      </c>
      <c r="E114" s="1" t="s">
        <v>1287</v>
      </c>
      <c r="F114" s="1" t="s">
        <v>1288</v>
      </c>
      <c r="G114" s="1" t="s">
        <v>1289</v>
      </c>
      <c r="H114" s="1" t="s">
        <v>1290</v>
      </c>
      <c r="I114" s="1" t="s">
        <v>1291</v>
      </c>
      <c r="J114" s="1" t="s">
        <v>1292</v>
      </c>
      <c r="K114" s="1" t="s">
        <v>1293</v>
      </c>
      <c r="L114" s="2"/>
      <c r="M114" s="2"/>
      <c r="N114" s="2"/>
      <c r="O114" s="2"/>
      <c r="P114" s="2"/>
      <c r="Q114" s="2"/>
      <c r="R114" s="2"/>
      <c r="S114" s="2"/>
      <c r="T114" s="2"/>
      <c r="U114" s="2"/>
      <c r="V114" s="2"/>
      <c r="W114" s="2"/>
      <c r="X114" s="2"/>
      <c r="Y114" s="2"/>
      <c r="Z114" s="2"/>
    </row>
    <row r="115" ht="15.75" customHeight="1">
      <c r="A115" s="1" t="s">
        <v>1294</v>
      </c>
      <c r="B115" s="1" t="s">
        <v>1285</v>
      </c>
      <c r="C115" s="1" t="s">
        <v>583</v>
      </c>
      <c r="D115" s="1" t="s">
        <v>1286</v>
      </c>
      <c r="E115" s="1" t="s">
        <v>1287</v>
      </c>
      <c r="F115" s="1" t="s">
        <v>1295</v>
      </c>
      <c r="G115" s="1" t="s">
        <v>1296</v>
      </c>
      <c r="H115" s="1" t="s">
        <v>1297</v>
      </c>
      <c r="I115" s="1" t="s">
        <v>1298</v>
      </c>
      <c r="J115" s="1" t="s">
        <v>1299</v>
      </c>
      <c r="K115" s="1" t="s">
        <v>1300</v>
      </c>
      <c r="L115" s="2"/>
      <c r="M115" s="2"/>
      <c r="N115" s="2"/>
      <c r="O115" s="2"/>
      <c r="P115" s="2"/>
      <c r="Q115" s="2"/>
      <c r="R115" s="2"/>
      <c r="S115" s="2"/>
      <c r="T115" s="2"/>
      <c r="U115" s="2"/>
      <c r="V115" s="2"/>
      <c r="W115" s="2"/>
      <c r="X115" s="2"/>
      <c r="Y115" s="2"/>
      <c r="Z115" s="2"/>
    </row>
    <row r="116" ht="15.75" customHeight="1">
      <c r="A116" s="1" t="s">
        <v>1301</v>
      </c>
      <c r="B116" s="1" t="s">
        <v>1302</v>
      </c>
      <c r="C116" s="1" t="s">
        <v>1303</v>
      </c>
      <c r="D116" s="1" t="s">
        <v>1304</v>
      </c>
      <c r="E116" s="1" t="s">
        <v>1305</v>
      </c>
      <c r="F116" s="1" t="s">
        <v>1306</v>
      </c>
      <c r="G116" s="1" t="s">
        <v>1307</v>
      </c>
      <c r="H116" s="1" t="s">
        <v>1308</v>
      </c>
      <c r="I116" s="1" t="s">
        <v>1309</v>
      </c>
      <c r="J116" s="1" t="s">
        <v>1310</v>
      </c>
      <c r="K116" s="1" t="s">
        <v>1311</v>
      </c>
      <c r="L116" s="2"/>
      <c r="M116" s="2"/>
      <c r="N116" s="2"/>
      <c r="O116" s="2"/>
      <c r="P116" s="2"/>
      <c r="Q116" s="2"/>
      <c r="R116" s="2"/>
      <c r="S116" s="2"/>
      <c r="T116" s="2"/>
      <c r="U116" s="2"/>
      <c r="V116" s="2"/>
      <c r="W116" s="2"/>
      <c r="X116" s="2"/>
      <c r="Y116" s="2"/>
      <c r="Z116" s="2"/>
    </row>
    <row r="117" ht="15.75" customHeight="1">
      <c r="A117" s="1" t="s">
        <v>1312</v>
      </c>
      <c r="B117" s="1" t="s">
        <v>1313</v>
      </c>
      <c r="C117" s="1" t="s">
        <v>1314</v>
      </c>
      <c r="D117" s="1" t="s">
        <v>1315</v>
      </c>
      <c r="E117" s="1" t="s">
        <v>1316</v>
      </c>
      <c r="F117" s="1" t="s">
        <v>1317</v>
      </c>
      <c r="G117" s="1" t="s">
        <v>1318</v>
      </c>
      <c r="H117" s="1" t="s">
        <v>1319</v>
      </c>
      <c r="I117" s="1" t="s">
        <v>1320</v>
      </c>
      <c r="J117" s="1" t="s">
        <v>1321</v>
      </c>
      <c r="K117" s="1" t="s">
        <v>1322</v>
      </c>
      <c r="L117" s="2"/>
      <c r="M117" s="2"/>
      <c r="N117" s="2"/>
      <c r="O117" s="2"/>
      <c r="P117" s="2"/>
      <c r="Q117" s="2"/>
      <c r="R117" s="2"/>
      <c r="S117" s="2"/>
      <c r="T117" s="2"/>
      <c r="U117" s="2"/>
      <c r="V117" s="2"/>
      <c r="W117" s="2"/>
      <c r="X117" s="2"/>
      <c r="Y117" s="2"/>
      <c r="Z117" s="2"/>
    </row>
    <row r="118" ht="15.75" customHeight="1">
      <c r="A118" s="1" t="s">
        <v>1323</v>
      </c>
      <c r="B118" s="1" t="s">
        <v>1324</v>
      </c>
      <c r="C118" s="1" t="s">
        <v>1325</v>
      </c>
      <c r="D118" s="1" t="s">
        <v>1326</v>
      </c>
      <c r="E118" s="1" t="s">
        <v>1327</v>
      </c>
      <c r="F118" s="1" t="s">
        <v>1328</v>
      </c>
      <c r="G118" s="1" t="s">
        <v>1329</v>
      </c>
      <c r="H118" s="1" t="s">
        <v>133</v>
      </c>
      <c r="I118" s="1" t="s">
        <v>1330</v>
      </c>
      <c r="J118" s="1" t="s">
        <v>1331</v>
      </c>
      <c r="K118" s="1" t="s">
        <v>1332</v>
      </c>
      <c r="L118" s="2"/>
      <c r="M118" s="2"/>
      <c r="N118" s="2"/>
      <c r="O118" s="2"/>
      <c r="P118" s="2"/>
      <c r="Q118" s="2"/>
      <c r="R118" s="2"/>
      <c r="S118" s="2"/>
      <c r="T118" s="2"/>
      <c r="U118" s="2"/>
      <c r="V118" s="2"/>
      <c r="W118" s="2"/>
      <c r="X118" s="2"/>
      <c r="Y118" s="2"/>
      <c r="Z118" s="2"/>
    </row>
    <row r="119" ht="15.75" customHeight="1">
      <c r="A119" s="1" t="s">
        <v>1333</v>
      </c>
      <c r="B119" s="1" t="s">
        <v>1334</v>
      </c>
      <c r="C119" s="1" t="s">
        <v>1335</v>
      </c>
      <c r="D119" s="1" t="s">
        <v>1336</v>
      </c>
      <c r="E119" s="1" t="s">
        <v>1337</v>
      </c>
      <c r="F119" s="1" t="s">
        <v>790</v>
      </c>
      <c r="G119" s="1" t="s">
        <v>1338</v>
      </c>
      <c r="H119" s="1" t="s">
        <v>1200</v>
      </c>
      <c r="I119" s="1" t="s">
        <v>1339</v>
      </c>
      <c r="J119" s="1" t="s">
        <v>1340</v>
      </c>
      <c r="K119" s="1" t="s">
        <v>1341</v>
      </c>
      <c r="L119" s="2"/>
      <c r="M119" s="2"/>
      <c r="N119" s="2"/>
      <c r="O119" s="2"/>
      <c r="P119" s="2"/>
      <c r="Q119" s="2"/>
      <c r="R119" s="2"/>
      <c r="S119" s="2"/>
      <c r="T119" s="2"/>
      <c r="U119" s="2"/>
      <c r="V119" s="2"/>
      <c r="W119" s="2"/>
      <c r="X119" s="2"/>
      <c r="Y119" s="2"/>
      <c r="Z119" s="2"/>
    </row>
    <row r="120" ht="15.75" customHeight="1">
      <c r="A120" s="1" t="s">
        <v>1342</v>
      </c>
      <c r="B120" s="1" t="s">
        <v>1343</v>
      </c>
      <c r="C120" s="1" t="s">
        <v>1344</v>
      </c>
      <c r="D120" s="1" t="s">
        <v>1345</v>
      </c>
      <c r="E120" s="1" t="s">
        <v>1346</v>
      </c>
      <c r="F120" s="1" t="s">
        <v>1347</v>
      </c>
      <c r="G120" s="1" t="s">
        <v>1348</v>
      </c>
      <c r="H120" s="1" t="s">
        <v>1263</v>
      </c>
      <c r="I120" s="1" t="s">
        <v>1349</v>
      </c>
      <c r="J120" s="1" t="s">
        <v>1350</v>
      </c>
      <c r="K120" s="1" t="s">
        <v>1351</v>
      </c>
      <c r="L120" s="2"/>
      <c r="M120" s="2"/>
      <c r="N120" s="2"/>
      <c r="O120" s="2"/>
      <c r="P120" s="2"/>
      <c r="Q120" s="2"/>
      <c r="R120" s="2"/>
      <c r="S120" s="2"/>
      <c r="T120" s="2"/>
      <c r="U120" s="2"/>
      <c r="V120" s="2"/>
      <c r="W120" s="2"/>
      <c r="X120" s="2"/>
      <c r="Y120" s="2"/>
      <c r="Z120" s="2"/>
    </row>
    <row r="121" ht="15.75" customHeight="1">
      <c r="A121" s="1" t="s">
        <v>1352</v>
      </c>
      <c r="B121" s="1" t="s">
        <v>1353</v>
      </c>
      <c r="C121" s="1" t="s">
        <v>1354</v>
      </c>
      <c r="D121" s="1" t="s">
        <v>1355</v>
      </c>
      <c r="E121" s="1" t="s">
        <v>1347</v>
      </c>
      <c r="F121" s="1" t="s">
        <v>1356</v>
      </c>
      <c r="G121" s="1" t="s">
        <v>1357</v>
      </c>
      <c r="H121" s="1" t="s">
        <v>1358</v>
      </c>
      <c r="I121" s="1" t="s">
        <v>1359</v>
      </c>
      <c r="J121" s="1" t="s">
        <v>1360</v>
      </c>
      <c r="K121" s="1" t="s">
        <v>1361</v>
      </c>
      <c r="L121" s="2"/>
      <c r="M121" s="2"/>
      <c r="N121" s="2"/>
      <c r="O121" s="2"/>
      <c r="P121" s="2"/>
      <c r="Q121" s="2"/>
      <c r="R121" s="2"/>
      <c r="S121" s="2"/>
      <c r="T121" s="2"/>
      <c r="U121" s="2"/>
      <c r="V121" s="2"/>
      <c r="W121" s="2"/>
      <c r="X121" s="2"/>
      <c r="Y121" s="2"/>
      <c r="Z121" s="2"/>
    </row>
    <row r="122" ht="15.75" customHeight="1">
      <c r="A122" s="1" t="s">
        <v>1362</v>
      </c>
      <c r="B122" s="1" t="s">
        <v>1363</v>
      </c>
      <c r="C122" s="1" t="s">
        <v>1364</v>
      </c>
      <c r="D122" s="1" t="s">
        <v>1365</v>
      </c>
      <c r="E122" s="1" t="s">
        <v>464</v>
      </c>
      <c r="F122" s="1" t="s">
        <v>1366</v>
      </c>
      <c r="G122" s="1" t="s">
        <v>1367</v>
      </c>
      <c r="H122" s="1" t="s">
        <v>1368</v>
      </c>
      <c r="I122" s="1" t="s">
        <v>1369</v>
      </c>
      <c r="J122" s="1" t="s">
        <v>1370</v>
      </c>
      <c r="K122" s="1" t="s">
        <v>1371</v>
      </c>
      <c r="L122" s="2"/>
      <c r="M122" s="2"/>
      <c r="N122" s="2"/>
      <c r="O122" s="2"/>
      <c r="P122" s="2"/>
      <c r="Q122" s="2"/>
      <c r="R122" s="2"/>
      <c r="S122" s="2"/>
      <c r="T122" s="2"/>
      <c r="U122" s="2"/>
      <c r="V122" s="2"/>
      <c r="W122" s="2"/>
      <c r="X122" s="2"/>
      <c r="Y122" s="2"/>
      <c r="Z122" s="2"/>
    </row>
    <row r="123" ht="15.75" customHeight="1">
      <c r="A123" s="1" t="s">
        <v>1372</v>
      </c>
      <c r="B123" s="1" t="s">
        <v>1373</v>
      </c>
      <c r="C123" s="1" t="s">
        <v>1374</v>
      </c>
      <c r="D123" s="1" t="s">
        <v>1375</v>
      </c>
      <c r="E123" s="1" t="s">
        <v>1376</v>
      </c>
      <c r="F123" s="1" t="s">
        <v>1377</v>
      </c>
      <c r="G123" s="1" t="s">
        <v>1378</v>
      </c>
      <c r="H123" s="1" t="s">
        <v>1379</v>
      </c>
      <c r="I123" s="1" t="s">
        <v>1380</v>
      </c>
      <c r="J123" s="1" t="s">
        <v>1381</v>
      </c>
      <c r="K123" s="1" t="s">
        <v>1382</v>
      </c>
      <c r="L123" s="2"/>
      <c r="M123" s="2"/>
      <c r="N123" s="2"/>
      <c r="O123" s="2"/>
      <c r="P123" s="2"/>
      <c r="Q123" s="2"/>
      <c r="R123" s="2"/>
      <c r="S123" s="2"/>
      <c r="T123" s="2"/>
      <c r="U123" s="2"/>
      <c r="V123" s="2"/>
      <c r="W123" s="2"/>
      <c r="X123" s="2"/>
      <c r="Y123" s="2"/>
      <c r="Z123" s="2"/>
    </row>
    <row r="124" ht="15.75" customHeight="1">
      <c r="A124" s="1" t="s">
        <v>1383</v>
      </c>
      <c r="B124" s="1" t="s">
        <v>445</v>
      </c>
      <c r="C124" s="1" t="s">
        <v>1384</v>
      </c>
      <c r="D124" s="1" t="s">
        <v>1385</v>
      </c>
      <c r="E124" s="1" t="s">
        <v>1386</v>
      </c>
      <c r="F124" s="1" t="s">
        <v>1387</v>
      </c>
      <c r="G124" s="1" t="s">
        <v>1388</v>
      </c>
      <c r="H124" s="1" t="s">
        <v>1389</v>
      </c>
      <c r="I124" s="1" t="s">
        <v>1390</v>
      </c>
      <c r="J124" s="1" t="s">
        <v>1064</v>
      </c>
      <c r="K124" s="1" t="s">
        <v>1391</v>
      </c>
      <c r="L124" s="2"/>
      <c r="M124" s="2"/>
      <c r="N124" s="2"/>
      <c r="O124" s="2"/>
      <c r="P124" s="2"/>
      <c r="Q124" s="2"/>
      <c r="R124" s="2"/>
      <c r="S124" s="2"/>
      <c r="T124" s="2"/>
      <c r="U124" s="2"/>
      <c r="V124" s="2"/>
      <c r="W124" s="2"/>
      <c r="X124" s="2"/>
      <c r="Y124" s="2"/>
      <c r="Z124" s="2"/>
    </row>
    <row r="125" ht="15.75" customHeight="1">
      <c r="A125" s="1" t="s">
        <v>1392</v>
      </c>
      <c r="B125" s="1" t="s">
        <v>1393</v>
      </c>
      <c r="C125" s="1" t="s">
        <v>1394</v>
      </c>
      <c r="D125" s="1" t="s">
        <v>1395</v>
      </c>
      <c r="E125" s="1" t="s">
        <v>1396</v>
      </c>
      <c r="F125" s="1" t="s">
        <v>461</v>
      </c>
      <c r="G125" s="1" t="s">
        <v>1397</v>
      </c>
      <c r="H125" s="1" t="s">
        <v>1398</v>
      </c>
      <c r="I125" s="1" t="s">
        <v>1399</v>
      </c>
      <c r="J125" s="1" t="s">
        <v>1400</v>
      </c>
      <c r="K125" s="1" t="s">
        <v>1401</v>
      </c>
      <c r="L125" s="2"/>
      <c r="M125" s="2"/>
      <c r="N125" s="2"/>
      <c r="O125" s="2"/>
      <c r="P125" s="2"/>
      <c r="Q125" s="2"/>
      <c r="R125" s="2"/>
      <c r="S125" s="2"/>
      <c r="T125" s="2"/>
      <c r="U125" s="2"/>
      <c r="V125" s="2"/>
      <c r="W125" s="2"/>
      <c r="X125" s="2"/>
      <c r="Y125" s="2"/>
      <c r="Z125" s="2"/>
    </row>
    <row r="126" ht="15.75" customHeight="1">
      <c r="A126" s="1" t="s">
        <v>1402</v>
      </c>
      <c r="B126" s="1" t="s">
        <v>1403</v>
      </c>
      <c r="C126" s="1" t="s">
        <v>1404</v>
      </c>
      <c r="D126" s="1" t="s">
        <v>1405</v>
      </c>
      <c r="E126" s="1" t="s">
        <v>1406</v>
      </c>
      <c r="F126" s="1" t="s">
        <v>1407</v>
      </c>
      <c r="G126" s="1" t="s">
        <v>1298</v>
      </c>
      <c r="H126" s="1" t="s">
        <v>1408</v>
      </c>
      <c r="I126" s="1" t="s">
        <v>1409</v>
      </c>
      <c r="J126" s="1" t="s">
        <v>1410</v>
      </c>
      <c r="K126" s="1" t="s">
        <v>1411</v>
      </c>
      <c r="L126" s="2"/>
      <c r="M126" s="2"/>
      <c r="N126" s="2"/>
      <c r="O126" s="2"/>
      <c r="P126" s="2"/>
      <c r="Q126" s="2"/>
      <c r="R126" s="2"/>
      <c r="S126" s="2"/>
      <c r="T126" s="2"/>
      <c r="U126" s="2"/>
      <c r="V126" s="2"/>
      <c r="W126" s="2"/>
      <c r="X126" s="2"/>
      <c r="Y126" s="2"/>
      <c r="Z126" s="2"/>
    </row>
    <row r="127" ht="15.75" customHeight="1">
      <c r="A127" s="1" t="s">
        <v>1412</v>
      </c>
      <c r="B127" s="1" t="s">
        <v>1413</v>
      </c>
      <c r="C127" s="1" t="s">
        <v>1414</v>
      </c>
      <c r="D127" s="1" t="s">
        <v>1415</v>
      </c>
      <c r="E127" s="1" t="s">
        <v>1416</v>
      </c>
      <c r="F127" s="1" t="s">
        <v>1417</v>
      </c>
      <c r="G127" s="1" t="s">
        <v>1418</v>
      </c>
      <c r="H127" s="1" t="s">
        <v>1419</v>
      </c>
      <c r="I127" s="1" t="s">
        <v>1420</v>
      </c>
      <c r="J127" s="1" t="s">
        <v>1421</v>
      </c>
      <c r="K127" s="1" t="s">
        <v>1422</v>
      </c>
      <c r="L127" s="2"/>
      <c r="M127" s="2"/>
      <c r="N127" s="2"/>
      <c r="O127" s="2"/>
      <c r="P127" s="2"/>
      <c r="Q127" s="2"/>
      <c r="R127" s="2"/>
      <c r="S127" s="2"/>
      <c r="T127" s="2"/>
      <c r="U127" s="2"/>
      <c r="V127" s="2"/>
      <c r="W127" s="2"/>
      <c r="X127" s="2"/>
      <c r="Y127" s="2"/>
      <c r="Z127" s="2"/>
    </row>
    <row r="128" ht="15.75" customHeight="1">
      <c r="A128" s="1" t="s">
        <v>1423</v>
      </c>
      <c r="B128" s="1">
        <v>0.0</v>
      </c>
      <c r="C128" s="1" t="s">
        <v>1424</v>
      </c>
      <c r="D128" s="1" t="s">
        <v>1425</v>
      </c>
      <c r="E128" s="1" t="s">
        <v>1426</v>
      </c>
      <c r="F128" s="1" t="s">
        <v>1427</v>
      </c>
      <c r="G128" s="1">
        <v>0.0</v>
      </c>
      <c r="H128" s="1">
        <v>0.0</v>
      </c>
      <c r="I128" s="1" t="s">
        <v>1428</v>
      </c>
      <c r="J128" s="1">
        <v>0.0</v>
      </c>
      <c r="K128" s="1" t="s">
        <v>1429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1430</v>
      </c>
      <c r="C1" s="1" t="s">
        <v>1431</v>
      </c>
      <c r="D1" s="1" t="s">
        <v>1432</v>
      </c>
      <c r="E1" s="1" t="s">
        <v>1433</v>
      </c>
      <c r="F1" s="1" t="s">
        <v>1434</v>
      </c>
      <c r="G1" s="1" t="s">
        <v>1435</v>
      </c>
      <c r="H1" s="1" t="s">
        <v>1436</v>
      </c>
      <c r="I1" s="1" t="s">
        <v>1437</v>
      </c>
      <c r="J1" s="2"/>
      <c r="K1" s="2"/>
      <c r="L1" s="2"/>
      <c r="M1" s="2"/>
      <c r="N1" s="2"/>
      <c r="O1" s="2"/>
      <c r="P1" s="2"/>
      <c r="Q1" s="2"/>
      <c r="R1" s="2"/>
      <c r="S1" s="2"/>
      <c r="T1" s="2"/>
      <c r="U1" s="2"/>
      <c r="V1" s="2"/>
      <c r="W1" s="2"/>
      <c r="X1" s="2"/>
      <c r="Y1" s="2"/>
      <c r="Z1" s="2"/>
    </row>
    <row r="2">
      <c r="A2" s="1" t="s">
        <v>1438</v>
      </c>
      <c r="B2" s="1" t="s">
        <v>1439</v>
      </c>
      <c r="C2" s="1" t="s">
        <v>1440</v>
      </c>
      <c r="D2" s="1" t="s">
        <v>1441</v>
      </c>
      <c r="E2" s="1" t="s">
        <v>1442</v>
      </c>
      <c r="F2" s="1" t="s">
        <v>1443</v>
      </c>
      <c r="G2" s="1" t="s">
        <v>1444</v>
      </c>
      <c r="H2" s="1" t="s">
        <v>1444</v>
      </c>
      <c r="I2" s="1" t="s">
        <v>1445</v>
      </c>
      <c r="J2" s="2"/>
      <c r="K2" s="2"/>
      <c r="L2" s="2"/>
      <c r="M2" s="2"/>
      <c r="N2" s="2"/>
      <c r="O2" s="2"/>
      <c r="P2" s="2"/>
      <c r="Q2" s="2"/>
      <c r="R2" s="2"/>
      <c r="S2" s="2"/>
      <c r="T2" s="2"/>
      <c r="U2" s="2"/>
      <c r="V2" s="2"/>
      <c r="W2" s="2"/>
      <c r="X2" s="2"/>
      <c r="Y2" s="2"/>
      <c r="Z2" s="2"/>
    </row>
    <row r="3">
      <c r="A3" s="1" t="s">
        <v>1446</v>
      </c>
      <c r="B3" s="1" t="s">
        <v>1445</v>
      </c>
      <c r="C3" s="1" t="s">
        <v>1447</v>
      </c>
      <c r="D3" s="1" t="s">
        <v>1448</v>
      </c>
      <c r="E3" s="1" t="s">
        <v>1449</v>
      </c>
      <c r="F3" s="1" t="s">
        <v>1450</v>
      </c>
      <c r="G3" s="1" t="s">
        <v>1451</v>
      </c>
      <c r="H3" s="1" t="s">
        <v>1452</v>
      </c>
      <c r="I3" s="1" t="s">
        <v>1445</v>
      </c>
      <c r="J3" s="2"/>
      <c r="K3" s="2"/>
      <c r="L3" s="2"/>
      <c r="M3" s="2"/>
      <c r="N3" s="2"/>
      <c r="O3" s="2"/>
      <c r="P3" s="2"/>
      <c r="Q3" s="2"/>
      <c r="R3" s="2"/>
      <c r="S3" s="2"/>
      <c r="T3" s="2"/>
      <c r="U3" s="2"/>
      <c r="V3" s="2"/>
      <c r="W3" s="2"/>
      <c r="X3" s="2"/>
      <c r="Y3" s="2"/>
      <c r="Z3" s="2"/>
    </row>
    <row r="4">
      <c r="A4" s="1" t="s">
        <v>1453</v>
      </c>
      <c r="B4" s="1" t="s">
        <v>1454</v>
      </c>
      <c r="C4" s="1" t="s">
        <v>1455</v>
      </c>
      <c r="D4" s="1" t="s">
        <v>1456</v>
      </c>
      <c r="E4" s="1" t="s">
        <v>1457</v>
      </c>
      <c r="F4" s="1" t="s">
        <v>1458</v>
      </c>
      <c r="G4" s="1" t="s">
        <v>1459</v>
      </c>
      <c r="H4" s="1" t="s">
        <v>1460</v>
      </c>
      <c r="I4" s="1" t="s">
        <v>1461</v>
      </c>
      <c r="J4" s="2"/>
      <c r="K4" s="2"/>
      <c r="L4" s="2"/>
      <c r="M4" s="2"/>
      <c r="N4" s="2"/>
      <c r="O4" s="2"/>
      <c r="P4" s="2"/>
      <c r="Q4" s="2"/>
      <c r="R4" s="2"/>
      <c r="S4" s="2"/>
      <c r="T4" s="2"/>
      <c r="U4" s="2"/>
      <c r="V4" s="2"/>
      <c r="W4" s="2"/>
      <c r="X4" s="2"/>
      <c r="Y4" s="2"/>
      <c r="Z4" s="2"/>
    </row>
    <row r="5">
      <c r="A5" s="1" t="s">
        <v>1446</v>
      </c>
      <c r="B5" s="1" t="s">
        <v>1445</v>
      </c>
      <c r="C5" s="1" t="s">
        <v>1462</v>
      </c>
      <c r="D5" s="1" t="s">
        <v>1463</v>
      </c>
      <c r="E5" s="1" t="s">
        <v>1464</v>
      </c>
      <c r="F5" s="1" t="s">
        <v>1465</v>
      </c>
      <c r="G5" s="1" t="s">
        <v>1466</v>
      </c>
      <c r="H5" s="1" t="s">
        <v>1467</v>
      </c>
      <c r="I5" s="1" t="s">
        <v>1468</v>
      </c>
      <c r="J5" s="2"/>
      <c r="K5" s="2"/>
      <c r="L5" s="2"/>
      <c r="M5" s="2"/>
      <c r="N5" s="2"/>
      <c r="O5" s="2"/>
      <c r="P5" s="2"/>
      <c r="Q5" s="2"/>
      <c r="R5" s="2"/>
      <c r="S5" s="2"/>
      <c r="T5" s="2"/>
      <c r="U5" s="2"/>
      <c r="V5" s="2"/>
      <c r="W5" s="2"/>
      <c r="X5" s="2"/>
      <c r="Y5" s="2"/>
      <c r="Z5" s="2"/>
    </row>
    <row r="6">
      <c r="A6" s="1" t="s">
        <v>1469</v>
      </c>
      <c r="B6" s="1" t="s">
        <v>1470</v>
      </c>
      <c r="C6" s="1" t="s">
        <v>1471</v>
      </c>
      <c r="D6" s="1" t="s">
        <v>1472</v>
      </c>
      <c r="E6" s="1" t="s">
        <v>1473</v>
      </c>
      <c r="F6" s="1" t="s">
        <v>1474</v>
      </c>
      <c r="G6" s="1" t="s">
        <v>1475</v>
      </c>
      <c r="H6" s="1" t="s">
        <v>1476</v>
      </c>
      <c r="I6" s="1" t="s">
        <v>1477</v>
      </c>
      <c r="J6" s="2"/>
      <c r="K6" s="2"/>
      <c r="L6" s="2"/>
      <c r="M6" s="2"/>
      <c r="N6" s="2"/>
      <c r="O6" s="2"/>
      <c r="P6" s="2"/>
      <c r="Q6" s="2"/>
      <c r="R6" s="2"/>
      <c r="S6" s="2"/>
      <c r="T6" s="2"/>
      <c r="U6" s="2"/>
      <c r="V6" s="2"/>
      <c r="W6" s="2"/>
      <c r="X6" s="2"/>
      <c r="Y6" s="2"/>
      <c r="Z6" s="2"/>
    </row>
    <row r="7">
      <c r="A7" s="1" t="s">
        <v>1478</v>
      </c>
      <c r="B7" s="1" t="s">
        <v>1479</v>
      </c>
      <c r="C7" s="1" t="s">
        <v>1480</v>
      </c>
      <c r="D7" s="1" t="s">
        <v>1481</v>
      </c>
      <c r="E7" s="1" t="s">
        <v>1482</v>
      </c>
      <c r="F7" s="1" t="s">
        <v>1483</v>
      </c>
      <c r="G7" s="1" t="s">
        <v>1484</v>
      </c>
      <c r="H7" s="1" t="s">
        <v>1485</v>
      </c>
      <c r="I7" s="1" t="s">
        <v>1486</v>
      </c>
      <c r="J7" s="2"/>
      <c r="K7" s="2"/>
      <c r="L7" s="2"/>
      <c r="M7" s="2"/>
      <c r="N7" s="2"/>
      <c r="O7" s="2"/>
      <c r="P7" s="2"/>
      <c r="Q7" s="2"/>
      <c r="R7" s="2"/>
      <c r="S7" s="2"/>
      <c r="T7" s="2"/>
      <c r="U7" s="2"/>
      <c r="V7" s="2"/>
      <c r="W7" s="2"/>
      <c r="X7" s="2"/>
      <c r="Y7" s="2"/>
      <c r="Z7" s="2"/>
    </row>
    <row r="8">
      <c r="A8" s="1" t="s">
        <v>1487</v>
      </c>
      <c r="B8" s="1" t="s">
        <v>1445</v>
      </c>
      <c r="C8" s="1" t="s">
        <v>1488</v>
      </c>
      <c r="D8" s="1" t="s">
        <v>1488</v>
      </c>
      <c r="E8" s="1" t="s">
        <v>1489</v>
      </c>
      <c r="F8" s="1" t="s">
        <v>1490</v>
      </c>
      <c r="G8" s="1" t="s">
        <v>1491</v>
      </c>
      <c r="H8" s="1" t="s">
        <v>1489</v>
      </c>
      <c r="I8" s="1" t="s">
        <v>1492</v>
      </c>
      <c r="J8" s="2"/>
      <c r="K8" s="2"/>
      <c r="L8" s="2"/>
      <c r="M8" s="2"/>
      <c r="N8" s="2"/>
      <c r="O8" s="2"/>
      <c r="P8" s="2"/>
      <c r="Q8" s="2"/>
      <c r="R8" s="2"/>
      <c r="S8" s="2"/>
      <c r="T8" s="2"/>
      <c r="U8" s="2"/>
      <c r="V8" s="2"/>
      <c r="W8" s="2"/>
      <c r="X8" s="2"/>
      <c r="Y8" s="2"/>
      <c r="Z8" s="2"/>
    </row>
    <row r="9">
      <c r="A9" s="1" t="s">
        <v>1493</v>
      </c>
      <c r="B9" s="1" t="s">
        <v>1494</v>
      </c>
      <c r="C9" s="1" t="s">
        <v>1495</v>
      </c>
      <c r="D9" s="1" t="s">
        <v>1496</v>
      </c>
      <c r="E9" s="1" t="s">
        <v>1497</v>
      </c>
      <c r="F9" s="1" t="s">
        <v>1498</v>
      </c>
      <c r="G9" s="1" t="s">
        <v>1499</v>
      </c>
      <c r="H9" s="1" t="s">
        <v>1500</v>
      </c>
      <c r="I9" s="1" t="s">
        <v>1501</v>
      </c>
      <c r="J9" s="2"/>
      <c r="K9" s="2"/>
      <c r="L9" s="2"/>
      <c r="M9" s="2"/>
      <c r="N9" s="2"/>
      <c r="O9" s="2"/>
      <c r="P9" s="2"/>
      <c r="Q9" s="2"/>
      <c r="R9" s="2"/>
      <c r="S9" s="2"/>
      <c r="T9" s="2"/>
      <c r="U9" s="2"/>
      <c r="V9" s="2"/>
      <c r="W9" s="2"/>
      <c r="X9" s="2"/>
      <c r="Y9" s="2"/>
      <c r="Z9" s="2"/>
    </row>
    <row r="10">
      <c r="A10" s="1" t="s">
        <v>1502</v>
      </c>
      <c r="B10" s="1" t="s">
        <v>1503</v>
      </c>
      <c r="C10" s="1" t="s">
        <v>1504</v>
      </c>
      <c r="D10" s="1" t="s">
        <v>1505</v>
      </c>
      <c r="E10" s="1" t="s">
        <v>1506</v>
      </c>
      <c r="F10" s="1" t="s">
        <v>1507</v>
      </c>
      <c r="G10" s="1" t="s">
        <v>1508</v>
      </c>
      <c r="H10" s="1" t="s">
        <v>1509</v>
      </c>
      <c r="I10" s="1" t="s">
        <v>1510</v>
      </c>
      <c r="J10" s="2"/>
      <c r="K10" s="2"/>
      <c r="L10" s="2"/>
      <c r="M10" s="2"/>
      <c r="N10" s="2"/>
      <c r="O10" s="2"/>
      <c r="P10" s="2"/>
      <c r="Q10" s="2"/>
      <c r="R10" s="2"/>
      <c r="S10" s="2"/>
      <c r="T10" s="2"/>
      <c r="U10" s="2"/>
      <c r="V10" s="2"/>
      <c r="W10" s="2"/>
      <c r="X10" s="2"/>
      <c r="Y10" s="2"/>
      <c r="Z10" s="2"/>
    </row>
    <row r="11">
      <c r="A11" s="1" t="s">
        <v>1511</v>
      </c>
      <c r="B11" s="1" t="s">
        <v>1512</v>
      </c>
      <c r="C11" s="1" t="s">
        <v>1513</v>
      </c>
      <c r="D11" s="1" t="s">
        <v>1514</v>
      </c>
      <c r="E11" s="1" t="s">
        <v>1515</v>
      </c>
      <c r="F11" s="1" t="s">
        <v>1516</v>
      </c>
      <c r="G11" s="1" t="s">
        <v>1517</v>
      </c>
      <c r="H11" s="1" t="s">
        <v>1518</v>
      </c>
      <c r="I11" s="1" t="s">
        <v>1519</v>
      </c>
      <c r="J11" s="2"/>
      <c r="K11" s="2"/>
      <c r="L11" s="2"/>
      <c r="M11" s="2"/>
      <c r="N11" s="2"/>
      <c r="O11" s="2"/>
      <c r="P11" s="2"/>
      <c r="Q11" s="2"/>
      <c r="R11" s="2"/>
      <c r="S11" s="2"/>
      <c r="T11" s="2"/>
      <c r="U11" s="2"/>
      <c r="V11" s="2"/>
      <c r="W11" s="2"/>
      <c r="X11" s="2"/>
      <c r="Y11" s="2"/>
      <c r="Z11" s="2"/>
    </row>
    <row r="12">
      <c r="A12" s="1" t="s">
        <v>1520</v>
      </c>
      <c r="B12" s="1" t="s">
        <v>1521</v>
      </c>
      <c r="C12" s="1" t="s">
        <v>1522</v>
      </c>
      <c r="D12" s="1" t="s">
        <v>1523</v>
      </c>
      <c r="E12" s="1" t="s">
        <v>1524</v>
      </c>
      <c r="F12" s="1" t="s">
        <v>1525</v>
      </c>
      <c r="G12" s="1" t="s">
        <v>1526</v>
      </c>
      <c r="H12" s="1" t="s">
        <v>1527</v>
      </c>
      <c r="I12" s="1" t="s">
        <v>1528</v>
      </c>
      <c r="J12" s="2"/>
      <c r="K12" s="2"/>
      <c r="L12" s="2"/>
      <c r="M12" s="2"/>
      <c r="N12" s="2"/>
      <c r="O12" s="2"/>
      <c r="P12" s="2"/>
      <c r="Q12" s="2"/>
      <c r="R12" s="2"/>
      <c r="S12" s="2"/>
      <c r="T12" s="2"/>
      <c r="U12" s="2"/>
      <c r="V12" s="2"/>
      <c r="W12" s="2"/>
      <c r="X12" s="2"/>
      <c r="Y12" s="2"/>
      <c r="Z12" s="2"/>
    </row>
    <row r="13">
      <c r="A13" s="1" t="s">
        <v>1529</v>
      </c>
      <c r="B13" s="1" t="s">
        <v>1530</v>
      </c>
      <c r="C13" s="1" t="s">
        <v>1531</v>
      </c>
      <c r="D13" s="1" t="s">
        <v>1532</v>
      </c>
      <c r="E13" s="1" t="s">
        <v>1533</v>
      </c>
      <c r="F13" s="1" t="s">
        <v>1534</v>
      </c>
      <c r="G13" s="1" t="s">
        <v>1535</v>
      </c>
      <c r="H13" s="1" t="s">
        <v>1536</v>
      </c>
      <c r="I13" s="1" t="s">
        <v>1512</v>
      </c>
      <c r="J13" s="2"/>
      <c r="K13" s="2"/>
      <c r="L13" s="2"/>
      <c r="M13" s="2"/>
      <c r="N13" s="2"/>
      <c r="O13" s="2"/>
      <c r="P13" s="2"/>
      <c r="Q13" s="2"/>
      <c r="R13" s="2"/>
      <c r="S13" s="2"/>
      <c r="T13" s="2"/>
      <c r="U13" s="2"/>
      <c r="V13" s="2"/>
      <c r="W13" s="2"/>
      <c r="X13" s="2"/>
      <c r="Y13" s="2"/>
      <c r="Z13" s="2"/>
    </row>
    <row r="14">
      <c r="A14" s="1" t="s">
        <v>1537</v>
      </c>
      <c r="B14" s="1" t="s">
        <v>1538</v>
      </c>
      <c r="C14" s="1" t="s">
        <v>1539</v>
      </c>
      <c r="D14" s="1" t="s">
        <v>1540</v>
      </c>
      <c r="E14" s="1" t="s">
        <v>1541</v>
      </c>
      <c r="F14" s="1" t="s">
        <v>1542</v>
      </c>
      <c r="G14" s="1" t="s">
        <v>1543</v>
      </c>
      <c r="H14" s="1" t="s">
        <v>1544</v>
      </c>
      <c r="I14" s="1" t="s">
        <v>1545</v>
      </c>
      <c r="J14" s="2"/>
      <c r="K14" s="2"/>
      <c r="L14" s="2"/>
      <c r="M14" s="2"/>
      <c r="N14" s="2"/>
      <c r="O14" s="2"/>
      <c r="P14" s="2"/>
      <c r="Q14" s="2"/>
      <c r="R14" s="2"/>
      <c r="S14" s="2"/>
      <c r="T14" s="2"/>
      <c r="U14" s="2"/>
      <c r="V14" s="2"/>
      <c r="W14" s="2"/>
      <c r="X14" s="2"/>
      <c r="Y14" s="2"/>
      <c r="Z14" s="2"/>
    </row>
    <row r="15">
      <c r="A15" s="1" t="s">
        <v>1546</v>
      </c>
      <c r="B15" s="1" t="s">
        <v>1547</v>
      </c>
      <c r="C15" s="1" t="s">
        <v>1445</v>
      </c>
      <c r="D15" s="1" t="s">
        <v>1548</v>
      </c>
      <c r="E15" s="1" t="s">
        <v>1549</v>
      </c>
      <c r="F15" s="1" t="s">
        <v>1550</v>
      </c>
      <c r="G15" s="1" t="s">
        <v>1551</v>
      </c>
      <c r="H15" s="1" t="s">
        <v>1552</v>
      </c>
      <c r="I15" s="1" t="s">
        <v>1553</v>
      </c>
      <c r="J15" s="2"/>
      <c r="K15" s="2"/>
      <c r="L15" s="2"/>
      <c r="M15" s="2"/>
      <c r="N15" s="2"/>
      <c r="O15" s="2"/>
      <c r="P15" s="2"/>
      <c r="Q15" s="2"/>
      <c r="R15" s="2"/>
      <c r="S15" s="2"/>
      <c r="T15" s="2"/>
      <c r="U15" s="2"/>
      <c r="V15" s="2"/>
      <c r="W15" s="2"/>
      <c r="X15" s="2"/>
      <c r="Y15" s="2"/>
      <c r="Z15" s="2"/>
    </row>
    <row r="16">
      <c r="A16" s="1" t="s">
        <v>1554</v>
      </c>
      <c r="B16" s="1" t="s">
        <v>1555</v>
      </c>
      <c r="C16" s="1" t="s">
        <v>1445</v>
      </c>
      <c r="D16" s="1" t="s">
        <v>1556</v>
      </c>
      <c r="E16" s="1" t="s">
        <v>1557</v>
      </c>
      <c r="F16" s="1" t="s">
        <v>1558</v>
      </c>
      <c r="G16" s="1" t="s">
        <v>1559</v>
      </c>
      <c r="H16" s="1" t="s">
        <v>1560</v>
      </c>
      <c r="I16" s="1" t="s">
        <v>1561</v>
      </c>
      <c r="J16" s="2"/>
      <c r="K16" s="2"/>
      <c r="L16" s="2"/>
      <c r="M16" s="2"/>
      <c r="N16" s="2"/>
      <c r="O16" s="2"/>
      <c r="P16" s="2"/>
      <c r="Q16" s="2"/>
      <c r="R16" s="2"/>
      <c r="S16" s="2"/>
      <c r="T16" s="2"/>
      <c r="U16" s="2"/>
      <c r="V16" s="2"/>
      <c r="W16" s="2"/>
      <c r="X16" s="2"/>
      <c r="Y16" s="2"/>
      <c r="Z16" s="2"/>
    </row>
    <row r="17">
      <c r="A17" s="1" t="s">
        <v>1562</v>
      </c>
      <c r="B17" s="1" t="s">
        <v>1563</v>
      </c>
      <c r="C17" s="1" t="s">
        <v>1564</v>
      </c>
      <c r="D17" s="1" t="s">
        <v>1565</v>
      </c>
      <c r="E17" s="1" t="s">
        <v>204</v>
      </c>
      <c r="F17" s="1" t="s">
        <v>205</v>
      </c>
      <c r="G17" s="1" t="s">
        <v>1566</v>
      </c>
      <c r="H17" s="1" t="s">
        <v>1567</v>
      </c>
      <c r="I17" s="1" t="s">
        <v>1568</v>
      </c>
      <c r="J17" s="2"/>
      <c r="K17" s="2"/>
      <c r="L17" s="2"/>
      <c r="M17" s="2"/>
      <c r="N17" s="2"/>
      <c r="O17" s="2"/>
      <c r="P17" s="2"/>
      <c r="Q17" s="2"/>
      <c r="R17" s="2"/>
      <c r="S17" s="2"/>
      <c r="T17" s="2"/>
      <c r="U17" s="2"/>
      <c r="V17" s="2"/>
      <c r="W17" s="2"/>
      <c r="X17" s="2"/>
      <c r="Y17" s="2"/>
      <c r="Z17" s="2"/>
    </row>
    <row r="18">
      <c r="A18" s="1" t="s">
        <v>1569</v>
      </c>
      <c r="B18" s="1" t="s">
        <v>1570</v>
      </c>
      <c r="C18" s="1" t="s">
        <v>1445</v>
      </c>
      <c r="D18" s="1" t="s">
        <v>1571</v>
      </c>
      <c r="E18" s="1" t="s">
        <v>1572</v>
      </c>
      <c r="F18" s="1" t="s">
        <v>1573</v>
      </c>
      <c r="G18" s="1" t="s">
        <v>1574</v>
      </c>
      <c r="H18" s="1" t="s">
        <v>1575</v>
      </c>
      <c r="I18" s="1" t="s">
        <v>1576</v>
      </c>
      <c r="J18" s="2"/>
      <c r="K18" s="2"/>
      <c r="L18" s="2"/>
      <c r="M18" s="2"/>
      <c r="N18" s="2"/>
      <c r="O18" s="2"/>
      <c r="P18" s="2"/>
      <c r="Q18" s="2"/>
      <c r="R18" s="2"/>
      <c r="S18" s="2"/>
      <c r="T18" s="2"/>
      <c r="U18" s="2"/>
      <c r="V18" s="2"/>
      <c r="W18" s="2"/>
      <c r="X18" s="2"/>
      <c r="Y18" s="2"/>
      <c r="Z18" s="2"/>
    </row>
    <row r="19">
      <c r="A19" s="1" t="s">
        <v>1577</v>
      </c>
      <c r="B19" s="1" t="s">
        <v>1578</v>
      </c>
      <c r="C19" s="1" t="s">
        <v>1579</v>
      </c>
      <c r="D19" s="1" t="s">
        <v>1580</v>
      </c>
      <c r="E19" s="1" t="s">
        <v>1581</v>
      </c>
      <c r="F19" s="1" t="s">
        <v>1582</v>
      </c>
      <c r="G19" s="1" t="s">
        <v>1583</v>
      </c>
      <c r="H19" s="1" t="s">
        <v>1584</v>
      </c>
      <c r="I19" s="1" t="s">
        <v>1585</v>
      </c>
      <c r="J19" s="2"/>
      <c r="K19" s="2"/>
      <c r="L19" s="2"/>
      <c r="M19" s="2"/>
      <c r="N19" s="2"/>
      <c r="O19" s="2"/>
      <c r="P19" s="2"/>
      <c r="Q19" s="2"/>
      <c r="R19" s="2"/>
      <c r="S19" s="2"/>
      <c r="T19" s="2"/>
      <c r="U19" s="2"/>
      <c r="V19" s="2"/>
      <c r="W19" s="2"/>
      <c r="X19" s="2"/>
      <c r="Y19" s="2"/>
      <c r="Z19" s="2"/>
    </row>
    <row r="20">
      <c r="A20" s="1" t="s">
        <v>1586</v>
      </c>
      <c r="B20" s="1" t="s">
        <v>1587</v>
      </c>
      <c r="C20" s="1" t="s">
        <v>1588</v>
      </c>
      <c r="D20" s="1" t="s">
        <v>1589</v>
      </c>
      <c r="E20" s="1" t="s">
        <v>1590</v>
      </c>
      <c r="F20" s="1" t="s">
        <v>1591</v>
      </c>
      <c r="G20" s="1" t="s">
        <v>1592</v>
      </c>
      <c r="H20" s="1" t="s">
        <v>1593</v>
      </c>
      <c r="I20" s="1" t="s">
        <v>1594</v>
      </c>
      <c r="J20" s="2"/>
      <c r="K20" s="2"/>
      <c r="L20" s="2"/>
      <c r="M20" s="2"/>
      <c r="N20" s="2"/>
      <c r="O20" s="2"/>
      <c r="P20" s="2"/>
      <c r="Q20" s="2"/>
      <c r="R20" s="2"/>
      <c r="S20" s="2"/>
      <c r="T20" s="2"/>
      <c r="U20" s="2"/>
      <c r="V20" s="2"/>
      <c r="W20" s="2"/>
      <c r="X20" s="2"/>
      <c r="Y20" s="2"/>
      <c r="Z20" s="2"/>
    </row>
    <row r="21" ht="15.75" customHeight="1">
      <c r="A21" s="1" t="s">
        <v>1595</v>
      </c>
      <c r="B21" s="1" t="s">
        <v>1596</v>
      </c>
      <c r="C21" s="1" t="s">
        <v>1597</v>
      </c>
      <c r="D21" s="1" t="s">
        <v>1598</v>
      </c>
      <c r="E21" s="1" t="s">
        <v>1599</v>
      </c>
      <c r="F21" s="1" t="s">
        <v>1600</v>
      </c>
      <c r="G21" s="1" t="s">
        <v>1601</v>
      </c>
      <c r="H21" s="1" t="s">
        <v>1602</v>
      </c>
      <c r="I21" s="1" t="s">
        <v>1603</v>
      </c>
      <c r="J21" s="2"/>
      <c r="K21" s="2"/>
      <c r="L21" s="2"/>
      <c r="M21" s="2"/>
      <c r="N21" s="2"/>
      <c r="O21" s="2"/>
      <c r="P21" s="2"/>
      <c r="Q21" s="2"/>
      <c r="R21" s="2"/>
      <c r="S21" s="2"/>
      <c r="T21" s="2"/>
      <c r="U21" s="2"/>
      <c r="V21" s="2"/>
      <c r="W21" s="2"/>
      <c r="X21" s="2"/>
      <c r="Y21" s="2"/>
      <c r="Z21" s="2"/>
    </row>
    <row r="22" ht="15.75" customHeight="1">
      <c r="A22" s="1" t="s">
        <v>1604</v>
      </c>
      <c r="B22" s="1" t="s">
        <v>1605</v>
      </c>
      <c r="C22" s="1" t="s">
        <v>1606</v>
      </c>
      <c r="D22" s="1" t="s">
        <v>1607</v>
      </c>
      <c r="E22" s="1" t="s">
        <v>1608</v>
      </c>
      <c r="F22" s="1" t="s">
        <v>1609</v>
      </c>
      <c r="G22" s="1" t="s">
        <v>1610</v>
      </c>
      <c r="H22" s="1" t="s">
        <v>1611</v>
      </c>
      <c r="I22" s="1" t="s">
        <v>1612</v>
      </c>
      <c r="J22" s="2"/>
      <c r="K22" s="2"/>
      <c r="L22" s="2"/>
      <c r="M22" s="2"/>
      <c r="N22" s="2"/>
      <c r="O22" s="2"/>
      <c r="P22" s="2"/>
      <c r="Q22" s="2"/>
      <c r="R22" s="2"/>
      <c r="S22" s="2"/>
      <c r="T22" s="2"/>
      <c r="U22" s="2"/>
      <c r="V22" s="2"/>
      <c r="W22" s="2"/>
      <c r="X22" s="2"/>
      <c r="Y22" s="2"/>
      <c r="Z22" s="2"/>
    </row>
    <row r="23" ht="15.75" customHeight="1">
      <c r="A23" s="1" t="s">
        <v>1613</v>
      </c>
      <c r="B23" s="1" t="s">
        <v>1614</v>
      </c>
      <c r="C23" s="1" t="s">
        <v>1615</v>
      </c>
      <c r="D23" s="1" t="s">
        <v>1616</v>
      </c>
      <c r="E23" s="1" t="s">
        <v>1617</v>
      </c>
      <c r="F23" s="1" t="s">
        <v>1618</v>
      </c>
      <c r="G23" s="1" t="s">
        <v>1619</v>
      </c>
      <c r="H23" s="1" t="s">
        <v>1620</v>
      </c>
      <c r="I23" s="1" t="s">
        <v>1621</v>
      </c>
      <c r="J23" s="2"/>
      <c r="K23" s="2"/>
      <c r="L23" s="2"/>
      <c r="M23" s="2"/>
      <c r="N23" s="2"/>
      <c r="O23" s="2"/>
      <c r="P23" s="2"/>
      <c r="Q23" s="2"/>
      <c r="R23" s="2"/>
      <c r="S23" s="2"/>
      <c r="T23" s="2"/>
      <c r="U23" s="2"/>
      <c r="V23" s="2"/>
      <c r="W23" s="2"/>
      <c r="X23" s="2"/>
      <c r="Y23" s="2"/>
      <c r="Z23" s="2"/>
    </row>
    <row r="24" ht="15.75" customHeight="1">
      <c r="A24" s="1" t="s">
        <v>1622</v>
      </c>
      <c r="B24" s="1" t="s">
        <v>1623</v>
      </c>
      <c r="C24" s="1" t="s">
        <v>1624</v>
      </c>
      <c r="D24" s="1" t="s">
        <v>1625</v>
      </c>
      <c r="E24" s="1" t="s">
        <v>1626</v>
      </c>
      <c r="F24" s="1" t="s">
        <v>1627</v>
      </c>
      <c r="G24" s="1" t="s">
        <v>1628</v>
      </c>
      <c r="H24" s="1" t="s">
        <v>1628</v>
      </c>
      <c r="I24" s="1" t="s">
        <v>1628</v>
      </c>
      <c r="J24" s="2"/>
      <c r="K24" s="2"/>
      <c r="L24" s="2"/>
      <c r="M24" s="2"/>
      <c r="N24" s="2"/>
      <c r="O24" s="2"/>
      <c r="P24" s="2"/>
      <c r="Q24" s="2"/>
      <c r="R24" s="2"/>
      <c r="S24" s="2"/>
      <c r="T24" s="2"/>
      <c r="U24" s="2"/>
      <c r="V24" s="2"/>
      <c r="W24" s="2"/>
      <c r="X24" s="2"/>
      <c r="Y24" s="2"/>
      <c r="Z24" s="2"/>
    </row>
    <row r="25" ht="15.75" customHeight="1">
      <c r="A25" s="1" t="s">
        <v>1629</v>
      </c>
      <c r="B25" s="1" t="s">
        <v>1630</v>
      </c>
      <c r="C25" s="1" t="s">
        <v>1630</v>
      </c>
      <c r="D25" s="1" t="s">
        <v>1630</v>
      </c>
      <c r="E25" s="1" t="s">
        <v>1631</v>
      </c>
      <c r="F25" s="1" t="s">
        <v>1632</v>
      </c>
      <c r="G25" s="1" t="s">
        <v>1633</v>
      </c>
      <c r="H25" s="1" t="s">
        <v>1633</v>
      </c>
      <c r="I25" s="1" t="s">
        <v>1445</v>
      </c>
      <c r="J25" s="2"/>
      <c r="K25" s="2"/>
      <c r="L25" s="2"/>
      <c r="M25" s="2"/>
      <c r="N25" s="2"/>
      <c r="O25" s="2"/>
      <c r="P25" s="2"/>
      <c r="Q25" s="2"/>
      <c r="R25" s="2"/>
      <c r="S25" s="2"/>
      <c r="T25" s="2"/>
      <c r="U25" s="2"/>
      <c r="V25" s="2"/>
      <c r="W25" s="2"/>
      <c r="X25" s="2"/>
      <c r="Y25" s="2"/>
      <c r="Z25" s="2"/>
    </row>
    <row r="26" ht="15.75" customHeight="1">
      <c r="A26" s="1" t="s">
        <v>1634</v>
      </c>
      <c r="B26" s="1" t="s">
        <v>1635</v>
      </c>
      <c r="C26" s="1" t="s">
        <v>1636</v>
      </c>
      <c r="D26" s="1" t="s">
        <v>1637</v>
      </c>
      <c r="E26" s="1" t="s">
        <v>1638</v>
      </c>
      <c r="F26" s="1" t="s">
        <v>1639</v>
      </c>
      <c r="G26" s="1" t="s">
        <v>1445</v>
      </c>
      <c r="H26" s="1" t="s">
        <v>1445</v>
      </c>
      <c r="I26" s="1" t="s">
        <v>1445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1640</v>
      </c>
      <c r="B2" s="1" t="s">
        <v>1641</v>
      </c>
      <c r="C2" s="2"/>
      <c r="D2" s="2"/>
      <c r="E2" s="2"/>
      <c r="F2" s="2"/>
      <c r="G2" s="2"/>
      <c r="H2" s="2"/>
      <c r="I2" s="2"/>
      <c r="J2" s="2"/>
      <c r="K2" s="2"/>
      <c r="L2" s="2"/>
      <c r="M2" s="2"/>
      <c r="N2" s="2"/>
      <c r="O2" s="2"/>
      <c r="P2" s="2"/>
      <c r="Q2" s="2"/>
      <c r="R2" s="2"/>
      <c r="S2" s="2"/>
      <c r="T2" s="2"/>
      <c r="U2" s="2"/>
      <c r="V2" s="2"/>
      <c r="W2" s="2"/>
      <c r="X2" s="2"/>
      <c r="Y2" s="2"/>
      <c r="Z2" s="2"/>
    </row>
    <row r="3">
      <c r="A3" s="3" t="s">
        <v>1642</v>
      </c>
      <c r="B3" s="1" t="s">
        <v>1643</v>
      </c>
      <c r="C3" s="2"/>
      <c r="D3" s="2"/>
      <c r="E3" s="2"/>
      <c r="F3" s="2"/>
      <c r="G3" s="2"/>
      <c r="H3" s="2"/>
      <c r="I3" s="2"/>
      <c r="J3" s="2"/>
      <c r="K3" s="2"/>
      <c r="L3" s="2"/>
      <c r="M3" s="2"/>
      <c r="N3" s="2"/>
      <c r="O3" s="2"/>
      <c r="P3" s="2"/>
      <c r="Q3" s="2"/>
      <c r="R3" s="2"/>
      <c r="S3" s="2"/>
      <c r="T3" s="2"/>
      <c r="U3" s="2"/>
      <c r="V3" s="2"/>
      <c r="W3" s="2"/>
      <c r="X3" s="2"/>
      <c r="Y3" s="2"/>
      <c r="Z3" s="2"/>
    </row>
    <row r="4">
      <c r="A4" s="3" t="s">
        <v>1644</v>
      </c>
      <c r="B4" s="1" t="s">
        <v>1645</v>
      </c>
      <c r="C4" s="2"/>
      <c r="D4" s="2"/>
      <c r="E4" s="2"/>
      <c r="F4" s="2"/>
      <c r="G4" s="2"/>
      <c r="H4" s="2"/>
      <c r="I4" s="2"/>
      <c r="J4" s="2"/>
      <c r="K4" s="2"/>
      <c r="L4" s="2"/>
      <c r="M4" s="2"/>
      <c r="N4" s="2"/>
      <c r="O4" s="2"/>
      <c r="P4" s="2"/>
      <c r="Q4" s="2"/>
      <c r="R4" s="2"/>
      <c r="S4" s="2"/>
      <c r="T4" s="2"/>
      <c r="U4" s="2"/>
      <c r="V4" s="2"/>
      <c r="W4" s="2"/>
      <c r="X4" s="2"/>
      <c r="Y4" s="2"/>
      <c r="Z4" s="2"/>
    </row>
    <row r="5">
      <c r="A5" s="3" t="s">
        <v>1646</v>
      </c>
      <c r="B5" s="1" t="s">
        <v>1647</v>
      </c>
      <c r="C5" s="2"/>
      <c r="D5" s="2"/>
      <c r="E5" s="2"/>
      <c r="F5" s="2"/>
      <c r="G5" s="2"/>
      <c r="H5" s="2"/>
      <c r="I5" s="2"/>
      <c r="J5" s="2"/>
      <c r="K5" s="2"/>
      <c r="L5" s="2"/>
      <c r="M5" s="2"/>
      <c r="N5" s="2"/>
      <c r="O5" s="2"/>
      <c r="P5" s="2"/>
      <c r="Q5" s="2"/>
      <c r="R5" s="2"/>
      <c r="S5" s="2"/>
      <c r="T5" s="2"/>
      <c r="U5" s="2"/>
      <c r="V5" s="2"/>
      <c r="W5" s="2"/>
      <c r="X5" s="2"/>
      <c r="Y5" s="2"/>
      <c r="Z5" s="2"/>
    </row>
    <row r="6">
      <c r="A6" s="3" t="s">
        <v>1648</v>
      </c>
      <c r="B6" s="1" t="s">
        <v>1649</v>
      </c>
      <c r="C6" s="2"/>
      <c r="D6" s="2"/>
      <c r="E6" s="2"/>
      <c r="F6" s="2"/>
      <c r="G6" s="2"/>
      <c r="H6" s="2"/>
      <c r="I6" s="2"/>
      <c r="J6" s="2"/>
      <c r="K6" s="2"/>
      <c r="L6" s="2"/>
      <c r="M6" s="2"/>
      <c r="N6" s="2"/>
      <c r="O6" s="2"/>
      <c r="P6" s="2"/>
      <c r="Q6" s="2"/>
      <c r="R6" s="2"/>
      <c r="S6" s="2"/>
      <c r="T6" s="2"/>
      <c r="U6" s="2"/>
      <c r="V6" s="2"/>
      <c r="W6" s="2"/>
      <c r="X6" s="2"/>
      <c r="Y6" s="2"/>
      <c r="Z6" s="2"/>
    </row>
    <row r="7">
      <c r="A7" s="3" t="s">
        <v>1650</v>
      </c>
      <c r="B7" s="1" t="s">
        <v>11</v>
      </c>
      <c r="C7" s="2"/>
      <c r="D7" s="2"/>
      <c r="E7" s="2"/>
      <c r="F7" s="2"/>
      <c r="G7" s="2"/>
      <c r="H7" s="2"/>
      <c r="I7" s="2"/>
      <c r="J7" s="2"/>
      <c r="K7" s="2"/>
      <c r="L7" s="2"/>
      <c r="M7" s="2"/>
      <c r="N7" s="2"/>
      <c r="O7" s="2"/>
      <c r="P7" s="2"/>
      <c r="Q7" s="2"/>
      <c r="R7" s="2"/>
      <c r="S7" s="2"/>
      <c r="T7" s="2"/>
      <c r="U7" s="2"/>
      <c r="V7" s="2"/>
      <c r="W7" s="2"/>
      <c r="X7" s="2"/>
      <c r="Y7" s="2"/>
      <c r="Z7" s="2"/>
    </row>
    <row r="8">
      <c r="A8" s="3" t="s">
        <v>1651</v>
      </c>
      <c r="B8" s="1" t="s">
        <v>1652</v>
      </c>
      <c r="C8" s="2"/>
      <c r="D8" s="2"/>
      <c r="E8" s="2"/>
      <c r="F8" s="2"/>
      <c r="G8" s="2"/>
      <c r="H8" s="2"/>
      <c r="I8" s="2"/>
      <c r="J8" s="2"/>
      <c r="K8" s="2"/>
      <c r="L8" s="2"/>
      <c r="M8" s="2"/>
      <c r="N8" s="2"/>
      <c r="O8" s="2"/>
      <c r="P8" s="2"/>
      <c r="Q8" s="2"/>
      <c r="R8" s="2"/>
      <c r="S8" s="2"/>
      <c r="T8" s="2"/>
      <c r="U8" s="2"/>
      <c r="V8" s="2"/>
      <c r="W8" s="2"/>
      <c r="X8" s="2"/>
      <c r="Y8" s="2"/>
      <c r="Z8" s="2"/>
    </row>
    <row r="9">
      <c r="A9" s="3" t="s">
        <v>1653</v>
      </c>
      <c r="B9" s="4" t="s">
        <v>1654</v>
      </c>
      <c r="C9" s="2"/>
      <c r="D9" s="2"/>
      <c r="E9" s="2"/>
      <c r="F9" s="2"/>
      <c r="G9" s="2"/>
      <c r="H9" s="2"/>
      <c r="I9" s="2"/>
      <c r="J9" s="2"/>
      <c r="K9" s="2"/>
      <c r="L9" s="2"/>
      <c r="M9" s="2"/>
      <c r="N9" s="2"/>
      <c r="O9" s="2"/>
      <c r="P9" s="2"/>
      <c r="Q9" s="2"/>
      <c r="R9" s="2"/>
      <c r="S9" s="2"/>
      <c r="T9" s="2"/>
      <c r="U9" s="2"/>
      <c r="V9" s="2"/>
      <c r="W9" s="2"/>
      <c r="X9" s="2"/>
      <c r="Y9" s="2"/>
      <c r="Z9" s="2"/>
    </row>
    <row r="10">
      <c r="A10" s="3" t="s">
        <v>1655</v>
      </c>
      <c r="B10" s="1" t="s">
        <v>1656</v>
      </c>
      <c r="C10" s="2"/>
      <c r="D10" s="2"/>
      <c r="E10" s="2"/>
      <c r="F10" s="2"/>
      <c r="G10" s="2"/>
      <c r="H10" s="2"/>
      <c r="I10" s="2"/>
      <c r="J10" s="2"/>
      <c r="K10" s="2"/>
      <c r="L10" s="2"/>
      <c r="M10" s="2"/>
      <c r="N10" s="2"/>
      <c r="O10" s="2"/>
      <c r="P10" s="2"/>
      <c r="Q10" s="2"/>
      <c r="R10" s="2"/>
      <c r="S10" s="2"/>
      <c r="T10" s="2"/>
      <c r="U10" s="2"/>
      <c r="V10" s="2"/>
      <c r="W10" s="2"/>
      <c r="X10" s="2"/>
      <c r="Y10" s="2"/>
      <c r="Z10" s="2"/>
    </row>
    <row r="11">
      <c r="A11" s="3" t="s">
        <v>1657</v>
      </c>
      <c r="B11" s="1" t="s">
        <v>1658</v>
      </c>
      <c r="C11" s="2"/>
      <c r="D11" s="2"/>
      <c r="E11" s="2"/>
      <c r="F11" s="2"/>
      <c r="G11" s="2"/>
      <c r="H11" s="2"/>
      <c r="I11" s="2"/>
      <c r="J11" s="2"/>
      <c r="K11" s="2"/>
      <c r="L11" s="2"/>
      <c r="M11" s="2"/>
      <c r="N11" s="2"/>
      <c r="O11" s="2"/>
      <c r="P11" s="2"/>
      <c r="Q11" s="2"/>
      <c r="R11" s="2"/>
      <c r="S11" s="2"/>
      <c r="T11" s="2"/>
      <c r="U11" s="2"/>
      <c r="V11" s="2"/>
      <c r="W11" s="2"/>
      <c r="X11" s="2"/>
      <c r="Y11" s="2"/>
      <c r="Z11" s="2"/>
    </row>
    <row r="12">
      <c r="A12" s="3" t="s">
        <v>1659</v>
      </c>
      <c r="B12" s="1" t="s">
        <v>1656</v>
      </c>
      <c r="C12" s="2"/>
      <c r="D12" s="2"/>
      <c r="E12" s="2"/>
      <c r="F12" s="2"/>
      <c r="G12" s="2"/>
      <c r="H12" s="2"/>
      <c r="I12" s="2"/>
      <c r="J12" s="2"/>
      <c r="K12" s="2"/>
      <c r="L12" s="2"/>
      <c r="M12" s="2"/>
      <c r="N12" s="2"/>
      <c r="O12" s="2"/>
      <c r="P12" s="2"/>
      <c r="Q12" s="2"/>
      <c r="R12" s="2"/>
      <c r="S12" s="2"/>
      <c r="T12" s="2"/>
      <c r="U12" s="2"/>
      <c r="V12" s="2"/>
      <c r="W12" s="2"/>
      <c r="X12" s="2"/>
      <c r="Y12" s="2"/>
      <c r="Z12" s="2"/>
    </row>
    <row r="13">
      <c r="A13" s="3" t="s">
        <v>1660</v>
      </c>
      <c r="B13" s="1" t="s">
        <v>1661</v>
      </c>
      <c r="C13" s="2"/>
      <c r="D13" s="2"/>
      <c r="E13" s="2"/>
      <c r="F13" s="2"/>
      <c r="G13" s="2"/>
      <c r="H13" s="2"/>
      <c r="I13" s="2"/>
      <c r="J13" s="2"/>
      <c r="K13" s="2"/>
      <c r="L13" s="2"/>
      <c r="M13" s="2"/>
      <c r="N13" s="2"/>
      <c r="O13" s="2"/>
      <c r="P13" s="2"/>
      <c r="Q13" s="2"/>
      <c r="R13" s="2"/>
      <c r="S13" s="2"/>
      <c r="T13" s="2"/>
      <c r="U13" s="2"/>
      <c r="V13" s="2"/>
      <c r="W13" s="2"/>
      <c r="X13" s="2"/>
      <c r="Y13" s="2"/>
      <c r="Z13" s="2"/>
    </row>
    <row r="14">
      <c r="A14" s="3" t="s">
        <v>1662</v>
      </c>
      <c r="B14" s="1" t="s">
        <v>1663</v>
      </c>
      <c r="C14" s="2"/>
      <c r="D14" s="2"/>
      <c r="E14" s="2"/>
      <c r="F14" s="2"/>
      <c r="G14" s="2"/>
      <c r="H14" s="2"/>
      <c r="I14" s="2"/>
      <c r="J14" s="2"/>
      <c r="K14" s="2"/>
      <c r="L14" s="2"/>
      <c r="M14" s="2"/>
      <c r="N14" s="2"/>
      <c r="O14" s="2"/>
      <c r="P14" s="2"/>
      <c r="Q14" s="2"/>
      <c r="R14" s="2"/>
      <c r="S14" s="2"/>
      <c r="T14" s="2"/>
      <c r="U14" s="2"/>
      <c r="V14" s="2"/>
      <c r="W14" s="2"/>
      <c r="X14" s="2"/>
      <c r="Y14" s="2"/>
      <c r="Z14" s="2"/>
    </row>
    <row r="15">
      <c r="A15" s="3" t="s">
        <v>1664</v>
      </c>
      <c r="B15" s="1" t="s">
        <v>1661</v>
      </c>
      <c r="C15" s="2"/>
      <c r="D15" s="2"/>
      <c r="E15" s="2"/>
      <c r="F15" s="2"/>
      <c r="G15" s="2"/>
      <c r="H15" s="2"/>
      <c r="I15" s="2"/>
      <c r="J15" s="2"/>
      <c r="K15" s="2"/>
      <c r="L15" s="2"/>
      <c r="M15" s="2"/>
      <c r="N15" s="2"/>
      <c r="O15" s="2"/>
      <c r="P15" s="2"/>
      <c r="Q15" s="2"/>
      <c r="R15" s="2"/>
      <c r="S15" s="2"/>
      <c r="T15" s="2"/>
      <c r="U15" s="2"/>
      <c r="V15" s="2"/>
      <c r="W15" s="2"/>
      <c r="X15" s="2"/>
      <c r="Y15" s="2"/>
      <c r="Z15" s="2"/>
    </row>
    <row r="16">
      <c r="A16" s="3" t="s">
        <v>1665</v>
      </c>
      <c r="B16" s="1" t="s">
        <v>1666</v>
      </c>
      <c r="C16" s="2"/>
      <c r="D16" s="2"/>
      <c r="E16" s="2"/>
      <c r="F16" s="2"/>
      <c r="G16" s="2"/>
      <c r="H16" s="2"/>
      <c r="I16" s="2"/>
      <c r="J16" s="2"/>
      <c r="K16" s="2"/>
      <c r="L16" s="2"/>
      <c r="M16" s="2"/>
      <c r="N16" s="2"/>
      <c r="O16" s="2"/>
      <c r="P16" s="2"/>
      <c r="Q16" s="2"/>
      <c r="R16" s="2"/>
      <c r="S16" s="2"/>
      <c r="T16" s="2"/>
      <c r="U16" s="2"/>
      <c r="V16" s="2"/>
      <c r="W16" s="2"/>
      <c r="X16" s="2"/>
      <c r="Y16" s="2"/>
      <c r="Z16" s="2"/>
    </row>
    <row r="17">
      <c r="A17" s="3" t="s">
        <v>1667</v>
      </c>
      <c r="B17" s="1" t="s">
        <v>1668</v>
      </c>
      <c r="C17" s="2"/>
      <c r="D17" s="2"/>
      <c r="E17" s="2"/>
      <c r="F17" s="2"/>
      <c r="G17" s="2"/>
      <c r="H17" s="2"/>
      <c r="I17" s="2"/>
      <c r="J17" s="2"/>
      <c r="K17" s="2"/>
      <c r="L17" s="2"/>
      <c r="M17" s="2"/>
      <c r="N17" s="2"/>
      <c r="O17" s="2"/>
      <c r="P17" s="2"/>
      <c r="Q17" s="2"/>
      <c r="R17" s="2"/>
      <c r="S17" s="2"/>
      <c r="T17" s="2"/>
      <c r="U17" s="2"/>
      <c r="V17" s="2"/>
      <c r="W17" s="2"/>
      <c r="X17" s="2"/>
      <c r="Y17" s="2"/>
      <c r="Z17" s="2"/>
    </row>
    <row r="18">
      <c r="A18" s="3" t="s">
        <v>1669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1670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1671</v>
      </c>
      <c r="B20" s="1">
        <v>10.17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1672</v>
      </c>
      <c r="B21" s="1">
        <v>10.18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1673</v>
      </c>
      <c r="B22" s="1">
        <v>10.105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1674</v>
      </c>
      <c r="B23" s="1">
        <v>10.26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1675</v>
      </c>
      <c r="B24" s="1">
        <v>10.17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1676</v>
      </c>
      <c r="B25" s="1">
        <v>10.18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1677</v>
      </c>
      <c r="B26" s="1">
        <v>10.105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1678</v>
      </c>
      <c r="B27" s="1">
        <v>10.26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1679</v>
      </c>
      <c r="B28" s="1">
        <v>0.33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1680</v>
      </c>
      <c r="B29" s="1">
        <v>0.0325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1681</v>
      </c>
      <c r="B30" s="1">
        <v>1.73448E9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1682</v>
      </c>
      <c r="B31" s="1">
        <v>0.35689998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1683</v>
      </c>
      <c r="B32" s="1">
        <v>1.79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1684</v>
      </c>
      <c r="B33" s="1">
        <v>0.458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1685</v>
      </c>
      <c r="B34" s="1">
        <v>19.113209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1686</v>
      </c>
      <c r="B35" s="1">
        <v>6.8445945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1687</v>
      </c>
      <c r="B36" s="1">
        <v>416728.0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1688</v>
      </c>
      <c r="B37" s="1">
        <v>416728.0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1689</v>
      </c>
      <c r="B38" s="1">
        <v>1645322.0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1690</v>
      </c>
      <c r="B39" s="1">
        <v>1292740.0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1691</v>
      </c>
      <c r="B40" s="1">
        <v>1292740.0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1692</v>
      </c>
      <c r="B41" s="1">
        <v>10.12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1693</v>
      </c>
      <c r="B42" s="1">
        <v>10.13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1694</v>
      </c>
      <c r="B43" s="1">
        <v>1800.0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1695</v>
      </c>
      <c r="B44" s="1">
        <v>2200.0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1696</v>
      </c>
      <c r="B45" s="1">
        <v>1.2561200128E10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1697</v>
      </c>
      <c r="B46" s="1">
        <v>8.78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1698</v>
      </c>
      <c r="B47" s="1">
        <v>12.98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1699</v>
      </c>
      <c r="B48" s="1">
        <v>0.28811526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1700</v>
      </c>
      <c r="B49" s="1">
        <v>10.3208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1701</v>
      </c>
      <c r="B50" s="1">
        <v>10.1958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1702</v>
      </c>
      <c r="B51" s="1" t="s">
        <v>1703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1704</v>
      </c>
      <c r="B52" s="1">
        <v>8.9983926272E10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1705</v>
      </c>
      <c r="B53" s="1">
        <v>0.0958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1706</v>
      </c>
      <c r="B54" s="1">
        <v>1.84436361E8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1707</v>
      </c>
      <c r="B55" s="1">
        <v>1.239239936E9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1708</v>
      </c>
      <c r="B56" s="1">
        <v>3493703.0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1709</v>
      </c>
      <c r="B57" s="1">
        <v>1422412.0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1710</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1711</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1712</v>
      </c>
      <c r="B60" s="1">
        <v>0.0028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1713</v>
      </c>
      <c r="B61" s="1">
        <v>0.03645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1714</v>
      </c>
      <c r="B62" s="1">
        <v>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1715</v>
      </c>
      <c r="B63" s="1">
        <v>0.0054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1716</v>
      </c>
      <c r="B64" s="1">
        <v>1.24E9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1717</v>
      </c>
      <c r="B65" s="1">
        <v>33.465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1718</v>
      </c>
      <c r="B66" s="1">
        <v>0.30270433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1719</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1721</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1722</v>
      </c>
      <c r="B70" s="1">
        <v>4.176803072E9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1723</v>
      </c>
      <c r="B71" s="1">
        <v>0.53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1724</v>
      </c>
      <c r="B72" s="1">
        <v>1.48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1725</v>
      </c>
      <c r="B73" s="1" t="s">
        <v>1726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1727</v>
      </c>
      <c r="B74" s="1">
        <v>1.5692832E9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1728</v>
      </c>
      <c r="B75" s="1">
        <v>2.064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1729</v>
      </c>
      <c r="B76" s="1">
        <v>4.178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1730</v>
      </c>
      <c r="B77" s="1">
        <v>-0.04864359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1731</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1732</v>
      </c>
      <c r="B79" s="1">
        <v>0.239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1733</v>
      </c>
      <c r="B80" s="1">
        <v>1.7019936E9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1734</v>
      </c>
      <c r="B81" s="1" t="s">
        <v>1735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1736</v>
      </c>
      <c r="B82" s="1" t="s">
        <v>1737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1740</v>
      </c>
      <c r="B85" s="1" t="s">
        <v>1741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1742</v>
      </c>
      <c r="B86" s="1" t="s">
        <v>1741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1743</v>
      </c>
      <c r="B87" s="1">
        <v>1.225809E9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1744</v>
      </c>
      <c r="B88" s="1" t="s">
        <v>1745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1746</v>
      </c>
      <c r="B89" s="1" t="s">
        <v>1747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1748</v>
      </c>
      <c r="B90" s="1" t="s">
        <v>1749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1750</v>
      </c>
      <c r="B91" s="1" t="s">
        <v>1751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1753</v>
      </c>
      <c r="B93" s="1">
        <v>10.13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1754</v>
      </c>
      <c r="B94" s="1">
        <v>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1755</v>
      </c>
      <c r="B95" s="1">
        <v>11.5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1756</v>
      </c>
      <c r="B96" s="1">
        <v>14.118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1757</v>
      </c>
      <c r="B97" s="1">
        <v>13.59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1758</v>
      </c>
      <c r="B98" s="1" t="s">
        <v>1759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1760</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1761</v>
      </c>
      <c r="B100" s="1">
        <v>1.712989184E10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1762</v>
      </c>
      <c r="B101" s="1">
        <v>13.823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1763</v>
      </c>
      <c r="B102" s="1">
        <v>2.1539033088E10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1764</v>
      </c>
      <c r="B103" s="1">
        <v>9.4379728896E10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1765</v>
      </c>
      <c r="B104" s="1">
        <v>1.559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1766</v>
      </c>
      <c r="B105" s="1">
        <v>2.17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1767</v>
      </c>
      <c r="B106" s="1">
        <v>4.3597828096E10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1768</v>
      </c>
      <c r="B107" s="1">
        <v>226.865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1769</v>
      </c>
      <c r="B108" s="1">
        <v>34.131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1770</v>
      </c>
      <c r="B109" s="1">
        <v>0.05797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1771</v>
      </c>
      <c r="B110" s="1">
        <v>0.10078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1772</v>
      </c>
      <c r="B111" s="1">
        <v>1.8181455872E10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1773</v>
      </c>
      <c r="B112" s="1">
        <v>-3.98979072E9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1774</v>
      </c>
      <c r="B113" s="1">
        <v>1.8963259392E10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1775</v>
      </c>
      <c r="B114" s="1">
        <v>0.372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1776</v>
      </c>
      <c r="B115" s="1">
        <v>0.41702998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1777</v>
      </c>
      <c r="B116" s="1">
        <v>0.49403998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1778</v>
      </c>
      <c r="B117" s="1">
        <v>0.33574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1779</v>
      </c>
      <c r="B118" s="1" t="s">
        <v>1780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86.592</v>
      </c>
      <c r="C3" s="1">
        <v>190.24</v>
      </c>
      <c r="D3" s="1">
        <v>200.08</v>
      </c>
      <c r="E3" s="1">
        <v>198.44</v>
      </c>
      <c r="F3" s="1">
        <v>378.84</v>
      </c>
      <c r="G3" s="1">
        <v>460.84</v>
      </c>
      <c r="H3" s="1">
        <v>1407.12</v>
      </c>
      <c r="I3" s="1">
        <v>1472.72</v>
      </c>
      <c r="J3" s="1">
        <v>308.32</v>
      </c>
      <c r="K3" s="1">
        <v>-306.68</v>
      </c>
      <c r="L3" s="1">
        <f>IF(K3*FORECAST(L2,B3:K3,B2:K2)&gt;0,FORECAST(L2,B3:K3,B2:K2),K3)*$X$1</f>
        <v>-306.68</v>
      </c>
      <c r="M3" s="1">
        <f>IF(L3*FORECAST(M2,B3:L3,B2:L2)&gt;0,FORECAST(M2,B3:L3,B2:L2),L3)*$X$1</f>
        <v>-306.68</v>
      </c>
      <c r="N3" s="1">
        <f>IF(M3*FORECAST(N2,B3:M3,B2:M2)&gt;0,FORECAST(N2,B3:M3,B2:M2),M3)*$X$1</f>
        <v>-306.68</v>
      </c>
      <c r="O3" s="1">
        <f>IF(N3*FORECAST(O2,B3:N3,B2:N2)&gt;0,FORECAST(O2,B3:N3,B2:N2),N3)*$X$1</f>
        <v>-21.648</v>
      </c>
      <c r="P3" s="1">
        <f>IF(O3*FORECAST(P2,B3:O3,B2:O2)&gt;0,FORECAST(P2,B3:O3,B2:O2),O3)*$X$1</f>
        <v>-62.94356044</v>
      </c>
      <c r="Q3" s="1">
        <f>IF(P3*FORECAST(Q2,B3:P3,B2:P2)&gt;0,FORECAST(Q2,B3:P3,B2:P2),P3)*$X$1</f>
        <v>-104.2391209</v>
      </c>
      <c r="R3" s="1">
        <f>IF(Q3*FORECAST(R2,B3:Q3,B2:Q2)&gt;0,FORECAST(R2,B3:Q3,B2:Q2),Q3)*$X$1</f>
        <v>-145.5346813</v>
      </c>
      <c r="S3" s="5">
        <f>IF(R3*FORECAST(S2,B3:R3,B2:R2)&gt;0,FORECAST(S2,B3:R3,B2:R2),R3)*$X$1</f>
        <v>-186.8302418</v>
      </c>
      <c r="T3" s="5">
        <f>IF(S3*FORECAST(T2,B3:S3,B2:S2)&gt;0,FORECAST(T2,B3:S3,B2:S2),S3)*$X$1</f>
        <v>-228.1258022</v>
      </c>
      <c r="U3" s="5">
        <f>IF(T3*FORECAST(U2,B3:T3,B2:T2)&gt;0,FORECAST(U2,B3:T3,B2:T2),T3)*$X$1</f>
        <v>-269.4213626</v>
      </c>
      <c r="V3" s="5">
        <f>IF(U3*FORECAST(V2,B3:U3,B2:U2)&gt;0,FORECAST(V2,B3:U3,B2:U2),U3)*$X$1</f>
        <v>-310.7169231</v>
      </c>
      <c r="W3" s="5">
        <f>IF(V3*FORECAST(W2,B3:V3,B2:V2)&gt;0,FORECAST(W2,B3:V3,B2:V2),V3)*$X$1</f>
        <v>-352.0124835</v>
      </c>
      <c r="X3" s="2"/>
      <c r="Y3" s="2"/>
      <c r="Z3" s="2"/>
    </row>
    <row r="4">
      <c r="A4" s="3" t="s">
        <v>141</v>
      </c>
      <c r="B4" s="1">
        <v>1651.48</v>
      </c>
      <c r="C4" s="1">
        <v>2010.64</v>
      </c>
      <c r="D4" s="1">
        <v>1692.48</v>
      </c>
      <c r="E4" s="1">
        <v>1554.72</v>
      </c>
      <c r="F4" s="1">
        <v>1681.0</v>
      </c>
      <c r="G4" s="1">
        <v>9556.28</v>
      </c>
      <c r="H4" s="1">
        <v>11322.56</v>
      </c>
      <c r="I4" s="1">
        <v>10564.88</v>
      </c>
      <c r="J4" s="1">
        <v>10446.8</v>
      </c>
      <c r="K4" s="1">
        <v>10209.0</v>
      </c>
      <c r="L4" s="2"/>
      <c r="M4" s="2"/>
      <c r="N4" s="2"/>
      <c r="O4" s="2"/>
      <c r="P4" s="2"/>
      <c r="Q4" s="2"/>
      <c r="R4" s="2"/>
      <c r="S4" s="2"/>
      <c r="T4" s="2"/>
      <c r="U4" s="2"/>
      <c r="V4" s="2"/>
      <c r="W4" s="2"/>
      <c r="X4" s="2"/>
      <c r="Y4" s="2"/>
      <c r="Z4" s="2"/>
    </row>
    <row r="5">
      <c r="A5" s="3" t="s">
        <v>1782</v>
      </c>
      <c r="B5" s="1">
        <v>1090.0</v>
      </c>
      <c r="C5" s="1">
        <v>1090.0</v>
      </c>
      <c r="D5" s="1">
        <v>1090.0</v>
      </c>
      <c r="E5" s="1">
        <v>1100.0</v>
      </c>
      <c r="F5" s="1">
        <v>1090.0</v>
      </c>
      <c r="G5" s="1">
        <v>1350.0</v>
      </c>
      <c r="H5" s="1">
        <v>1350.0</v>
      </c>
      <c r="I5" s="1">
        <v>1350.0</v>
      </c>
      <c r="J5" s="1">
        <v>1330.0</v>
      </c>
      <c r="K5" s="1">
        <v>1300.0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(1+0.02)/(0.184-0.02)</f>
        <v>-2189.345934</v>
      </c>
      <c r="M7" s="2"/>
      <c r="N7" s="2"/>
      <c r="O7" s="2"/>
      <c r="P7" s="2"/>
      <c r="Q7" s="2"/>
      <c r="R7" s="2"/>
      <c r="S7" s="2"/>
      <c r="T7" s="2"/>
      <c r="U7" s="2"/>
      <c r="V7" s="2"/>
      <c r="W7" s="2"/>
      <c r="X7" s="2"/>
      <c r="Y7" s="2"/>
      <c r="Z7" s="2"/>
    </row>
    <row r="8">
      <c r="A8" s="2"/>
      <c r="B8" s="2"/>
      <c r="C8" s="2"/>
      <c r="D8" s="2"/>
      <c r="E8" s="2"/>
      <c r="F8" s="2"/>
      <c r="G8" s="2"/>
      <c r="H8" s="2"/>
      <c r="I8" s="2"/>
      <c r="J8" s="2"/>
      <c r="K8" s="1" t="s">
        <v>1784</v>
      </c>
      <c r="L8" s="6">
        <f t="array" ref="L8">NPV(0.184,M3:W3)</f>
        <v>-908.0591606</v>
      </c>
      <c r="M8" s="2"/>
      <c r="N8" s="2"/>
      <c r="O8" s="2"/>
      <c r="P8" s="2"/>
      <c r="Q8" s="2"/>
      <c r="R8" s="2"/>
      <c r="S8" s="2"/>
      <c r="T8" s="2"/>
      <c r="U8" s="2"/>
      <c r="V8" s="2"/>
      <c r="W8" s="2"/>
      <c r="X8" s="2"/>
      <c r="Y8" s="2"/>
      <c r="Z8" s="2"/>
    </row>
    <row r="9">
      <c r="A9" s="2"/>
      <c r="B9" s="2"/>
      <c r="C9" s="2"/>
      <c r="D9" s="2"/>
      <c r="E9" s="2"/>
      <c r="F9" s="2"/>
      <c r="G9" s="2"/>
      <c r="H9" s="2"/>
      <c r="I9" s="2"/>
      <c r="J9" s="2"/>
      <c r="K9" s="1" t="s">
        <v>1785</v>
      </c>
      <c r="L9" s="6">
        <f t="array" ref="L9">NPV(0.184,M16:W16)</f>
        <v>-341.5432154</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-1249.602376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10209.0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-11458.60238</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1300.0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-8.81430952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(1+0.02)/(0.184-0.02)</f>
        <v>-2189.345934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-42.968</v>
      </c>
      <c r="C3" s="1">
        <v>-151.7</v>
      </c>
      <c r="D3" s="1">
        <v>277.16</v>
      </c>
      <c r="E3" s="1">
        <v>296.84</v>
      </c>
      <c r="F3" s="1">
        <v>52.152</v>
      </c>
      <c r="G3" s="1">
        <v>-460.84</v>
      </c>
      <c r="H3" s="1">
        <v>-1756.44</v>
      </c>
      <c r="I3" s="1">
        <v>1416.96</v>
      </c>
      <c r="J3" s="1">
        <v>3835.96</v>
      </c>
      <c r="K3" s="1">
        <v>2314.04</v>
      </c>
      <c r="L3" s="1">
        <f>IF(K3*FORECAST(L2,B3:K3,B2:K2)&gt;0,FORECAST(L2,B3:K3,B2:K2),K3)*$X$1</f>
        <v>2183.211733</v>
      </c>
      <c r="M3" s="1">
        <f>IF(L3*FORECAST(M2,B3:L3,B2:L2)&gt;0,FORECAST(M2,B3:L3,B2:L2),L3)*$X$1</f>
        <v>2475.047248</v>
      </c>
      <c r="N3" s="1">
        <f>IF(M3*FORECAST(N2,B3:M3,B2:M2)&gt;0,FORECAST(N2,B3:M3,B2:M2),M3)*$X$1</f>
        <v>2766.882764</v>
      </c>
      <c r="O3" s="1">
        <f>IF(N3*FORECAST(O2,B3:N3,B2:N2)&gt;0,FORECAST(O2,B3:N3,B2:N2),N3)*$X$1</f>
        <v>3058.718279</v>
      </c>
      <c r="P3" s="1">
        <f>IF(O3*FORECAST(P2,B3:O3,B2:O2)&gt;0,FORECAST(P2,B3:O3,B2:O2),O3)*$X$1</f>
        <v>3350.553794</v>
      </c>
      <c r="Q3" s="1">
        <f>IF(P3*FORECAST(Q2,B3:P3,B2:P2)&gt;0,FORECAST(Q2,B3:P3,B2:P2),P3)*$X$1</f>
        <v>3642.389309</v>
      </c>
      <c r="R3" s="1">
        <f>IF(Q3*FORECAST(R2,B3:Q3,B2:Q2)&gt;0,FORECAST(R2,B3:Q3,B2:Q2),Q3)*$X$1</f>
        <v>3934.224824</v>
      </c>
      <c r="S3" s="5">
        <f>IF(R3*FORECAST(S2,B3:R3,B2:R2)&gt;0,FORECAST(S2,B3:R3,B2:R2),R3)*$X$1</f>
        <v>4226.060339</v>
      </c>
      <c r="T3" s="5">
        <f>IF(S3*FORECAST(T2,B3:S3,B2:S2)&gt;0,FORECAST(T2,B3:S3,B2:S2),S3)*$X$1</f>
        <v>4517.895855</v>
      </c>
      <c r="U3" s="5">
        <f>IF(T3*FORECAST(U2,B3:T3,B2:T2)&gt;0,FORECAST(U2,B3:T3,B2:T2),T3)*$X$1</f>
        <v>4809.73137</v>
      </c>
      <c r="V3" s="5">
        <f>IF(U3*FORECAST(V2,B3:U3,B2:U2)&gt;0,FORECAST(V2,B3:U3,B2:U2),U3)*$X$1</f>
        <v>5101.566885</v>
      </c>
      <c r="W3" s="5">
        <f>IF(V3*FORECAST(W2,B3:V3,B2:V2)&gt;0,FORECAST(W2,B3:V3,B2:V2),V3)*$X$1</f>
        <v>5393.4024</v>
      </c>
      <c r="X3" s="2"/>
      <c r="Y3" s="2"/>
      <c r="Z3" s="2"/>
    </row>
    <row r="4">
      <c r="A4" s="3" t="s">
        <v>141</v>
      </c>
      <c r="B4" s="1">
        <v>1651.48</v>
      </c>
      <c r="C4" s="1">
        <v>2010.64</v>
      </c>
      <c r="D4" s="1">
        <v>1692.48</v>
      </c>
      <c r="E4" s="1">
        <v>1554.72</v>
      </c>
      <c r="F4" s="1">
        <v>1681.0</v>
      </c>
      <c r="G4" s="1">
        <v>9556.28</v>
      </c>
      <c r="H4" s="1">
        <v>11322.56</v>
      </c>
      <c r="I4" s="1">
        <v>10564.88</v>
      </c>
      <c r="J4" s="1">
        <v>10446.8</v>
      </c>
      <c r="K4" s="1">
        <v>10209.0</v>
      </c>
      <c r="L4" s="2"/>
      <c r="M4" s="2"/>
      <c r="N4" s="2"/>
      <c r="O4" s="2"/>
      <c r="P4" s="2"/>
      <c r="Q4" s="2"/>
      <c r="R4" s="2"/>
      <c r="S4" s="2"/>
      <c r="T4" s="2"/>
      <c r="U4" s="2"/>
      <c r="V4" s="2"/>
      <c r="W4" s="2"/>
      <c r="X4" s="2"/>
      <c r="Y4" s="2"/>
      <c r="Z4" s="2"/>
    </row>
    <row r="5">
      <c r="A5" s="3" t="s">
        <v>1782</v>
      </c>
      <c r="B5" s="1">
        <v>1090.0</v>
      </c>
      <c r="C5" s="1">
        <v>1090.0</v>
      </c>
      <c r="D5" s="1">
        <v>1090.0</v>
      </c>
      <c r="E5" s="1">
        <v>1100.0</v>
      </c>
      <c r="F5" s="1">
        <v>1090.0</v>
      </c>
      <c r="G5" s="1">
        <v>1350.0</v>
      </c>
      <c r="H5" s="1">
        <v>1350.0</v>
      </c>
      <c r="I5" s="1">
        <v>1350.0</v>
      </c>
      <c r="J5" s="1">
        <v>1330.0</v>
      </c>
      <c r="K5" s="1">
        <v>1300.0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(1+0.02)/(0.184-0.02)</f>
        <v>33544.332</v>
      </c>
      <c r="M7" s="2"/>
      <c r="N7" s="2"/>
      <c r="O7" s="2"/>
      <c r="P7" s="2"/>
      <c r="Q7" s="2"/>
      <c r="R7" s="2"/>
      <c r="S7" s="2"/>
      <c r="T7" s="2"/>
      <c r="U7" s="2"/>
      <c r="V7" s="2"/>
      <c r="W7" s="2"/>
      <c r="X7" s="2"/>
      <c r="Y7" s="2"/>
      <c r="Z7" s="2"/>
    </row>
    <row r="8">
      <c r="A8" s="2"/>
      <c r="B8" s="2"/>
      <c r="C8" s="2"/>
      <c r="D8" s="2"/>
      <c r="E8" s="2"/>
      <c r="F8" s="2"/>
      <c r="G8" s="2"/>
      <c r="H8" s="2"/>
      <c r="I8" s="2"/>
      <c r="J8" s="2"/>
      <c r="K8" s="1" t="s">
        <v>1784</v>
      </c>
      <c r="L8" s="6">
        <f t="array" ref="L8">NPV(0.184,M3:W3)</f>
        <v>15906.35608</v>
      </c>
      <c r="M8" s="2"/>
      <c r="N8" s="2"/>
      <c r="O8" s="2"/>
      <c r="P8" s="2"/>
      <c r="Q8" s="2"/>
      <c r="R8" s="2"/>
      <c r="S8" s="2"/>
      <c r="T8" s="2"/>
      <c r="U8" s="2"/>
      <c r="V8" s="2"/>
      <c r="W8" s="2"/>
      <c r="X8" s="2"/>
      <c r="Y8" s="2"/>
      <c r="Z8" s="2"/>
    </row>
    <row r="9">
      <c r="A9" s="2"/>
      <c r="B9" s="2"/>
      <c r="C9" s="2"/>
      <c r="D9" s="2"/>
      <c r="E9" s="2"/>
      <c r="F9" s="2"/>
      <c r="G9" s="2"/>
      <c r="H9" s="2"/>
      <c r="I9" s="2"/>
      <c r="J9" s="2"/>
      <c r="K9" s="1" t="s">
        <v>1785</v>
      </c>
      <c r="L9" s="6">
        <f t="array" ref="L9">NPV(0.184,M16:W16)</f>
        <v>5232.996226</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21139.3523</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10209.0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10930.3523</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1300.0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8.407963308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(1+0.02)/(0.184-0.02)</f>
        <v>33544.332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