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<sst xmlns="http://schemas.openxmlformats.org/spreadsheetml/2006/main" count="1925" uniqueCount="1647">
  <si>
    <t>ticker</t>
  </si>
  <si>
    <t>SUPN</t>
  </si>
  <si>
    <t>nombre</t>
  </si>
  <si>
    <t>SUPERNUS PHARMACEUTICALS</t>
  </si>
  <si>
    <t>empresa</t>
  </si>
  <si>
    <t>Pharmaceuticals</t>
  </si>
  <si>
    <t>Open</t>
  </si>
  <si>
    <t>Target Price</t>
  </si>
  <si>
    <t>Upside</t>
  </si>
  <si>
    <t>204.80%</t>
  </si>
  <si>
    <t>Country</t>
  </si>
  <si>
    <t>United States</t>
  </si>
  <si>
    <t>Market Cap</t>
  </si>
  <si>
    <t>Book Value</t>
  </si>
  <si>
    <t>Pe ratio</t>
  </si>
  <si>
    <t>Dividend Ratio</t>
  </si>
  <si>
    <t>No encontrado</t>
  </si>
  <si>
    <t>Net Debt Growth</t>
  </si>
  <si>
    <t>-39.09%</t>
  </si>
  <si>
    <t>Total Assets Growth</t>
  </si>
  <si>
    <t>-26.98%</t>
  </si>
  <si>
    <t>Net Property, Plant and Equipment Growth</t>
  </si>
  <si>
    <t>-33.33%</t>
  </si>
  <si>
    <t>EBITDA Growth</t>
  </si>
  <si>
    <t>-22.21%</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</si>
  <si>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</si>
  <si>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</si>
  <si>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</si>
  <si>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</si>
  <si>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</si>
  <si>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</si>
  <si>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</si>
  <si>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</si>
  <si>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</si>
  <si>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</si>
  <si>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</si>
  <si>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</si>
  <si>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</si>
  <si>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</si>
  <si>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</si>
  <si>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</si>
  <si>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</si>
  <si>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</si>
  <si>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</si>
  <si>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</si>
  <si>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</si>
  <si>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</si>
  <si>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</si>
  <si>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</si>
  <si>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</si>
  <si>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</si>
  <si>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</si>
  <si>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</si>
  <si>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</si>
  <si>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</si>
  <si>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</si>
  <si>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</si>
  <si>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</si>
  <si>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</si>
  <si>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</si>
  <si>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</si>
  <si>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</si>
  <si>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</si>
  <si>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</si>
  <si>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</si>
  <si>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</si>
  <si>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</si>
  <si>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</si>
  <si>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</si>
  <si>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</si>
  <si>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</si>
  <si>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</si>
  <si>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</si>
  <si>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</si>
  <si>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</si>
  <si>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</si>
  <si>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</si>
  <si>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</si>
  <si>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</si>
  <si>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</si>
  <si>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</si>
  <si>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</si>
  <si>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</si>
  <si>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</si>
  <si>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</si>
  <si>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</si>
  <si>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</si>
  <si>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</si>
  <si>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</si>
  <si>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</si>
  <si>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</si>
  <si>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</si>
  <si>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</si>
  <si>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</si>
  <si>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</si>
  <si>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</si>
  <si>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</si>
  <si>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</si>
  <si>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</si>
  <si>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</si>
  <si>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</si>
  <si>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</si>
  <si>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</si>
  <si>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</si>
  <si>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</si>
  <si>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</si>
  <si>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</si>
  <si>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</si>
  <si>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</si>
  <si>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</si>
  <si>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1.66</t>
  </si>
  <si>
    <t>2.43</t>
  </si>
  <si>
    <t>3.84</t>
  </si>
  <si>
    <t>5.21</t>
  </si>
  <si>
    <t>8.66</t>
  </si>
  <si>
    <t>11.33</t>
  </si>
  <si>
    <t>14.09</t>
  </si>
  <si>
    <t>15.32</t>
  </si>
  <si>
    <t>16.33</t>
  </si>
  <si>
    <t>16.84</t>
  </si>
  <si>
    <t>Tangible Book Value</t>
  </si>
  <si>
    <t>Tangible Book Value Per Share</t>
  </si>
  <si>
    <t>2.41</t>
  </si>
  <si>
    <t>3.51</t>
  </si>
  <si>
    <t>4.51</t>
  </si>
  <si>
    <t>8.06</t>
  </si>
  <si>
    <t>10.86</t>
  </si>
  <si>
    <t>5.72</t>
  </si>
  <si>
    <t>-1.62</t>
  </si>
  <si>
    <t>1.23</t>
  </si>
  <si>
    <t>3.74</t>
  </si>
  <si>
    <t>Total Debt</t>
  </si>
  <si>
    <t>Net Debt</t>
  </si>
  <si>
    <t>Debt Equivalent of Unfunded Proj. Benefit Obligation</t>
  </si>
  <si>
    <t>0</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</si>
  <si>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</si>
  <si>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</si>
  <si>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</si>
  <si>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</si>
  <si>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</si>
  <si>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</si>
  <si>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</si>
  <si>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</si>
  <si>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</si>
  <si>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</si>
  <si>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</si>
  <si>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</si>
  <si>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</si>
  <si>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</si>
  <si>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</si>
  <si>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</si>
  <si>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</si>
  <si>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</si>
  <si>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</si>
  <si>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</si>
  <si>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</si>
  <si>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</si>
  <si>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</si>
  <si>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</si>
  <si>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</si>
  <si>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</si>
  <si>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</si>
  <si>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</si>
  <si>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</si>
  <si>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</si>
  <si>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</si>
  <si>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</si>
  <si>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</si>
  <si>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</si>
  <si>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</si>
  <si>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0.47</t>
  </si>
  <si>
    <t>0.3</t>
  </si>
  <si>
    <t>1.84</t>
  </si>
  <si>
    <t>1.13</t>
  </si>
  <si>
    <t>2.13</t>
  </si>
  <si>
    <t>2.16</t>
  </si>
  <si>
    <t>1.01</t>
  </si>
  <si>
    <t>0.02</t>
  </si>
  <si>
    <t>Basic EPS - Continuing Operations</t>
  </si>
  <si>
    <t>Basic Weighted Average Shares Outstanding</t>
  </si>
  <si>
    <t>Net EPS - Diluted</t>
  </si>
  <si>
    <t>0.32</t>
  </si>
  <si>
    <t>0.28</t>
  </si>
  <si>
    <t>1.76</t>
  </si>
  <si>
    <t>1.08</t>
  </si>
  <si>
    <t>2.05</t>
  </si>
  <si>
    <t>2.1</t>
  </si>
  <si>
    <t>2.36</t>
  </si>
  <si>
    <t>0.98</t>
  </si>
  <si>
    <t>1.04</t>
  </si>
  <si>
    <t>Diluted EPS - Continuing Operations</t>
  </si>
  <si>
    <t>Diluted Weighted Average Shares Outstanding</t>
  </si>
  <si>
    <t>Normalized Basic EPS</t>
  </si>
  <si>
    <t>0.33</t>
  </si>
  <si>
    <t>0.23</t>
  </si>
  <si>
    <t>0.64</t>
  </si>
  <si>
    <t>1.24</t>
  </si>
  <si>
    <t>1.85</t>
  </si>
  <si>
    <t>2.12</t>
  </si>
  <si>
    <t>1.1</t>
  </si>
  <si>
    <t>0.7</t>
  </si>
  <si>
    <t>0.25</t>
  </si>
  <si>
    <t>Normalized Diluted EPS</t>
  </si>
  <si>
    <t>0.21</t>
  </si>
  <si>
    <t>0.62</t>
  </si>
  <si>
    <t>1.18</t>
  </si>
  <si>
    <t>1.78</t>
  </si>
  <si>
    <t>1.71</t>
  </si>
  <si>
    <t>2.08</t>
  </si>
  <si>
    <t>0.61</t>
  </si>
  <si>
    <t>0.24</t>
  </si>
  <si>
    <t>EBITDA</t>
  </si>
  <si>
    <t>EBITA</t>
  </si>
  <si>
    <t>EBIT</t>
  </si>
  <si>
    <t>EBITDAR</t>
  </si>
  <si>
    <t>Total Revenues (As Reported)</t>
  </si>
  <si>
    <t>Effective Tax Rate - (Ratio)</t>
  </si>
  <si>
    <t>6.39</t>
  </si>
  <si>
    <t>-81.11</t>
  </si>
  <si>
    <t>43.07</t>
  </si>
  <si>
    <t>20.82</t>
  </si>
  <si>
    <t>23.35</t>
  </si>
  <si>
    <t>24.72</t>
  </si>
  <si>
    <t>26.99</t>
  </si>
  <si>
    <t>0.05</t>
  </si>
  <si>
    <t>52.47</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</si>
  <si>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</si>
  <si>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</si>
  <si>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</si>
  <si>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</si>
  <si>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</si>
  <si>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</si>
  <si>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</si>
  <si>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</si>
  <si>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</si>
  <si>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</si>
  <si>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</si>
  <si>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</si>
  <si>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</si>
  <si>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</si>
  <si>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</si>
  <si>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</si>
  <si>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Total Stock-Based Compensation</t>
  </si>
  <si>
    <t>Profitability</t>
  </si>
  <si>
    <t>Return on Assets</t>
  </si>
  <si>
    <t>12.19</t>
  </si>
  <si>
    <t>6.77</t>
  </si>
  <si>
    <t>13.6</t>
  </si>
  <si>
    <t>16.95</t>
  </si>
  <si>
    <t>14.12</t>
  </si>
  <si>
    <t>8.69</t>
  </si>
  <si>
    <t>8.82</t>
  </si>
  <si>
    <t>4.18</t>
  </si>
  <si>
    <t>1.68</t>
  </si>
  <si>
    <t>0.56</t>
  </si>
  <si>
    <t>Return on Total Capital</t>
  </si>
  <si>
    <t>18.23</t>
  </si>
  <si>
    <t>9.84</t>
  </si>
  <si>
    <t>19.26</t>
  </si>
  <si>
    <t>23.91</t>
  </si>
  <si>
    <t>17.98</t>
  </si>
  <si>
    <t>10.3</t>
  </si>
  <si>
    <t>10.8</t>
  </si>
  <si>
    <t>5.5</t>
  </si>
  <si>
    <t>2.2</t>
  </si>
  <si>
    <t>0.73</t>
  </si>
  <si>
    <t>Return On Equity %</t>
  </si>
  <si>
    <t>37.92</t>
  </si>
  <si>
    <t>14.74</t>
  </si>
  <si>
    <t>65.21</t>
  </si>
  <si>
    <t>24.95</t>
  </si>
  <si>
    <t>30.81</t>
  </si>
  <si>
    <t>21.57</t>
  </si>
  <si>
    <t>18.94</t>
  </si>
  <si>
    <t>6.85</t>
  </si>
  <si>
    <t>7.13</t>
  </si>
  <si>
    <t>0.15</t>
  </si>
  <si>
    <t>Return on Common Equity</t>
  </si>
  <si>
    <t>Margin Analysis</t>
  </si>
  <si>
    <t>Gross Profit Margin %</t>
  </si>
  <si>
    <t>95.28</t>
  </si>
  <si>
    <t>94.17</t>
  </si>
  <si>
    <t>94.43</t>
  </si>
  <si>
    <t>94.97</t>
  </si>
  <si>
    <t>96.24</t>
  </si>
  <si>
    <t>95.76</t>
  </si>
  <si>
    <t>89.92</t>
  </si>
  <si>
    <t>87.05</t>
  </si>
  <si>
    <t>86.93</t>
  </si>
  <si>
    <t>86.21</t>
  </si>
  <si>
    <t>SG&amp;A Margin</t>
  </si>
  <si>
    <t>59.38</t>
  </si>
  <si>
    <t>61.76</t>
  </si>
  <si>
    <t>49.31</t>
  </si>
  <si>
    <t>45.63</t>
  </si>
  <si>
    <t>39.1</t>
  </si>
  <si>
    <t>40.34</t>
  </si>
  <si>
    <t>36.16</t>
  </si>
  <si>
    <t>47.84</t>
  </si>
  <si>
    <t>56.53</t>
  </si>
  <si>
    <t>55.37</t>
  </si>
  <si>
    <t>EBITDA Margin %</t>
  </si>
  <si>
    <t>20.61</t>
  </si>
  <si>
    <t>12.87</t>
  </si>
  <si>
    <t>26.33</t>
  </si>
  <si>
    <t>35.63</t>
  </si>
  <si>
    <t>40.48</t>
  </si>
  <si>
    <t>39.52</t>
  </si>
  <si>
    <t>39.63</t>
  </si>
  <si>
    <t>24.06</t>
  </si>
  <si>
    <t>19.66</t>
  </si>
  <si>
    <t>16.17</t>
  </si>
  <si>
    <t>EBITA Margin %</t>
  </si>
  <si>
    <t>20.04</t>
  </si>
  <si>
    <t>12.4</t>
  </si>
  <si>
    <t>25.82</t>
  </si>
  <si>
    <t>35.22</t>
  </si>
  <si>
    <t>40.02</t>
  </si>
  <si>
    <t>39.15</t>
  </si>
  <si>
    <t>39.16</t>
  </si>
  <si>
    <t>23.61</t>
  </si>
  <si>
    <t>19.22</t>
  </si>
  <si>
    <t>15.77</t>
  </si>
  <si>
    <t>EBIT Margin %</t>
  </si>
  <si>
    <t>19.85</t>
  </si>
  <si>
    <t>12.23</t>
  </si>
  <si>
    <t>25.22</t>
  </si>
  <si>
    <t>32.93</t>
  </si>
  <si>
    <t>38.75</t>
  </si>
  <si>
    <t>37.83</t>
  </si>
  <si>
    <t>36.14</t>
  </si>
  <si>
    <t>18.44</t>
  </si>
  <si>
    <t>6.84</t>
  </si>
  <si>
    <t>2.21</t>
  </si>
  <si>
    <t>Income From Continuing Operations Margin %</t>
  </si>
  <si>
    <t>16.28</t>
  </si>
  <si>
    <t>9.7</t>
  </si>
  <si>
    <t>42.43</t>
  </si>
  <si>
    <t>18.95</t>
  </si>
  <si>
    <t>27.14</t>
  </si>
  <si>
    <t>28.79</t>
  </si>
  <si>
    <t>24.39</t>
  </si>
  <si>
    <t>9.21</t>
  </si>
  <si>
    <t>9.1</t>
  </si>
  <si>
    <t>0.22</t>
  </si>
  <si>
    <t>Net Income Margin %</t>
  </si>
  <si>
    <t>Net Avail. For Common Margin %</t>
  </si>
  <si>
    <t>Normalized Net Income Margin</t>
  </si>
  <si>
    <t>11.5</t>
  </si>
  <si>
    <t>7.49</t>
  </si>
  <si>
    <t>14.84</t>
  </si>
  <si>
    <t>20.87</t>
  </si>
  <si>
    <t>23.57</t>
  </si>
  <si>
    <t>23.47</t>
  </si>
  <si>
    <t>21.46</t>
  </si>
  <si>
    <t>10.1</t>
  </si>
  <si>
    <t>5.64</t>
  </si>
  <si>
    <t>Levered Free Cash Flow Margin</t>
  </si>
  <si>
    <t>-1.07</t>
  </si>
  <si>
    <t>23.15</t>
  </si>
  <si>
    <t>19.36</t>
  </si>
  <si>
    <t>29.7</t>
  </si>
  <si>
    <t>26.53</t>
  </si>
  <si>
    <t>30.65</t>
  </si>
  <si>
    <t>28.05</t>
  </si>
  <si>
    <t>24.28</t>
  </si>
  <si>
    <t>13.42</t>
  </si>
  <si>
    <t>26.62</t>
  </si>
  <si>
    <t>Unlevered Free Cash Flow Margin</t>
  </si>
  <si>
    <t>-0.24</t>
  </si>
  <si>
    <t>23.17</t>
  </si>
  <si>
    <t>20.6</t>
  </si>
  <si>
    <t>30.01</t>
  </si>
  <si>
    <t>26.4</t>
  </si>
  <si>
    <t>30.27</t>
  </si>
  <si>
    <t>27.72</t>
  </si>
  <si>
    <t>23.78</t>
  </si>
  <si>
    <t>13.77</t>
  </si>
  <si>
    <t>26.78</t>
  </si>
  <si>
    <t>Asset Turnover</t>
  </si>
  <si>
    <t>0.89</t>
  </si>
  <si>
    <t>0.86</t>
  </si>
  <si>
    <t>0.82</t>
  </si>
  <si>
    <t>0.58</t>
  </si>
  <si>
    <t>0.37</t>
  </si>
  <si>
    <t>0.39</t>
  </si>
  <si>
    <t>0.36</t>
  </si>
  <si>
    <t>0.41</t>
  </si>
  <si>
    <t>Fixed Assets Turnover</t>
  </si>
  <si>
    <t>48.8</t>
  </si>
  <si>
    <t>45.69</t>
  </si>
  <si>
    <t>52.32</t>
  </si>
  <si>
    <t>63.84</t>
  </si>
  <si>
    <t>88.71</t>
  </si>
  <si>
    <t>18.51</t>
  </si>
  <si>
    <t>10.51</t>
  </si>
  <si>
    <t>13.84</t>
  </si>
  <si>
    <t>14.03</t>
  </si>
  <si>
    <t>Receivables Turnover (Average Receivables)</t>
  </si>
  <si>
    <t>10.93</t>
  </si>
  <si>
    <t>6.69</t>
  </si>
  <si>
    <t>6.38</t>
  </si>
  <si>
    <t>4.85</t>
  </si>
  <si>
    <t>4.13</t>
  </si>
  <si>
    <t>4.56</t>
  </si>
  <si>
    <t>4.24</t>
  </si>
  <si>
    <t>3.92</t>
  </si>
  <si>
    <t>Inventory Turnover (Average Inventory)</t>
  </si>
  <si>
    <t>0.65</t>
  </si>
  <si>
    <t>0.92</t>
  </si>
  <si>
    <t>1.4</t>
  </si>
  <si>
    <t>1.12</t>
  </si>
  <si>
    <t>0.99</t>
  </si>
  <si>
    <t>Short Term Liquidity</t>
  </si>
  <si>
    <t>Current Ratio</t>
  </si>
  <si>
    <t>3.96</t>
  </si>
  <si>
    <t>1.89</t>
  </si>
  <si>
    <t>1.88</t>
  </si>
  <si>
    <t>1.86</t>
  </si>
  <si>
    <t>3.06</t>
  </si>
  <si>
    <t>2.94</t>
  </si>
  <si>
    <t>2.57</t>
  </si>
  <si>
    <t>1.91</t>
  </si>
  <si>
    <t>1.07</t>
  </si>
  <si>
    <t>1.7</t>
  </si>
  <si>
    <t>Quick Ratio</t>
  </si>
  <si>
    <t>3.33</t>
  </si>
  <si>
    <t>1.57</t>
  </si>
  <si>
    <t>1.63</t>
  </si>
  <si>
    <t>1.67</t>
  </si>
  <si>
    <t>2.84</t>
  </si>
  <si>
    <t>2.71</t>
  </si>
  <si>
    <t>2.3</t>
  </si>
  <si>
    <t>1.55</t>
  </si>
  <si>
    <t>0.91</t>
  </si>
  <si>
    <t>1.38</t>
  </si>
  <si>
    <t>Operating Cash Flow to Current Liabilities</t>
  </si>
  <si>
    <t>0.57</t>
  </si>
  <si>
    <t>0.83</t>
  </si>
  <si>
    <t>0.93</t>
  </si>
  <si>
    <t>0.8</t>
  </si>
  <si>
    <t>0.4</t>
  </si>
  <si>
    <t>0.17</t>
  </si>
  <si>
    <t>0.38</t>
  </si>
  <si>
    <t>Days Sales Outstanding (Average Receivables)</t>
  </si>
  <si>
    <t>33.38</t>
  </si>
  <si>
    <t>54.56</t>
  </si>
  <si>
    <t>57.4</t>
  </si>
  <si>
    <t>64.68</t>
  </si>
  <si>
    <t>75.21</t>
  </si>
  <si>
    <t>88.4</t>
  </si>
  <si>
    <t>80.25</t>
  </si>
  <si>
    <t>91.23</t>
  </si>
  <si>
    <t>93.02</t>
  </si>
  <si>
    <t>Days Outstanding Inventory (Average Inventory)</t>
  </si>
  <si>
    <t>652.7</t>
  </si>
  <si>
    <t>563.95</t>
  </si>
  <si>
    <t>448.69</t>
  </si>
  <si>
    <t>397.09</t>
  </si>
  <si>
    <t>498.71</t>
  </si>
  <si>
    <t>572.77</t>
  </si>
  <si>
    <t>261.47</t>
  </si>
  <si>
    <t>326.49</t>
  </si>
  <si>
    <t>371.4</t>
  </si>
  <si>
    <t>368.03</t>
  </si>
  <si>
    <t>Average Days Payable Outstanding</t>
  </si>
  <si>
    <t>75.82</t>
  </si>
  <si>
    <t>148.94</t>
  </si>
  <si>
    <t>139.72</t>
  </si>
  <si>
    <t>184.74</t>
  </si>
  <si>
    <t>74.14</t>
  </si>
  <si>
    <t>138.06</t>
  </si>
  <si>
    <t>40.19</t>
  </si>
  <si>
    <t>25.07</t>
  </si>
  <si>
    <t>39.08</t>
  </si>
  <si>
    <t>32.77</t>
  </si>
  <si>
    <t>Cash Conversion Cycle (Average Days)</t>
  </si>
  <si>
    <t>610.26</t>
  </si>
  <si>
    <t>469.57</t>
  </si>
  <si>
    <t>366.36</t>
  </si>
  <si>
    <t>277.02</t>
  </si>
  <si>
    <t>499.78</t>
  </si>
  <si>
    <t>523.12</t>
  </si>
  <si>
    <t>301.52</t>
  </si>
  <si>
    <t>392.65</t>
  </si>
  <si>
    <t>418.32</t>
  </si>
  <si>
    <t>428.28</t>
  </si>
  <si>
    <t>Long Term Solvency</t>
  </si>
  <si>
    <t>Total Debt/Equity</t>
  </si>
  <si>
    <t>37.77</t>
  </si>
  <si>
    <t>6.05</t>
  </si>
  <si>
    <t>18.02</t>
  </si>
  <si>
    <t>9.92</t>
  </si>
  <si>
    <t>78.19</t>
  </si>
  <si>
    <t>67.33</t>
  </si>
  <si>
    <t>58.64</t>
  </si>
  <si>
    <t>53.07</t>
  </si>
  <si>
    <t>50.86</t>
  </si>
  <si>
    <t>Total Debt / Total Capital</t>
  </si>
  <si>
    <t>27.41</t>
  </si>
  <si>
    <t>5.7</t>
  </si>
  <si>
    <t>15.27</t>
  </si>
  <si>
    <t>9.03</t>
  </si>
  <si>
    <t>43.88</t>
  </si>
  <si>
    <t>40.24</t>
  </si>
  <si>
    <t>36.97</t>
  </si>
  <si>
    <t>34.67</t>
  </si>
  <si>
    <t>33.71</t>
  </si>
  <si>
    <t>4.31</t>
  </si>
  <si>
    <t>LT Debt/Equity</t>
  </si>
  <si>
    <t>16.4</t>
  </si>
  <si>
    <t>8.32</t>
  </si>
  <si>
    <t>77.71</t>
  </si>
  <si>
    <t>66.31</t>
  </si>
  <si>
    <t>56.92</t>
  </si>
  <si>
    <t>52.28</t>
  </si>
  <si>
    <t>4.06</t>
  </si>
  <si>
    <t>3.6</t>
  </si>
  <si>
    <t>Long-Term Debt / Total Capital</t>
  </si>
  <si>
    <t>13.9</t>
  </si>
  <si>
    <t>7.57</t>
  </si>
  <si>
    <t>43.61</t>
  </si>
  <si>
    <t>35.88</t>
  </si>
  <si>
    <t>34.15</t>
  </si>
  <si>
    <t>2.69</t>
  </si>
  <si>
    <t>3.45</t>
  </si>
  <si>
    <t>Total Liabilities / Total Assets</t>
  </si>
  <si>
    <t>48.11</t>
  </si>
  <si>
    <t>37.01</t>
  </si>
  <si>
    <t>38.06</t>
  </si>
  <si>
    <t>36.98</t>
  </si>
  <si>
    <t>53.67</t>
  </si>
  <si>
    <t>48.68</t>
  </si>
  <si>
    <t>50.48</t>
  </si>
  <si>
    <t>51.7</t>
  </si>
  <si>
    <t>47.95</t>
  </si>
  <si>
    <t>27.88</t>
  </si>
  <si>
    <t>EBIT / Interest Expense</t>
  </si>
  <si>
    <t>4.88</t>
  </si>
  <si>
    <t>14.37</t>
  </si>
  <si>
    <t>10.65</t>
  </si>
  <si>
    <t>63.48</t>
  </si>
  <si>
    <t>8.75</t>
  </si>
  <si>
    <t>6.54</t>
  </si>
  <si>
    <t>7.92</t>
  </si>
  <si>
    <t>6.45</t>
  </si>
  <si>
    <t>5.55</t>
  </si>
  <si>
    <t>EBITDA / Interest Expense</t>
  </si>
  <si>
    <t>5.07</t>
  </si>
  <si>
    <t>15.12</t>
  </si>
  <si>
    <t>11.12</t>
  </si>
  <si>
    <t>68.67</t>
  </si>
  <si>
    <t>9.14</t>
  </si>
  <si>
    <t>7.14</t>
  </si>
  <si>
    <t>6.47</t>
  </si>
  <si>
    <t>20.37</t>
  </si>
  <si>
    <t>46.59</t>
  </si>
  <si>
    <t>(EBITDA - Capex) / Interest Expense</t>
  </si>
  <si>
    <t>4.95</t>
  </si>
  <si>
    <t>13.41</t>
  </si>
  <si>
    <t>10.81</t>
  </si>
  <si>
    <t>67.38</t>
  </si>
  <si>
    <t>9.09</t>
  </si>
  <si>
    <t>7.02</t>
  </si>
  <si>
    <t>8.85</t>
  </si>
  <si>
    <t>20.31</t>
  </si>
  <si>
    <t>46.36</t>
  </si>
  <si>
    <t>Total Debt / EBITDA</t>
  </si>
  <si>
    <t>2.14</t>
  </si>
  <si>
    <t>2.47</t>
  </si>
  <si>
    <t>2.04</t>
  </si>
  <si>
    <t>2.86</t>
  </si>
  <si>
    <t>3.13</t>
  </si>
  <si>
    <t>Net Debt / EBITDA</t>
  </si>
  <si>
    <t>-2.67</t>
  </si>
  <si>
    <t>-5.92</t>
  </si>
  <si>
    <t>-2.31</t>
  </si>
  <si>
    <t>-2.3</t>
  </si>
  <si>
    <t>-2.54</t>
  </si>
  <si>
    <t>-3.32</t>
  </si>
  <si>
    <t>-1.57</t>
  </si>
  <si>
    <t>-0.17</t>
  </si>
  <si>
    <t>-0.73</t>
  </si>
  <si>
    <t>-2.04</t>
  </si>
  <si>
    <t>Total Debt / (EBITDA - Capex)</t>
  </si>
  <si>
    <t>0.44</t>
  </si>
  <si>
    <t>0.63</t>
  </si>
  <si>
    <t>2.15</t>
  </si>
  <si>
    <t>2.52</t>
  </si>
  <si>
    <t>2.9</t>
  </si>
  <si>
    <t>3.14</t>
  </si>
  <si>
    <t>Net Debt / (EBITDA - Capex)</t>
  </si>
  <si>
    <t>-2.74</t>
  </si>
  <si>
    <t>-6.67</t>
  </si>
  <si>
    <t>-2.38</t>
  </si>
  <si>
    <t>-2.34</t>
  </si>
  <si>
    <t>-2.55</t>
  </si>
  <si>
    <t>-3.38</t>
  </si>
  <si>
    <t>-1.6</t>
  </si>
  <si>
    <t>-2.05</t>
  </si>
  <si>
    <t>Growth Over Prior Year</t>
  </si>
  <si>
    <t>Total Revenues, 1 Yr. Growth %</t>
  </si>
  <si>
    <t>915.43</t>
  </si>
  <si>
    <t>18.34</t>
  </si>
  <si>
    <t>45.8</t>
  </si>
  <si>
    <t>40.57</t>
  </si>
  <si>
    <t>35.29</t>
  </si>
  <si>
    <t>-3.95</t>
  </si>
  <si>
    <t>32.5</t>
  </si>
  <si>
    <t>11.41</t>
  </si>
  <si>
    <t>15.09</t>
  </si>
  <si>
    <t>-8.95</t>
  </si>
  <si>
    <t>Gross Profit, 1 Yr. Growth %</t>
  </si>
  <si>
    <t>965.39</t>
  </si>
  <si>
    <t>16.96</t>
  </si>
  <si>
    <t>46.01</t>
  </si>
  <si>
    <t>41.38</t>
  </si>
  <si>
    <t>37.11</t>
  </si>
  <si>
    <t>-4.43</t>
  </si>
  <si>
    <t>24.42</t>
  </si>
  <si>
    <t>7.86</t>
  </si>
  <si>
    <t>14.92</t>
  </si>
  <si>
    <t>-9.7</t>
  </si>
  <si>
    <t>EBITDA, 1 Yr. Growth %</t>
  </si>
  <si>
    <t>-141.12</t>
  </si>
  <si>
    <t>-26.12</t>
  </si>
  <si>
    <t>160.12</t>
  </si>
  <si>
    <t>90.18</t>
  </si>
  <si>
    <t>53.71</t>
  </si>
  <si>
    <t>-6.21</t>
  </si>
  <si>
    <t>31.42</t>
  </si>
  <si>
    <t>-30.99</t>
  </si>
  <si>
    <t>17.01</t>
  </si>
  <si>
    <t>-25.08</t>
  </si>
  <si>
    <t>EBITA, 1 Yr. Growth %</t>
  </si>
  <si>
    <t>-139.65</t>
  </si>
  <si>
    <t>-26.78</t>
  </si>
  <si>
    <t>163.81</t>
  </si>
  <si>
    <t>91.73</t>
  </si>
  <si>
    <t>53.74</t>
  </si>
  <si>
    <t>-6.03</t>
  </si>
  <si>
    <t>31.1</t>
  </si>
  <si>
    <t>-31.45</t>
  </si>
  <si>
    <t>17.13</t>
  </si>
  <si>
    <t>-25.31</t>
  </si>
  <si>
    <t>EBIT, 1 Yr. Growth %</t>
  </si>
  <si>
    <t>-139.13</t>
  </si>
  <si>
    <t>-27.09</t>
  </si>
  <si>
    <t>160.1</t>
  </si>
  <si>
    <t>83.6</t>
  </si>
  <si>
    <t>59.17</t>
  </si>
  <si>
    <t>-6.23</t>
  </si>
  <si>
    <t>25.17</t>
  </si>
  <si>
    <t>-41.9</t>
  </si>
  <si>
    <t>-42.62</t>
  </si>
  <si>
    <t>-70.62</t>
  </si>
  <si>
    <t>Earnings From Cont. Operations, 1 Yr. Growth %</t>
  </si>
  <si>
    <t>-121.54</t>
  </si>
  <si>
    <t>-29.47</t>
  </si>
  <si>
    <t>554.2</t>
  </si>
  <si>
    <t>-37.2</t>
  </si>
  <si>
    <t>93.76</t>
  </si>
  <si>
    <t>12.29</t>
  </si>
  <si>
    <t>-57.92</t>
  </si>
  <si>
    <t>13.64</t>
  </si>
  <si>
    <t>-97.83</t>
  </si>
  <si>
    <t>Net Income, 1 Yr. Growth %</t>
  </si>
  <si>
    <t>Normalized Net Income, 1 Yr. Growth %</t>
  </si>
  <si>
    <t>-127.15</t>
  </si>
  <si>
    <t>-22.94</t>
  </si>
  <si>
    <t>201.16</t>
  </si>
  <si>
    <t>97.71</t>
  </si>
  <si>
    <t>52.78</t>
  </si>
  <si>
    <t>-4.34</t>
  </si>
  <si>
    <t>20.02</t>
  </si>
  <si>
    <t>-46.33</t>
  </si>
  <si>
    <t>-9.17</t>
  </si>
  <si>
    <t>-64.4</t>
  </si>
  <si>
    <t>Diluted EPS Before Extra, 1 Yr. Growth %</t>
  </si>
  <si>
    <t>-111.11</t>
  </si>
  <si>
    <t>-12.06</t>
  </si>
  <si>
    <t>522.69</t>
  </si>
  <si>
    <t>-38.77</t>
  </si>
  <si>
    <t>90.64</t>
  </si>
  <si>
    <t>2.44</t>
  </si>
  <si>
    <t>12.38</t>
  </si>
  <si>
    <t>-58.47</t>
  </si>
  <si>
    <t>6.32</t>
  </si>
  <si>
    <t>-98.08</t>
  </si>
  <si>
    <t>Accounts Receivable, 1 Yr. Growth %</t>
  </si>
  <si>
    <t>241.71</t>
  </si>
  <si>
    <t>50.02</t>
  </si>
  <si>
    <t>60.29</t>
  </si>
  <si>
    <t>57.94</t>
  </si>
  <si>
    <t>56.93</t>
  </si>
  <si>
    <t>-15.15</t>
  </si>
  <si>
    <t>61.31</t>
  </si>
  <si>
    <t>-12.9</t>
  </si>
  <si>
    <t>Inventory, 1 Yr. Growth %</t>
  </si>
  <si>
    <t>87.93</t>
  </si>
  <si>
    <t>-6.35</t>
  </si>
  <si>
    <t>33.48</t>
  </si>
  <si>
    <t>-2.96</t>
  </si>
  <si>
    <t>57.38</t>
  </si>
  <si>
    <t>3.78</t>
  </si>
  <si>
    <t>81.48</t>
  </si>
  <si>
    <t>77.88</t>
  </si>
  <si>
    <t>6.49</t>
  </si>
  <si>
    <t>-15.44</t>
  </si>
  <si>
    <t>Net Property, Plant and Equip., 1 Yr. Growth %</t>
  </si>
  <si>
    <t>-4.15</t>
  </si>
  <si>
    <t>58.25</t>
  </si>
  <si>
    <t>12.13</t>
  </si>
  <si>
    <t>17.96</t>
  </si>
  <si>
    <t>-20.08</t>
  </si>
  <si>
    <t>836.43</t>
  </si>
  <si>
    <t>51.39</t>
  </si>
  <si>
    <t>-9.88</t>
  </si>
  <si>
    <t>-15.76</t>
  </si>
  <si>
    <t>-3.52</t>
  </si>
  <si>
    <t>Total Assets, 1 Yr. Growth %</t>
  </si>
  <si>
    <t>23.89</t>
  </si>
  <si>
    <t>37.25</t>
  </si>
  <si>
    <t>64.12</t>
  </si>
  <si>
    <t>130.36</t>
  </si>
  <si>
    <t>18.66</t>
  </si>
  <si>
    <t>29.63</t>
  </si>
  <si>
    <t>12.3</t>
  </si>
  <si>
    <t>0.79</t>
  </si>
  <si>
    <t>-24.95</t>
  </si>
  <si>
    <t>Tangible Book Value, 1 Yr. Growth %</t>
  </si>
  <si>
    <t>115.48</t>
  </si>
  <si>
    <t>65.75</t>
  </si>
  <si>
    <t>101.38</t>
  </si>
  <si>
    <t>48.94</t>
  </si>
  <si>
    <t>82.17</t>
  </si>
  <si>
    <t>35.32</t>
  </si>
  <si>
    <t>-46.97</t>
  </si>
  <si>
    <t>-128.54</t>
  </si>
  <si>
    <t>-177.26</t>
  </si>
  <si>
    <t>206.66</t>
  </si>
  <si>
    <t>Common Equity, 1 Yr. Growth %</t>
  </si>
  <si>
    <t>113.23</t>
  </si>
  <si>
    <t>66.6</t>
  </si>
  <si>
    <t>117.89</t>
  </si>
  <si>
    <t>39.49</t>
  </si>
  <si>
    <t>69.37</t>
  </si>
  <si>
    <t>31.43</t>
  </si>
  <si>
    <t>25.1</t>
  </si>
  <si>
    <t>9.53</t>
  </si>
  <si>
    <t>8.62</t>
  </si>
  <si>
    <t>3.98</t>
  </si>
  <si>
    <t>Cash From Operations, 1 Yr. Growth %</t>
  </si>
  <si>
    <t>-113.34</t>
  </si>
  <si>
    <t>315.4</t>
  </si>
  <si>
    <t>93.52</t>
  </si>
  <si>
    <t>71.59</t>
  </si>
  <si>
    <t>12.51</t>
  </si>
  <si>
    <t>10.96</t>
  </si>
  <si>
    <t>-3.3</t>
  </si>
  <si>
    <t>-8.14</t>
  </si>
  <si>
    <t>-8.1</t>
  </si>
  <si>
    <t>-4.91</t>
  </si>
  <si>
    <t>Capital Expenditures, 1 Yr. Growth %</t>
  </si>
  <si>
    <t>-63.97</t>
  </si>
  <si>
    <t>254.81</t>
  </si>
  <si>
    <t>-23.81</t>
  </si>
  <si>
    <t>26.58</t>
  </si>
  <si>
    <t>-58.4</t>
  </si>
  <si>
    <t>224.17</t>
  </si>
  <si>
    <t>26.06</t>
  </si>
  <si>
    <t>-44.58</t>
  </si>
  <si>
    <t>-79.85</t>
  </si>
  <si>
    <t>33.74</t>
  </si>
  <si>
    <t>Levered Free Cash Flow, 1 Yr. Growth %</t>
  </si>
  <si>
    <t>-96.4</t>
  </si>
  <si>
    <t>27.48</t>
  </si>
  <si>
    <t>116.93</t>
  </si>
  <si>
    <t>20.2</t>
  </si>
  <si>
    <t>-1.7</t>
  </si>
  <si>
    <t>-23.05</t>
  </si>
  <si>
    <t>80.61</t>
  </si>
  <si>
    <t>Unlevered Free Cash Flow, 1 Yr. Growth %</t>
  </si>
  <si>
    <t>-99.14</t>
  </si>
  <si>
    <t>26.95</t>
  </si>
  <si>
    <t>104.81</t>
  </si>
  <si>
    <t>10.14</t>
  </si>
  <si>
    <t>20.27</t>
  </si>
  <si>
    <t>-2.52</t>
  </si>
  <si>
    <t>-19.08</t>
  </si>
  <si>
    <t>77.14</t>
  </si>
  <si>
    <t>Compound Annual Growth Rate Over Two Years</t>
  </si>
  <si>
    <t>Total Revenues, 2 Yr. CAGR %</t>
  </si>
  <si>
    <t>808.09</t>
  </si>
  <si>
    <t>246.65</t>
  </si>
  <si>
    <t>52.31</t>
  </si>
  <si>
    <t>43.16</t>
  </si>
  <si>
    <t>37.91</t>
  </si>
  <si>
    <t>12.81</t>
  </si>
  <si>
    <t>21.5</t>
  </si>
  <si>
    <t>13.23</t>
  </si>
  <si>
    <t>Gross Profit, 2 Yr. CAGR %</t>
  </si>
  <si>
    <t>786.41</t>
  </si>
  <si>
    <t>252.99</t>
  </si>
  <si>
    <t>52.83</t>
  </si>
  <si>
    <t>43.68</t>
  </si>
  <si>
    <t>39.23</t>
  </si>
  <si>
    <t>14.47</t>
  </si>
  <si>
    <t>9.04</t>
  </si>
  <si>
    <t>15.84</t>
  </si>
  <si>
    <t>1.87</t>
  </si>
  <si>
    <t>EBITDA, 2 Yr. CAGR %</t>
  </si>
  <si>
    <t>-21.95</t>
  </si>
  <si>
    <t>-44.88</t>
  </si>
  <si>
    <t>260.76</t>
  </si>
  <si>
    <t>122.42</t>
  </si>
  <si>
    <t>70.98</t>
  </si>
  <si>
    <t>20.07</t>
  </si>
  <si>
    <t>16.67</t>
  </si>
  <si>
    <t>-5.2</t>
  </si>
  <si>
    <t>-17.72</t>
  </si>
  <si>
    <t>-6.37</t>
  </si>
  <si>
    <t>EBITA, 2 Yr. CAGR %</t>
  </si>
  <si>
    <t>-23.63</t>
  </si>
  <si>
    <t>-46.12</t>
  </si>
  <si>
    <t>230.65</t>
  </si>
  <si>
    <t>124.9</t>
  </si>
  <si>
    <t>71.69</t>
  </si>
  <si>
    <t>20.19</t>
  </si>
  <si>
    <t>16.7</t>
  </si>
  <si>
    <t>-5.64</t>
  </si>
  <si>
    <t>-18.12</t>
  </si>
  <si>
    <t>-6.47</t>
  </si>
  <si>
    <t>EBIT, 2 Yr. CAGR %</t>
  </si>
  <si>
    <t>-24.2</t>
  </si>
  <si>
    <t>-46.59</t>
  </si>
  <si>
    <t>220.5</t>
  </si>
  <si>
    <t>118.53</t>
  </si>
  <si>
    <t>70.95</t>
  </si>
  <si>
    <t>22.17</t>
  </si>
  <si>
    <t>14.11</t>
  </si>
  <si>
    <t>-15.18</t>
  </si>
  <si>
    <t>-49.03</t>
  </si>
  <si>
    <t>-58.94</t>
  </si>
  <si>
    <t>Earnings From Cont. Operations, 2 Yr. CAGR %</t>
  </si>
  <si>
    <t>-34.48</t>
  </si>
  <si>
    <t>-61.03</t>
  </si>
  <si>
    <t>188.96</t>
  </si>
  <si>
    <t>102.69</t>
  </si>
  <si>
    <t>10.31</t>
  </si>
  <si>
    <t>40.49</t>
  </si>
  <si>
    <t>6.95</t>
  </si>
  <si>
    <t>-31.26</t>
  </si>
  <si>
    <t>-30.85</t>
  </si>
  <si>
    <t>-84.31</t>
  </si>
  <si>
    <t>Net Income, 2 Yr. CAGR %</t>
  </si>
  <si>
    <t>Normalized Net Income, 2 Yr. CAGR %</t>
  </si>
  <si>
    <t>-30.33</t>
  </si>
  <si>
    <t>-54.26</t>
  </si>
  <si>
    <t>157.41</t>
  </si>
  <si>
    <t>144.01</t>
  </si>
  <si>
    <t>73.8</t>
  </si>
  <si>
    <t>20.89</t>
  </si>
  <si>
    <t>12.91</t>
  </si>
  <si>
    <t>-20.21</t>
  </si>
  <si>
    <t>-39.81</t>
  </si>
  <si>
    <t>-43.13</t>
  </si>
  <si>
    <t>Diluted EPS Before Extra, 2 Yr. CAGR %</t>
  </si>
  <si>
    <t>-65.58</t>
  </si>
  <si>
    <t>-68.74</t>
  </si>
  <si>
    <t>159.89</t>
  </si>
  <si>
    <t>95.27</t>
  </si>
  <si>
    <t>8.05</t>
  </si>
  <si>
    <t>39.75</t>
  </si>
  <si>
    <t>7.29</t>
  </si>
  <si>
    <t>-31.69</t>
  </si>
  <si>
    <t>-33.55</t>
  </si>
  <si>
    <t>-85.71</t>
  </si>
  <si>
    <t>Accounts Receivable, 2 Yr. CAGR %</t>
  </si>
  <si>
    <t>126.41</t>
  </si>
  <si>
    <t>55.07</t>
  </si>
  <si>
    <t>59.11</t>
  </si>
  <si>
    <t>57.43</t>
  </si>
  <si>
    <t>15.39</t>
  </si>
  <si>
    <t>16.99</t>
  </si>
  <si>
    <t>30.59</t>
  </si>
  <si>
    <t>8.39</t>
  </si>
  <si>
    <t>Inventory, 2 Yr. CAGR %</t>
  </si>
  <si>
    <t>241.58</t>
  </si>
  <si>
    <t>32.66</t>
  </si>
  <si>
    <t>11.8</t>
  </si>
  <si>
    <t>13.81</t>
  </si>
  <si>
    <t>23.58</t>
  </si>
  <si>
    <t>27.8</t>
  </si>
  <si>
    <t>37.24</t>
  </si>
  <si>
    <t>79.67</t>
  </si>
  <si>
    <t>37.63</t>
  </si>
  <si>
    <t>-5.1</t>
  </si>
  <si>
    <t>Net Property, Plant and Equip., 2 Yr. CAGR %</t>
  </si>
  <si>
    <t>31.25</t>
  </si>
  <si>
    <t>23.16</t>
  </si>
  <si>
    <t>33.21</t>
  </si>
  <si>
    <t>15.01</t>
  </si>
  <si>
    <t>-2.91</t>
  </si>
  <si>
    <t>173.57</t>
  </si>
  <si>
    <t>276.52</t>
  </si>
  <si>
    <t>16.81</t>
  </si>
  <si>
    <t>-12.87</t>
  </si>
  <si>
    <t>-9.85</t>
  </si>
  <si>
    <t>Total Assets, 2 Yr. CAGR %</t>
  </si>
  <si>
    <t>20.96</t>
  </si>
  <si>
    <t>30.4</t>
  </si>
  <si>
    <t>50.44</t>
  </si>
  <si>
    <t>50.01</t>
  </si>
  <si>
    <t>77.73</t>
  </si>
  <si>
    <t>65.33</t>
  </si>
  <si>
    <t>24.03</t>
  </si>
  <si>
    <t>20.66</t>
  </si>
  <si>
    <t>-13.03</t>
  </si>
  <si>
    <t>Tangible Book Value, 2 Yr. CAGR %</t>
  </si>
  <si>
    <t>11.82</t>
  </si>
  <si>
    <t>88.99</t>
  </si>
  <si>
    <t>108.09</t>
  </si>
  <si>
    <t>63.08</t>
  </si>
  <si>
    <t>64.72</t>
  </si>
  <si>
    <t>57.01</t>
  </si>
  <si>
    <t>-15.29</t>
  </si>
  <si>
    <t>-61.1</t>
  </si>
  <si>
    <t>-53.04</t>
  </si>
  <si>
    <t>53.93</t>
  </si>
  <si>
    <t>Common Equity, 2 Yr. CAGR %</t>
  </si>
  <si>
    <t>88.48</t>
  </si>
  <si>
    <t>117.06</t>
  </si>
  <si>
    <t>74.34</t>
  </si>
  <si>
    <t>53.7</t>
  </si>
  <si>
    <t>49.2</t>
  </si>
  <si>
    <t>28.23</t>
  </si>
  <si>
    <t>17.06</t>
  </si>
  <si>
    <t>9.08</t>
  </si>
  <si>
    <t>6.28</t>
  </si>
  <si>
    <t>Cash From Operations, 2 Yr. CAGR %</t>
  </si>
  <si>
    <t>-59.52</t>
  </si>
  <si>
    <t>-25.55</t>
  </si>
  <si>
    <t>65.15</t>
  </si>
  <si>
    <t>82.22</t>
  </si>
  <si>
    <t>38.95</t>
  </si>
  <si>
    <t>11.74</t>
  </si>
  <si>
    <t>3.58</t>
  </si>
  <si>
    <t>-5.76</t>
  </si>
  <si>
    <t>-8.12</t>
  </si>
  <si>
    <t>-6.52</t>
  </si>
  <si>
    <t>Capital Expenditures, 2 Yr. CAGR %</t>
  </si>
  <si>
    <t>-11.26</t>
  </si>
  <si>
    <t>13.06</t>
  </si>
  <si>
    <t>64.41</t>
  </si>
  <si>
    <t>-1.8</t>
  </si>
  <si>
    <t>-27.44</t>
  </si>
  <si>
    <t>16.12</t>
  </si>
  <si>
    <t>102.15</t>
  </si>
  <si>
    <t>21.43</t>
  </si>
  <si>
    <t>-66.59</t>
  </si>
  <si>
    <t>-48.09</t>
  </si>
  <si>
    <t>Levered Free Cash Flow, 2 Yr. CAGR %</t>
  </si>
  <si>
    <t>-79.32</t>
  </si>
  <si>
    <t>-4.09</t>
  </si>
  <si>
    <t>47.13</t>
  </si>
  <si>
    <t>65.97</t>
  </si>
  <si>
    <t>61.9</t>
  </si>
  <si>
    <t>15.81</t>
  </si>
  <si>
    <t>7.52</t>
  </si>
  <si>
    <t>-19.43</t>
  </si>
  <si>
    <t>17.88</t>
  </si>
  <si>
    <t>Unlevered Free Cash Flow, 2 Yr. CAGR %</t>
  </si>
  <si>
    <t>-89.81</t>
  </si>
  <si>
    <t>-1.49</t>
  </si>
  <si>
    <t>57.71</t>
  </si>
  <si>
    <t>61.25</t>
  </si>
  <si>
    <t>56.12</t>
  </si>
  <si>
    <t>14.48</t>
  </si>
  <si>
    <t>7.09</t>
  </si>
  <si>
    <t>-17.88</t>
  </si>
  <si>
    <t>19.72</t>
  </si>
  <si>
    <t>Compound Annual Growth Rate Over Three Years</t>
  </si>
  <si>
    <t>Total Revenues, 3 Yr. CAGR %</t>
  </si>
  <si>
    <t>433.66</t>
  </si>
  <si>
    <t>360.39</t>
  </si>
  <si>
    <t>161.53</t>
  </si>
  <si>
    <t>48.29</t>
  </si>
  <si>
    <t>22.24</t>
  </si>
  <si>
    <t>19.86</t>
  </si>
  <si>
    <t>12.34</t>
  </si>
  <si>
    <t>19.32</t>
  </si>
  <si>
    <t>5.3</t>
  </si>
  <si>
    <t>Gross Profit, 3 Yr. CAGR %</t>
  </si>
  <si>
    <t>425.14</t>
  </si>
  <si>
    <t>351.26</t>
  </si>
  <si>
    <t>164.95</t>
  </si>
  <si>
    <t>48.91</t>
  </si>
  <si>
    <t>41.45</t>
  </si>
  <si>
    <t>22.82</t>
  </si>
  <si>
    <t>17.69</t>
  </si>
  <si>
    <t>8.65</t>
  </si>
  <si>
    <t>15.54</t>
  </si>
  <si>
    <t>3.83</t>
  </si>
  <si>
    <t>EBITDA, 3 Yr. CAGR %</t>
  </si>
  <si>
    <t>-11.96</t>
  </si>
  <si>
    <t>-23.37</t>
  </si>
  <si>
    <t>191.43</t>
  </si>
  <si>
    <t>96.65</t>
  </si>
  <si>
    <t>39.96</t>
  </si>
  <si>
    <t>24.19</t>
  </si>
  <si>
    <t>-2.72</t>
  </si>
  <si>
    <t>-5.46</t>
  </si>
  <si>
    <t>-20.25</t>
  </si>
  <si>
    <t>EBITA, 3 Yr. CAGR %</t>
  </si>
  <si>
    <t>-13.29</t>
  </si>
  <si>
    <t>-24.7</t>
  </si>
  <si>
    <t>-3.45</t>
  </si>
  <si>
    <t>175.72</t>
  </si>
  <si>
    <t>98.12</t>
  </si>
  <si>
    <t>40.44</t>
  </si>
  <si>
    <t>24.17</t>
  </si>
  <si>
    <t>-2.93</t>
  </si>
  <si>
    <t>-5.87</t>
  </si>
  <si>
    <t>-20.59</t>
  </si>
  <si>
    <t>EBIT, 3 Yr. CAGR %</t>
  </si>
  <si>
    <t>-13.74</t>
  </si>
  <si>
    <t>-25.18</t>
  </si>
  <si>
    <t>-4.33</t>
  </si>
  <si>
    <t>166.18</t>
  </si>
  <si>
    <t>96.62</t>
  </si>
  <si>
    <t>39.94</t>
  </si>
  <si>
    <t>23.63</t>
  </si>
  <si>
    <t>-9.55</t>
  </si>
  <si>
    <t>-32.54</t>
  </si>
  <si>
    <t>-57.58</t>
  </si>
  <si>
    <t>Earnings From Cont. Operations, 3 Yr. CAGR %</t>
  </si>
  <si>
    <t>-5.07</t>
  </si>
  <si>
    <t>-32.85</t>
  </si>
  <si>
    <t>-0.38</t>
  </si>
  <si>
    <t>73.73</t>
  </si>
  <si>
    <t>99.67</t>
  </si>
  <si>
    <t>7.42</t>
  </si>
  <si>
    <t>30.38</t>
  </si>
  <si>
    <t>-21.63</t>
  </si>
  <si>
    <t>-18.72</t>
  </si>
  <si>
    <t>-78.2</t>
  </si>
  <si>
    <t>Net Income, 3 Yr. CAGR %</t>
  </si>
  <si>
    <t>-28.26</t>
  </si>
  <si>
    <t>Normalized Net Income, 3 Yr. CAGR %</t>
  </si>
  <si>
    <t>-17.07</t>
  </si>
  <si>
    <t>-27.95</t>
  </si>
  <si>
    <t>-14.87</t>
  </si>
  <si>
    <t>135.74</t>
  </si>
  <si>
    <t>108.75</t>
  </si>
  <si>
    <t>20.98</t>
  </si>
  <si>
    <t>-12.56</t>
  </si>
  <si>
    <t>-25.76</t>
  </si>
  <si>
    <t>-49.47</t>
  </si>
  <si>
    <t>Diluted EPS Before Extra, 3 Yr. CAGR %</t>
  </si>
  <si>
    <t>-73.13</t>
  </si>
  <si>
    <t>-52.94</t>
  </si>
  <si>
    <t>-15.4</t>
  </si>
  <si>
    <t>60.52</t>
  </si>
  <si>
    <t>93.71</t>
  </si>
  <si>
    <t>6.14</t>
  </si>
  <si>
    <t>29.95</t>
  </si>
  <si>
    <t>-21.81</t>
  </si>
  <si>
    <t>-20.83</t>
  </si>
  <si>
    <t>-79.61</t>
  </si>
  <si>
    <t>Accounts Receivable, 3 Yr. CAGR %</t>
  </si>
  <si>
    <t>101.79</t>
  </si>
  <si>
    <t>56.02</t>
  </si>
  <si>
    <t>58.38</t>
  </si>
  <si>
    <t>28.12</t>
  </si>
  <si>
    <t>29.03</t>
  </si>
  <si>
    <t>13.11</t>
  </si>
  <si>
    <t>23.75</t>
  </si>
  <si>
    <t>0.77</t>
  </si>
  <si>
    <t>Inventory, 3 Yr. CAGR %</t>
  </si>
  <si>
    <t>121.9</t>
  </si>
  <si>
    <t>6.65</t>
  </si>
  <si>
    <t>26.8</t>
  </si>
  <si>
    <t>16.59</t>
  </si>
  <si>
    <t>43.65</t>
  </si>
  <si>
    <t>49.63</t>
  </si>
  <si>
    <t>50.92</t>
  </si>
  <si>
    <t>Net Property, Plant and Equip., 3 Yr. CAGR %</t>
  </si>
  <si>
    <t>39.7</t>
  </si>
  <si>
    <t>19.37</t>
  </si>
  <si>
    <t>27.92</t>
  </si>
  <si>
    <t>106.67</t>
  </si>
  <si>
    <t>124.6</t>
  </si>
  <si>
    <t>133.78</t>
  </si>
  <si>
    <t>4.75</t>
  </si>
  <si>
    <t>-9.86</t>
  </si>
  <si>
    <t>Total Assets, 3 Yr. CAGR %</t>
  </si>
  <si>
    <t>36.78</t>
  </si>
  <si>
    <t>26.16</t>
  </si>
  <si>
    <t>40.76</t>
  </si>
  <si>
    <t>45.86</t>
  </si>
  <si>
    <t>73.07</t>
  </si>
  <si>
    <t>55.33</t>
  </si>
  <si>
    <t>52.46</t>
  </si>
  <si>
    <t>19.99</t>
  </si>
  <si>
    <t>13.63</t>
  </si>
  <si>
    <t>-5.29</t>
  </si>
  <si>
    <t>Tangible Book Value, 3 Yr. CAGR %</t>
  </si>
  <si>
    <t>103.17</t>
  </si>
  <si>
    <t>27.5</t>
  </si>
  <si>
    <t>74.45</t>
  </si>
  <si>
    <t>78.83</t>
  </si>
  <si>
    <t>69.21</t>
  </si>
  <si>
    <t>54.27</t>
  </si>
  <si>
    <t>9.35</t>
  </si>
  <si>
    <t>-41.05</t>
  </si>
  <si>
    <t>-51.1</t>
  </si>
  <si>
    <t>-12.23</t>
  </si>
  <si>
    <t>Common Equity, 3 Yr. CAGR %</t>
  </si>
  <si>
    <t>96.57</t>
  </si>
  <si>
    <t>27.34</t>
  </si>
  <si>
    <t>78.95</t>
  </si>
  <si>
    <t>87.31</t>
  </si>
  <si>
    <t>72.66</t>
  </si>
  <si>
    <t>45.89</t>
  </si>
  <si>
    <t>40.69</t>
  </si>
  <si>
    <t>21.66</t>
  </si>
  <si>
    <t>14.17</t>
  </si>
  <si>
    <t>7.35</t>
  </si>
  <si>
    <t>Cash From Operations, 3 Yr. CAGR %</t>
  </si>
  <si>
    <t>-40.21</t>
  </si>
  <si>
    <t>-12.04</t>
  </si>
  <si>
    <t>4.86</t>
  </si>
  <si>
    <t>67.27</t>
  </si>
  <si>
    <t>55.17</t>
  </si>
  <si>
    <t>28.91</t>
  </si>
  <si>
    <t>6.48</t>
  </si>
  <si>
    <t>-0.48</t>
  </si>
  <si>
    <t>-6.54</t>
  </si>
  <si>
    <t>-7.07</t>
  </si>
  <si>
    <t>Capital Expenditures, 3 Yr. CAGR %</t>
  </si>
  <si>
    <t>-4.69</t>
  </si>
  <si>
    <t>40.85</t>
  </si>
  <si>
    <t>-0.88</t>
  </si>
  <si>
    <t>50.69</t>
  </si>
  <si>
    <t>-26.25</t>
  </si>
  <si>
    <t>19.51</t>
  </si>
  <si>
    <t>19.34</t>
  </si>
  <si>
    <t>34.31</t>
  </si>
  <si>
    <t>-33.28</t>
  </si>
  <si>
    <t>-46.95</t>
  </si>
  <si>
    <t>Levered Free Cash Flow, 3 Yr. CAGR %</t>
  </si>
  <si>
    <t>-60.58</t>
  </si>
  <si>
    <t>2.98</t>
  </si>
  <si>
    <t>4.61</t>
  </si>
  <si>
    <t>67.14</t>
  </si>
  <si>
    <t>49.3</t>
  </si>
  <si>
    <t>42.76</t>
  </si>
  <si>
    <t>17.6</t>
  </si>
  <si>
    <t>12.17</t>
  </si>
  <si>
    <t>-9.73</t>
  </si>
  <si>
    <t>5.44</t>
  </si>
  <si>
    <t>Unlevered Free Cash Flow, 3 Yr. CAGR %</t>
  </si>
  <si>
    <t>-75.56</t>
  </si>
  <si>
    <t>5.23</t>
  </si>
  <si>
    <t>8.7</t>
  </si>
  <si>
    <t>72.07</t>
  </si>
  <si>
    <t>45.72</t>
  </si>
  <si>
    <t>38.98</t>
  </si>
  <si>
    <t>16.73</t>
  </si>
  <si>
    <t>11.61</t>
  </si>
  <si>
    <t>-8.58</t>
  </si>
  <si>
    <t>6.1</t>
  </si>
  <si>
    <t>Compound Annual Growth Rate Over Five Years</t>
  </si>
  <si>
    <t>Total Revenues, 5 Yr. CAGR %</t>
  </si>
  <si>
    <t>323.51</t>
  </si>
  <si>
    <t>205.88</t>
  </si>
  <si>
    <t>189.75</t>
  </si>
  <si>
    <t>102.46</t>
  </si>
  <si>
    <t>28.69</t>
  </si>
  <si>
    <t>21.94</t>
  </si>
  <si>
    <t>17.16</t>
  </si>
  <si>
    <t>8.24</t>
  </si>
  <si>
    <t>Gross Profit, 5 Yr. CAGR %</t>
  </si>
  <si>
    <t>25.12</t>
  </si>
  <si>
    <t>318.46</t>
  </si>
  <si>
    <t>202.39</t>
  </si>
  <si>
    <t>186.77</t>
  </si>
  <si>
    <t>104.83</t>
  </si>
  <si>
    <t>34.04</t>
  </si>
  <si>
    <t>27.47</t>
  </si>
  <si>
    <t>19.98</t>
  </si>
  <si>
    <t>15.11</t>
  </si>
  <si>
    <t>5.88</t>
  </si>
  <si>
    <t>EBITDA, 5 Yr. CAGR %</t>
  </si>
  <si>
    <t>37.67</t>
  </si>
  <si>
    <t>-13.75</t>
  </si>
  <si>
    <t>8.95</t>
  </si>
  <si>
    <t>21.13</t>
  </si>
  <si>
    <t>22.02</t>
  </si>
  <si>
    <t>104.41</t>
  </si>
  <si>
    <t>56.79</t>
  </si>
  <si>
    <t>19.76</t>
  </si>
  <si>
    <t>4.02</t>
  </si>
  <si>
    <t>-8.3</t>
  </si>
  <si>
    <t>EBITA, 5 Yr. CAGR %</t>
  </si>
  <si>
    <t>41.94</t>
  </si>
  <si>
    <t>-14.8</t>
  </si>
  <si>
    <t>8.15</t>
  </si>
  <si>
    <t>20.47</t>
  </si>
  <si>
    <t>21.54</t>
  </si>
  <si>
    <t>97.8</t>
  </si>
  <si>
    <t>57.48</t>
  </si>
  <si>
    <t>19.78</t>
  </si>
  <si>
    <t>3.8</t>
  </si>
  <si>
    <t>-8.54</t>
  </si>
  <si>
    <t>EBIT, 5 Yr. CAGR %</t>
  </si>
  <si>
    <t>43.26</t>
  </si>
  <si>
    <t>-15.13</t>
  </si>
  <si>
    <t>7.51</t>
  </si>
  <si>
    <t>18.74</t>
  </si>
  <si>
    <t>20.67</t>
  </si>
  <si>
    <t>94.94</t>
  </si>
  <si>
    <t>55.27</t>
  </si>
  <si>
    <t>14.54</t>
  </si>
  <si>
    <t>-14.45</t>
  </si>
  <si>
    <t>-37.84</t>
  </si>
  <si>
    <t>Earnings From Cont. Operations, 5 Yr. CAGR %</t>
  </si>
  <si>
    <t>36.86</t>
  </si>
  <si>
    <t>-18.54</t>
  </si>
  <si>
    <t>31.47</t>
  </si>
  <si>
    <t>4.36</t>
  </si>
  <si>
    <t>3.76</t>
  </si>
  <si>
    <t>59.58</t>
  </si>
  <si>
    <t>55.54</t>
  </si>
  <si>
    <t>-10.15</t>
  </si>
  <si>
    <t>1.17</t>
  </si>
  <si>
    <t>-58.81</t>
  </si>
  <si>
    <t>Net Income, 5 Yr. CAGR %</t>
  </si>
  <si>
    <t>112.37</t>
  </si>
  <si>
    <t>-18.28</t>
  </si>
  <si>
    <t>11.13</t>
  </si>
  <si>
    <t>Normalized Net Income, 5 Yr. CAGR %</t>
  </si>
  <si>
    <t>40.26</t>
  </si>
  <si>
    <t>-15.2</t>
  </si>
  <si>
    <t>5.32</t>
  </si>
  <si>
    <t>16.87</t>
  </si>
  <si>
    <t>13.26</t>
  </si>
  <si>
    <t>80.48</t>
  </si>
  <si>
    <t>60.18</t>
  </si>
  <si>
    <t>12.92</t>
  </si>
  <si>
    <t>-9.81</t>
  </si>
  <si>
    <t>-31.31</t>
  </si>
  <si>
    <t>Diluted EPS Before Extra, 5 Yr. CAGR %</t>
  </si>
  <si>
    <t>-59.73</t>
  </si>
  <si>
    <t>-36.19</t>
  </si>
  <si>
    <t>-16.94</t>
  </si>
  <si>
    <t>-6.7</t>
  </si>
  <si>
    <t>51.86</t>
  </si>
  <si>
    <t>52.94</t>
  </si>
  <si>
    <t>-11.01</t>
  </si>
  <si>
    <t>-0.63</t>
  </si>
  <si>
    <t>-60.39</t>
  </si>
  <si>
    <t>Accounts Receivable, 5 Yr. CAGR %</t>
  </si>
  <si>
    <t>38.34</t>
  </si>
  <si>
    <t>258.09</t>
  </si>
  <si>
    <t>468.96</t>
  </si>
  <si>
    <t>82.72</t>
  </si>
  <si>
    <t>38.29</t>
  </si>
  <si>
    <t>40.31</t>
  </si>
  <si>
    <t>29.1</t>
  </si>
  <si>
    <t>20.34</t>
  </si>
  <si>
    <t>6.97</t>
  </si>
  <si>
    <t>Inventory, 5 Yr. CAGR %</t>
  </si>
  <si>
    <t>69.89</t>
  </si>
  <si>
    <t>29.11</t>
  </si>
  <si>
    <t>14.65</t>
  </si>
  <si>
    <t>30.87</t>
  </si>
  <si>
    <t>38.61</t>
  </si>
  <si>
    <t>41.21</t>
  </si>
  <si>
    <t>24.71</t>
  </si>
  <si>
    <t>Net Property, Plant and Equip., 5 Yr. CAGR %</t>
  </si>
  <si>
    <t>5.66</t>
  </si>
  <si>
    <t>25.41</t>
  </si>
  <si>
    <t>27.09</t>
  </si>
  <si>
    <t>29.24</t>
  </si>
  <si>
    <t>9.9</t>
  </si>
  <si>
    <t>73.37</t>
  </si>
  <si>
    <t>71.84</t>
  </si>
  <si>
    <t>64.5</t>
  </si>
  <si>
    <t>53.79</t>
  </si>
  <si>
    <t>59.69</t>
  </si>
  <si>
    <t>Total Assets, 5 Yr. CAGR %</t>
  </si>
  <si>
    <t>11.47</t>
  </si>
  <si>
    <t>32.05</t>
  </si>
  <si>
    <t>35.19</t>
  </si>
  <si>
    <t>54.52</t>
  </si>
  <si>
    <t>53.36</t>
  </si>
  <si>
    <t>51.47</t>
  </si>
  <si>
    <t>40.4</t>
  </si>
  <si>
    <t>32.02</t>
  </si>
  <si>
    <t>Tangible Book Value, 5 Yr. CAGR %</t>
  </si>
  <si>
    <t>56.5</t>
  </si>
  <si>
    <t>20.97</t>
  </si>
  <si>
    <t>83.25</t>
  </si>
  <si>
    <t>32.4</t>
  </si>
  <si>
    <t>66.44</t>
  </si>
  <si>
    <t>69.76</t>
  </si>
  <si>
    <t>28.3</t>
  </si>
  <si>
    <t>-11.09</t>
  </si>
  <si>
    <t>-22.02</t>
  </si>
  <si>
    <t>-13.46</t>
  </si>
  <si>
    <t>Common Equity, 5 Yr. CAGR %</t>
  </si>
  <si>
    <t>62.98</t>
  </si>
  <si>
    <t>21.79</t>
  </si>
  <si>
    <t>82.8</t>
  </si>
  <si>
    <t>35.96</t>
  </si>
  <si>
    <t>68.39</t>
  </si>
  <si>
    <t>71.02</t>
  </si>
  <si>
    <t>53.29</t>
  </si>
  <si>
    <t>33.59</t>
  </si>
  <si>
    <t>27.07</t>
  </si>
  <si>
    <t>15.26</t>
  </si>
  <si>
    <t>Cash From Operations, 5 Yr. CAGR %</t>
  </si>
  <si>
    <t>24.04</t>
  </si>
  <si>
    <t>-0.26</t>
  </si>
  <si>
    <t>13.05</t>
  </si>
  <si>
    <t>19.42</t>
  </si>
  <si>
    <t>17.35</t>
  </si>
  <si>
    <t>42.34</t>
  </si>
  <si>
    <t>32.01</t>
  </si>
  <si>
    <t>13.73</t>
  </si>
  <si>
    <t>-2.94</t>
  </si>
  <si>
    <t>Capital Expenditures, 5 Yr. CAGR %</t>
  </si>
  <si>
    <t>-3.65</t>
  </si>
  <si>
    <t>48.23</t>
  </si>
  <si>
    <t>18.54</t>
  </si>
  <si>
    <t>21.93</t>
  </si>
  <si>
    <t>-12.51</t>
  </si>
  <si>
    <t>35.77</t>
  </si>
  <si>
    <t>10.39</t>
  </si>
  <si>
    <t>4.99</t>
  </si>
  <si>
    <t>-27.3</t>
  </si>
  <si>
    <t>-8.17</t>
  </si>
  <si>
    <t>Levered Free Cash Flow, 5 Yr. CAGR %</t>
  </si>
  <si>
    <t>-29.38</t>
  </si>
  <si>
    <t>11.43</t>
  </si>
  <si>
    <t>14.24</t>
  </si>
  <si>
    <t>24.44</t>
  </si>
  <si>
    <t>44.32</t>
  </si>
  <si>
    <t>34.97</t>
  </si>
  <si>
    <t>27.74</t>
  </si>
  <si>
    <t>-0.05</t>
  </si>
  <si>
    <t>10.15</t>
  </si>
  <si>
    <t>Unlevered Free Cash Flow, 5 Yr. CAGR %</t>
  </si>
  <si>
    <t>-47.47</t>
  </si>
  <si>
    <t>11.44</t>
  </si>
  <si>
    <t>16.72</t>
  </si>
  <si>
    <t>25.86</t>
  </si>
  <si>
    <t>25.64</t>
  </si>
  <si>
    <t>46.19</t>
  </si>
  <si>
    <t>32.83</t>
  </si>
  <si>
    <t>25.5</t>
  </si>
  <si>
    <t>10.4</t>
  </si>
  <si>
    <t>2019</t>
  </si>
  <si>
    <t>2020</t>
  </si>
  <si>
    <t>2021</t>
  </si>
  <si>
    <t>2022</t>
  </si>
  <si>
    <t>2023</t>
  </si>
  <si>
    <t>2024</t>
  </si>
  <si>
    <t>2025</t>
  </si>
  <si>
    <t>2026</t>
  </si>
  <si>
    <t>Capitalization
                                    1</t>
  </si>
  <si>
    <t>1,244</t>
  </si>
  <si>
    <t>1,326</t>
  </si>
  <si>
    <t>1,551</t>
  </si>
  <si>
    <t>1,928</t>
  </si>
  <si>
    <t>1,581</t>
  </si>
  <si>
    <t>2,075</t>
  </si>
  <si>
    <t>-</t>
  </si>
  <si>
    <t>Change</t>
  </si>
  <si>
    <t>6.52%</t>
  </si>
  <si>
    <t>16.99%</t>
  </si>
  <si>
    <t>24.34%</t>
  </si>
  <si>
    <t>-18%</t>
  </si>
  <si>
    <t>31.21%</t>
  </si>
  <si>
    <t>0%</t>
  </si>
  <si>
    <t>Enterprise Value (EV)</t>
  </si>
  <si>
    <t>1,262</t>
  </si>
  <si>
    <t>5.06%</t>
  </si>
  <si>
    <t>P/E ratio</t>
  </si>
  <si>
    <t>11.3x</t>
  </si>
  <si>
    <t>10.7x</t>
  </si>
  <si>
    <t>29.8x</t>
  </si>
  <si>
    <t>34.3x</t>
  </si>
  <si>
    <t>1,447x</t>
  </si>
  <si>
    <t>35.8x</t>
  </si>
  <si>
    <t>-70.9x</t>
  </si>
  <si>
    <t>127x</t>
  </si>
  <si>
    <t>PBR</t>
  </si>
  <si>
    <t>2.09x</t>
  </si>
  <si>
    <t>PEG</t>
  </si>
  <si>
    <t>0.9x</t>
  </si>
  <si>
    <t>-0.5x</t>
  </si>
  <si>
    <t>5.6x</t>
  </si>
  <si>
    <t>-14.8x</t>
  </si>
  <si>
    <t>0x</t>
  </si>
  <si>
    <t>-1x</t>
  </si>
  <si>
    <t>Capitalization / Revenue</t>
  </si>
  <si>
    <t>3.17x</t>
  </si>
  <si>
    <t>2.55x</t>
  </si>
  <si>
    <t>2.67x</t>
  </si>
  <si>
    <t>2.89x</t>
  </si>
  <si>
    <t>2.6x</t>
  </si>
  <si>
    <t>3.23x</t>
  </si>
  <si>
    <t>3.35x</t>
  </si>
  <si>
    <t>3.07x</t>
  </si>
  <si>
    <t>EV / Revenue</t>
  </si>
  <si>
    <t>EV / EBITDA</t>
  </si>
  <si>
    <t>12.6x</t>
  </si>
  <si>
    <t>18.6x</t>
  </si>
  <si>
    <t>13.9x</t>
  </si>
  <si>
    <t>EV / EBIT</t>
  </si>
  <si>
    <t>12.3x</t>
  </si>
  <si>
    <t>18.5x</t>
  </si>
  <si>
    <t>EV / FCF</t>
  </si>
  <si>
    <t>14.8x</t>
  </si>
  <si>
    <t>22.4x</t>
  </si>
  <si>
    <t>19.2x</t>
  </si>
  <si>
    <t>FCF Yield</t>
  </si>
  <si>
    <t>11.3%</t>
  </si>
  <si>
    <t>10.2%</t>
  </si>
  <si>
    <t>8.07%</t>
  </si>
  <si>
    <t>6.04%</t>
  </si>
  <si>
    <t>6.99%</t>
  </si>
  <si>
    <t>6.76%</t>
  </si>
  <si>
    <t>4.46%</t>
  </si>
  <si>
    <t>5.2%</t>
  </si>
  <si>
    <t>Dividend per Share
                                    2</t>
  </si>
  <si>
    <t>Rate of return</t>
  </si>
  <si>
    <t>EPS
                                    2</t>
  </si>
  <si>
    <t>1.05</t>
  </si>
  <si>
    <t>-0.53</t>
  </si>
  <si>
    <t>0.295</t>
  </si>
  <si>
    <t>Distribution rate</t>
  </si>
  <si>
    <t>Net sales
                                    1</t>
  </si>
  <si>
    <t>392.8</t>
  </si>
  <si>
    <t>520.4</t>
  </si>
  <si>
    <t>579.8</t>
  </si>
  <si>
    <t>667.2</t>
  </si>
  <si>
    <t>607.5</t>
  </si>
  <si>
    <t>641.9</t>
  </si>
  <si>
    <t>619.2</t>
  </si>
  <si>
    <t>675.5</t>
  </si>
  <si>
    <t>EBITDA
                                    1</t>
  </si>
  <si>
    <t>191.8</t>
  </si>
  <si>
    <t>118.6</t>
  </si>
  <si>
    <t>128.8</t>
  </si>
  <si>
    <t>97.3</t>
  </si>
  <si>
    <t>164.1</t>
  </si>
  <si>
    <t>111.6</t>
  </si>
  <si>
    <t>149.2</t>
  </si>
  <si>
    <t>EBIT
                                    1</t>
  </si>
  <si>
    <t>148.6</t>
  </si>
  <si>
    <t>173.7</t>
  </si>
  <si>
    <t>86.03</t>
  </si>
  <si>
    <t>46.12</t>
  </si>
  <si>
    <t>125.1</t>
  </si>
  <si>
    <t>169.1</t>
  </si>
  <si>
    <t>112</t>
  </si>
  <si>
    <t>149.6</t>
  </si>
  <si>
    <t>Net income
                                    1</t>
  </si>
  <si>
    <t>113.1</t>
  </si>
  <si>
    <t>127</t>
  </si>
  <si>
    <t>53.42</t>
  </si>
  <si>
    <t>60.71</t>
  </si>
  <si>
    <t>1.316</t>
  </si>
  <si>
    <t>58.51</t>
  </si>
  <si>
    <t>-29.82</t>
  </si>
  <si>
    <t>16.75</t>
  </si>
  <si>
    <t>17.34</t>
  </si>
  <si>
    <t>Reference price
                                    2</t>
  </si>
  <si>
    <t>23.72</t>
  </si>
  <si>
    <t>25.16</t>
  </si>
  <si>
    <t>29.16</t>
  </si>
  <si>
    <t>35.67</t>
  </si>
  <si>
    <t>28.94</t>
  </si>
  <si>
    <t>37.57</t>
  </si>
  <si>
    <t>Nbr of stocks (in thousands)</t>
  </si>
  <si>
    <t>52,463</t>
  </si>
  <si>
    <t>52,685</t>
  </si>
  <si>
    <t>53,181</t>
  </si>
  <si>
    <t>54,058</t>
  </si>
  <si>
    <t>54,633</t>
  </si>
  <si>
    <t>55,219</t>
  </si>
  <si>
    <t>Announcement Date</t>
  </si>
  <si>
    <t>2/25/20</t>
  </si>
  <si>
    <t>2/25/21</t>
  </si>
  <si>
    <t>4/13/22</t>
  </si>
  <si>
    <t>2/28/23</t>
  </si>
  <si>
    <t>2/27/24</t>
  </si>
  <si>
    <t>address1</t>
  </si>
  <si>
    <t>9715 Key West Avenue</t>
  </si>
  <si>
    <t>city</t>
  </si>
  <si>
    <t>Rockville</t>
  </si>
  <si>
    <t>state</t>
  </si>
  <si>
    <t>MD</t>
  </si>
  <si>
    <t>zip</t>
  </si>
  <si>
    <t>20850</t>
  </si>
  <si>
    <t>country</t>
  </si>
  <si>
    <t>phone</t>
  </si>
  <si>
    <t>301 838 2500</t>
  </si>
  <si>
    <t>website</t>
  </si>
  <si>
    <t>https://www.supernus.com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</si>
  <si>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</si>
  <si>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</si>
  <si>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</si>
  <si>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</si>
  <si>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</si>
  <si>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</si>
  <si>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</si>
  <si>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</si>
  <si>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</si>
  <si>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</si>
  <si>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</si>
  <si>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Supernus Pharmaceuticals, Inc., a biopharmaceutical company, focuses on the development and commercialization of products for the treatment of central nervous system (CNS) diseases in the United States. The company's commercial products are Trokendi XR, an extended release topiramate product indicated for the treatment of epilepsy, as well as for the prophylaxis of migraine headache; and Oxtellar XR, an extended release oxcarbazepine for the monotherapy treatment of partial onset seizures in adults and children between 6 to 17 years of age. It also offers comprise Qelbree, a novel non-stimulant indicated for the treatment of attention-deficit hyperactivity disorder (ADHD) in adults and pediatric patients 6 years and older; APOKYN for the acute intermittent treatment of hypomobility or off episodes in patients with advanced Parkinson's Disease (PD); XADAGO for treating levodopa/carbidopa in patients with PD experiencing off episodes; MYOBLOC, a Type B toxin product indicated for the treatment of cervical dystonia and sialorrhea in adults; GOCOVRI for the treatment of dyskinesia in patients with PD; and Osmolex ER for the treatment of Parkinson's disease and drug-induced extrapyramidal reaction in adult patients. In addition, the company's product candidates include SPN-830, a late-stage drug/device combination product candidate for the treatment of off episodes in PD patients; SPN-817, a novel first-in-class selective acetylcholinesterase inhibitor, which is in Phase II clinical trials for the treatment of epilepsy; SPN-820, a product candidate in Phase II clinical trials for treating resistant depression; SPN-443, a preclinical product for the treatment of ADHD/CNS; and SPN-446 for narcolepsy and SPN-448 for the treatment of CNS which is in discovery stage. It markets and sells its products through pharmaceutical wholesalers, specialty pharmacies, and distributors. Supernus Pharmaceuticals, Inc. was incorporated in 2005 and is headquartered in Rockville, Maryland.</t>
  </si>
  <si>
    <t>fullTimeEmployees</t>
  </si>
  <si>
    <t>companyOfficers</t>
  </si>
  <si>
    <t>[{'maxAge': 1, 'name': 'Mr. Jack A. Khattar M.B.A.', 'age': 63, 'title': 'Founder, President, CEO, Secretary &amp; Director', 'yearBorn': 1961, 'fiscalYear': 2023, 'totalPay': 1842893, 'exercisedValue': 2337727, 'unexercisedValue': 11734660}, {'maxAge': 1, 'name': 'Mr. Timothy C. Dec', 'age': 65, 'title': 'Senior VP &amp; CFO', 'yearBorn': 1959, 'fiscalYear': 2023, 'totalPay': 704027, 'exercisedValue': 0, 'unexercisedValue': 163625}, {'maxAge': 1, 'name': 'Dr. Padmanabh P. Bhatt Ph.D.', 'age': 67, 'title': 'Chief Scientific Officer &amp; Senior VP of Intellectual Property', 'yearBorn': 1957, 'fiscalYear': 2023, 'totalPay': 628411, 'exercisedValue': 153930, 'unexercisedValue': 1012988}, {'maxAge': 1, 'name': 'Mr. Frank  Mottola', 'age': 51, 'title': 'Senior Vice President of Quality, GMP Operations, Information Technology and Regulatory Affairs', 'yearBorn': 1973, 'fiscalYear': 2023, 'totalPay': 526479, 'exercisedValue': 37776, 'unexercisedValue': 656865}, {'maxAge': 1, 'name': 'Dr. Jonathan  Rubin M.B.A., M.D.', 'age': 63, 'title': 'Senior VP of Research &amp; Development and Chief Medical Officer', 'yearBorn': 1961, 'fiscalYear': 2023, 'totalPay': 662529, 'exercisedValue': 0, 'unexercisedValue': 55688}, {'maxAge': 1, 'name': 'Mr. Kevin T. Anderson Esq.', 'age': 62, 'title': 'Compliance Officer', 'yearBorn': 1962, 'fiscalYear': 2023, 'exercisedValue': 0, 'unexercisedValue': 0}, {'maxAge': 1, 'name': 'Dr. Todd  Horich M.B.A., Ph.D.', 'title': 'Senior Vice President of Marketing, Commercial Operations &amp; Market Access', 'fiscalYear': 2023, 'exercisedValue': 0, 'unexercisedValue': 0}, {'maxAge': 1, 'name': 'Mr. Taylor  Raiford', 'title': 'Senior Vice President of Sales', 'fiscalYear': 2023, 'exercisedValue': 0, 'unexercisedValue': 0}, {'maxAge': 1, 'name': 'Dr. Bryan A. Roecklein Ph.D.', 'title': 'Senior Vice President of Corporate Development', 'fiscalYear': 2023, 'exercisedValue': 0, 'unexercisedValue': 0}, {'maxAge': 1, 'name': 'Mr. Jeff  Bozick', 'title': 'Senior Vice President of Supply Chain',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</si>
  <si>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</si>
  <si>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</si>
  <si>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</si>
  <si>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</si>
  <si>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</si>
  <si>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</si>
  <si>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</si>
  <si>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</si>
  <si>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</si>
  <si>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</si>
  <si>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</si>
  <si>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</si>
  <si>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</si>
  <si>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</si>
  <si>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</si>
  <si>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</si>
  <si>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</si>
  <si>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</si>
  <si>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</si>
  <si>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</si>
  <si>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</si>
  <si>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</si>
  <si>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</si>
  <si>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</si>
  <si>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</si>
  <si>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</si>
  <si>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</si>
  <si>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</si>
  <si>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</si>
  <si>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</si>
  <si>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</si>
  <si>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</si>
  <si>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</si>
  <si>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</si>
  <si>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</si>
  <si>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</si>
  <si>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</si>
  <si>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</si>
  <si>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</si>
  <si>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</si>
  <si>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</si>
  <si>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</si>
  <si>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</si>
  <si>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</si>
  <si>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</si>
  <si>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</si>
  <si>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</si>
  <si>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</si>
  <si>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</si>
  <si>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</si>
  <si>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</si>
  <si>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</si>
  <si>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</si>
  <si>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</si>
  <si>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</si>
  <si>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</si>
  <si>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</si>
  <si>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</si>
  <si>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</si>
  <si>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</si>
  <si>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</si>
  <si>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</si>
  <si>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</si>
  <si>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</si>
  <si>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</si>
  <si>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</si>
  <si>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</si>
  <si>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</si>
  <si>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</si>
  <si>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</si>
  <si>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Supernus Pharmaceuticals, Inc.</t>
  </si>
  <si>
    <t>longName</t>
  </si>
  <si>
    <t>firstTradeDateEpochUtc</t>
  </si>
  <si>
    <t>timeZoneFullName</t>
  </si>
  <si>
    <t>America/New_York</t>
  </si>
  <si>
    <t>timeZoneShortName</t>
  </si>
  <si>
    <t>EST</t>
  </si>
  <si>
    <t>uuid</t>
  </si>
  <si>
    <t>c9cc5841-b3c3-35e0-9fd3-f79c8df8db94</t>
  </si>
  <si>
    <t>messageBoardId</t>
  </si>
  <si>
    <t>finmb_422832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</si>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</sst>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pern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37.7</v>
      </c>
      <c r="C4" s="2"/>
      <c r="D4" s="2"/>
      <c r="E4" s="2"/>
      <c r="F4" s="2"/>
      <c r="G4" s="2"/>
      <c r="H4" s="2"/>
      <c r="I4" s="2"/>
      <c r="J4" s="2"/>
      <c r="K4" s="2"/>
      <c r="L4" s="2"/>
      <c r="M4" s="2"/>
      <c r="N4" s="2"/>
      <c r="O4" s="2"/>
      <c r="P4" s="2"/>
      <c r="Q4" s="2"/>
      <c r="R4" s="2"/>
      <c r="S4" s="2"/>
      <c r="T4" s="2"/>
      <c r="U4" s="2"/>
      <c r="V4" s="2"/>
      <c r="W4" s="2"/>
      <c r="X4" s="2"/>
      <c r="Y4" s="2"/>
      <c r="Z4" s="2"/>
    </row>
    <row r="5">
      <c r="A5" s="1" t="s">
        <v>7</v>
      </c>
      <c r="B5" s="1">
        <v>114.9112787146869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2.079558784E9</v>
      </c>
      <c r="C8" s="2"/>
      <c r="D8" s="2"/>
      <c r="E8" s="2"/>
      <c r="F8" s="2"/>
      <c r="G8" s="2"/>
      <c r="H8" s="2"/>
      <c r="I8" s="2"/>
      <c r="J8" s="2"/>
      <c r="K8" s="2"/>
      <c r="L8" s="2"/>
      <c r="M8" s="2"/>
      <c r="N8" s="2"/>
      <c r="O8" s="2"/>
      <c r="P8" s="2"/>
      <c r="Q8" s="2"/>
      <c r="R8" s="2"/>
      <c r="S8" s="2"/>
      <c r="T8" s="2"/>
      <c r="U8" s="2"/>
      <c r="V8" s="2"/>
      <c r="W8" s="2"/>
      <c r="X8" s="2"/>
      <c r="Y8" s="2"/>
      <c r="Z8" s="2"/>
    </row>
    <row r="9">
      <c r="A9" s="1" t="s">
        <v>13</v>
      </c>
      <c r="B9" s="1">
        <v>18.239</v>
      </c>
      <c r="C9" s="2"/>
      <c r="D9" s="2"/>
      <c r="E9" s="2"/>
      <c r="F9" s="2"/>
      <c r="G9" s="2"/>
      <c r="H9" s="2"/>
      <c r="I9" s="2"/>
      <c r="J9" s="2"/>
      <c r="K9" s="2"/>
      <c r="L9" s="2"/>
      <c r="M9" s="2"/>
      <c r="N9" s="2"/>
      <c r="O9" s="2"/>
      <c r="P9" s="2"/>
      <c r="Q9" s="2"/>
      <c r="R9" s="2"/>
      <c r="S9" s="2"/>
      <c r="T9" s="2"/>
      <c r="U9" s="2"/>
      <c r="V9" s="2"/>
      <c r="W9" s="2"/>
      <c r="X9" s="2"/>
      <c r="Y9" s="2"/>
      <c r="Z9" s="2"/>
    </row>
    <row r="10">
      <c r="A10" s="1" t="s">
        <v>14</v>
      </c>
      <c r="B10" s="1">
        <v>19.89088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14.0</v>
      </c>
      <c r="D2" s="1">
        <v>91.0</v>
      </c>
      <c r="E2" s="1">
        <v>57.0</v>
      </c>
      <c r="F2" s="1">
        <v>111.0</v>
      </c>
      <c r="G2" s="1">
        <v>113.0</v>
      </c>
      <c r="H2" s="1">
        <v>127.0</v>
      </c>
      <c r="I2" s="1">
        <v>53.0</v>
      </c>
      <c r="J2" s="1">
        <v>60.0</v>
      </c>
      <c r="K2" s="1">
        <v>1.0</v>
      </c>
      <c r="L2" s="2"/>
      <c r="M2" s="2"/>
      <c r="N2" s="2"/>
      <c r="O2" s="2"/>
      <c r="P2" s="2"/>
      <c r="Q2" s="2"/>
      <c r="R2" s="2"/>
      <c r="S2" s="2"/>
      <c r="T2" s="2"/>
      <c r="U2" s="2"/>
      <c r="V2" s="2"/>
      <c r="W2" s="2"/>
      <c r="X2" s="2"/>
      <c r="Y2" s="2"/>
      <c r="Z2" s="2"/>
    </row>
    <row r="3">
      <c r="A3" s="1" t="s">
        <v>27</v>
      </c>
      <c r="B3" s="1">
        <v>69.0</v>
      </c>
      <c r="C3" s="1">
        <v>67.0</v>
      </c>
      <c r="D3" s="1">
        <v>1.0</v>
      </c>
      <c r="E3" s="1">
        <v>1.0</v>
      </c>
      <c r="F3" s="1">
        <v>1.0</v>
      </c>
      <c r="G3" s="1">
        <v>1.0</v>
      </c>
      <c r="H3" s="1">
        <v>2.0</v>
      </c>
      <c r="I3" s="1">
        <v>2.0</v>
      </c>
      <c r="J3" s="1">
        <v>2.0</v>
      </c>
      <c r="K3" s="1">
        <v>2.0</v>
      </c>
      <c r="L3" s="2"/>
      <c r="M3" s="2"/>
      <c r="N3" s="2"/>
      <c r="O3" s="2"/>
      <c r="P3" s="2"/>
      <c r="Q3" s="2"/>
      <c r="R3" s="2"/>
      <c r="S3" s="2"/>
      <c r="T3" s="2"/>
      <c r="U3" s="2"/>
      <c r="V3" s="2"/>
      <c r="W3" s="2"/>
      <c r="X3" s="2"/>
      <c r="Y3" s="2"/>
      <c r="Z3" s="2"/>
    </row>
    <row r="4">
      <c r="A4" s="1" t="s">
        <v>28</v>
      </c>
      <c r="B4" s="1">
        <v>22.0</v>
      </c>
      <c r="C4" s="1">
        <v>24.0</v>
      </c>
      <c r="D4" s="1">
        <v>1.0</v>
      </c>
      <c r="E4" s="1">
        <v>6.0</v>
      </c>
      <c r="F4" s="1">
        <v>5.0</v>
      </c>
      <c r="G4" s="1">
        <v>5.0</v>
      </c>
      <c r="H4" s="1">
        <v>15.0</v>
      </c>
      <c r="I4" s="1">
        <v>29.0</v>
      </c>
      <c r="J4" s="1">
        <v>82.0</v>
      </c>
      <c r="K4" s="1">
        <v>82.0</v>
      </c>
      <c r="L4" s="2"/>
      <c r="M4" s="2"/>
      <c r="N4" s="2"/>
      <c r="O4" s="2"/>
      <c r="P4" s="2"/>
      <c r="Q4" s="2"/>
      <c r="R4" s="2"/>
      <c r="S4" s="2"/>
      <c r="T4" s="2"/>
      <c r="U4" s="2"/>
      <c r="V4" s="2"/>
      <c r="W4" s="2"/>
      <c r="X4" s="2"/>
      <c r="Y4" s="2"/>
      <c r="Z4" s="2"/>
    </row>
    <row r="5">
      <c r="A5" s="1" t="s">
        <v>29</v>
      </c>
      <c r="B5" s="1">
        <v>92.0</v>
      </c>
      <c r="C5" s="1">
        <v>92.0</v>
      </c>
      <c r="D5" s="1">
        <v>2.0</v>
      </c>
      <c r="E5" s="1">
        <v>8.0</v>
      </c>
      <c r="F5" s="1">
        <v>7.0</v>
      </c>
      <c r="G5" s="1">
        <v>6.0</v>
      </c>
      <c r="H5" s="1">
        <v>18.0</v>
      </c>
      <c r="I5" s="1">
        <v>32.0</v>
      </c>
      <c r="J5" s="1">
        <v>85.0</v>
      </c>
      <c r="K5" s="1">
        <v>84.0</v>
      </c>
      <c r="L5" s="2"/>
      <c r="M5" s="2"/>
      <c r="N5" s="2"/>
      <c r="O5" s="2"/>
      <c r="P5" s="2"/>
      <c r="Q5" s="2"/>
      <c r="R5" s="2"/>
      <c r="S5" s="2"/>
      <c r="T5" s="2"/>
      <c r="U5" s="2"/>
      <c r="V5" s="2"/>
      <c r="W5" s="2"/>
      <c r="X5" s="2"/>
      <c r="Y5" s="2"/>
      <c r="Z5" s="2"/>
    </row>
    <row r="6">
      <c r="A6" s="1" t="s">
        <v>30</v>
      </c>
      <c r="B6" s="1">
        <v>2.0</v>
      </c>
      <c r="C6" s="1">
        <v>74.0</v>
      </c>
      <c r="D6" s="1">
        <v>52.0</v>
      </c>
      <c r="E6" s="1">
        <v>5.0</v>
      </c>
      <c r="F6" s="1">
        <v>11.0</v>
      </c>
      <c r="G6" s="1">
        <v>15.0</v>
      </c>
      <c r="H6" s="1">
        <v>16.0</v>
      </c>
      <c r="I6" s="1">
        <v>17.0</v>
      </c>
      <c r="J6" s="1">
        <v>2.0</v>
      </c>
      <c r="K6" s="1">
        <v>53.0</v>
      </c>
      <c r="L6" s="2"/>
      <c r="M6" s="2"/>
      <c r="N6" s="2"/>
      <c r="O6" s="2"/>
      <c r="P6" s="2"/>
      <c r="Q6" s="2"/>
      <c r="R6" s="2"/>
      <c r="S6" s="2"/>
      <c r="T6" s="2"/>
      <c r="U6" s="2"/>
      <c r="V6" s="2"/>
      <c r="W6" s="2"/>
      <c r="X6" s="2"/>
      <c r="Y6" s="2"/>
      <c r="Z6" s="2"/>
    </row>
    <row r="7">
      <c r="A7" s="1" t="s">
        <v>31</v>
      </c>
      <c r="B7" s="1">
        <v>-15.0</v>
      </c>
      <c r="C7" s="1">
        <v>0.0</v>
      </c>
      <c r="D7" s="1">
        <v>0.0</v>
      </c>
      <c r="E7" s="1">
        <v>-56.0</v>
      </c>
      <c r="F7" s="1">
        <v>-1.0</v>
      </c>
      <c r="G7" s="1">
        <v>-4.0</v>
      </c>
      <c r="H7" s="1">
        <v>-7.0</v>
      </c>
      <c r="I7" s="1">
        <v>7.0</v>
      </c>
      <c r="J7" s="1">
        <v>3.0</v>
      </c>
      <c r="K7" s="1">
        <v>-12.0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15.0</v>
      </c>
      <c r="J8" s="1">
        <v>0.0</v>
      </c>
      <c r="K8" s="1">
        <v>20.0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-12.0</v>
      </c>
      <c r="K9" s="1">
        <v>0.0</v>
      </c>
      <c r="L9" s="2"/>
      <c r="M9" s="2"/>
      <c r="N9" s="2"/>
      <c r="O9" s="2"/>
      <c r="P9" s="2"/>
      <c r="Q9" s="2"/>
      <c r="R9" s="2"/>
      <c r="S9" s="2"/>
      <c r="T9" s="2"/>
      <c r="U9" s="2"/>
      <c r="V9" s="2"/>
      <c r="W9" s="2"/>
      <c r="X9" s="2"/>
      <c r="Y9" s="2"/>
      <c r="Z9" s="2"/>
    </row>
    <row r="10">
      <c r="A10" s="1" t="s">
        <v>34</v>
      </c>
      <c r="B10" s="1">
        <v>2.0</v>
      </c>
      <c r="C10" s="1">
        <v>4.0</v>
      </c>
      <c r="D10" s="1">
        <v>5.0</v>
      </c>
      <c r="E10" s="1">
        <v>8.0</v>
      </c>
      <c r="F10" s="1">
        <v>11.0</v>
      </c>
      <c r="G10" s="1">
        <v>14.0</v>
      </c>
      <c r="H10" s="1">
        <v>16.0</v>
      </c>
      <c r="I10" s="1">
        <v>17.0</v>
      </c>
      <c r="J10" s="1">
        <v>17.0</v>
      </c>
      <c r="K10" s="1">
        <v>26.0</v>
      </c>
      <c r="L10" s="2"/>
      <c r="M10" s="2"/>
      <c r="N10" s="2"/>
      <c r="O10" s="2"/>
      <c r="P10" s="2"/>
      <c r="Q10" s="2"/>
      <c r="R10" s="2"/>
      <c r="S10" s="2"/>
      <c r="T10" s="2"/>
      <c r="U10" s="2"/>
      <c r="V10" s="2"/>
      <c r="W10" s="2"/>
      <c r="X10" s="2"/>
      <c r="Y10" s="2"/>
      <c r="Z10" s="2"/>
    </row>
    <row r="11">
      <c r="A11" s="1" t="s">
        <v>35</v>
      </c>
      <c r="B11" s="1">
        <v>-21.0</v>
      </c>
      <c r="C11" s="1">
        <v>2.0</v>
      </c>
      <c r="D11" s="1">
        <v>-41.0</v>
      </c>
      <c r="E11" s="1">
        <v>17.0</v>
      </c>
      <c r="F11" s="1">
        <v>-5.0</v>
      </c>
      <c r="G11" s="1">
        <v>-3.0</v>
      </c>
      <c r="H11" s="1">
        <v>3.0</v>
      </c>
      <c r="I11" s="1">
        <v>-12.0</v>
      </c>
      <c r="J11" s="1">
        <v>-15.0</v>
      </c>
      <c r="K11" s="1">
        <v>-13.0</v>
      </c>
      <c r="L11" s="2"/>
      <c r="M11" s="2"/>
      <c r="N11" s="2"/>
      <c r="O11" s="2"/>
      <c r="P11" s="2"/>
      <c r="Q11" s="2"/>
      <c r="R11" s="2"/>
      <c r="S11" s="2"/>
      <c r="T11" s="2"/>
      <c r="U11" s="2"/>
      <c r="V11" s="2"/>
      <c r="W11" s="2"/>
      <c r="X11" s="2"/>
      <c r="Y11" s="2"/>
      <c r="Z11" s="2"/>
    </row>
    <row r="12">
      <c r="A12" s="1" t="s">
        <v>36</v>
      </c>
      <c r="B12" s="1">
        <v>-12.0</v>
      </c>
      <c r="C12" s="1">
        <v>-8.0</v>
      </c>
      <c r="D12" s="1">
        <v>-15.0</v>
      </c>
      <c r="E12" s="1">
        <v>-24.0</v>
      </c>
      <c r="F12" s="1">
        <v>-35.0</v>
      </c>
      <c r="G12" s="1">
        <v>15.0</v>
      </c>
      <c r="H12" s="1">
        <v>-34.0</v>
      </c>
      <c r="I12" s="1">
        <v>3.0</v>
      </c>
      <c r="J12" s="1">
        <v>-16.0</v>
      </c>
      <c r="K12" s="1">
        <v>18.0</v>
      </c>
      <c r="L12" s="2"/>
      <c r="M12" s="2"/>
      <c r="N12" s="2"/>
      <c r="O12" s="2"/>
      <c r="P12" s="2"/>
      <c r="Q12" s="2"/>
      <c r="R12" s="2"/>
      <c r="S12" s="2"/>
      <c r="T12" s="2"/>
      <c r="U12" s="2"/>
      <c r="V12" s="2"/>
      <c r="W12" s="2"/>
      <c r="X12" s="2"/>
      <c r="Y12" s="2"/>
      <c r="Z12" s="2"/>
    </row>
    <row r="13">
      <c r="A13" s="1" t="s">
        <v>37</v>
      </c>
      <c r="B13" s="1">
        <v>-6.0</v>
      </c>
      <c r="C13" s="1">
        <v>85.0</v>
      </c>
      <c r="D13" s="1">
        <v>-4.0</v>
      </c>
      <c r="E13" s="1">
        <v>49.0</v>
      </c>
      <c r="F13" s="1">
        <v>-9.0</v>
      </c>
      <c r="G13" s="1">
        <v>-96.0</v>
      </c>
      <c r="H13" s="1">
        <v>-10.0</v>
      </c>
      <c r="I13" s="1">
        <v>-14.0</v>
      </c>
      <c r="J13" s="1">
        <v>-17.0</v>
      </c>
      <c r="K13" s="1">
        <v>6.0</v>
      </c>
      <c r="L13" s="2"/>
      <c r="M13" s="2"/>
      <c r="N13" s="2"/>
      <c r="O13" s="2"/>
      <c r="P13" s="2"/>
      <c r="Q13" s="2"/>
      <c r="R13" s="2"/>
      <c r="S13" s="2"/>
      <c r="T13" s="2"/>
      <c r="U13" s="2"/>
      <c r="V13" s="2"/>
      <c r="W13" s="2"/>
      <c r="X13" s="2"/>
      <c r="Y13" s="2"/>
      <c r="Z13" s="2"/>
    </row>
    <row r="14">
      <c r="A14" s="1" t="s">
        <v>38</v>
      </c>
      <c r="B14" s="1">
        <v>-1.0</v>
      </c>
      <c r="C14" s="1">
        <v>2.0</v>
      </c>
      <c r="D14" s="1">
        <v>3.0</v>
      </c>
      <c r="E14" s="1">
        <v>-62.0</v>
      </c>
      <c r="F14" s="1">
        <v>-3.0</v>
      </c>
      <c r="G14" s="1">
        <v>6.0</v>
      </c>
      <c r="H14" s="1">
        <v>8.0</v>
      </c>
      <c r="I14" s="1">
        <v>18.0</v>
      </c>
      <c r="J14" s="1">
        <v>-19.0</v>
      </c>
      <c r="K14" s="1">
        <v>-36.0</v>
      </c>
      <c r="L14" s="2"/>
      <c r="M14" s="2"/>
      <c r="N14" s="2"/>
      <c r="O14" s="2"/>
      <c r="P14" s="2"/>
      <c r="Q14" s="2"/>
      <c r="R14" s="2"/>
      <c r="S14" s="2"/>
      <c r="T14" s="2"/>
      <c r="U14" s="2"/>
      <c r="V14" s="2"/>
      <c r="W14" s="2"/>
      <c r="X14" s="2"/>
      <c r="Y14" s="2"/>
      <c r="Z14" s="2"/>
    </row>
    <row r="15">
      <c r="A15" s="1" t="s">
        <v>39</v>
      </c>
      <c r="B15" s="1">
        <v>-8.0</v>
      </c>
      <c r="C15" s="1">
        <v>14.0</v>
      </c>
      <c r="D15" s="1">
        <v>14.0</v>
      </c>
      <c r="E15" s="1">
        <v>-27.0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15.0</v>
      </c>
      <c r="F16" s="1">
        <v>-3.0</v>
      </c>
      <c r="G16" s="1">
        <v>-9.0</v>
      </c>
      <c r="H16" s="1">
        <v>0.0</v>
      </c>
      <c r="I16" s="1">
        <v>0.0</v>
      </c>
      <c r="J16" s="1">
        <v>0.0</v>
      </c>
      <c r="K16" s="1">
        <v>0.0</v>
      </c>
      <c r="L16" s="2"/>
      <c r="M16" s="2"/>
      <c r="N16" s="2"/>
      <c r="O16" s="2"/>
      <c r="P16" s="2"/>
      <c r="Q16" s="2"/>
      <c r="R16" s="2"/>
      <c r="S16" s="2"/>
      <c r="T16" s="2"/>
      <c r="U16" s="2"/>
      <c r="V16" s="2"/>
      <c r="W16" s="2"/>
      <c r="X16" s="2"/>
      <c r="Y16" s="2"/>
      <c r="Z16" s="2"/>
    </row>
    <row r="17">
      <c r="A17" s="1" t="s">
        <v>41</v>
      </c>
      <c r="B17" s="1">
        <v>10.0</v>
      </c>
      <c r="C17" s="1">
        <v>15.0</v>
      </c>
      <c r="D17" s="1">
        <v>24.0</v>
      </c>
      <c r="E17" s="1">
        <v>32.0</v>
      </c>
      <c r="F17" s="1">
        <v>47.0</v>
      </c>
      <c r="G17" s="1">
        <v>-11.0</v>
      </c>
      <c r="H17" s="1">
        <v>-5.0</v>
      </c>
      <c r="I17" s="1">
        <v>-3.0</v>
      </c>
      <c r="J17" s="1">
        <v>29.0</v>
      </c>
      <c r="K17" s="1">
        <v>2.0</v>
      </c>
      <c r="L17" s="2"/>
      <c r="M17" s="2"/>
      <c r="N17" s="2"/>
      <c r="O17" s="2"/>
      <c r="P17" s="2"/>
      <c r="Q17" s="2"/>
      <c r="R17" s="2"/>
      <c r="S17" s="2"/>
      <c r="T17" s="2"/>
      <c r="U17" s="2"/>
      <c r="V17" s="2"/>
      <c r="W17" s="2"/>
      <c r="X17" s="2"/>
      <c r="Y17" s="2"/>
      <c r="Z17" s="2"/>
    </row>
    <row r="18">
      <c r="A18" s="1" t="s">
        <v>42</v>
      </c>
      <c r="B18" s="1">
        <v>7.0</v>
      </c>
      <c r="C18" s="1">
        <v>32.0</v>
      </c>
      <c r="D18" s="1">
        <v>66.0</v>
      </c>
      <c r="E18" s="1">
        <v>115.0</v>
      </c>
      <c r="F18" s="1">
        <v>129.0</v>
      </c>
      <c r="G18" s="1">
        <v>143.0</v>
      </c>
      <c r="H18" s="1">
        <v>138.0</v>
      </c>
      <c r="I18" s="1">
        <v>127.0</v>
      </c>
      <c r="J18" s="1">
        <v>117.0</v>
      </c>
      <c r="K18" s="1">
        <v>111.0</v>
      </c>
      <c r="L18" s="2"/>
      <c r="M18" s="2"/>
      <c r="N18" s="2"/>
      <c r="O18" s="2"/>
      <c r="P18" s="2"/>
      <c r="Q18" s="2"/>
      <c r="R18" s="2"/>
      <c r="S18" s="2"/>
      <c r="T18" s="2"/>
      <c r="U18" s="2"/>
      <c r="V18" s="2"/>
      <c r="W18" s="2"/>
      <c r="X18" s="2"/>
      <c r="Y18" s="2"/>
      <c r="Z18" s="2"/>
    </row>
    <row r="19">
      <c r="A19" s="1" t="s">
        <v>43</v>
      </c>
      <c r="B19" s="1">
        <v>-59.0</v>
      </c>
      <c r="C19" s="1">
        <v>-2.0</v>
      </c>
      <c r="D19" s="1">
        <v>-1.0</v>
      </c>
      <c r="E19" s="1">
        <v>-2.0</v>
      </c>
      <c r="F19" s="1">
        <v>-84.0</v>
      </c>
      <c r="G19" s="1">
        <v>-2.0</v>
      </c>
      <c r="H19" s="1">
        <v>-3.0</v>
      </c>
      <c r="I19" s="1">
        <v>-2.0</v>
      </c>
      <c r="J19" s="1">
        <v>-41.0</v>
      </c>
      <c r="K19" s="1">
        <v>-55.0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-299.0</v>
      </c>
      <c r="I20" s="1">
        <v>-312.0</v>
      </c>
      <c r="J20" s="1">
        <v>0.0</v>
      </c>
      <c r="K20" s="1">
        <v>0.0</v>
      </c>
      <c r="L20" s="2"/>
      <c r="M20" s="2"/>
      <c r="N20" s="2"/>
      <c r="O20" s="2"/>
      <c r="P20" s="2"/>
      <c r="Q20" s="2"/>
      <c r="R20" s="2"/>
      <c r="S20" s="2"/>
      <c r="T20" s="2"/>
      <c r="U20" s="2"/>
      <c r="V20" s="2"/>
      <c r="W20" s="2"/>
      <c r="X20" s="2"/>
      <c r="Y20" s="2"/>
      <c r="Z20" s="2"/>
    </row>
    <row r="21" ht="15.75" customHeight="1">
      <c r="A21" s="1" t="s">
        <v>45</v>
      </c>
      <c r="B21" s="1">
        <v>21.0</v>
      </c>
      <c r="C21" s="1">
        <v>-25.0</v>
      </c>
      <c r="D21" s="1">
        <v>-15.0</v>
      </c>
      <c r="E21" s="1">
        <v>-73.0</v>
      </c>
      <c r="F21" s="1">
        <v>-412.0</v>
      </c>
      <c r="G21" s="1">
        <v>-157.0</v>
      </c>
      <c r="H21" s="1">
        <v>268.0</v>
      </c>
      <c r="I21" s="1">
        <v>232.0</v>
      </c>
      <c r="J21" s="1">
        <v>-216.0</v>
      </c>
      <c r="K21" s="1">
        <v>269.0</v>
      </c>
      <c r="L21" s="2"/>
      <c r="M21" s="2"/>
      <c r="N21" s="2"/>
      <c r="O21" s="2"/>
      <c r="P21" s="2"/>
      <c r="Q21" s="2"/>
      <c r="R21" s="2"/>
      <c r="S21" s="2"/>
      <c r="T21" s="2"/>
      <c r="U21" s="2"/>
      <c r="V21" s="2"/>
      <c r="W21" s="2"/>
      <c r="X21" s="2"/>
      <c r="Y21" s="2"/>
      <c r="Z21" s="2"/>
    </row>
    <row r="22" ht="15.75" customHeight="1">
      <c r="A22" s="1" t="s">
        <v>46</v>
      </c>
      <c r="B22" s="1">
        <v>-4.0</v>
      </c>
      <c r="C22" s="1">
        <v>-8.0</v>
      </c>
      <c r="D22" s="1">
        <v>-18.0</v>
      </c>
      <c r="E22" s="1">
        <v>-11.0</v>
      </c>
      <c r="F22" s="1">
        <v>-80.0</v>
      </c>
      <c r="G22" s="1">
        <v>1.0</v>
      </c>
      <c r="H22" s="1">
        <v>-24.0</v>
      </c>
      <c r="I22" s="1">
        <v>0.0</v>
      </c>
      <c r="J22" s="1">
        <v>0.0</v>
      </c>
      <c r="K22" s="1">
        <v>0.0</v>
      </c>
      <c r="L22" s="2"/>
      <c r="M22" s="2"/>
      <c r="N22" s="2"/>
      <c r="O22" s="2"/>
      <c r="P22" s="2"/>
      <c r="Q22" s="2"/>
      <c r="R22" s="2"/>
      <c r="S22" s="2"/>
      <c r="T22" s="2"/>
      <c r="U22" s="2"/>
      <c r="V22" s="2"/>
      <c r="W22" s="2"/>
      <c r="X22" s="2"/>
      <c r="Y22" s="2"/>
      <c r="Z22" s="2"/>
    </row>
    <row r="23" ht="15.75" customHeight="1">
      <c r="A23" s="1" t="s">
        <v>47</v>
      </c>
      <c r="B23" s="1">
        <v>-4.0</v>
      </c>
      <c r="C23" s="1">
        <v>-36.0</v>
      </c>
      <c r="D23" s="1">
        <v>-35.0</v>
      </c>
      <c r="E23" s="1">
        <v>-86.0</v>
      </c>
      <c r="F23" s="1">
        <v>-413.0</v>
      </c>
      <c r="G23" s="1">
        <v>-158.0</v>
      </c>
      <c r="H23" s="1">
        <v>-34.0</v>
      </c>
      <c r="I23" s="1">
        <v>-81.0</v>
      </c>
      <c r="J23" s="1">
        <v>-217.0</v>
      </c>
      <c r="K23" s="1">
        <v>269.0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93.0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402.0</v>
      </c>
      <c r="G25" s="1">
        <v>0.0</v>
      </c>
      <c r="H25" s="1">
        <v>0.0</v>
      </c>
      <c r="I25" s="1">
        <v>80.0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402.0</v>
      </c>
      <c r="G26" s="1">
        <v>0.0</v>
      </c>
      <c r="H26" s="1">
        <v>0.0</v>
      </c>
      <c r="I26" s="1">
        <v>80.0</v>
      </c>
      <c r="J26" s="1">
        <v>0.0</v>
      </c>
      <c r="K26" s="1">
        <v>93.0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-93.0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-80.0</v>
      </c>
      <c r="I28" s="1">
        <v>-138.0</v>
      </c>
      <c r="J28" s="1">
        <v>0.0</v>
      </c>
      <c r="K28" s="1">
        <v>-402.0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-80.0</v>
      </c>
      <c r="I29" s="1">
        <v>-138.0</v>
      </c>
      <c r="J29" s="1">
        <v>0.0</v>
      </c>
      <c r="K29" s="1">
        <v>-496.0</v>
      </c>
      <c r="L29" s="2"/>
      <c r="M29" s="2"/>
      <c r="N29" s="2"/>
      <c r="O29" s="2"/>
      <c r="P29" s="2"/>
      <c r="Q29" s="2"/>
      <c r="R29" s="2"/>
      <c r="S29" s="2"/>
      <c r="T29" s="2"/>
      <c r="U29" s="2"/>
      <c r="V29" s="2"/>
      <c r="W29" s="2"/>
      <c r="X29" s="2"/>
      <c r="Y29" s="2"/>
      <c r="Z29" s="2"/>
    </row>
    <row r="30" ht="15.75" customHeight="1">
      <c r="A30" s="1" t="s">
        <v>54</v>
      </c>
      <c r="B30" s="1">
        <v>57.0</v>
      </c>
      <c r="C30" s="1">
        <v>1.0</v>
      </c>
      <c r="D30" s="1">
        <v>2.0</v>
      </c>
      <c r="E30" s="1">
        <v>5.0</v>
      </c>
      <c r="F30" s="1">
        <v>11.0</v>
      </c>
      <c r="G30" s="1">
        <v>3.0</v>
      </c>
      <c r="H30" s="1">
        <v>4.0</v>
      </c>
      <c r="I30" s="1">
        <v>7.0</v>
      </c>
      <c r="J30" s="1">
        <v>12.0</v>
      </c>
      <c r="K30" s="1">
        <v>6.0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-37.0</v>
      </c>
      <c r="G32" s="1">
        <v>0.0</v>
      </c>
      <c r="H32" s="1">
        <v>0.0</v>
      </c>
      <c r="I32" s="1">
        <v>0.0</v>
      </c>
      <c r="J32" s="1">
        <v>-22.0</v>
      </c>
      <c r="K32" s="1">
        <v>0.0</v>
      </c>
      <c r="L32" s="2"/>
      <c r="M32" s="2"/>
      <c r="N32" s="2"/>
      <c r="O32" s="2"/>
      <c r="P32" s="2"/>
      <c r="Q32" s="2"/>
      <c r="R32" s="2"/>
      <c r="S32" s="2"/>
      <c r="T32" s="2"/>
      <c r="U32" s="2"/>
      <c r="V32" s="2"/>
      <c r="W32" s="2"/>
      <c r="X32" s="2"/>
      <c r="Y32" s="2"/>
      <c r="Z32" s="2"/>
    </row>
    <row r="33" ht="15.75" customHeight="1">
      <c r="A33" s="1" t="s">
        <v>57</v>
      </c>
      <c r="B33" s="1">
        <v>57.0</v>
      </c>
      <c r="C33" s="1">
        <v>1.0</v>
      </c>
      <c r="D33" s="1">
        <v>2.0</v>
      </c>
      <c r="E33" s="1">
        <v>5.0</v>
      </c>
      <c r="F33" s="1">
        <v>376.0</v>
      </c>
      <c r="G33" s="1">
        <v>3.0</v>
      </c>
      <c r="H33" s="1">
        <v>3.0</v>
      </c>
      <c r="I33" s="1">
        <v>-130.0</v>
      </c>
      <c r="J33" s="1">
        <v>-10.0</v>
      </c>
      <c r="K33" s="1">
        <v>-398.0</v>
      </c>
      <c r="L33" s="2"/>
      <c r="M33" s="2"/>
      <c r="N33" s="2"/>
      <c r="O33" s="2"/>
      <c r="P33" s="2"/>
      <c r="Q33" s="2"/>
      <c r="R33" s="2"/>
      <c r="S33" s="2"/>
      <c r="T33" s="2"/>
      <c r="U33" s="2"/>
      <c r="V33" s="2"/>
      <c r="W33" s="2"/>
      <c r="X33" s="2"/>
      <c r="Y33" s="2"/>
      <c r="Z33" s="2"/>
    </row>
    <row r="34" ht="15.75" customHeight="1">
      <c r="A34" s="1" t="s">
        <v>58</v>
      </c>
      <c r="B34" s="1">
        <v>3.0</v>
      </c>
      <c r="C34" s="1">
        <v>-2.0</v>
      </c>
      <c r="D34" s="1">
        <v>32.0</v>
      </c>
      <c r="E34" s="1">
        <v>33.0</v>
      </c>
      <c r="F34" s="1">
        <v>91.0</v>
      </c>
      <c r="G34" s="1">
        <v>-10.0</v>
      </c>
      <c r="H34" s="1">
        <v>107.0</v>
      </c>
      <c r="I34" s="1">
        <v>-85.0</v>
      </c>
      <c r="J34" s="1">
        <v>-110.0</v>
      </c>
      <c r="K34" s="1">
        <v>-18.0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82.0</v>
      </c>
      <c r="D36" s="1">
        <v>49.0</v>
      </c>
      <c r="E36" s="1">
        <v>13.0</v>
      </c>
      <c r="F36" s="1">
        <v>1.0</v>
      </c>
      <c r="G36" s="1">
        <v>2.0</v>
      </c>
      <c r="H36" s="1">
        <v>2.0</v>
      </c>
      <c r="I36" s="1">
        <v>2.0</v>
      </c>
      <c r="J36" s="1">
        <v>2.0</v>
      </c>
      <c r="K36" s="1">
        <v>1.0</v>
      </c>
      <c r="L36" s="2"/>
      <c r="M36" s="2"/>
      <c r="N36" s="2"/>
      <c r="O36" s="2"/>
      <c r="P36" s="2"/>
      <c r="Q36" s="2"/>
      <c r="R36" s="2"/>
      <c r="S36" s="2"/>
      <c r="T36" s="2"/>
      <c r="U36" s="2"/>
      <c r="V36" s="2"/>
      <c r="W36" s="2"/>
      <c r="X36" s="2"/>
      <c r="Y36" s="2"/>
      <c r="Z36" s="2"/>
    </row>
    <row r="37" ht="15.75" customHeight="1">
      <c r="A37" s="1" t="s">
        <v>61</v>
      </c>
      <c r="B37" s="1">
        <v>0.0</v>
      </c>
      <c r="C37" s="1">
        <v>0.0</v>
      </c>
      <c r="D37" s="1">
        <v>0.0</v>
      </c>
      <c r="E37" s="1">
        <v>1.0</v>
      </c>
      <c r="F37" s="1">
        <v>34.0</v>
      </c>
      <c r="G37" s="1">
        <v>51.0</v>
      </c>
      <c r="H37" s="1">
        <v>45.0</v>
      </c>
      <c r="I37" s="1">
        <v>25.0</v>
      </c>
      <c r="J37" s="1">
        <v>16.0</v>
      </c>
      <c r="K37" s="1">
        <v>36.0</v>
      </c>
      <c r="L37" s="2"/>
      <c r="M37" s="2"/>
      <c r="N37" s="2"/>
      <c r="O37" s="2"/>
      <c r="P37" s="2"/>
      <c r="Q37" s="2"/>
      <c r="R37" s="2"/>
      <c r="S37" s="2"/>
      <c r="T37" s="2"/>
      <c r="U37" s="2"/>
      <c r="V37" s="2"/>
      <c r="W37" s="2"/>
      <c r="X37" s="2"/>
      <c r="Y37" s="2"/>
      <c r="Z37" s="2"/>
    </row>
    <row r="38" ht="15.75" customHeight="1">
      <c r="A38" s="1" t="s">
        <v>62</v>
      </c>
      <c r="B38" s="1">
        <v>-1.0</v>
      </c>
      <c r="C38" s="1">
        <v>33.0</v>
      </c>
      <c r="D38" s="1">
        <v>41.0</v>
      </c>
      <c r="E38" s="1">
        <v>89.0</v>
      </c>
      <c r="F38" s="1">
        <v>108.0</v>
      </c>
      <c r="G38" s="1">
        <v>120.0</v>
      </c>
      <c r="H38" s="1">
        <v>146.0</v>
      </c>
      <c r="I38" s="1">
        <v>141.0</v>
      </c>
      <c r="J38" s="1">
        <v>89.0</v>
      </c>
      <c r="K38" s="1">
        <v>162.0</v>
      </c>
      <c r="L38" s="2"/>
      <c r="M38" s="2"/>
      <c r="N38" s="2"/>
      <c r="O38" s="2"/>
      <c r="P38" s="2"/>
      <c r="Q38" s="2"/>
      <c r="R38" s="2"/>
      <c r="S38" s="2"/>
      <c r="T38" s="2"/>
      <c r="U38" s="2"/>
      <c r="V38" s="2"/>
      <c r="W38" s="2"/>
      <c r="X38" s="2"/>
      <c r="Y38" s="2"/>
      <c r="Z38" s="2"/>
    </row>
    <row r="39" ht="15.75" customHeight="1">
      <c r="A39" s="1" t="s">
        <v>63</v>
      </c>
      <c r="B39" s="1">
        <v>-29.0</v>
      </c>
      <c r="C39" s="1">
        <v>33.0</v>
      </c>
      <c r="D39" s="1">
        <v>44.0</v>
      </c>
      <c r="E39" s="1">
        <v>90.0</v>
      </c>
      <c r="F39" s="1">
        <v>108.0</v>
      </c>
      <c r="G39" s="1">
        <v>119.0</v>
      </c>
      <c r="H39" s="1">
        <v>144.0</v>
      </c>
      <c r="I39" s="1">
        <v>138.0</v>
      </c>
      <c r="J39" s="1">
        <v>91.0</v>
      </c>
      <c r="K39" s="1">
        <v>163.0</v>
      </c>
      <c r="L39" s="2"/>
      <c r="M39" s="2"/>
      <c r="N39" s="2"/>
      <c r="O39" s="2"/>
      <c r="P39" s="2"/>
      <c r="Q39" s="2"/>
      <c r="R39" s="2"/>
      <c r="S39" s="2"/>
      <c r="T39" s="2"/>
      <c r="U39" s="2"/>
      <c r="V39" s="2"/>
      <c r="W39" s="2"/>
      <c r="X39" s="2"/>
      <c r="Y39" s="2"/>
      <c r="Z39" s="2"/>
    </row>
    <row r="40" ht="15.75" customHeight="1">
      <c r="A40" s="1" t="s">
        <v>64</v>
      </c>
      <c r="B40" s="1">
        <v>18.0</v>
      </c>
      <c r="C40" s="1">
        <v>-19.0</v>
      </c>
      <c r="D40" s="1">
        <v>-3.0</v>
      </c>
      <c r="E40" s="1">
        <v>-13.0</v>
      </c>
      <c r="F40" s="1">
        <v>8.0</v>
      </c>
      <c r="G40" s="1">
        <v>-7.0</v>
      </c>
      <c r="H40" s="1">
        <v>4.0</v>
      </c>
      <c r="I40" s="1">
        <v>-22.0</v>
      </c>
      <c r="J40" s="1">
        <v>39.0</v>
      </c>
      <c r="K40" s="1">
        <v>-43.0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402.0</v>
      </c>
      <c r="G41" s="1">
        <v>0.0</v>
      </c>
      <c r="H41" s="1">
        <v>-80.0</v>
      </c>
      <c r="I41" s="1">
        <v>-138.0</v>
      </c>
      <c r="J41" s="1">
        <v>0.0</v>
      </c>
      <c r="K41" s="1">
        <v>-402.0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36.0</v>
      </c>
      <c r="C3" s="1">
        <v>34.0</v>
      </c>
      <c r="D3" s="1">
        <v>66.0</v>
      </c>
      <c r="E3" s="1">
        <v>100.0</v>
      </c>
      <c r="F3" s="1">
        <v>192.0</v>
      </c>
      <c r="G3" s="1">
        <v>181.0</v>
      </c>
      <c r="H3" s="1">
        <v>289.0</v>
      </c>
      <c r="I3" s="1">
        <v>203.0</v>
      </c>
      <c r="J3" s="1">
        <v>93.0</v>
      </c>
      <c r="K3" s="1">
        <v>75.0</v>
      </c>
      <c r="L3" s="2"/>
      <c r="M3" s="2"/>
      <c r="N3" s="2"/>
      <c r="O3" s="2"/>
      <c r="P3" s="2"/>
      <c r="Q3" s="2"/>
      <c r="R3" s="2"/>
      <c r="S3" s="2"/>
      <c r="T3" s="2"/>
      <c r="U3" s="2"/>
      <c r="V3" s="2"/>
      <c r="W3" s="2"/>
      <c r="X3" s="2"/>
      <c r="Y3" s="2"/>
      <c r="Z3" s="2"/>
    </row>
    <row r="4">
      <c r="A4" s="1" t="s">
        <v>68</v>
      </c>
      <c r="B4" s="1">
        <v>37.0</v>
      </c>
      <c r="C4" s="1">
        <v>28.0</v>
      </c>
      <c r="D4" s="1">
        <v>23.0</v>
      </c>
      <c r="E4" s="1">
        <v>39.0</v>
      </c>
      <c r="F4" s="1">
        <v>164.0</v>
      </c>
      <c r="G4" s="1">
        <v>166.0</v>
      </c>
      <c r="H4" s="1">
        <v>134.0</v>
      </c>
      <c r="I4" s="1">
        <v>136.0</v>
      </c>
      <c r="J4" s="1">
        <v>368.0</v>
      </c>
      <c r="K4" s="1">
        <v>180.0</v>
      </c>
      <c r="L4" s="2"/>
      <c r="M4" s="2"/>
      <c r="N4" s="2"/>
      <c r="O4" s="2"/>
      <c r="P4" s="2"/>
      <c r="Q4" s="2"/>
      <c r="R4" s="2"/>
      <c r="S4" s="2"/>
      <c r="T4" s="2"/>
      <c r="U4" s="2"/>
      <c r="V4" s="2"/>
      <c r="W4" s="2"/>
      <c r="X4" s="2"/>
      <c r="Y4" s="2"/>
      <c r="Z4" s="2"/>
    </row>
    <row r="5">
      <c r="A5" s="1" t="s">
        <v>69</v>
      </c>
      <c r="B5" s="1">
        <v>74.0</v>
      </c>
      <c r="C5" s="1">
        <v>62.0</v>
      </c>
      <c r="D5" s="1">
        <v>90.0</v>
      </c>
      <c r="E5" s="1">
        <v>140.0</v>
      </c>
      <c r="F5" s="1">
        <v>356.0</v>
      </c>
      <c r="G5" s="1">
        <v>347.0</v>
      </c>
      <c r="H5" s="1">
        <v>423.0</v>
      </c>
      <c r="I5" s="1">
        <v>340.0</v>
      </c>
      <c r="J5" s="1">
        <v>461.0</v>
      </c>
      <c r="K5" s="1">
        <v>255.0</v>
      </c>
      <c r="L5" s="2"/>
      <c r="M5" s="2"/>
      <c r="N5" s="2"/>
      <c r="O5" s="2"/>
      <c r="P5" s="2"/>
      <c r="Q5" s="2"/>
      <c r="R5" s="2"/>
      <c r="S5" s="2"/>
      <c r="T5" s="2"/>
      <c r="U5" s="2"/>
      <c r="V5" s="2"/>
      <c r="W5" s="2"/>
      <c r="X5" s="2"/>
      <c r="Y5" s="2"/>
      <c r="Z5" s="2"/>
    </row>
    <row r="6">
      <c r="A6" s="1" t="s">
        <v>70</v>
      </c>
      <c r="B6" s="1">
        <v>17.0</v>
      </c>
      <c r="C6" s="1">
        <v>25.0</v>
      </c>
      <c r="D6" s="1">
        <v>41.0</v>
      </c>
      <c r="E6" s="1">
        <v>65.0</v>
      </c>
      <c r="F6" s="1">
        <v>103.0</v>
      </c>
      <c r="G6" s="1">
        <v>87.0</v>
      </c>
      <c r="H6" s="1">
        <v>141.0</v>
      </c>
      <c r="I6" s="1">
        <v>149.0</v>
      </c>
      <c r="J6" s="1">
        <v>165.0</v>
      </c>
      <c r="K6" s="1">
        <v>144.0</v>
      </c>
      <c r="L6" s="2"/>
      <c r="M6" s="2"/>
      <c r="N6" s="2"/>
      <c r="O6" s="2"/>
      <c r="P6" s="2"/>
      <c r="Q6" s="2"/>
      <c r="R6" s="2"/>
      <c r="S6" s="2"/>
      <c r="T6" s="2"/>
      <c r="U6" s="2"/>
      <c r="V6" s="2"/>
      <c r="W6" s="2"/>
      <c r="X6" s="2"/>
      <c r="Y6" s="2"/>
      <c r="Z6" s="2"/>
    </row>
    <row r="7">
      <c r="A7" s="1" t="s">
        <v>71</v>
      </c>
      <c r="B7" s="1">
        <v>17.0</v>
      </c>
      <c r="C7" s="1">
        <v>25.0</v>
      </c>
      <c r="D7" s="1">
        <v>41.0</v>
      </c>
      <c r="E7" s="1">
        <v>65.0</v>
      </c>
      <c r="F7" s="1">
        <v>103.0</v>
      </c>
      <c r="G7" s="1">
        <v>87.0</v>
      </c>
      <c r="H7" s="1">
        <v>141.0</v>
      </c>
      <c r="I7" s="1">
        <v>149.0</v>
      </c>
      <c r="J7" s="1">
        <v>165.0</v>
      </c>
      <c r="K7" s="1">
        <v>144.0</v>
      </c>
      <c r="L7" s="2"/>
      <c r="M7" s="2"/>
      <c r="N7" s="2"/>
      <c r="O7" s="2"/>
      <c r="P7" s="2"/>
      <c r="Q7" s="2"/>
      <c r="R7" s="2"/>
      <c r="S7" s="2"/>
      <c r="T7" s="2"/>
      <c r="U7" s="2"/>
      <c r="V7" s="2"/>
      <c r="W7" s="2"/>
      <c r="X7" s="2"/>
      <c r="Y7" s="2"/>
      <c r="Z7" s="2"/>
    </row>
    <row r="8">
      <c r="A8" s="1" t="s">
        <v>72</v>
      </c>
      <c r="B8" s="1">
        <v>13.0</v>
      </c>
      <c r="C8" s="1">
        <v>12.0</v>
      </c>
      <c r="D8" s="1">
        <v>16.0</v>
      </c>
      <c r="E8" s="1">
        <v>16.0</v>
      </c>
      <c r="F8" s="1">
        <v>25.0</v>
      </c>
      <c r="G8" s="1">
        <v>26.0</v>
      </c>
      <c r="H8" s="1">
        <v>48.0</v>
      </c>
      <c r="I8" s="1">
        <v>85.0</v>
      </c>
      <c r="J8" s="1">
        <v>91.0</v>
      </c>
      <c r="K8" s="1">
        <v>77.0</v>
      </c>
      <c r="L8" s="2"/>
      <c r="M8" s="2"/>
      <c r="N8" s="2"/>
      <c r="O8" s="2"/>
      <c r="P8" s="2"/>
      <c r="Q8" s="2"/>
      <c r="R8" s="2"/>
      <c r="S8" s="2"/>
      <c r="T8" s="2"/>
      <c r="U8" s="2"/>
      <c r="V8" s="2"/>
      <c r="W8" s="2"/>
      <c r="X8" s="2"/>
      <c r="Y8" s="2"/>
      <c r="Z8" s="2"/>
    </row>
    <row r="9">
      <c r="A9" s="1" t="s">
        <v>73</v>
      </c>
      <c r="B9" s="1">
        <v>3.0</v>
      </c>
      <c r="C9" s="1">
        <v>5.0</v>
      </c>
      <c r="D9" s="1">
        <v>2.0</v>
      </c>
      <c r="E9" s="1">
        <v>6.0</v>
      </c>
      <c r="F9" s="1">
        <v>8.0</v>
      </c>
      <c r="G9" s="1">
        <v>11.0</v>
      </c>
      <c r="H9" s="1">
        <v>18.0</v>
      </c>
      <c r="I9" s="1">
        <v>27.0</v>
      </c>
      <c r="J9" s="1">
        <v>15.0</v>
      </c>
      <c r="K9" s="1">
        <v>16.0</v>
      </c>
      <c r="L9" s="2"/>
      <c r="M9" s="2"/>
      <c r="N9" s="2"/>
      <c r="O9" s="2"/>
      <c r="P9" s="2"/>
      <c r="Q9" s="2"/>
      <c r="R9" s="2"/>
      <c r="S9" s="2"/>
      <c r="T9" s="2"/>
      <c r="U9" s="2"/>
      <c r="V9" s="2"/>
      <c r="W9" s="2"/>
      <c r="X9" s="2"/>
      <c r="Y9" s="2"/>
      <c r="Z9" s="2"/>
    </row>
    <row r="10">
      <c r="A10" s="1" t="s">
        <v>74</v>
      </c>
      <c r="B10" s="1">
        <v>109.0</v>
      </c>
      <c r="C10" s="1">
        <v>106.0</v>
      </c>
      <c r="D10" s="1">
        <v>151.0</v>
      </c>
      <c r="E10" s="1">
        <v>228.0</v>
      </c>
      <c r="F10" s="1">
        <v>493.0</v>
      </c>
      <c r="G10" s="1">
        <v>473.0</v>
      </c>
      <c r="H10" s="1">
        <v>630.0</v>
      </c>
      <c r="I10" s="1">
        <v>602.0</v>
      </c>
      <c r="J10" s="1">
        <v>734.0</v>
      </c>
      <c r="K10" s="1">
        <v>493.0</v>
      </c>
      <c r="L10" s="2"/>
      <c r="M10" s="2"/>
      <c r="N10" s="2"/>
      <c r="O10" s="2"/>
      <c r="P10" s="2"/>
      <c r="Q10" s="2"/>
      <c r="R10" s="2"/>
      <c r="S10" s="2"/>
      <c r="T10" s="2"/>
      <c r="U10" s="2"/>
      <c r="V10" s="2"/>
      <c r="W10" s="2"/>
      <c r="X10" s="2"/>
      <c r="Y10" s="2"/>
      <c r="Z10" s="2"/>
    </row>
    <row r="11">
      <c r="A11" s="1" t="s">
        <v>75</v>
      </c>
      <c r="B11" s="1">
        <v>8.0</v>
      </c>
      <c r="C11" s="1">
        <v>10.0</v>
      </c>
      <c r="D11" s="1">
        <v>12.0</v>
      </c>
      <c r="E11" s="1">
        <v>14.0</v>
      </c>
      <c r="F11" s="1">
        <v>15.0</v>
      </c>
      <c r="G11" s="1">
        <v>51.0</v>
      </c>
      <c r="H11" s="1">
        <v>75.0</v>
      </c>
      <c r="I11" s="1">
        <v>68.0</v>
      </c>
      <c r="J11" s="1">
        <v>57.0</v>
      </c>
      <c r="K11" s="1">
        <v>57.0</v>
      </c>
      <c r="L11" s="2"/>
      <c r="M11" s="2"/>
      <c r="N11" s="2"/>
      <c r="O11" s="2"/>
      <c r="P11" s="2"/>
      <c r="Q11" s="2"/>
      <c r="R11" s="2"/>
      <c r="S11" s="2"/>
      <c r="T11" s="2"/>
      <c r="U11" s="2"/>
      <c r="V11" s="2"/>
      <c r="W11" s="2"/>
      <c r="X11" s="2"/>
      <c r="Y11" s="2"/>
      <c r="Z11" s="2"/>
    </row>
    <row r="12">
      <c r="A12" s="1" t="s">
        <v>76</v>
      </c>
      <c r="B12" s="1">
        <v>-6.0</v>
      </c>
      <c r="C12" s="1">
        <v>-6.0</v>
      </c>
      <c r="D12" s="1">
        <v>-8.0</v>
      </c>
      <c r="E12" s="1">
        <v>-9.0</v>
      </c>
      <c r="F12" s="1">
        <v>-11.0</v>
      </c>
      <c r="G12" s="1">
        <v>-12.0</v>
      </c>
      <c r="H12" s="1">
        <v>-17.0</v>
      </c>
      <c r="I12" s="1">
        <v>-16.0</v>
      </c>
      <c r="J12" s="1">
        <v>-13.0</v>
      </c>
      <c r="K12" s="1">
        <v>-15.0</v>
      </c>
      <c r="L12" s="2"/>
      <c r="M12" s="2"/>
      <c r="N12" s="2"/>
      <c r="O12" s="2"/>
      <c r="P12" s="2"/>
      <c r="Q12" s="2"/>
      <c r="R12" s="2"/>
      <c r="S12" s="2"/>
      <c r="T12" s="2"/>
      <c r="U12" s="2"/>
      <c r="V12" s="2"/>
      <c r="W12" s="2"/>
      <c r="X12" s="2"/>
      <c r="Y12" s="2"/>
      <c r="Z12" s="2"/>
    </row>
    <row r="13">
      <c r="A13" s="1" t="s">
        <v>77</v>
      </c>
      <c r="B13" s="1">
        <v>2.0</v>
      </c>
      <c r="C13" s="1">
        <v>3.0</v>
      </c>
      <c r="D13" s="1">
        <v>4.0</v>
      </c>
      <c r="E13" s="1">
        <v>5.0</v>
      </c>
      <c r="F13" s="1">
        <v>4.0</v>
      </c>
      <c r="G13" s="1">
        <v>38.0</v>
      </c>
      <c r="H13" s="1">
        <v>58.0</v>
      </c>
      <c r="I13" s="1">
        <v>52.0</v>
      </c>
      <c r="J13" s="1">
        <v>44.0</v>
      </c>
      <c r="K13" s="1">
        <v>42.0</v>
      </c>
      <c r="L13" s="2"/>
      <c r="M13" s="2"/>
      <c r="N13" s="2"/>
      <c r="O13" s="2"/>
      <c r="P13" s="2"/>
      <c r="Q13" s="2"/>
      <c r="R13" s="2"/>
      <c r="S13" s="2"/>
      <c r="T13" s="2"/>
      <c r="U13" s="2"/>
      <c r="V13" s="2"/>
      <c r="W13" s="2"/>
      <c r="X13" s="2"/>
      <c r="Y13" s="2"/>
      <c r="Z13" s="2"/>
    </row>
    <row r="14">
      <c r="A14" s="1" t="s">
        <v>78</v>
      </c>
      <c r="B14" s="1">
        <v>19.0</v>
      </c>
      <c r="C14" s="1">
        <v>55.0</v>
      </c>
      <c r="D14" s="1">
        <v>75.0</v>
      </c>
      <c r="E14" s="1">
        <v>134.0</v>
      </c>
      <c r="F14" s="1">
        <v>419.0</v>
      </c>
      <c r="G14" s="1">
        <v>592.0</v>
      </c>
      <c r="H14" s="1">
        <v>365.0</v>
      </c>
      <c r="I14" s="1">
        <v>119.0</v>
      </c>
      <c r="J14" s="1">
        <v>93.0</v>
      </c>
      <c r="K14" s="1">
        <v>16.0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77.0</v>
      </c>
      <c r="I15" s="1">
        <v>118.0</v>
      </c>
      <c r="J15" s="1">
        <v>117.0</v>
      </c>
      <c r="K15" s="1">
        <v>117.0</v>
      </c>
      <c r="L15" s="2"/>
      <c r="M15" s="2"/>
      <c r="N15" s="2"/>
      <c r="O15" s="2"/>
      <c r="P15" s="2"/>
      <c r="Q15" s="2"/>
      <c r="R15" s="2"/>
      <c r="S15" s="2"/>
      <c r="T15" s="2"/>
      <c r="U15" s="2"/>
      <c r="V15" s="2"/>
      <c r="W15" s="2"/>
      <c r="X15" s="2"/>
      <c r="Y15" s="2"/>
      <c r="Z15" s="2"/>
    </row>
    <row r="16">
      <c r="A16" s="1" t="s">
        <v>80</v>
      </c>
      <c r="B16" s="1">
        <v>22.0</v>
      </c>
      <c r="C16" s="1">
        <v>97.0</v>
      </c>
      <c r="D16" s="1">
        <v>16.0</v>
      </c>
      <c r="E16" s="1">
        <v>36.0</v>
      </c>
      <c r="F16" s="1">
        <v>31.0</v>
      </c>
      <c r="G16" s="1">
        <v>24.0</v>
      </c>
      <c r="H16" s="1">
        <v>364.0</v>
      </c>
      <c r="I16" s="1">
        <v>785.0</v>
      </c>
      <c r="J16" s="1">
        <v>702.0</v>
      </c>
      <c r="K16" s="1">
        <v>600.0</v>
      </c>
      <c r="L16" s="2"/>
      <c r="M16" s="2"/>
      <c r="N16" s="2"/>
      <c r="O16" s="2"/>
      <c r="P16" s="2"/>
      <c r="Q16" s="2"/>
      <c r="R16" s="2"/>
      <c r="S16" s="2"/>
      <c r="T16" s="2"/>
      <c r="U16" s="2"/>
      <c r="V16" s="2"/>
      <c r="W16" s="2"/>
      <c r="X16" s="2"/>
      <c r="Y16" s="2"/>
      <c r="Z16" s="2"/>
    </row>
    <row r="17">
      <c r="A17" s="1" t="s">
        <v>81</v>
      </c>
      <c r="B17" s="1">
        <v>0.0</v>
      </c>
      <c r="C17" s="1">
        <v>0.0</v>
      </c>
      <c r="D17" s="1">
        <v>41.0</v>
      </c>
      <c r="E17" s="1">
        <v>20.0</v>
      </c>
      <c r="F17" s="1">
        <v>29.0</v>
      </c>
      <c r="G17" s="1">
        <v>32.0</v>
      </c>
      <c r="H17" s="1">
        <v>0.0</v>
      </c>
      <c r="I17" s="1">
        <v>0.0</v>
      </c>
      <c r="J17" s="1">
        <v>0.0</v>
      </c>
      <c r="K17" s="1">
        <v>0.0</v>
      </c>
      <c r="L17" s="2"/>
      <c r="M17" s="2"/>
      <c r="N17" s="2"/>
      <c r="O17" s="2"/>
      <c r="P17" s="2"/>
      <c r="Q17" s="2"/>
      <c r="R17" s="2"/>
      <c r="S17" s="2"/>
      <c r="T17" s="2"/>
      <c r="U17" s="2"/>
      <c r="V17" s="2"/>
      <c r="W17" s="2"/>
      <c r="X17" s="2"/>
      <c r="Y17" s="2"/>
      <c r="Z17" s="2"/>
    </row>
    <row r="18">
      <c r="A18" s="1" t="s">
        <v>82</v>
      </c>
      <c r="B18" s="1">
        <v>5.0</v>
      </c>
      <c r="C18" s="1">
        <v>22.0</v>
      </c>
      <c r="D18" s="1">
        <v>19.0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91.0</v>
      </c>
      <c r="C19" s="1">
        <v>39.0</v>
      </c>
      <c r="D19" s="1">
        <v>33.0</v>
      </c>
      <c r="E19" s="1">
        <v>38.0</v>
      </c>
      <c r="F19" s="1">
        <v>38.0</v>
      </c>
      <c r="G19" s="1">
        <v>61.0</v>
      </c>
      <c r="H19" s="1">
        <v>8.0</v>
      </c>
      <c r="I19" s="1">
        <v>13.0</v>
      </c>
      <c r="J19" s="1">
        <v>10.0</v>
      </c>
      <c r="K19" s="1">
        <v>8.0</v>
      </c>
      <c r="L19" s="2"/>
      <c r="M19" s="2"/>
      <c r="N19" s="2"/>
      <c r="O19" s="2"/>
      <c r="P19" s="2"/>
      <c r="Q19" s="2"/>
      <c r="R19" s="2"/>
      <c r="S19" s="2"/>
      <c r="T19" s="2"/>
      <c r="U19" s="2"/>
      <c r="V19" s="2"/>
      <c r="W19" s="2"/>
      <c r="X19" s="2"/>
      <c r="Y19" s="2"/>
      <c r="Z19" s="2"/>
    </row>
    <row r="20">
      <c r="A20" s="1" t="s">
        <v>84</v>
      </c>
      <c r="B20" s="1">
        <v>138.0</v>
      </c>
      <c r="C20" s="1">
        <v>189.0</v>
      </c>
      <c r="D20" s="1">
        <v>310.0</v>
      </c>
      <c r="E20" s="1">
        <v>424.0</v>
      </c>
      <c r="F20" s="1">
        <v>978.0</v>
      </c>
      <c r="G20" s="1">
        <v>1160.0</v>
      </c>
      <c r="H20" s="1">
        <v>1500.0</v>
      </c>
      <c r="I20" s="1">
        <v>1690.0</v>
      </c>
      <c r="J20" s="1">
        <v>1700.0</v>
      </c>
      <c r="K20" s="1">
        <v>1280.0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1.0</v>
      </c>
      <c r="C22" s="1">
        <v>4.0</v>
      </c>
      <c r="D22" s="1">
        <v>8.0</v>
      </c>
      <c r="E22" s="1">
        <v>6.0</v>
      </c>
      <c r="F22" s="1">
        <v>3.0</v>
      </c>
      <c r="G22" s="1">
        <v>10.0</v>
      </c>
      <c r="H22" s="1">
        <v>6.0</v>
      </c>
      <c r="I22" s="1">
        <v>9.0</v>
      </c>
      <c r="J22" s="1">
        <v>10.0</v>
      </c>
      <c r="K22" s="1">
        <v>1.0</v>
      </c>
      <c r="L22" s="2"/>
      <c r="M22" s="2"/>
      <c r="N22" s="2"/>
      <c r="O22" s="2"/>
      <c r="P22" s="2"/>
      <c r="Q22" s="2"/>
      <c r="R22" s="2"/>
      <c r="S22" s="2"/>
      <c r="T22" s="2"/>
      <c r="U22" s="2"/>
      <c r="V22" s="2"/>
      <c r="W22" s="2"/>
      <c r="X22" s="2"/>
      <c r="Y22" s="2"/>
      <c r="Z22" s="2"/>
    </row>
    <row r="23" ht="15.75" customHeight="1">
      <c r="A23" s="1" t="s">
        <v>87</v>
      </c>
      <c r="B23" s="1">
        <v>17.0</v>
      </c>
      <c r="C23" s="1">
        <v>24.0</v>
      </c>
      <c r="D23" s="1">
        <v>27.0</v>
      </c>
      <c r="E23" s="1">
        <v>27.0</v>
      </c>
      <c r="F23" s="1">
        <v>122.0</v>
      </c>
      <c r="G23" s="1">
        <v>123.0</v>
      </c>
      <c r="H23" s="1">
        <v>166.0</v>
      </c>
      <c r="I23" s="1">
        <v>199.0</v>
      </c>
      <c r="J23" s="1">
        <v>186.0</v>
      </c>
      <c r="K23" s="1">
        <v>166.0</v>
      </c>
      <c r="L23" s="2"/>
      <c r="M23" s="2"/>
      <c r="N23" s="2"/>
      <c r="O23" s="2"/>
      <c r="P23" s="2"/>
      <c r="Q23" s="2"/>
      <c r="R23" s="2"/>
      <c r="S23" s="2"/>
      <c r="T23" s="2"/>
      <c r="U23" s="2"/>
      <c r="V23" s="2"/>
      <c r="W23" s="2"/>
      <c r="X23" s="2"/>
      <c r="Y23" s="2"/>
      <c r="Z23" s="2"/>
    </row>
    <row r="24" ht="15.75" customHeight="1">
      <c r="A24" s="1" t="s">
        <v>88</v>
      </c>
      <c r="B24" s="1">
        <v>0.0</v>
      </c>
      <c r="C24" s="1">
        <v>0.0</v>
      </c>
      <c r="D24" s="1">
        <v>3.0</v>
      </c>
      <c r="E24" s="1">
        <v>4.0</v>
      </c>
      <c r="F24" s="1">
        <v>2.0</v>
      </c>
      <c r="G24" s="1">
        <v>3.0</v>
      </c>
      <c r="H24" s="1">
        <v>5.0</v>
      </c>
      <c r="I24" s="1">
        <v>0.0</v>
      </c>
      <c r="J24" s="1">
        <v>408.0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2.0</v>
      </c>
      <c r="H25" s="1">
        <v>7.0</v>
      </c>
      <c r="I25" s="1">
        <v>6.0</v>
      </c>
      <c r="J25" s="1">
        <v>6.0</v>
      </c>
      <c r="K25" s="1">
        <v>8.0</v>
      </c>
      <c r="L25" s="2"/>
      <c r="M25" s="2"/>
      <c r="N25" s="2"/>
      <c r="O25" s="2"/>
      <c r="P25" s="2"/>
      <c r="Q25" s="2"/>
      <c r="R25" s="2"/>
      <c r="S25" s="2"/>
      <c r="T25" s="2"/>
      <c r="U25" s="2"/>
      <c r="V25" s="2"/>
      <c r="W25" s="2"/>
      <c r="X25" s="2"/>
      <c r="Y25" s="2"/>
      <c r="Z25" s="2"/>
    </row>
    <row r="26" ht="15.75" customHeight="1">
      <c r="A26" s="1" t="s">
        <v>90</v>
      </c>
      <c r="B26" s="1">
        <v>0.0</v>
      </c>
      <c r="C26" s="1">
        <v>0.0</v>
      </c>
      <c r="D26" s="1">
        <v>0.0</v>
      </c>
      <c r="E26" s="1">
        <v>15.0</v>
      </c>
      <c r="F26" s="1">
        <v>12.0</v>
      </c>
      <c r="G26" s="1">
        <v>2.0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14.0</v>
      </c>
      <c r="C27" s="1">
        <v>17.0</v>
      </c>
      <c r="D27" s="1">
        <v>20.0</v>
      </c>
      <c r="E27" s="1">
        <v>28.0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8.0</v>
      </c>
      <c r="C28" s="1">
        <v>26.0</v>
      </c>
      <c r="D28" s="1">
        <v>41.0</v>
      </c>
      <c r="E28" s="1">
        <v>68.0</v>
      </c>
      <c r="F28" s="1">
        <v>22.0</v>
      </c>
      <c r="G28" s="1">
        <v>18.0</v>
      </c>
      <c r="H28" s="1">
        <v>60.0</v>
      </c>
      <c r="I28" s="1">
        <v>100.0</v>
      </c>
      <c r="J28" s="1">
        <v>77.0</v>
      </c>
      <c r="K28" s="1">
        <v>114.0</v>
      </c>
      <c r="L28" s="2"/>
      <c r="M28" s="2"/>
      <c r="N28" s="2"/>
      <c r="O28" s="2"/>
      <c r="P28" s="2"/>
      <c r="Q28" s="2"/>
      <c r="R28" s="2"/>
      <c r="S28" s="2"/>
      <c r="T28" s="2"/>
      <c r="U28" s="2"/>
      <c r="V28" s="2"/>
      <c r="W28" s="2"/>
      <c r="X28" s="2"/>
      <c r="Y28" s="2"/>
      <c r="Z28" s="2"/>
    </row>
    <row r="29" ht="15.75" customHeight="1">
      <c r="A29" s="1" t="s">
        <v>93</v>
      </c>
      <c r="B29" s="1">
        <v>27.0</v>
      </c>
      <c r="C29" s="1">
        <v>56.0</v>
      </c>
      <c r="D29" s="1">
        <v>80.0</v>
      </c>
      <c r="E29" s="1">
        <v>123.0</v>
      </c>
      <c r="F29" s="1">
        <v>161.0</v>
      </c>
      <c r="G29" s="1">
        <v>161.0</v>
      </c>
      <c r="H29" s="1">
        <v>245.0</v>
      </c>
      <c r="I29" s="1">
        <v>315.0</v>
      </c>
      <c r="J29" s="1">
        <v>688.0</v>
      </c>
      <c r="K29" s="1">
        <v>290.0</v>
      </c>
      <c r="L29" s="2"/>
      <c r="M29" s="2"/>
      <c r="N29" s="2"/>
      <c r="O29" s="2"/>
      <c r="P29" s="2"/>
      <c r="Q29" s="2"/>
      <c r="R29" s="2"/>
      <c r="S29" s="2"/>
      <c r="T29" s="2"/>
      <c r="U29" s="2"/>
      <c r="V29" s="2"/>
      <c r="W29" s="2"/>
      <c r="X29" s="2"/>
      <c r="Y29" s="2"/>
      <c r="Z29" s="2"/>
    </row>
    <row r="30" ht="15.75" customHeight="1">
      <c r="A30" s="1" t="s">
        <v>94</v>
      </c>
      <c r="B30" s="1">
        <v>26.0</v>
      </c>
      <c r="C30" s="1">
        <v>7.0</v>
      </c>
      <c r="D30" s="1">
        <v>31.0</v>
      </c>
      <c r="E30" s="1">
        <v>22.0</v>
      </c>
      <c r="F30" s="1">
        <v>352.0</v>
      </c>
      <c r="G30" s="1">
        <v>364.0</v>
      </c>
      <c r="H30" s="1">
        <v>375.0</v>
      </c>
      <c r="I30" s="1">
        <v>385.0</v>
      </c>
      <c r="J30" s="1">
        <v>0.0</v>
      </c>
      <c r="K30" s="1">
        <v>0.0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30.0</v>
      </c>
      <c r="H31" s="1">
        <v>48.0</v>
      </c>
      <c r="I31" s="1">
        <v>41.0</v>
      </c>
      <c r="J31" s="1">
        <v>36.0</v>
      </c>
      <c r="K31" s="1">
        <v>33.0</v>
      </c>
      <c r="L31" s="2"/>
      <c r="M31" s="2"/>
      <c r="N31" s="2"/>
      <c r="O31" s="2"/>
      <c r="P31" s="2"/>
      <c r="Q31" s="2"/>
      <c r="R31" s="2"/>
      <c r="S31" s="2"/>
      <c r="T31" s="2"/>
      <c r="U31" s="2"/>
      <c r="V31" s="2"/>
      <c r="W31" s="2"/>
      <c r="X31" s="2"/>
      <c r="Y31" s="2"/>
      <c r="Z31" s="2"/>
    </row>
    <row r="32" ht="15.75" customHeight="1">
      <c r="A32" s="1" t="s">
        <v>96</v>
      </c>
      <c r="B32" s="1">
        <v>1.0</v>
      </c>
      <c r="C32" s="1">
        <v>1.0</v>
      </c>
      <c r="D32" s="1">
        <v>1.0</v>
      </c>
      <c r="E32" s="1">
        <v>1.0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35.0</v>
      </c>
      <c r="I33" s="1">
        <v>85.0</v>
      </c>
      <c r="J33" s="1">
        <v>49.0</v>
      </c>
      <c r="K33" s="1">
        <v>24.0</v>
      </c>
      <c r="L33" s="2"/>
      <c r="M33" s="2"/>
      <c r="N33" s="2"/>
      <c r="O33" s="2"/>
      <c r="P33" s="2"/>
      <c r="Q33" s="2"/>
      <c r="R33" s="2"/>
      <c r="S33" s="2"/>
      <c r="T33" s="2"/>
      <c r="U33" s="2"/>
      <c r="V33" s="2"/>
      <c r="W33" s="2"/>
      <c r="X33" s="2"/>
      <c r="Y33" s="2"/>
      <c r="Z33" s="2"/>
    </row>
    <row r="34" ht="15.75" customHeight="1">
      <c r="A34" s="1" t="s">
        <v>98</v>
      </c>
      <c r="B34" s="1">
        <v>10.0</v>
      </c>
      <c r="C34" s="1">
        <v>5.0</v>
      </c>
      <c r="D34" s="1">
        <v>4.0</v>
      </c>
      <c r="E34" s="1">
        <v>10.0</v>
      </c>
      <c r="F34" s="1">
        <v>11.0</v>
      </c>
      <c r="G34" s="1">
        <v>9.0</v>
      </c>
      <c r="H34" s="1">
        <v>54.0</v>
      </c>
      <c r="I34" s="1">
        <v>46.0</v>
      </c>
      <c r="J34" s="1">
        <v>42.0</v>
      </c>
      <c r="K34" s="1">
        <v>7.0</v>
      </c>
      <c r="L34" s="2"/>
      <c r="M34" s="2"/>
      <c r="N34" s="2"/>
      <c r="O34" s="2"/>
      <c r="P34" s="2"/>
      <c r="Q34" s="2"/>
      <c r="R34" s="2"/>
      <c r="S34" s="2"/>
      <c r="T34" s="2"/>
      <c r="U34" s="2"/>
      <c r="V34" s="2"/>
      <c r="W34" s="2"/>
      <c r="X34" s="2"/>
      <c r="Y34" s="2"/>
      <c r="Z34" s="2"/>
    </row>
    <row r="35" ht="15.75" customHeight="1">
      <c r="A35" s="1" t="s">
        <v>99</v>
      </c>
      <c r="B35" s="1">
        <v>66.0</v>
      </c>
      <c r="C35" s="1">
        <v>69.0</v>
      </c>
      <c r="D35" s="1">
        <v>118.0</v>
      </c>
      <c r="E35" s="1">
        <v>157.0</v>
      </c>
      <c r="F35" s="1">
        <v>525.0</v>
      </c>
      <c r="G35" s="1">
        <v>565.0</v>
      </c>
      <c r="H35" s="1">
        <v>759.0</v>
      </c>
      <c r="I35" s="1">
        <v>873.0</v>
      </c>
      <c r="J35" s="1">
        <v>816.0</v>
      </c>
      <c r="K35" s="1">
        <v>356.0</v>
      </c>
      <c r="L35" s="2"/>
      <c r="M35" s="2"/>
      <c r="N35" s="2"/>
      <c r="O35" s="2"/>
      <c r="P35" s="2"/>
      <c r="Q35" s="2"/>
      <c r="R35" s="2"/>
      <c r="S35" s="2"/>
      <c r="T35" s="2"/>
      <c r="U35" s="2"/>
      <c r="V35" s="2"/>
      <c r="W35" s="2"/>
      <c r="X35" s="2"/>
      <c r="Y35" s="2"/>
      <c r="Z35" s="2"/>
    </row>
    <row r="36" ht="15.75" customHeight="1">
      <c r="A36" s="1" t="s">
        <v>100</v>
      </c>
      <c r="B36" s="1">
        <v>4.0</v>
      </c>
      <c r="C36" s="1">
        <v>4.0</v>
      </c>
      <c r="D36" s="1">
        <v>5.0</v>
      </c>
      <c r="E36" s="1">
        <v>5.0</v>
      </c>
      <c r="F36" s="1">
        <v>5.0</v>
      </c>
      <c r="G36" s="1">
        <v>5.0</v>
      </c>
      <c r="H36" s="1">
        <v>5.0</v>
      </c>
      <c r="I36" s="1">
        <v>5.0</v>
      </c>
      <c r="J36" s="1">
        <v>5.0</v>
      </c>
      <c r="K36" s="1">
        <v>5.0</v>
      </c>
      <c r="L36" s="2"/>
      <c r="M36" s="2"/>
      <c r="N36" s="2"/>
      <c r="O36" s="2"/>
      <c r="P36" s="2"/>
      <c r="Q36" s="2"/>
      <c r="R36" s="2"/>
      <c r="S36" s="2"/>
      <c r="T36" s="2"/>
      <c r="U36" s="2"/>
      <c r="V36" s="2"/>
      <c r="W36" s="2"/>
      <c r="X36" s="2"/>
      <c r="Y36" s="2"/>
      <c r="Z36" s="2"/>
    </row>
    <row r="37" ht="15.75" customHeight="1">
      <c r="A37" s="1" t="s">
        <v>101</v>
      </c>
      <c r="B37" s="1">
        <v>230.0</v>
      </c>
      <c r="C37" s="1">
        <v>264.0</v>
      </c>
      <c r="D37" s="1">
        <v>276.0</v>
      </c>
      <c r="E37" s="1">
        <v>295.0</v>
      </c>
      <c r="F37" s="1">
        <v>370.0</v>
      </c>
      <c r="G37" s="1">
        <v>388.0</v>
      </c>
      <c r="H37" s="1">
        <v>409.0</v>
      </c>
      <c r="I37" s="1">
        <v>434.0</v>
      </c>
      <c r="J37" s="1">
        <v>408.0</v>
      </c>
      <c r="K37" s="1">
        <v>439.0</v>
      </c>
      <c r="L37" s="2"/>
      <c r="M37" s="2"/>
      <c r="N37" s="2"/>
      <c r="O37" s="2"/>
      <c r="P37" s="2"/>
      <c r="Q37" s="2"/>
      <c r="R37" s="2"/>
      <c r="S37" s="2"/>
      <c r="T37" s="2"/>
      <c r="U37" s="2"/>
      <c r="V37" s="2"/>
      <c r="W37" s="2"/>
      <c r="X37" s="2"/>
      <c r="Y37" s="2"/>
      <c r="Z37" s="2"/>
    </row>
    <row r="38" ht="15.75" customHeight="1">
      <c r="A38" s="1" t="s">
        <v>102</v>
      </c>
      <c r="B38" s="1">
        <v>-159.0</v>
      </c>
      <c r="C38" s="1">
        <v>-145.0</v>
      </c>
      <c r="D38" s="1">
        <v>-84.0</v>
      </c>
      <c r="E38" s="1">
        <v>-26.0</v>
      </c>
      <c r="F38" s="1">
        <v>86.0</v>
      </c>
      <c r="G38" s="1">
        <v>200.0</v>
      </c>
      <c r="H38" s="1">
        <v>326.0</v>
      </c>
      <c r="I38" s="1">
        <v>380.0</v>
      </c>
      <c r="J38" s="1">
        <v>481.0</v>
      </c>
      <c r="K38" s="1">
        <v>483.0</v>
      </c>
      <c r="L38" s="2"/>
      <c r="M38" s="2"/>
      <c r="N38" s="2"/>
      <c r="O38" s="2"/>
      <c r="P38" s="2"/>
      <c r="Q38" s="2"/>
      <c r="R38" s="2"/>
      <c r="S38" s="2"/>
      <c r="T38" s="2"/>
      <c r="U38" s="2"/>
      <c r="V38" s="2"/>
      <c r="W38" s="2"/>
      <c r="X38" s="2"/>
      <c r="Y38" s="2"/>
      <c r="Z38" s="2"/>
    </row>
    <row r="39" ht="15.75" customHeight="1">
      <c r="A39" s="1" t="s">
        <v>103</v>
      </c>
      <c r="B39" s="1">
        <v>-15.0</v>
      </c>
      <c r="C39" s="1">
        <v>-48.0</v>
      </c>
      <c r="D39" s="1">
        <v>-13.0</v>
      </c>
      <c r="E39" s="1">
        <v>-74.0</v>
      </c>
      <c r="F39" s="1">
        <v>-3.0</v>
      </c>
      <c r="G39" s="1">
        <v>7.0</v>
      </c>
      <c r="H39" s="1">
        <v>8.0</v>
      </c>
      <c r="I39" s="1">
        <v>1.0</v>
      </c>
      <c r="J39" s="1">
        <v>-3.0</v>
      </c>
      <c r="K39" s="1">
        <v>-59.0</v>
      </c>
      <c r="L39" s="2"/>
      <c r="M39" s="2"/>
      <c r="N39" s="2"/>
      <c r="O39" s="2"/>
      <c r="P39" s="2"/>
      <c r="Q39" s="2"/>
      <c r="R39" s="2"/>
      <c r="S39" s="2"/>
      <c r="T39" s="2"/>
      <c r="U39" s="2"/>
      <c r="V39" s="2"/>
      <c r="W39" s="2"/>
      <c r="X39" s="2"/>
      <c r="Y39" s="2"/>
      <c r="Z39" s="2"/>
    </row>
    <row r="40" ht="15.75" customHeight="1">
      <c r="A40" s="1" t="s">
        <v>104</v>
      </c>
      <c r="B40" s="1">
        <v>71.0</v>
      </c>
      <c r="C40" s="1">
        <v>119.0</v>
      </c>
      <c r="D40" s="1">
        <v>192.0</v>
      </c>
      <c r="E40" s="1">
        <v>267.0</v>
      </c>
      <c r="F40" s="1">
        <v>453.0</v>
      </c>
      <c r="G40" s="1">
        <v>595.0</v>
      </c>
      <c r="H40" s="1">
        <v>745.0</v>
      </c>
      <c r="I40" s="1">
        <v>816.0</v>
      </c>
      <c r="J40" s="1">
        <v>886.0</v>
      </c>
      <c r="K40" s="1">
        <v>922.0</v>
      </c>
      <c r="L40" s="2"/>
      <c r="M40" s="2"/>
      <c r="N40" s="2"/>
      <c r="O40" s="2"/>
      <c r="P40" s="2"/>
      <c r="Q40" s="2"/>
      <c r="R40" s="2"/>
      <c r="S40" s="2"/>
      <c r="T40" s="2"/>
      <c r="U40" s="2"/>
      <c r="V40" s="2"/>
      <c r="W40" s="2"/>
      <c r="X40" s="2"/>
      <c r="Y40" s="2"/>
      <c r="Z40" s="2"/>
    </row>
    <row r="41" ht="15.75" customHeight="1">
      <c r="A41" s="1" t="s">
        <v>105</v>
      </c>
      <c r="B41" s="1">
        <v>71.0</v>
      </c>
      <c r="C41" s="1">
        <v>119.0</v>
      </c>
      <c r="D41" s="1">
        <v>192.0</v>
      </c>
      <c r="E41" s="1">
        <v>267.0</v>
      </c>
      <c r="F41" s="1">
        <v>453.0</v>
      </c>
      <c r="G41" s="1">
        <v>595.0</v>
      </c>
      <c r="H41" s="1">
        <v>745.0</v>
      </c>
      <c r="I41" s="1">
        <v>816.0</v>
      </c>
      <c r="J41" s="1">
        <v>886.0</v>
      </c>
      <c r="K41" s="1">
        <v>922.0</v>
      </c>
      <c r="L41" s="2"/>
      <c r="M41" s="2"/>
      <c r="N41" s="2"/>
      <c r="O41" s="2"/>
      <c r="P41" s="2"/>
      <c r="Q41" s="2"/>
      <c r="R41" s="2"/>
      <c r="S41" s="2"/>
      <c r="T41" s="2"/>
      <c r="U41" s="2"/>
      <c r="V41" s="2"/>
      <c r="W41" s="2"/>
      <c r="X41" s="2"/>
      <c r="Y41" s="2"/>
      <c r="Z41" s="2"/>
    </row>
    <row r="42" ht="15.75" customHeight="1">
      <c r="A42" s="1" t="s">
        <v>106</v>
      </c>
      <c r="B42" s="1">
        <v>138.0</v>
      </c>
      <c r="C42" s="1">
        <v>189.0</v>
      </c>
      <c r="D42" s="1">
        <v>310.0</v>
      </c>
      <c r="E42" s="1">
        <v>424.0</v>
      </c>
      <c r="F42" s="1">
        <v>978.0</v>
      </c>
      <c r="G42" s="1">
        <v>1160.0</v>
      </c>
      <c r="H42" s="1">
        <v>1500.0</v>
      </c>
      <c r="I42" s="1">
        <v>1690.0</v>
      </c>
      <c r="J42" s="1">
        <v>1700.0</v>
      </c>
      <c r="K42" s="1">
        <v>1280.0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44.0</v>
      </c>
      <c r="C44" s="1">
        <v>49.0</v>
      </c>
      <c r="D44" s="1">
        <v>50.0</v>
      </c>
      <c r="E44" s="1">
        <v>51.0</v>
      </c>
      <c r="F44" s="1">
        <v>52.0</v>
      </c>
      <c r="G44" s="1">
        <v>52.0</v>
      </c>
      <c r="H44" s="1">
        <v>52.0</v>
      </c>
      <c r="I44" s="1">
        <v>53.0</v>
      </c>
      <c r="J44" s="1">
        <v>54.0</v>
      </c>
      <c r="K44" s="1">
        <v>54.0</v>
      </c>
      <c r="L44" s="2"/>
      <c r="M44" s="2"/>
      <c r="N44" s="2"/>
      <c r="O44" s="2"/>
      <c r="P44" s="2"/>
      <c r="Q44" s="2"/>
      <c r="R44" s="2"/>
      <c r="S44" s="2"/>
      <c r="T44" s="2"/>
      <c r="U44" s="2"/>
      <c r="V44" s="2"/>
      <c r="W44" s="2"/>
      <c r="X44" s="2"/>
      <c r="Y44" s="2"/>
      <c r="Z44" s="2"/>
    </row>
    <row r="45" ht="15.75" customHeight="1">
      <c r="A45" s="1" t="s">
        <v>108</v>
      </c>
      <c r="B45" s="1">
        <v>42.0</v>
      </c>
      <c r="C45" s="1">
        <v>49.0</v>
      </c>
      <c r="D45" s="1">
        <v>49.0</v>
      </c>
      <c r="E45" s="1">
        <v>51.0</v>
      </c>
      <c r="F45" s="1">
        <v>52.0</v>
      </c>
      <c r="G45" s="1">
        <v>52.0</v>
      </c>
      <c r="H45" s="1">
        <v>52.0</v>
      </c>
      <c r="I45" s="1">
        <v>53.0</v>
      </c>
      <c r="J45" s="1">
        <v>54.0</v>
      </c>
      <c r="K45" s="1">
        <v>54.0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71.0</v>
      </c>
      <c r="C47" s="1">
        <v>118.0</v>
      </c>
      <c r="D47" s="1">
        <v>175.0</v>
      </c>
      <c r="E47" s="1">
        <v>231.0</v>
      </c>
      <c r="F47" s="1">
        <v>422.0</v>
      </c>
      <c r="G47" s="1">
        <v>571.0</v>
      </c>
      <c r="H47" s="1">
        <v>303.0</v>
      </c>
      <c r="I47" s="1">
        <v>-86.0</v>
      </c>
      <c r="J47" s="1">
        <v>66.0</v>
      </c>
      <c r="K47" s="1">
        <v>205.0</v>
      </c>
      <c r="L47" s="2"/>
      <c r="M47" s="2"/>
      <c r="N47" s="2"/>
      <c r="O47" s="2"/>
      <c r="P47" s="2"/>
      <c r="Q47" s="2"/>
      <c r="R47" s="2"/>
      <c r="S47" s="2"/>
      <c r="T47" s="2"/>
      <c r="U47" s="2"/>
      <c r="V47" s="2"/>
      <c r="W47" s="2"/>
      <c r="X47" s="2"/>
      <c r="Y47" s="2"/>
      <c r="Z47" s="2"/>
    </row>
    <row r="48" ht="15.75" customHeight="1">
      <c r="A48" s="1" t="s">
        <v>121</v>
      </c>
      <c r="B48" s="1" t="s">
        <v>110</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26.0</v>
      </c>
      <c r="C49" s="1">
        <v>7.0</v>
      </c>
      <c r="D49" s="1">
        <v>34.0</v>
      </c>
      <c r="E49" s="1">
        <v>26.0</v>
      </c>
      <c r="F49" s="1">
        <v>354.0</v>
      </c>
      <c r="G49" s="1">
        <v>401.0</v>
      </c>
      <c r="H49" s="1">
        <v>437.0</v>
      </c>
      <c r="I49" s="1">
        <v>433.0</v>
      </c>
      <c r="J49" s="1">
        <v>451.0</v>
      </c>
      <c r="K49" s="1">
        <v>41.0</v>
      </c>
      <c r="L49" s="2"/>
      <c r="M49" s="2"/>
      <c r="N49" s="2"/>
      <c r="O49" s="2"/>
      <c r="P49" s="2"/>
      <c r="Q49" s="2"/>
      <c r="R49" s="2"/>
      <c r="S49" s="2"/>
      <c r="T49" s="2"/>
      <c r="U49" s="2"/>
      <c r="V49" s="2"/>
      <c r="W49" s="2"/>
      <c r="X49" s="2"/>
      <c r="Y49" s="2"/>
      <c r="Z49" s="2"/>
    </row>
    <row r="50" ht="15.75" customHeight="1">
      <c r="A50" s="1" t="s">
        <v>132</v>
      </c>
      <c r="B50" s="1">
        <v>-67.0</v>
      </c>
      <c r="C50" s="1">
        <v>-110.0</v>
      </c>
      <c r="D50" s="1">
        <v>-131.0</v>
      </c>
      <c r="E50" s="1">
        <v>-247.0</v>
      </c>
      <c r="F50" s="1">
        <v>-421.0</v>
      </c>
      <c r="G50" s="1">
        <v>-538.0</v>
      </c>
      <c r="H50" s="1">
        <v>-336.0</v>
      </c>
      <c r="I50" s="1">
        <v>-25.0</v>
      </c>
      <c r="J50" s="1">
        <v>-104.0</v>
      </c>
      <c r="K50" s="1">
        <v>-230.0</v>
      </c>
      <c r="L50" s="2"/>
      <c r="M50" s="2"/>
      <c r="N50" s="2"/>
      <c r="O50" s="2"/>
      <c r="P50" s="2"/>
      <c r="Q50" s="2"/>
      <c r="R50" s="2"/>
      <c r="S50" s="2"/>
      <c r="T50" s="2"/>
      <c r="U50" s="2"/>
      <c r="V50" s="2"/>
      <c r="W50" s="2"/>
      <c r="X50" s="2"/>
      <c r="Y50" s="2"/>
      <c r="Z50" s="2"/>
    </row>
    <row r="51" ht="15.75" customHeight="1">
      <c r="A51" s="1" t="s">
        <v>133</v>
      </c>
      <c r="B51" s="1" t="s">
        <v>134</v>
      </c>
      <c r="C51" s="1" t="s">
        <v>134</v>
      </c>
      <c r="D51" s="1" t="s">
        <v>134</v>
      </c>
      <c r="E51" s="1" t="s">
        <v>134</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135</v>
      </c>
      <c r="B52" s="1">
        <v>18.0</v>
      </c>
      <c r="C52" s="1">
        <v>20.0</v>
      </c>
      <c r="D52" s="1">
        <v>21.0</v>
      </c>
      <c r="E52" s="1">
        <v>21.0</v>
      </c>
      <c r="F52" s="1">
        <v>28.0</v>
      </c>
      <c r="G52" s="1">
        <v>55.0</v>
      </c>
      <c r="H52" s="1">
        <v>59.0</v>
      </c>
      <c r="I52" s="1">
        <v>95.0</v>
      </c>
      <c r="J52" s="1">
        <v>103.0</v>
      </c>
      <c r="K52" s="1">
        <v>114.0</v>
      </c>
      <c r="L52" s="2"/>
      <c r="M52" s="2"/>
      <c r="N52" s="2"/>
      <c r="O52" s="2"/>
      <c r="P52" s="2"/>
      <c r="Q52" s="2"/>
      <c r="R52" s="2"/>
      <c r="S52" s="2"/>
      <c r="T52" s="2"/>
      <c r="U52" s="2"/>
      <c r="V52" s="2"/>
      <c r="W52" s="2"/>
      <c r="X52" s="2"/>
      <c r="Y52" s="2"/>
      <c r="Z52" s="2"/>
    </row>
    <row r="53" ht="15.75" customHeight="1">
      <c r="A53" s="1" t="s">
        <v>136</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137</v>
      </c>
      <c r="B54" s="1">
        <v>2.0</v>
      </c>
      <c r="C54" s="1">
        <v>2.0</v>
      </c>
      <c r="D54" s="1">
        <v>2.0</v>
      </c>
      <c r="E54" s="1">
        <v>3.0</v>
      </c>
      <c r="F54" s="1">
        <v>5.0</v>
      </c>
      <c r="G54" s="1">
        <v>4.0</v>
      </c>
      <c r="H54" s="1">
        <v>22.0</v>
      </c>
      <c r="I54" s="1">
        <v>7.0</v>
      </c>
      <c r="J54" s="1">
        <v>24.0</v>
      </c>
      <c r="K54" s="1">
        <v>16.0</v>
      </c>
      <c r="L54" s="2"/>
      <c r="M54" s="2"/>
      <c r="N54" s="2"/>
      <c r="O54" s="2"/>
      <c r="P54" s="2"/>
      <c r="Q54" s="2"/>
      <c r="R54" s="2"/>
      <c r="S54" s="2"/>
      <c r="T54" s="2"/>
      <c r="U54" s="2"/>
      <c r="V54" s="2"/>
      <c r="W54" s="2"/>
      <c r="X54" s="2"/>
      <c r="Y54" s="2"/>
      <c r="Z54" s="2"/>
    </row>
    <row r="55" ht="15.75" customHeight="1">
      <c r="A55" s="1" t="s">
        <v>138</v>
      </c>
      <c r="B55" s="1">
        <v>6.0</v>
      </c>
      <c r="C55" s="1">
        <v>3.0</v>
      </c>
      <c r="D55" s="1">
        <v>8.0</v>
      </c>
      <c r="E55" s="1">
        <v>8.0</v>
      </c>
      <c r="F55" s="1">
        <v>7.0</v>
      </c>
      <c r="G55" s="1">
        <v>11.0</v>
      </c>
      <c r="H55" s="1">
        <v>8.0</v>
      </c>
      <c r="I55" s="1">
        <v>45.0</v>
      </c>
      <c r="J55" s="1">
        <v>31.0</v>
      </c>
      <c r="K55" s="1">
        <v>31.0</v>
      </c>
      <c r="L55" s="2"/>
      <c r="M55" s="2"/>
      <c r="N55" s="2"/>
      <c r="O55" s="2"/>
      <c r="P55" s="2"/>
      <c r="Q55" s="2"/>
      <c r="R55" s="2"/>
      <c r="S55" s="2"/>
      <c r="T55" s="2"/>
      <c r="U55" s="2"/>
      <c r="V55" s="2"/>
      <c r="W55" s="2"/>
      <c r="X55" s="2"/>
      <c r="Y55" s="2"/>
      <c r="Z55" s="2"/>
    </row>
    <row r="56" ht="15.75" customHeight="1">
      <c r="A56" s="1" t="s">
        <v>139</v>
      </c>
      <c r="B56" s="1">
        <v>4.0</v>
      </c>
      <c r="C56" s="1">
        <v>5.0</v>
      </c>
      <c r="D56" s="1">
        <v>5.0</v>
      </c>
      <c r="E56" s="1">
        <v>4.0</v>
      </c>
      <c r="F56" s="1">
        <v>12.0</v>
      </c>
      <c r="G56" s="1">
        <v>10.0</v>
      </c>
      <c r="H56" s="1">
        <v>17.0</v>
      </c>
      <c r="I56" s="1">
        <v>32.0</v>
      </c>
      <c r="J56" s="1">
        <v>35.0</v>
      </c>
      <c r="K56" s="1">
        <v>29.0</v>
      </c>
      <c r="L56" s="2"/>
      <c r="M56" s="2"/>
      <c r="N56" s="2"/>
      <c r="O56" s="2"/>
      <c r="P56" s="2"/>
      <c r="Q56" s="2"/>
      <c r="R56" s="2"/>
      <c r="S56" s="2"/>
      <c r="T56" s="2"/>
      <c r="U56" s="2"/>
      <c r="V56" s="2"/>
      <c r="W56" s="2"/>
      <c r="X56" s="2"/>
      <c r="Y56" s="2"/>
      <c r="Z56" s="2"/>
    </row>
    <row r="57" ht="15.75" customHeight="1">
      <c r="A57" s="1" t="s">
        <v>140</v>
      </c>
      <c r="B57" s="1">
        <v>6.0</v>
      </c>
      <c r="C57" s="1">
        <v>6.0</v>
      </c>
      <c r="D57" s="1">
        <v>7.0</v>
      </c>
      <c r="E57" s="1">
        <v>9.0</v>
      </c>
      <c r="F57" s="1">
        <v>10.0</v>
      </c>
      <c r="G57" s="1">
        <v>12.0</v>
      </c>
      <c r="H57" s="1">
        <v>14.0</v>
      </c>
      <c r="I57" s="1">
        <v>14.0</v>
      </c>
      <c r="J57" s="1">
        <v>13.0</v>
      </c>
      <c r="K57" s="1">
        <v>14.0</v>
      </c>
      <c r="L57" s="2"/>
      <c r="M57" s="2"/>
      <c r="N57" s="2"/>
      <c r="O57" s="2"/>
      <c r="P57" s="2"/>
      <c r="Q57" s="2"/>
      <c r="R57" s="2"/>
      <c r="S57" s="2"/>
      <c r="T57" s="2"/>
      <c r="U57" s="2"/>
      <c r="V57" s="2"/>
      <c r="W57" s="2"/>
      <c r="X57" s="2"/>
      <c r="Y57" s="2"/>
      <c r="Z57" s="2"/>
    </row>
    <row r="58" ht="15.75" customHeight="1">
      <c r="A58" s="1" t="s">
        <v>141</v>
      </c>
      <c r="B58" s="1">
        <v>309.0</v>
      </c>
      <c r="C58" s="1">
        <v>344.0</v>
      </c>
      <c r="D58" s="1">
        <v>363.0</v>
      </c>
      <c r="E58" s="1">
        <v>422.0</v>
      </c>
      <c r="F58" s="1">
        <v>448.0</v>
      </c>
      <c r="G58" s="1">
        <v>464.0</v>
      </c>
      <c r="H58" s="1">
        <v>563.0</v>
      </c>
      <c r="I58" s="1">
        <v>575.0</v>
      </c>
      <c r="J58" s="1">
        <v>612.0</v>
      </c>
      <c r="K58" s="1">
        <v>652.0</v>
      </c>
      <c r="L58" s="2"/>
      <c r="M58" s="2"/>
      <c r="N58" s="2"/>
      <c r="O58" s="2"/>
      <c r="P58" s="2"/>
      <c r="Q58" s="2"/>
      <c r="R58" s="2"/>
      <c r="S58" s="2"/>
      <c r="T58" s="2"/>
      <c r="U58" s="2"/>
      <c r="V58" s="2"/>
      <c r="W58" s="2"/>
      <c r="X58" s="2"/>
      <c r="Y58" s="2"/>
      <c r="Z58" s="2"/>
    </row>
    <row r="59" ht="15.75" customHeight="1">
      <c r="A59" s="1" t="s">
        <v>142</v>
      </c>
      <c r="B59" s="1">
        <v>0.0</v>
      </c>
      <c r="C59" s="1">
        <v>0.0</v>
      </c>
      <c r="D59" s="1">
        <v>4.0</v>
      </c>
      <c r="E59" s="1">
        <v>0.0</v>
      </c>
      <c r="F59" s="1">
        <v>0.0</v>
      </c>
      <c r="G59" s="1">
        <v>0.0</v>
      </c>
      <c r="H59" s="1">
        <v>11.0</v>
      </c>
      <c r="I59" s="1">
        <v>13.0</v>
      </c>
      <c r="J59" s="1">
        <v>13.0</v>
      </c>
      <c r="K59" s="1">
        <v>10.0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122.0</v>
      </c>
      <c r="C2" s="1">
        <v>144.0</v>
      </c>
      <c r="D2" s="1">
        <v>215.0</v>
      </c>
      <c r="E2" s="1">
        <v>302.0</v>
      </c>
      <c r="F2" s="1">
        <v>409.0</v>
      </c>
      <c r="G2" s="1">
        <v>393.0</v>
      </c>
      <c r="H2" s="1">
        <v>520.0</v>
      </c>
      <c r="I2" s="1">
        <v>580.0</v>
      </c>
      <c r="J2" s="1">
        <v>667.0</v>
      </c>
      <c r="K2" s="1">
        <v>608.0</v>
      </c>
      <c r="L2" s="2"/>
      <c r="M2" s="2"/>
      <c r="N2" s="2"/>
      <c r="O2" s="2"/>
      <c r="P2" s="2"/>
      <c r="Q2" s="2"/>
      <c r="R2" s="2"/>
      <c r="S2" s="2"/>
      <c r="T2" s="2"/>
      <c r="U2" s="2"/>
      <c r="V2" s="2"/>
      <c r="W2" s="2"/>
      <c r="X2" s="2"/>
      <c r="Y2" s="2"/>
      <c r="Z2" s="2"/>
    </row>
    <row r="3">
      <c r="A3" s="1" t="s">
        <v>144</v>
      </c>
      <c r="B3" s="1">
        <v>122.0</v>
      </c>
      <c r="C3" s="1">
        <v>144.0</v>
      </c>
      <c r="D3" s="1">
        <v>215.0</v>
      </c>
      <c r="E3" s="1">
        <v>302.0</v>
      </c>
      <c r="F3" s="1">
        <v>409.0</v>
      </c>
      <c r="G3" s="1">
        <v>393.0</v>
      </c>
      <c r="H3" s="1">
        <v>520.0</v>
      </c>
      <c r="I3" s="1">
        <v>580.0</v>
      </c>
      <c r="J3" s="1">
        <v>667.0</v>
      </c>
      <c r="K3" s="1">
        <v>608.0</v>
      </c>
      <c r="L3" s="2"/>
      <c r="M3" s="2"/>
      <c r="N3" s="2"/>
      <c r="O3" s="2"/>
      <c r="P3" s="2"/>
      <c r="Q3" s="2"/>
      <c r="R3" s="2"/>
      <c r="S3" s="2"/>
      <c r="T3" s="2"/>
      <c r="U3" s="2"/>
      <c r="V3" s="2"/>
      <c r="W3" s="2"/>
      <c r="X3" s="2"/>
      <c r="Y3" s="2"/>
      <c r="Z3" s="2"/>
    </row>
    <row r="4">
      <c r="A4" s="1" t="s">
        <v>145</v>
      </c>
      <c r="B4" s="1">
        <v>5.0</v>
      </c>
      <c r="C4" s="1">
        <v>8.0</v>
      </c>
      <c r="D4" s="1">
        <v>11.0</v>
      </c>
      <c r="E4" s="1">
        <v>15.0</v>
      </c>
      <c r="F4" s="1">
        <v>15.0</v>
      </c>
      <c r="G4" s="1">
        <v>16.0</v>
      </c>
      <c r="H4" s="1">
        <v>52.0</v>
      </c>
      <c r="I4" s="1">
        <v>75.0</v>
      </c>
      <c r="J4" s="1">
        <v>87.0</v>
      </c>
      <c r="K4" s="1">
        <v>83.0</v>
      </c>
      <c r="L4" s="2"/>
      <c r="M4" s="2"/>
      <c r="N4" s="2"/>
      <c r="O4" s="2"/>
      <c r="P4" s="2"/>
      <c r="Q4" s="2"/>
      <c r="R4" s="2"/>
      <c r="S4" s="2"/>
      <c r="T4" s="2"/>
      <c r="U4" s="2"/>
      <c r="V4" s="2"/>
      <c r="W4" s="2"/>
      <c r="X4" s="2"/>
      <c r="Y4" s="2"/>
      <c r="Z4" s="2"/>
    </row>
    <row r="5">
      <c r="A5" s="1" t="s">
        <v>146</v>
      </c>
      <c r="B5" s="1">
        <v>116.0</v>
      </c>
      <c r="C5" s="1">
        <v>136.0</v>
      </c>
      <c r="D5" s="1">
        <v>203.0</v>
      </c>
      <c r="E5" s="1">
        <v>287.0</v>
      </c>
      <c r="F5" s="1">
        <v>394.0</v>
      </c>
      <c r="G5" s="1">
        <v>376.0</v>
      </c>
      <c r="H5" s="1">
        <v>468.0</v>
      </c>
      <c r="I5" s="1">
        <v>505.0</v>
      </c>
      <c r="J5" s="1">
        <v>580.0</v>
      </c>
      <c r="K5" s="1">
        <v>524.0</v>
      </c>
      <c r="L5" s="2"/>
      <c r="M5" s="2"/>
      <c r="N5" s="2"/>
      <c r="O5" s="2"/>
      <c r="P5" s="2"/>
      <c r="Q5" s="2"/>
      <c r="R5" s="2"/>
      <c r="S5" s="2"/>
      <c r="T5" s="2"/>
      <c r="U5" s="2"/>
      <c r="V5" s="2"/>
      <c r="W5" s="2"/>
      <c r="X5" s="2"/>
      <c r="Y5" s="2"/>
      <c r="Z5" s="2"/>
    </row>
    <row r="6">
      <c r="A6" s="1" t="s">
        <v>147</v>
      </c>
      <c r="B6" s="1">
        <v>72.0</v>
      </c>
      <c r="C6" s="1">
        <v>89.0</v>
      </c>
      <c r="D6" s="1">
        <v>106.0</v>
      </c>
      <c r="E6" s="1">
        <v>138.0</v>
      </c>
      <c r="F6" s="1">
        <v>160.0</v>
      </c>
      <c r="G6" s="1">
        <v>158.0</v>
      </c>
      <c r="H6" s="1">
        <v>188.0</v>
      </c>
      <c r="I6" s="1">
        <v>277.0</v>
      </c>
      <c r="J6" s="1">
        <v>377.0</v>
      </c>
      <c r="K6" s="1">
        <v>336.0</v>
      </c>
      <c r="L6" s="2"/>
      <c r="M6" s="2"/>
      <c r="N6" s="2"/>
      <c r="O6" s="2"/>
      <c r="P6" s="2"/>
      <c r="Q6" s="2"/>
      <c r="R6" s="2"/>
      <c r="S6" s="2"/>
      <c r="T6" s="2"/>
      <c r="U6" s="2"/>
      <c r="V6" s="2"/>
      <c r="W6" s="2"/>
      <c r="X6" s="2"/>
      <c r="Y6" s="2"/>
      <c r="Z6" s="2"/>
    </row>
    <row r="7">
      <c r="A7" s="1" t="s">
        <v>148</v>
      </c>
      <c r="B7" s="1">
        <v>19.0</v>
      </c>
      <c r="C7" s="1">
        <v>29.0</v>
      </c>
      <c r="D7" s="1">
        <v>42.0</v>
      </c>
      <c r="E7" s="1">
        <v>49.0</v>
      </c>
      <c r="F7" s="1">
        <v>75.0</v>
      </c>
      <c r="G7" s="1">
        <v>69.0</v>
      </c>
      <c r="H7" s="1">
        <v>75.0</v>
      </c>
      <c r="I7" s="1">
        <v>90.0</v>
      </c>
      <c r="J7" s="1">
        <v>74.0</v>
      </c>
      <c r="K7" s="1">
        <v>91.0</v>
      </c>
      <c r="L7" s="2"/>
      <c r="M7" s="2"/>
      <c r="N7" s="2"/>
      <c r="O7" s="2"/>
      <c r="P7" s="2"/>
      <c r="Q7" s="2"/>
      <c r="R7" s="2"/>
      <c r="S7" s="2"/>
      <c r="T7" s="2"/>
      <c r="U7" s="2"/>
      <c r="V7" s="2"/>
      <c r="W7" s="2"/>
      <c r="X7" s="2"/>
      <c r="Y7" s="2"/>
      <c r="Z7" s="2"/>
    </row>
    <row r="8">
      <c r="A8" s="1" t="s">
        <v>149</v>
      </c>
      <c r="B8" s="1">
        <v>0.0</v>
      </c>
      <c r="C8" s="1">
        <v>0.0</v>
      </c>
      <c r="D8" s="1">
        <v>0.0</v>
      </c>
      <c r="E8" s="1">
        <v>0.0</v>
      </c>
      <c r="F8" s="1">
        <v>0.0</v>
      </c>
      <c r="G8" s="1">
        <v>0.0</v>
      </c>
      <c r="H8" s="1">
        <v>15.0</v>
      </c>
      <c r="I8" s="1">
        <v>29.0</v>
      </c>
      <c r="J8" s="1">
        <v>82.0</v>
      </c>
      <c r="K8" s="1">
        <v>82.0</v>
      </c>
      <c r="L8" s="2"/>
      <c r="M8" s="2"/>
      <c r="N8" s="2"/>
      <c r="O8" s="2"/>
      <c r="P8" s="2"/>
      <c r="Q8" s="2"/>
      <c r="R8" s="2"/>
      <c r="S8" s="2"/>
      <c r="T8" s="2"/>
      <c r="U8" s="2"/>
      <c r="V8" s="2"/>
      <c r="W8" s="2"/>
      <c r="X8" s="2"/>
      <c r="Y8" s="2"/>
      <c r="Z8" s="2"/>
    </row>
    <row r="9">
      <c r="A9" s="1" t="s">
        <v>150</v>
      </c>
      <c r="B9" s="1">
        <v>92.0</v>
      </c>
      <c r="C9" s="1">
        <v>118.0</v>
      </c>
      <c r="D9" s="1">
        <v>149.0</v>
      </c>
      <c r="E9" s="1">
        <v>187.0</v>
      </c>
      <c r="F9" s="1">
        <v>235.0</v>
      </c>
      <c r="G9" s="1">
        <v>228.0</v>
      </c>
      <c r="H9" s="1">
        <v>280.0</v>
      </c>
      <c r="I9" s="1">
        <v>398.0</v>
      </c>
      <c r="J9" s="1">
        <v>534.0</v>
      </c>
      <c r="K9" s="1">
        <v>510.0</v>
      </c>
      <c r="L9" s="2"/>
      <c r="M9" s="2"/>
      <c r="N9" s="2"/>
      <c r="O9" s="2"/>
      <c r="P9" s="2"/>
      <c r="Q9" s="2"/>
      <c r="R9" s="2"/>
      <c r="S9" s="2"/>
      <c r="T9" s="2"/>
      <c r="U9" s="2"/>
      <c r="V9" s="2"/>
      <c r="W9" s="2"/>
      <c r="X9" s="2"/>
      <c r="Y9" s="2"/>
      <c r="Z9" s="2"/>
    </row>
    <row r="10">
      <c r="A10" s="1" t="s">
        <v>151</v>
      </c>
      <c r="B10" s="1">
        <v>24.0</v>
      </c>
      <c r="C10" s="1">
        <v>17.0</v>
      </c>
      <c r="D10" s="1">
        <v>54.0</v>
      </c>
      <c r="E10" s="1">
        <v>99.0</v>
      </c>
      <c r="F10" s="1">
        <v>158.0</v>
      </c>
      <c r="G10" s="1">
        <v>149.0</v>
      </c>
      <c r="H10" s="1">
        <v>188.0</v>
      </c>
      <c r="I10" s="1">
        <v>107.0</v>
      </c>
      <c r="J10" s="1">
        <v>45.0</v>
      </c>
      <c r="K10" s="1">
        <v>13.0</v>
      </c>
      <c r="L10" s="2"/>
      <c r="M10" s="2"/>
      <c r="N10" s="2"/>
      <c r="O10" s="2"/>
      <c r="P10" s="2"/>
      <c r="Q10" s="2"/>
      <c r="R10" s="2"/>
      <c r="S10" s="2"/>
      <c r="T10" s="2"/>
      <c r="U10" s="2"/>
      <c r="V10" s="2"/>
      <c r="W10" s="2"/>
      <c r="X10" s="2"/>
      <c r="Y10" s="2"/>
      <c r="Z10" s="2"/>
    </row>
    <row r="11">
      <c r="A11" s="1" t="s">
        <v>152</v>
      </c>
      <c r="B11" s="1">
        <v>-4.0</v>
      </c>
      <c r="C11" s="1">
        <v>-1.0</v>
      </c>
      <c r="D11" s="1">
        <v>-5.0</v>
      </c>
      <c r="E11" s="1">
        <v>-1.0</v>
      </c>
      <c r="F11" s="1">
        <v>-18.0</v>
      </c>
      <c r="G11" s="1">
        <v>-22.0</v>
      </c>
      <c r="H11" s="1">
        <v>-23.0</v>
      </c>
      <c r="I11" s="1">
        <v>-23.0</v>
      </c>
      <c r="J11" s="1">
        <v>-7.0</v>
      </c>
      <c r="K11" s="1">
        <v>-2.0</v>
      </c>
      <c r="L11" s="2"/>
      <c r="M11" s="2"/>
      <c r="N11" s="2"/>
      <c r="O11" s="2"/>
      <c r="P11" s="2"/>
      <c r="Q11" s="2"/>
      <c r="R11" s="2"/>
      <c r="S11" s="2"/>
      <c r="T11" s="2"/>
      <c r="U11" s="2"/>
      <c r="V11" s="2"/>
      <c r="W11" s="2"/>
      <c r="X11" s="2"/>
      <c r="Y11" s="2"/>
      <c r="Z11" s="2"/>
    </row>
    <row r="12">
      <c r="A12" s="1" t="s">
        <v>153</v>
      </c>
      <c r="B12" s="1">
        <v>34.0</v>
      </c>
      <c r="C12" s="1">
        <v>64.0</v>
      </c>
      <c r="D12" s="1">
        <v>1.0</v>
      </c>
      <c r="E12" s="1">
        <v>2.0</v>
      </c>
      <c r="F12" s="1">
        <v>13.0</v>
      </c>
      <c r="G12" s="1">
        <v>21.0</v>
      </c>
      <c r="H12" s="1">
        <v>11.0</v>
      </c>
      <c r="I12" s="1">
        <v>10.0</v>
      </c>
      <c r="J12" s="1">
        <v>21.0</v>
      </c>
      <c r="K12" s="1">
        <v>10.0</v>
      </c>
      <c r="L12" s="2"/>
      <c r="M12" s="2"/>
      <c r="N12" s="2"/>
      <c r="O12" s="2"/>
      <c r="P12" s="2"/>
      <c r="Q12" s="2"/>
      <c r="R12" s="2"/>
      <c r="S12" s="2"/>
      <c r="T12" s="2"/>
      <c r="U12" s="2"/>
      <c r="V12" s="2"/>
      <c r="W12" s="2"/>
      <c r="X12" s="2"/>
      <c r="Y12" s="2"/>
      <c r="Z12" s="2"/>
    </row>
    <row r="13">
      <c r="A13" s="1" t="s">
        <v>154</v>
      </c>
      <c r="B13" s="1">
        <v>-4.0</v>
      </c>
      <c r="C13" s="1">
        <v>-58.0</v>
      </c>
      <c r="D13" s="1">
        <v>-3.0</v>
      </c>
      <c r="E13" s="1">
        <v>1.0</v>
      </c>
      <c r="F13" s="1">
        <v>-4.0</v>
      </c>
      <c r="G13" s="1">
        <v>-1.0</v>
      </c>
      <c r="H13" s="1">
        <v>-12.0</v>
      </c>
      <c r="I13" s="1">
        <v>-13.0</v>
      </c>
      <c r="J13" s="1">
        <v>14.0</v>
      </c>
      <c r="K13" s="1">
        <v>8.0</v>
      </c>
      <c r="L13" s="2"/>
      <c r="M13" s="2"/>
      <c r="N13" s="2"/>
      <c r="O13" s="2"/>
      <c r="P13" s="2"/>
      <c r="Q13" s="2"/>
      <c r="R13" s="2"/>
      <c r="S13" s="2"/>
      <c r="T13" s="2"/>
      <c r="U13" s="2"/>
      <c r="V13" s="2"/>
      <c r="W13" s="2"/>
      <c r="X13" s="2"/>
      <c r="Y13" s="2"/>
      <c r="Z13" s="2"/>
    </row>
    <row r="14">
      <c r="A14" s="1" t="s">
        <v>155</v>
      </c>
      <c r="B14" s="1">
        <v>2.0</v>
      </c>
      <c r="C14" s="1">
        <v>23.0</v>
      </c>
      <c r="D14" s="1">
        <v>43.0</v>
      </c>
      <c r="E14" s="1">
        <v>7.0</v>
      </c>
      <c r="F14" s="1">
        <v>0.0</v>
      </c>
      <c r="G14" s="1">
        <v>0.0</v>
      </c>
      <c r="H14" s="1">
        <v>2.0</v>
      </c>
      <c r="I14" s="1">
        <v>0.0</v>
      </c>
      <c r="J14" s="1">
        <v>0.0</v>
      </c>
      <c r="K14" s="1">
        <v>0.0</v>
      </c>
      <c r="L14" s="2"/>
      <c r="M14" s="2"/>
      <c r="N14" s="2"/>
      <c r="O14" s="2"/>
      <c r="P14" s="2"/>
      <c r="Q14" s="2"/>
      <c r="R14" s="2"/>
      <c r="S14" s="2"/>
      <c r="T14" s="2"/>
      <c r="U14" s="2"/>
      <c r="V14" s="2"/>
      <c r="W14" s="2"/>
      <c r="X14" s="2"/>
      <c r="Y14" s="2"/>
      <c r="Z14" s="2"/>
    </row>
    <row r="15">
      <c r="A15" s="1" t="s">
        <v>156</v>
      </c>
      <c r="B15" s="1">
        <v>22.0</v>
      </c>
      <c r="C15" s="1">
        <v>17.0</v>
      </c>
      <c r="D15" s="1">
        <v>51.0</v>
      </c>
      <c r="E15" s="1">
        <v>101.0</v>
      </c>
      <c r="F15" s="1">
        <v>154.0</v>
      </c>
      <c r="G15" s="1">
        <v>147.0</v>
      </c>
      <c r="H15" s="1">
        <v>179.0</v>
      </c>
      <c r="I15" s="1">
        <v>93.0</v>
      </c>
      <c r="J15" s="1">
        <v>60.0</v>
      </c>
      <c r="K15" s="1">
        <v>21.0</v>
      </c>
      <c r="L15" s="2"/>
      <c r="M15" s="2"/>
      <c r="N15" s="2"/>
      <c r="O15" s="2"/>
      <c r="P15" s="2"/>
      <c r="Q15" s="2"/>
      <c r="R15" s="2"/>
      <c r="S15" s="2"/>
      <c r="T15" s="2"/>
      <c r="U15" s="2"/>
      <c r="V15" s="2"/>
      <c r="W15" s="2"/>
      <c r="X15" s="2"/>
      <c r="Y15" s="2"/>
      <c r="Z15" s="2"/>
    </row>
    <row r="16">
      <c r="A16" s="1" t="s">
        <v>157</v>
      </c>
      <c r="B16" s="1">
        <v>0.0</v>
      </c>
      <c r="C16" s="1">
        <v>0.0</v>
      </c>
      <c r="D16" s="1">
        <v>0.0</v>
      </c>
      <c r="E16" s="1">
        <v>0.0</v>
      </c>
      <c r="F16" s="1">
        <v>-14.0</v>
      </c>
      <c r="G16" s="1">
        <v>0.0</v>
      </c>
      <c r="H16" s="1">
        <v>-12.0</v>
      </c>
      <c r="I16" s="1">
        <v>-27.0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4.0</v>
      </c>
      <c r="I17" s="1">
        <v>34.0</v>
      </c>
      <c r="J17" s="1">
        <v>1.0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0.0</v>
      </c>
      <c r="I18" s="1">
        <v>0.0</v>
      </c>
      <c r="J18" s="1">
        <v>0.0</v>
      </c>
      <c r="K18" s="1">
        <v>-20.0</v>
      </c>
      <c r="L18" s="2"/>
      <c r="M18" s="2"/>
      <c r="N18" s="2"/>
      <c r="O18" s="2"/>
      <c r="P18" s="2"/>
      <c r="Q18" s="2"/>
      <c r="R18" s="2"/>
      <c r="S18" s="2"/>
      <c r="T18" s="2"/>
      <c r="U18" s="2"/>
      <c r="V18" s="2"/>
      <c r="W18" s="2"/>
      <c r="X18" s="2"/>
      <c r="Y18" s="2"/>
      <c r="Z18" s="2"/>
    </row>
    <row r="19">
      <c r="A19" s="1" t="s">
        <v>160</v>
      </c>
      <c r="B19" s="1">
        <v>-2.0</v>
      </c>
      <c r="C19" s="1">
        <v>-2.0</v>
      </c>
      <c r="D19" s="1">
        <v>-67.0</v>
      </c>
      <c r="E19" s="1">
        <v>-29.0</v>
      </c>
      <c r="F19" s="1">
        <v>0.0</v>
      </c>
      <c r="G19" s="1">
        <v>0.0</v>
      </c>
      <c r="H19" s="1">
        <v>-1.0</v>
      </c>
      <c r="I19" s="1">
        <v>6.0</v>
      </c>
      <c r="J19" s="1">
        <v>51.0</v>
      </c>
      <c r="K19" s="1">
        <v>1.0</v>
      </c>
      <c r="L19" s="2"/>
      <c r="M19" s="2"/>
      <c r="N19" s="2"/>
      <c r="O19" s="2"/>
      <c r="P19" s="2"/>
      <c r="Q19" s="2"/>
      <c r="R19" s="2"/>
      <c r="S19" s="2"/>
      <c r="T19" s="2"/>
      <c r="U19" s="2"/>
      <c r="V19" s="2"/>
      <c r="W19" s="2"/>
      <c r="X19" s="2"/>
      <c r="Y19" s="2"/>
      <c r="Z19" s="2"/>
    </row>
    <row r="20">
      <c r="A20" s="1" t="s">
        <v>161</v>
      </c>
      <c r="B20" s="1">
        <v>19.0</v>
      </c>
      <c r="C20" s="1">
        <v>14.0</v>
      </c>
      <c r="D20" s="1">
        <v>50.0</v>
      </c>
      <c r="E20" s="1">
        <v>101.0</v>
      </c>
      <c r="F20" s="1">
        <v>140.0</v>
      </c>
      <c r="G20" s="1">
        <v>147.0</v>
      </c>
      <c r="H20" s="1">
        <v>169.0</v>
      </c>
      <c r="I20" s="1">
        <v>73.0</v>
      </c>
      <c r="J20" s="1">
        <v>60.0</v>
      </c>
      <c r="K20" s="1">
        <v>2.0</v>
      </c>
      <c r="L20" s="2"/>
      <c r="M20" s="2"/>
      <c r="N20" s="2"/>
      <c r="O20" s="2"/>
      <c r="P20" s="2"/>
      <c r="Q20" s="2"/>
      <c r="R20" s="2"/>
      <c r="S20" s="2"/>
      <c r="T20" s="2"/>
      <c r="U20" s="2"/>
      <c r="V20" s="2"/>
      <c r="W20" s="2"/>
      <c r="X20" s="2"/>
      <c r="Y20" s="2"/>
      <c r="Z20" s="2"/>
    </row>
    <row r="21" ht="15.75" customHeight="1">
      <c r="A21" s="1" t="s">
        <v>162</v>
      </c>
      <c r="B21" s="1">
        <v>0.0</v>
      </c>
      <c r="C21" s="1">
        <v>95.0</v>
      </c>
      <c r="D21" s="1">
        <v>-40.0</v>
      </c>
      <c r="E21" s="1">
        <v>43.0</v>
      </c>
      <c r="F21" s="1">
        <v>29.0</v>
      </c>
      <c r="G21" s="1">
        <v>34.0</v>
      </c>
      <c r="H21" s="1">
        <v>41.0</v>
      </c>
      <c r="I21" s="1">
        <v>19.0</v>
      </c>
      <c r="J21" s="1">
        <v>3.0</v>
      </c>
      <c r="K21" s="1">
        <v>1.0</v>
      </c>
      <c r="L21" s="2"/>
      <c r="M21" s="2"/>
      <c r="N21" s="2"/>
      <c r="O21" s="2"/>
      <c r="P21" s="2"/>
      <c r="Q21" s="2"/>
      <c r="R21" s="2"/>
      <c r="S21" s="2"/>
      <c r="T21" s="2"/>
      <c r="U21" s="2"/>
      <c r="V21" s="2"/>
      <c r="W21" s="2"/>
      <c r="X21" s="2"/>
      <c r="Y21" s="2"/>
      <c r="Z21" s="2"/>
    </row>
    <row r="22" ht="15.75" customHeight="1">
      <c r="A22" s="1" t="s">
        <v>163</v>
      </c>
      <c r="B22" s="1">
        <v>19.0</v>
      </c>
      <c r="C22" s="1">
        <v>14.0</v>
      </c>
      <c r="D22" s="1">
        <v>91.0</v>
      </c>
      <c r="E22" s="1">
        <v>57.0</v>
      </c>
      <c r="F22" s="1">
        <v>111.0</v>
      </c>
      <c r="G22" s="1">
        <v>113.0</v>
      </c>
      <c r="H22" s="1">
        <v>127.0</v>
      </c>
      <c r="I22" s="1">
        <v>53.0</v>
      </c>
      <c r="J22" s="1">
        <v>60.0</v>
      </c>
      <c r="K22" s="1">
        <v>1.0</v>
      </c>
      <c r="L22" s="2"/>
      <c r="M22" s="2"/>
      <c r="N22" s="2"/>
      <c r="O22" s="2"/>
      <c r="P22" s="2"/>
      <c r="Q22" s="2"/>
      <c r="R22" s="2"/>
      <c r="S22" s="2"/>
      <c r="T22" s="2"/>
      <c r="U22" s="2"/>
      <c r="V22" s="2"/>
      <c r="W22" s="2"/>
      <c r="X22" s="2"/>
      <c r="Y22" s="2"/>
      <c r="Z22" s="2"/>
    </row>
    <row r="23" ht="15.75" customHeight="1">
      <c r="A23" s="1" t="s">
        <v>164</v>
      </c>
      <c r="B23" s="1">
        <v>19.0</v>
      </c>
      <c r="C23" s="1">
        <v>14.0</v>
      </c>
      <c r="D23" s="1">
        <v>91.0</v>
      </c>
      <c r="E23" s="1">
        <v>57.0</v>
      </c>
      <c r="F23" s="1">
        <v>111.0</v>
      </c>
      <c r="G23" s="1">
        <v>113.0</v>
      </c>
      <c r="H23" s="1">
        <v>127.0</v>
      </c>
      <c r="I23" s="1">
        <v>53.0</v>
      </c>
      <c r="J23" s="1">
        <v>60.0</v>
      </c>
      <c r="K23" s="1">
        <v>1.0</v>
      </c>
      <c r="L23" s="2"/>
      <c r="M23" s="2"/>
      <c r="N23" s="2"/>
      <c r="O23" s="2"/>
      <c r="P23" s="2"/>
      <c r="Q23" s="2"/>
      <c r="R23" s="2"/>
      <c r="S23" s="2"/>
      <c r="T23" s="2"/>
      <c r="U23" s="2"/>
      <c r="V23" s="2"/>
      <c r="W23" s="2"/>
      <c r="X23" s="2"/>
      <c r="Y23" s="2"/>
      <c r="Z23" s="2"/>
    </row>
    <row r="24" ht="15.75" customHeight="1">
      <c r="A24" s="1" t="s">
        <v>165</v>
      </c>
      <c r="B24" s="1">
        <v>19.0</v>
      </c>
      <c r="C24" s="1">
        <v>14.0</v>
      </c>
      <c r="D24" s="1">
        <v>91.0</v>
      </c>
      <c r="E24" s="1">
        <v>57.0</v>
      </c>
      <c r="F24" s="1">
        <v>111.0</v>
      </c>
      <c r="G24" s="1">
        <v>113.0</v>
      </c>
      <c r="H24" s="1">
        <v>127.0</v>
      </c>
      <c r="I24" s="1">
        <v>53.0</v>
      </c>
      <c r="J24" s="1">
        <v>60.0</v>
      </c>
      <c r="K24" s="1">
        <v>1.0</v>
      </c>
      <c r="L24" s="2"/>
      <c r="M24" s="2"/>
      <c r="N24" s="2"/>
      <c r="O24" s="2"/>
      <c r="P24" s="2"/>
      <c r="Q24" s="2"/>
      <c r="R24" s="2"/>
      <c r="S24" s="2"/>
      <c r="T24" s="2"/>
      <c r="U24" s="2"/>
      <c r="V24" s="2"/>
      <c r="W24" s="2"/>
      <c r="X24" s="2"/>
      <c r="Y24" s="2"/>
      <c r="Z24" s="2"/>
    </row>
    <row r="25" ht="15.75" customHeight="1">
      <c r="A25" s="1" t="s">
        <v>166</v>
      </c>
      <c r="B25" s="1">
        <v>19.0</v>
      </c>
      <c r="C25" s="1">
        <v>14.0</v>
      </c>
      <c r="D25" s="1">
        <v>91.0</v>
      </c>
      <c r="E25" s="1">
        <v>57.0</v>
      </c>
      <c r="F25" s="1">
        <v>111.0</v>
      </c>
      <c r="G25" s="1">
        <v>113.0</v>
      </c>
      <c r="H25" s="1">
        <v>127.0</v>
      </c>
      <c r="I25" s="1">
        <v>53.0</v>
      </c>
      <c r="J25" s="1">
        <v>60.0</v>
      </c>
      <c r="K25" s="1">
        <v>1.0</v>
      </c>
      <c r="L25" s="2"/>
      <c r="M25" s="2"/>
      <c r="N25" s="2"/>
      <c r="O25" s="2"/>
      <c r="P25" s="2"/>
      <c r="Q25" s="2"/>
      <c r="R25" s="2"/>
      <c r="S25" s="2"/>
      <c r="T25" s="2"/>
      <c r="U25" s="2"/>
      <c r="V25" s="2"/>
      <c r="W25" s="2"/>
      <c r="X25" s="2"/>
      <c r="Y25" s="2"/>
      <c r="Z25" s="2"/>
    </row>
    <row r="26" ht="15.75" customHeight="1">
      <c r="A26" s="1" t="s">
        <v>167</v>
      </c>
      <c r="B26" s="1">
        <v>19.0</v>
      </c>
      <c r="C26" s="1">
        <v>14.0</v>
      </c>
      <c r="D26" s="1">
        <v>91.0</v>
      </c>
      <c r="E26" s="1">
        <v>57.0</v>
      </c>
      <c r="F26" s="1">
        <v>111.0</v>
      </c>
      <c r="G26" s="1">
        <v>113.0</v>
      </c>
      <c r="H26" s="1">
        <v>127.0</v>
      </c>
      <c r="I26" s="1">
        <v>53.0</v>
      </c>
      <c r="J26" s="1">
        <v>60.0</v>
      </c>
      <c r="K26" s="1">
        <v>1.0</v>
      </c>
      <c r="L26" s="2"/>
      <c r="M26" s="2"/>
      <c r="N26" s="2"/>
      <c r="O26" s="2"/>
      <c r="P26" s="2"/>
      <c r="Q26" s="2"/>
      <c r="R26" s="2"/>
      <c r="S26" s="2"/>
      <c r="T26" s="2"/>
      <c r="U26" s="2"/>
      <c r="V26" s="2"/>
      <c r="W26" s="2"/>
      <c r="X26" s="2"/>
      <c r="Y26" s="2"/>
      <c r="Z26" s="2"/>
    </row>
    <row r="27" ht="15.75" customHeight="1">
      <c r="A27" s="1" t="s">
        <v>168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t="s">
        <v>170</v>
      </c>
      <c r="C28" s="1" t="s">
        <v>171</v>
      </c>
      <c r="D28" s="1" t="s">
        <v>172</v>
      </c>
      <c r="E28" s="1" t="s">
        <v>173</v>
      </c>
      <c r="F28" s="1" t="s">
        <v>174</v>
      </c>
      <c r="G28" s="1" t="s">
        <v>175</v>
      </c>
      <c r="H28" s="1" t="s">
        <v>122</v>
      </c>
      <c r="I28" s="1" t="s">
        <v>176</v>
      </c>
      <c r="J28" s="1" t="s">
        <v>173</v>
      </c>
      <c r="K28" s="1" t="s">
        <v>177</v>
      </c>
      <c r="L28" s="2"/>
      <c r="M28" s="2"/>
      <c r="N28" s="2"/>
      <c r="O28" s="2"/>
      <c r="P28" s="2"/>
      <c r="Q28" s="2"/>
      <c r="R28" s="2"/>
      <c r="S28" s="2"/>
      <c r="T28" s="2"/>
      <c r="U28" s="2"/>
      <c r="V28" s="2"/>
      <c r="W28" s="2"/>
      <c r="X28" s="2"/>
      <c r="Y28" s="2"/>
      <c r="Z28" s="2"/>
    </row>
    <row r="29" ht="15.75" customHeight="1">
      <c r="A29" s="1" t="s">
        <v>178</v>
      </c>
      <c r="B29" s="1" t="s">
        <v>170</v>
      </c>
      <c r="C29" s="1" t="s">
        <v>171</v>
      </c>
      <c r="D29" s="1" t="s">
        <v>172</v>
      </c>
      <c r="E29" s="1" t="s">
        <v>173</v>
      </c>
      <c r="F29" s="1" t="s">
        <v>174</v>
      </c>
      <c r="G29" s="1" t="s">
        <v>175</v>
      </c>
      <c r="H29" s="1" t="s">
        <v>122</v>
      </c>
      <c r="I29" s="1" t="s">
        <v>176</v>
      </c>
      <c r="J29" s="1" t="s">
        <v>173</v>
      </c>
      <c r="K29" s="1" t="s">
        <v>177</v>
      </c>
      <c r="L29" s="2"/>
      <c r="M29" s="2"/>
      <c r="N29" s="2"/>
      <c r="O29" s="2"/>
      <c r="P29" s="2"/>
      <c r="Q29" s="2"/>
      <c r="R29" s="2"/>
      <c r="S29" s="2"/>
      <c r="T29" s="2"/>
      <c r="U29" s="2"/>
      <c r="V29" s="2"/>
      <c r="W29" s="2"/>
      <c r="X29" s="2"/>
      <c r="Y29" s="2"/>
      <c r="Z29" s="2"/>
    </row>
    <row r="30" ht="15.75" customHeight="1">
      <c r="A30" s="1" t="s">
        <v>179</v>
      </c>
      <c r="B30" s="1">
        <v>42.0</v>
      </c>
      <c r="C30" s="1">
        <v>47.0</v>
      </c>
      <c r="D30" s="1">
        <v>49.0</v>
      </c>
      <c r="E30" s="1">
        <v>50.0</v>
      </c>
      <c r="F30" s="1">
        <v>51.0</v>
      </c>
      <c r="G30" s="1">
        <v>52.0</v>
      </c>
      <c r="H30" s="1">
        <v>52.0</v>
      </c>
      <c r="I30" s="1">
        <v>53.0</v>
      </c>
      <c r="J30" s="1">
        <v>53.0</v>
      </c>
      <c r="K30" s="1">
        <v>54.0</v>
      </c>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t="s">
        <v>188</v>
      </c>
      <c r="J31" s="1" t="s">
        <v>189</v>
      </c>
      <c r="K31" s="1" t="s">
        <v>177</v>
      </c>
      <c r="L31" s="2"/>
      <c r="M31" s="2"/>
      <c r="N31" s="2"/>
      <c r="O31" s="2"/>
      <c r="P31" s="2"/>
      <c r="Q31" s="2"/>
      <c r="R31" s="2"/>
      <c r="S31" s="2"/>
      <c r="T31" s="2"/>
      <c r="U31" s="2"/>
      <c r="V31" s="2"/>
      <c r="W31" s="2"/>
      <c r="X31" s="2"/>
      <c r="Y31" s="2"/>
      <c r="Z31" s="2"/>
    </row>
    <row r="32" ht="15.75" customHeight="1">
      <c r="A32" s="1" t="s">
        <v>190</v>
      </c>
      <c r="B32" s="1" t="s">
        <v>181</v>
      </c>
      <c r="C32" s="1" t="s">
        <v>182</v>
      </c>
      <c r="D32" s="1" t="s">
        <v>183</v>
      </c>
      <c r="E32" s="1" t="s">
        <v>184</v>
      </c>
      <c r="F32" s="1" t="s">
        <v>185</v>
      </c>
      <c r="G32" s="1" t="s">
        <v>186</v>
      </c>
      <c r="H32" s="1" t="s">
        <v>187</v>
      </c>
      <c r="I32" s="1" t="s">
        <v>188</v>
      </c>
      <c r="J32" s="1" t="s">
        <v>189</v>
      </c>
      <c r="K32" s="1" t="s">
        <v>177</v>
      </c>
      <c r="L32" s="2"/>
      <c r="M32" s="2"/>
      <c r="N32" s="2"/>
      <c r="O32" s="2"/>
      <c r="P32" s="2"/>
      <c r="Q32" s="2"/>
      <c r="R32" s="2"/>
      <c r="S32" s="2"/>
      <c r="T32" s="2"/>
      <c r="U32" s="2"/>
      <c r="V32" s="2"/>
      <c r="W32" s="2"/>
      <c r="X32" s="2"/>
      <c r="Y32" s="2"/>
      <c r="Z32" s="2"/>
    </row>
    <row r="33" ht="15.75" customHeight="1">
      <c r="A33" s="1" t="s">
        <v>191</v>
      </c>
      <c r="B33" s="1">
        <v>50.0</v>
      </c>
      <c r="C33" s="1">
        <v>51.0</v>
      </c>
      <c r="D33" s="1">
        <v>51.0</v>
      </c>
      <c r="E33" s="1">
        <v>53.0</v>
      </c>
      <c r="F33" s="1">
        <v>54.0</v>
      </c>
      <c r="G33" s="1">
        <v>53.0</v>
      </c>
      <c r="H33" s="1">
        <v>53.0</v>
      </c>
      <c r="I33" s="1">
        <v>54.0</v>
      </c>
      <c r="J33" s="1">
        <v>61.0</v>
      </c>
      <c r="K33" s="1">
        <v>55.0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183</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182</v>
      </c>
      <c r="C35" s="1" t="s">
        <v>203</v>
      </c>
      <c r="D35" s="1" t="s">
        <v>204</v>
      </c>
      <c r="E35" s="1" t="s">
        <v>205</v>
      </c>
      <c r="F35" s="1" t="s">
        <v>206</v>
      </c>
      <c r="G35" s="1" t="s">
        <v>207</v>
      </c>
      <c r="H35" s="1" t="s">
        <v>208</v>
      </c>
      <c r="I35" s="1" t="s">
        <v>184</v>
      </c>
      <c r="J35" s="1" t="s">
        <v>209</v>
      </c>
      <c r="K35" s="1" t="s">
        <v>210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211</v>
      </c>
      <c r="B37" s="1">
        <v>25.0</v>
      </c>
      <c r="C37" s="1">
        <v>18.0</v>
      </c>
      <c r="D37" s="1">
        <v>56.0</v>
      </c>
      <c r="E37" s="1">
        <v>108.0</v>
      </c>
      <c r="F37" s="1">
        <v>166.0</v>
      </c>
      <c r="G37" s="1">
        <v>155.0</v>
      </c>
      <c r="H37" s="1">
        <v>206.0</v>
      </c>
      <c r="I37" s="1">
        <v>139.0</v>
      </c>
      <c r="J37" s="1">
        <v>131.0</v>
      </c>
      <c r="K37" s="1">
        <v>98.0</v>
      </c>
      <c r="L37" s="2"/>
      <c r="M37" s="2"/>
      <c r="N37" s="2"/>
      <c r="O37" s="2"/>
      <c r="P37" s="2"/>
      <c r="Q37" s="2"/>
      <c r="R37" s="2"/>
      <c r="S37" s="2"/>
      <c r="T37" s="2"/>
      <c r="U37" s="2"/>
      <c r="V37" s="2"/>
      <c r="W37" s="2"/>
      <c r="X37" s="2"/>
      <c r="Y37" s="2"/>
      <c r="Z37" s="2"/>
    </row>
    <row r="38" ht="15.75" customHeight="1">
      <c r="A38" s="1" t="s">
        <v>212</v>
      </c>
      <c r="B38" s="1">
        <v>24.0</v>
      </c>
      <c r="C38" s="1">
        <v>17.0</v>
      </c>
      <c r="D38" s="1">
        <v>55.0</v>
      </c>
      <c r="E38" s="1">
        <v>106.0</v>
      </c>
      <c r="F38" s="1">
        <v>164.0</v>
      </c>
      <c r="G38" s="1">
        <v>154.0</v>
      </c>
      <c r="H38" s="1">
        <v>204.0</v>
      </c>
      <c r="I38" s="1">
        <v>137.0</v>
      </c>
      <c r="J38" s="1">
        <v>128.0</v>
      </c>
      <c r="K38" s="1">
        <v>95.0</v>
      </c>
      <c r="L38" s="2"/>
      <c r="M38" s="2"/>
      <c r="N38" s="2"/>
      <c r="O38" s="2"/>
      <c r="P38" s="2"/>
      <c r="Q38" s="2"/>
      <c r="R38" s="2"/>
      <c r="S38" s="2"/>
      <c r="T38" s="2"/>
      <c r="U38" s="2"/>
      <c r="V38" s="2"/>
      <c r="W38" s="2"/>
      <c r="X38" s="2"/>
      <c r="Y38" s="2"/>
      <c r="Z38" s="2"/>
    </row>
    <row r="39" ht="15.75" customHeight="1">
      <c r="A39" s="1" t="s">
        <v>213</v>
      </c>
      <c r="B39" s="1">
        <v>24.0</v>
      </c>
      <c r="C39" s="1">
        <v>17.0</v>
      </c>
      <c r="D39" s="1">
        <v>54.0</v>
      </c>
      <c r="E39" s="1">
        <v>99.0</v>
      </c>
      <c r="F39" s="1">
        <v>158.0</v>
      </c>
      <c r="G39" s="1">
        <v>149.0</v>
      </c>
      <c r="H39" s="1">
        <v>188.0</v>
      </c>
      <c r="I39" s="1">
        <v>107.0</v>
      </c>
      <c r="J39" s="1">
        <v>45.0</v>
      </c>
      <c r="K39" s="1">
        <v>13.0</v>
      </c>
      <c r="L39" s="2"/>
      <c r="M39" s="2"/>
      <c r="N39" s="2"/>
      <c r="O39" s="2"/>
      <c r="P39" s="2"/>
      <c r="Q39" s="2"/>
      <c r="R39" s="2"/>
      <c r="S39" s="2"/>
      <c r="T39" s="2"/>
      <c r="U39" s="2"/>
      <c r="V39" s="2"/>
      <c r="W39" s="2"/>
      <c r="X39" s="2"/>
      <c r="Y39" s="2"/>
      <c r="Z39" s="2"/>
    </row>
    <row r="40" ht="15.75" customHeight="1">
      <c r="A40" s="1" t="s">
        <v>214</v>
      </c>
      <c r="B40" s="1">
        <v>27.0</v>
      </c>
      <c r="C40" s="1">
        <v>21.0</v>
      </c>
      <c r="D40" s="1">
        <v>59.0</v>
      </c>
      <c r="E40" s="1">
        <v>110.0</v>
      </c>
      <c r="F40" s="1">
        <v>169.0</v>
      </c>
      <c r="G40" s="1">
        <v>162.0</v>
      </c>
      <c r="H40" s="1">
        <v>214.0</v>
      </c>
      <c r="I40" s="1">
        <v>151.0</v>
      </c>
      <c r="J40" s="1">
        <v>144.0</v>
      </c>
      <c r="K40" s="1">
        <v>113.0</v>
      </c>
      <c r="L40" s="2"/>
      <c r="M40" s="2"/>
      <c r="N40" s="2"/>
      <c r="O40" s="2"/>
      <c r="P40" s="2"/>
      <c r="Q40" s="2"/>
      <c r="R40" s="2"/>
      <c r="S40" s="2"/>
      <c r="T40" s="2"/>
      <c r="U40" s="2"/>
      <c r="V40" s="2"/>
      <c r="W40" s="2"/>
      <c r="X40" s="2"/>
      <c r="Y40" s="2"/>
      <c r="Z40" s="2"/>
    </row>
    <row r="41" ht="15.75" customHeight="1">
      <c r="A41" s="1" t="s">
        <v>215</v>
      </c>
      <c r="B41" s="1">
        <v>122.0</v>
      </c>
      <c r="C41" s="1">
        <v>144.0</v>
      </c>
      <c r="D41" s="1">
        <v>215.0</v>
      </c>
      <c r="E41" s="1">
        <v>302.0</v>
      </c>
      <c r="F41" s="1">
        <v>409.0</v>
      </c>
      <c r="G41" s="1">
        <v>393.0</v>
      </c>
      <c r="H41" s="1">
        <v>520.0</v>
      </c>
      <c r="I41" s="1">
        <v>580.0</v>
      </c>
      <c r="J41" s="1">
        <v>667.0</v>
      </c>
      <c r="K41" s="1">
        <v>608.0</v>
      </c>
      <c r="L41" s="2"/>
      <c r="M41" s="2"/>
      <c r="N41" s="2"/>
      <c r="O41" s="2"/>
      <c r="P41" s="2"/>
      <c r="Q41" s="2"/>
      <c r="R41" s="2"/>
      <c r="S41" s="2"/>
      <c r="T41" s="2"/>
      <c r="U41" s="2"/>
      <c r="V41" s="2"/>
      <c r="W41" s="2"/>
      <c r="X41" s="2"/>
      <c r="Y41" s="2"/>
      <c r="Z41" s="2"/>
    </row>
    <row r="42" ht="15.75" customHeight="1">
      <c r="A42" s="1" t="s">
        <v>216</v>
      </c>
      <c r="B42" s="1">
        <v>0.0</v>
      </c>
      <c r="C42" s="1" t="s">
        <v>217</v>
      </c>
      <c r="D42" s="1" t="s">
        <v>218</v>
      </c>
      <c r="E42" s="1" t="s">
        <v>219</v>
      </c>
      <c r="F42" s="1" t="s">
        <v>220</v>
      </c>
      <c r="G42" s="1" t="s">
        <v>221</v>
      </c>
      <c r="H42" s="1" t="s">
        <v>222</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v>0.0</v>
      </c>
      <c r="C43" s="1">
        <v>95.0</v>
      </c>
      <c r="D43" s="1">
        <v>62.0</v>
      </c>
      <c r="E43" s="1">
        <v>22.0</v>
      </c>
      <c r="F43" s="1">
        <v>32.0</v>
      </c>
      <c r="G43" s="1">
        <v>40.0</v>
      </c>
      <c r="H43" s="1">
        <v>41.0</v>
      </c>
      <c r="I43" s="1">
        <v>24.0</v>
      </c>
      <c r="J43" s="1">
        <v>26.0</v>
      </c>
      <c r="K43" s="1">
        <v>27.0</v>
      </c>
      <c r="L43" s="2"/>
      <c r="M43" s="2"/>
      <c r="N43" s="2"/>
      <c r="O43" s="2"/>
      <c r="P43" s="2"/>
      <c r="Q43" s="2"/>
      <c r="R43" s="2"/>
      <c r="S43" s="2"/>
      <c r="T43" s="2"/>
      <c r="U43" s="2"/>
      <c r="V43" s="2"/>
      <c r="W43" s="2"/>
      <c r="X43" s="2"/>
      <c r="Y43" s="2"/>
      <c r="Z43" s="2"/>
    </row>
    <row r="44" ht="15.75" customHeight="1">
      <c r="A44" s="1" t="s">
        <v>227</v>
      </c>
      <c r="B44" s="1">
        <v>0.0</v>
      </c>
      <c r="C44" s="1">
        <v>95.0</v>
      </c>
      <c r="D44" s="1">
        <v>62.0</v>
      </c>
      <c r="E44" s="1">
        <v>22.0</v>
      </c>
      <c r="F44" s="1">
        <v>32.0</v>
      </c>
      <c r="G44" s="1">
        <v>40.0</v>
      </c>
      <c r="H44" s="1">
        <v>41.0</v>
      </c>
      <c r="I44" s="1">
        <v>24.0</v>
      </c>
      <c r="J44" s="1">
        <v>26.0</v>
      </c>
      <c r="K44" s="1">
        <v>27.0</v>
      </c>
      <c r="L44" s="2"/>
      <c r="M44" s="2"/>
      <c r="N44" s="2"/>
      <c r="O44" s="2"/>
      <c r="P44" s="2"/>
      <c r="Q44" s="2"/>
      <c r="R44" s="2"/>
      <c r="S44" s="2"/>
      <c r="T44" s="2"/>
      <c r="U44" s="2"/>
      <c r="V44" s="2"/>
      <c r="W44" s="2"/>
      <c r="X44" s="2"/>
      <c r="Y44" s="2"/>
      <c r="Z44" s="2"/>
    </row>
    <row r="45" ht="15.75" customHeight="1">
      <c r="A45" s="1" t="s">
        <v>228</v>
      </c>
      <c r="B45" s="1">
        <v>0.0</v>
      </c>
      <c r="C45" s="1">
        <v>0.0</v>
      </c>
      <c r="D45" s="1">
        <v>-41.0</v>
      </c>
      <c r="E45" s="1">
        <v>21.0</v>
      </c>
      <c r="F45" s="1">
        <v>-3.0</v>
      </c>
      <c r="G45" s="1">
        <v>-5.0</v>
      </c>
      <c r="H45" s="1">
        <v>57.0</v>
      </c>
      <c r="I45" s="1">
        <v>-5.0</v>
      </c>
      <c r="J45" s="1">
        <v>-26.0</v>
      </c>
      <c r="K45" s="1">
        <v>-25.0</v>
      </c>
      <c r="L45" s="2"/>
      <c r="M45" s="2"/>
      <c r="N45" s="2"/>
      <c r="O45" s="2"/>
      <c r="P45" s="2"/>
      <c r="Q45" s="2"/>
      <c r="R45" s="2"/>
      <c r="S45" s="2"/>
      <c r="T45" s="2"/>
      <c r="U45" s="2"/>
      <c r="V45" s="2"/>
      <c r="W45" s="2"/>
      <c r="X45" s="2"/>
      <c r="Y45" s="2"/>
      <c r="Z45" s="2"/>
    </row>
    <row r="46" ht="15.75" customHeight="1">
      <c r="A46" s="1" t="s">
        <v>229</v>
      </c>
      <c r="B46" s="1">
        <v>0.0</v>
      </c>
      <c r="C46" s="1">
        <v>0.0</v>
      </c>
      <c r="D46" s="1">
        <v>-41.0</v>
      </c>
      <c r="E46" s="1">
        <v>21.0</v>
      </c>
      <c r="F46" s="1">
        <v>-3.0</v>
      </c>
      <c r="G46" s="1">
        <v>-5.0</v>
      </c>
      <c r="H46" s="1">
        <v>57.0</v>
      </c>
      <c r="I46" s="1">
        <v>-5.0</v>
      </c>
      <c r="J46" s="1">
        <v>-26.0</v>
      </c>
      <c r="K46" s="1">
        <v>-25.0</v>
      </c>
      <c r="L46" s="2"/>
      <c r="M46" s="2"/>
      <c r="N46" s="2"/>
      <c r="O46" s="2"/>
      <c r="P46" s="2"/>
      <c r="Q46" s="2"/>
      <c r="R46" s="2"/>
      <c r="S46" s="2"/>
      <c r="T46" s="2"/>
      <c r="U46" s="2"/>
      <c r="V46" s="2"/>
      <c r="W46" s="2"/>
      <c r="X46" s="2"/>
      <c r="Y46" s="2"/>
      <c r="Z46" s="2"/>
    </row>
    <row r="47" ht="15.75" customHeight="1">
      <c r="A47" s="1" t="s">
        <v>230</v>
      </c>
      <c r="B47" s="1">
        <v>14.0</v>
      </c>
      <c r="C47" s="1">
        <v>10.0</v>
      </c>
      <c r="D47" s="1">
        <v>31.0</v>
      </c>
      <c r="E47" s="1">
        <v>63.0</v>
      </c>
      <c r="F47" s="1">
        <v>96.0</v>
      </c>
      <c r="G47" s="1">
        <v>92.0</v>
      </c>
      <c r="H47" s="1">
        <v>112.0</v>
      </c>
      <c r="I47" s="1">
        <v>58.0</v>
      </c>
      <c r="J47" s="1">
        <v>37.0</v>
      </c>
      <c r="K47" s="1">
        <v>13.0</v>
      </c>
      <c r="L47" s="2"/>
      <c r="M47" s="2"/>
      <c r="N47" s="2"/>
      <c r="O47" s="2"/>
      <c r="P47" s="2"/>
      <c r="Q47" s="2"/>
      <c r="R47" s="2"/>
      <c r="S47" s="2"/>
      <c r="T47" s="2"/>
      <c r="U47" s="2"/>
      <c r="V47" s="2"/>
      <c r="W47" s="2"/>
      <c r="X47" s="2"/>
      <c r="Y47" s="2"/>
      <c r="Z47" s="2"/>
    </row>
    <row r="48" ht="15.75" customHeight="1">
      <c r="A48" s="1" t="s">
        <v>231</v>
      </c>
      <c r="B48" s="1">
        <v>4.0</v>
      </c>
      <c r="C48" s="1">
        <v>1.0</v>
      </c>
      <c r="D48" s="1">
        <v>54.0</v>
      </c>
      <c r="E48" s="1">
        <v>13.0</v>
      </c>
      <c r="F48" s="1">
        <v>13.0</v>
      </c>
      <c r="G48" s="1">
        <v>18.0</v>
      </c>
      <c r="H48" s="1">
        <v>16.0</v>
      </c>
      <c r="I48" s="1">
        <v>17.0</v>
      </c>
      <c r="J48" s="1">
        <v>2.0</v>
      </c>
      <c r="K48" s="1">
        <v>53.0</v>
      </c>
      <c r="L48" s="2"/>
      <c r="M48" s="2"/>
      <c r="N48" s="2"/>
      <c r="O48" s="2"/>
      <c r="P48" s="2"/>
      <c r="Q48" s="2"/>
      <c r="R48" s="2"/>
      <c r="S48" s="2"/>
      <c r="T48" s="2"/>
      <c r="U48" s="2"/>
      <c r="V48" s="2"/>
      <c r="W48" s="2"/>
      <c r="X48" s="2"/>
      <c r="Y48" s="2"/>
      <c r="Z48" s="2"/>
    </row>
    <row r="49" ht="15.75" customHeight="1">
      <c r="A49" s="1" t="s">
        <v>232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233</v>
      </c>
      <c r="B50" s="1">
        <v>14.0</v>
      </c>
      <c r="C50" s="1">
        <v>19.0</v>
      </c>
      <c r="D50" s="1">
        <v>21.0</v>
      </c>
      <c r="E50" s="1">
        <v>33.0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234</v>
      </c>
      <c r="B51" s="1">
        <v>0.0</v>
      </c>
      <c r="C51" s="1">
        <v>0.0</v>
      </c>
      <c r="D51" s="1">
        <v>0.0</v>
      </c>
      <c r="E51" s="1">
        <v>0.0</v>
      </c>
      <c r="F51" s="1">
        <v>43.0</v>
      </c>
      <c r="G51" s="1">
        <v>40.0</v>
      </c>
      <c r="H51" s="1">
        <v>54.0</v>
      </c>
      <c r="I51" s="1">
        <v>86.0</v>
      </c>
      <c r="J51" s="1">
        <v>132.0</v>
      </c>
      <c r="K51" s="1">
        <v>99.0</v>
      </c>
      <c r="L51" s="2"/>
      <c r="M51" s="2"/>
      <c r="N51" s="2"/>
      <c r="O51" s="2"/>
      <c r="P51" s="2"/>
      <c r="Q51" s="2"/>
      <c r="R51" s="2"/>
      <c r="S51" s="2"/>
      <c r="T51" s="2"/>
      <c r="U51" s="2"/>
      <c r="V51" s="2"/>
      <c r="W51" s="2"/>
      <c r="X51" s="2"/>
      <c r="Y51" s="2"/>
      <c r="Z51" s="2"/>
    </row>
    <row r="52" ht="15.75" customHeight="1">
      <c r="A52" s="1" t="s">
        <v>235</v>
      </c>
      <c r="B52" s="1">
        <v>14.0</v>
      </c>
      <c r="C52" s="1">
        <v>19.0</v>
      </c>
      <c r="D52" s="1">
        <v>21.0</v>
      </c>
      <c r="E52" s="1">
        <v>33.0</v>
      </c>
      <c r="F52" s="1">
        <v>43.0</v>
      </c>
      <c r="G52" s="1">
        <v>40.0</v>
      </c>
      <c r="H52" s="1">
        <v>54.0</v>
      </c>
      <c r="I52" s="1">
        <v>86.0</v>
      </c>
      <c r="J52" s="1">
        <v>132.0</v>
      </c>
      <c r="K52" s="1">
        <v>99.0</v>
      </c>
      <c r="L52" s="2"/>
      <c r="M52" s="2"/>
      <c r="N52" s="2"/>
      <c r="O52" s="2"/>
      <c r="P52" s="2"/>
      <c r="Q52" s="2"/>
      <c r="R52" s="2"/>
      <c r="S52" s="2"/>
      <c r="T52" s="2"/>
      <c r="U52" s="2"/>
      <c r="V52" s="2"/>
      <c r="W52" s="2"/>
      <c r="X52" s="2"/>
      <c r="Y52" s="2"/>
      <c r="Z52" s="2"/>
    </row>
    <row r="53" ht="15.75" customHeight="1">
      <c r="A53" s="1" t="s">
        <v>236</v>
      </c>
      <c r="B53" s="1">
        <v>19.0</v>
      </c>
      <c r="C53" s="1">
        <v>29.0</v>
      </c>
      <c r="D53" s="1">
        <v>42.0</v>
      </c>
      <c r="E53" s="1">
        <v>49.0</v>
      </c>
      <c r="F53" s="1">
        <v>89.0</v>
      </c>
      <c r="G53" s="1">
        <v>69.0</v>
      </c>
      <c r="H53" s="1">
        <v>75.0</v>
      </c>
      <c r="I53" s="1">
        <v>90.0</v>
      </c>
      <c r="J53" s="1">
        <v>74.0</v>
      </c>
      <c r="K53" s="1">
        <v>91.0</v>
      </c>
      <c r="L53" s="2"/>
      <c r="M53" s="2"/>
      <c r="N53" s="2"/>
      <c r="O53" s="2"/>
      <c r="P53" s="2"/>
      <c r="Q53" s="2"/>
      <c r="R53" s="2"/>
      <c r="S53" s="2"/>
      <c r="T53" s="2"/>
      <c r="U53" s="2"/>
      <c r="V53" s="2"/>
      <c r="W53" s="2"/>
      <c r="X53" s="2"/>
      <c r="Y53" s="2"/>
      <c r="Z53" s="2"/>
    </row>
    <row r="54" ht="15.75" customHeight="1">
      <c r="A54" s="1" t="s">
        <v>237</v>
      </c>
      <c r="B54" s="1">
        <v>2.0</v>
      </c>
      <c r="C54" s="1">
        <v>2.0</v>
      </c>
      <c r="D54" s="1">
        <v>2.0</v>
      </c>
      <c r="E54" s="1">
        <v>2.0</v>
      </c>
      <c r="F54" s="1">
        <v>3.0</v>
      </c>
      <c r="G54" s="1">
        <v>6.0</v>
      </c>
      <c r="H54" s="1">
        <v>7.0</v>
      </c>
      <c r="I54" s="1">
        <v>11.0</v>
      </c>
      <c r="J54" s="1">
        <v>12.0</v>
      </c>
      <c r="K54" s="1">
        <v>14.0</v>
      </c>
      <c r="L54" s="2"/>
      <c r="M54" s="2"/>
      <c r="N54" s="2"/>
      <c r="O54" s="2"/>
      <c r="P54" s="2"/>
      <c r="Q54" s="2"/>
      <c r="R54" s="2"/>
      <c r="S54" s="2"/>
      <c r="T54" s="2"/>
      <c r="U54" s="2"/>
      <c r="V54" s="2"/>
      <c r="W54" s="2"/>
      <c r="X54" s="2"/>
      <c r="Y54" s="2"/>
      <c r="Z54" s="2"/>
    </row>
    <row r="55" ht="15.75" customHeight="1">
      <c r="A55" s="1" t="s">
        <v>238</v>
      </c>
      <c r="B55" s="1">
        <v>2.0</v>
      </c>
      <c r="C55" s="1">
        <v>1.0</v>
      </c>
      <c r="D55" s="1">
        <v>3.0</v>
      </c>
      <c r="E55" s="1">
        <v>1.0</v>
      </c>
      <c r="F55" s="1">
        <v>2.0</v>
      </c>
      <c r="G55" s="1">
        <v>3.0</v>
      </c>
      <c r="H55" s="1">
        <v>3.0</v>
      </c>
      <c r="I55" s="1">
        <v>5.0</v>
      </c>
      <c r="J55" s="1">
        <v>1.0</v>
      </c>
      <c r="K55" s="1">
        <v>1.0</v>
      </c>
      <c r="L55" s="2"/>
      <c r="M55" s="2"/>
      <c r="N55" s="2"/>
      <c r="O55" s="2"/>
      <c r="P55" s="2"/>
      <c r="Q55" s="2"/>
      <c r="R55" s="2"/>
      <c r="S55" s="2"/>
      <c r="T55" s="2"/>
      <c r="U55" s="2"/>
      <c r="V55" s="2"/>
      <c r="W55" s="2"/>
      <c r="X55" s="2"/>
      <c r="Y55" s="2"/>
      <c r="Z55" s="2"/>
    </row>
    <row r="56" ht="15.75" customHeight="1">
      <c r="A56" s="1" t="s">
        <v>239</v>
      </c>
      <c r="B56" s="1">
        <v>-67.0</v>
      </c>
      <c r="C56" s="1">
        <v>1.0</v>
      </c>
      <c r="D56" s="1">
        <v>-34.0</v>
      </c>
      <c r="E56" s="1">
        <v>1.0</v>
      </c>
      <c r="F56" s="1">
        <v>86.0</v>
      </c>
      <c r="G56" s="1">
        <v>3.0</v>
      </c>
      <c r="H56" s="1">
        <v>4.0</v>
      </c>
      <c r="I56" s="1">
        <v>6.0</v>
      </c>
      <c r="J56" s="1">
        <v>11.0</v>
      </c>
      <c r="K56" s="1">
        <v>13.0</v>
      </c>
      <c r="L56" s="2"/>
      <c r="M56" s="2"/>
      <c r="N56" s="2"/>
      <c r="O56" s="2"/>
      <c r="P56" s="2"/>
      <c r="Q56" s="2"/>
      <c r="R56" s="2"/>
      <c r="S56" s="2"/>
      <c r="T56" s="2"/>
      <c r="U56" s="2"/>
      <c r="V56" s="2"/>
      <c r="W56" s="2"/>
      <c r="X56" s="2"/>
      <c r="Y56" s="2"/>
      <c r="Z56" s="2"/>
    </row>
    <row r="57" ht="15.75" customHeight="1">
      <c r="A57" s="1" t="s">
        <v>240</v>
      </c>
      <c r="B57" s="1">
        <v>72.0</v>
      </c>
      <c r="C57" s="1">
        <v>87.0</v>
      </c>
      <c r="D57" s="1">
        <v>1.0</v>
      </c>
      <c r="E57" s="1">
        <v>1.0</v>
      </c>
      <c r="F57" s="1">
        <v>1.0</v>
      </c>
      <c r="G57" s="1">
        <v>2.0</v>
      </c>
      <c r="H57" s="1">
        <v>2.0</v>
      </c>
      <c r="I57" s="1">
        <v>2.0</v>
      </c>
      <c r="J57" s="1">
        <v>2.0</v>
      </c>
      <c r="K57" s="1">
        <v>4.0</v>
      </c>
      <c r="L57" s="2"/>
      <c r="M57" s="2"/>
      <c r="N57" s="2"/>
      <c r="O57" s="2"/>
      <c r="P57" s="2"/>
      <c r="Q57" s="2"/>
      <c r="R57" s="2"/>
      <c r="S57" s="2"/>
      <c r="T57" s="2"/>
      <c r="U57" s="2"/>
      <c r="V57" s="2"/>
      <c r="W57" s="2"/>
      <c r="X57" s="2"/>
      <c r="Y57" s="2"/>
      <c r="Z57" s="2"/>
    </row>
    <row r="58" ht="15.75" customHeight="1">
      <c r="A58" s="1" t="s">
        <v>241</v>
      </c>
      <c r="B58" s="1">
        <v>1.0</v>
      </c>
      <c r="C58" s="1">
        <v>3.0</v>
      </c>
      <c r="D58" s="1">
        <v>4.0</v>
      </c>
      <c r="E58" s="1">
        <v>7.0</v>
      </c>
      <c r="F58" s="1">
        <v>9.0</v>
      </c>
      <c r="G58" s="1">
        <v>12.0</v>
      </c>
      <c r="H58" s="1">
        <v>14.0</v>
      </c>
      <c r="I58" s="1">
        <v>15.0</v>
      </c>
      <c r="J58" s="1">
        <v>14.0</v>
      </c>
      <c r="K58" s="1">
        <v>22.0</v>
      </c>
      <c r="L58" s="2"/>
      <c r="M58" s="2"/>
      <c r="N58" s="2"/>
      <c r="O58" s="2"/>
      <c r="P58" s="2"/>
      <c r="Q58" s="2"/>
      <c r="R58" s="2"/>
      <c r="S58" s="2"/>
      <c r="T58" s="2"/>
      <c r="U58" s="2"/>
      <c r="V58" s="2"/>
      <c r="W58" s="2"/>
      <c r="X58" s="2"/>
      <c r="Y58" s="2"/>
      <c r="Z58" s="2"/>
    </row>
    <row r="59" ht="15.75" customHeight="1">
      <c r="A59" s="1" t="s">
        <v>242</v>
      </c>
      <c r="B59" s="1">
        <v>2.0</v>
      </c>
      <c r="C59" s="1">
        <v>4.0</v>
      </c>
      <c r="D59" s="1">
        <v>5.0</v>
      </c>
      <c r="E59" s="1">
        <v>8.0</v>
      </c>
      <c r="F59" s="1">
        <v>11.0</v>
      </c>
      <c r="G59" s="1">
        <v>14.0</v>
      </c>
      <c r="H59" s="1">
        <v>16.0</v>
      </c>
      <c r="I59" s="1">
        <v>17.0</v>
      </c>
      <c r="J59" s="1">
        <v>17.0</v>
      </c>
      <c r="K59" s="1">
        <v>26.0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333</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188</v>
      </c>
      <c r="C20" s="1" t="s">
        <v>380</v>
      </c>
      <c r="D20" s="1" t="s">
        <v>381</v>
      </c>
      <c r="E20" s="1" t="s">
        <v>382</v>
      </c>
      <c r="F20" s="1" t="s">
        <v>383</v>
      </c>
      <c r="G20" s="1" t="s">
        <v>384</v>
      </c>
      <c r="H20" s="1" t="s">
        <v>385</v>
      </c>
      <c r="I20" s="1" t="s">
        <v>386</v>
      </c>
      <c r="J20" s="1" t="s">
        <v>385</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262</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356</v>
      </c>
      <c r="F22" s="1" t="s">
        <v>402</v>
      </c>
      <c r="G22" s="1" t="s">
        <v>403</v>
      </c>
      <c r="H22" s="1" t="s">
        <v>404</v>
      </c>
      <c r="I22" s="1">
        <v>4.0</v>
      </c>
      <c r="J22" s="1" t="s">
        <v>405</v>
      </c>
      <c r="K22" s="1" t="s">
        <v>406</v>
      </c>
      <c r="L22" s="2"/>
      <c r="M22" s="2"/>
      <c r="N22" s="2"/>
      <c r="O22" s="2"/>
      <c r="P22" s="2"/>
      <c r="Q22" s="2"/>
      <c r="R22" s="2"/>
      <c r="S22" s="2"/>
      <c r="T22" s="2"/>
      <c r="U22" s="2"/>
      <c r="V22" s="2"/>
      <c r="W22" s="2"/>
      <c r="X22" s="2"/>
      <c r="Y22" s="2"/>
      <c r="Z22" s="2"/>
    </row>
    <row r="23" ht="15.75" customHeight="1">
      <c r="A23" s="1" t="s">
        <v>407</v>
      </c>
      <c r="B23" s="1" t="s">
        <v>254</v>
      </c>
      <c r="C23" s="1" t="s">
        <v>408</v>
      </c>
      <c r="D23" s="1" t="s">
        <v>382</v>
      </c>
      <c r="E23" s="1" t="s">
        <v>409</v>
      </c>
      <c r="F23" s="1" t="s">
        <v>265</v>
      </c>
      <c r="G23" s="1" t="s">
        <v>195</v>
      </c>
      <c r="H23" s="1" t="s">
        <v>410</v>
      </c>
      <c r="I23" s="1" t="s">
        <v>411</v>
      </c>
      <c r="J23" s="1" t="s">
        <v>188</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182</v>
      </c>
      <c r="C27" s="1" t="s">
        <v>437</v>
      </c>
      <c r="D27" s="1" t="s">
        <v>438</v>
      </c>
      <c r="E27" s="1" t="s">
        <v>439</v>
      </c>
      <c r="F27" s="1" t="s">
        <v>440</v>
      </c>
      <c r="G27" s="1" t="s">
        <v>380</v>
      </c>
      <c r="H27" s="1" t="s">
        <v>254</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v>86.0</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124</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489</v>
      </c>
      <c r="C35" s="1" t="s">
        <v>490</v>
      </c>
      <c r="D35" s="1" t="s">
        <v>510</v>
      </c>
      <c r="E35" s="1" t="s">
        <v>511</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499</v>
      </c>
      <c r="C36" s="1" t="s">
        <v>500</v>
      </c>
      <c r="D36" s="1" t="s">
        <v>519</v>
      </c>
      <c r="E36" s="1" t="s">
        <v>520</v>
      </c>
      <c r="F36" s="1" t="s">
        <v>521</v>
      </c>
      <c r="G36" s="1" t="s">
        <v>308</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543</v>
      </c>
      <c r="H38" s="1" t="s">
        <v>544</v>
      </c>
      <c r="I38" s="1" t="s">
        <v>404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v>9.0</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561</v>
      </c>
      <c r="F40" s="1" t="s">
        <v>562</v>
      </c>
      <c r="G40" s="1" t="s">
        <v>563</v>
      </c>
      <c r="H40" s="1" t="s">
        <v>564</v>
      </c>
      <c r="I40" s="1" t="s">
        <v>401</v>
      </c>
      <c r="J40" s="1" t="s">
        <v>565</v>
      </c>
      <c r="K40" s="1" t="s">
        <v>566</v>
      </c>
      <c r="L40" s="2"/>
      <c r="M40" s="2"/>
      <c r="N40" s="2"/>
      <c r="O40" s="2"/>
      <c r="P40" s="2"/>
      <c r="Q40" s="2"/>
      <c r="R40" s="2"/>
      <c r="S40" s="2"/>
      <c r="T40" s="2"/>
      <c r="U40" s="2"/>
      <c r="V40" s="2"/>
      <c r="W40" s="2"/>
      <c r="X40" s="2"/>
      <c r="Y40" s="2"/>
      <c r="Z40" s="2"/>
    </row>
    <row r="41" ht="15.75" customHeight="1">
      <c r="A41" s="1" t="s">
        <v>567</v>
      </c>
      <c r="B41" s="1" t="s">
        <v>423</v>
      </c>
      <c r="C41" s="1" t="s">
        <v>385</v>
      </c>
      <c r="D41" s="1" t="s">
        <v>209</v>
      </c>
      <c r="E41" s="1" t="s">
        <v>201</v>
      </c>
      <c r="F41" s="1" t="s">
        <v>568</v>
      </c>
      <c r="G41" s="1" t="s">
        <v>569</v>
      </c>
      <c r="H41" s="1" t="s">
        <v>570</v>
      </c>
      <c r="I41" s="1" t="s">
        <v>571</v>
      </c>
      <c r="J41" s="1" t="s">
        <v>572</v>
      </c>
      <c r="K41" s="1" t="s">
        <v>384</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579</v>
      </c>
      <c r="H42" s="1" t="s">
        <v>580</v>
      </c>
      <c r="I42" s="1" t="s">
        <v>581</v>
      </c>
      <c r="J42" s="1" t="s">
        <v>582</v>
      </c>
      <c r="K42" s="1" t="s">
        <v>583</v>
      </c>
      <c r="L42" s="2"/>
      <c r="M42" s="2"/>
      <c r="N42" s="2"/>
      <c r="O42" s="2"/>
      <c r="P42" s="2"/>
      <c r="Q42" s="2"/>
      <c r="R42" s="2"/>
      <c r="S42" s="2"/>
      <c r="T42" s="2"/>
      <c r="U42" s="2"/>
      <c r="V42" s="2"/>
      <c r="W42" s="2"/>
      <c r="X42" s="2"/>
      <c r="Y42" s="2"/>
      <c r="Z42" s="2"/>
    </row>
    <row r="43" ht="15.75" customHeight="1">
      <c r="A43" s="1" t="s">
        <v>584</v>
      </c>
      <c r="B43" s="1" t="s">
        <v>199</v>
      </c>
      <c r="C43" s="1" t="s">
        <v>585</v>
      </c>
      <c r="D43" s="1" t="s">
        <v>586</v>
      </c>
      <c r="E43" s="1" t="s">
        <v>201</v>
      </c>
      <c r="F43" s="1" t="s">
        <v>587</v>
      </c>
      <c r="G43" s="1" t="s">
        <v>588</v>
      </c>
      <c r="H43" s="1" t="s">
        <v>208</v>
      </c>
      <c r="I43" s="1" t="s">
        <v>589</v>
      </c>
      <c r="J43" s="1" t="s">
        <v>590</v>
      </c>
      <c r="K43" s="1" t="s">
        <v>384</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597</v>
      </c>
      <c r="H44" s="1" t="s">
        <v>598</v>
      </c>
      <c r="I44" s="1" t="s">
        <v>581</v>
      </c>
      <c r="J44" s="1" t="s">
        <v>582</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646</v>
      </c>
      <c r="C50" s="1" t="s">
        <v>647</v>
      </c>
      <c r="D50" s="1" t="s">
        <v>648</v>
      </c>
      <c r="E50" s="1" t="s">
        <v>649</v>
      </c>
      <c r="F50" s="1" t="s">
        <v>650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656</v>
      </c>
      <c r="B51" s="1" t="s">
        <v>657</v>
      </c>
      <c r="C51" s="1" t="s">
        <v>658</v>
      </c>
      <c r="D51" s="1" t="s">
        <v>659</v>
      </c>
      <c r="E51" s="1" t="s">
        <v>660</v>
      </c>
      <c r="F51" s="1" t="s">
        <v>661</v>
      </c>
      <c r="G51" s="1" t="s">
        <v>418</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657</v>
      </c>
      <c r="C52" s="1" t="s">
        <v>658</v>
      </c>
      <c r="D52" s="1" t="s">
        <v>659</v>
      </c>
      <c r="E52" s="1" t="s">
        <v>660</v>
      </c>
      <c r="F52" s="1" t="s">
        <v>661</v>
      </c>
      <c r="G52" s="1" t="s">
        <v>418</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694</v>
      </c>
      <c r="G55" s="1" t="s">
        <v>695</v>
      </c>
      <c r="H55" s="1" t="s">
        <v>696</v>
      </c>
      <c r="I55" s="1" t="s">
        <v>127</v>
      </c>
      <c r="J55" s="1" t="s">
        <v>550</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617</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v>0.0</v>
      </c>
      <c r="D63" s="1" t="s">
        <v>776</v>
      </c>
      <c r="E63" s="1" t="s">
        <v>777</v>
      </c>
      <c r="F63" s="1" t="s">
        <v>220</v>
      </c>
      <c r="G63" s="1">
        <v>11.0</v>
      </c>
      <c r="H63" s="1" t="s">
        <v>778</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t="s">
        <v>783</v>
      </c>
      <c r="C64" s="1">
        <v>-1.0</v>
      </c>
      <c r="D64" s="1" t="s">
        <v>784</v>
      </c>
      <c r="E64" s="1" t="s">
        <v>785</v>
      </c>
      <c r="F64" s="1">
        <v>19.0</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792</v>
      </c>
      <c r="B66" s="1" t="s">
        <v>793</v>
      </c>
      <c r="C66" s="1" t="s">
        <v>794</v>
      </c>
      <c r="D66" s="1" t="s">
        <v>795</v>
      </c>
      <c r="E66" s="1" t="s">
        <v>796</v>
      </c>
      <c r="F66" s="1" t="s">
        <v>797</v>
      </c>
      <c r="G66" s="1">
        <v>14.0</v>
      </c>
      <c r="H66" s="1" t="s">
        <v>798</v>
      </c>
      <c r="I66" s="1" t="s">
        <v>799</v>
      </c>
      <c r="J66" s="1" t="s">
        <v>800</v>
      </c>
      <c r="K66" s="1" t="s">
        <v>187</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115</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837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t="s">
        <v>849</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845</v>
      </c>
      <c r="C72" s="1" t="s">
        <v>846</v>
      </c>
      <c r="D72" s="1" t="s">
        <v>847</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856</v>
      </c>
      <c r="B73" s="1" t="s">
        <v>857</v>
      </c>
      <c r="C73" s="1" t="s">
        <v>858</v>
      </c>
      <c r="D73" s="1" t="s">
        <v>859</v>
      </c>
      <c r="E73" s="1" t="s">
        <v>860</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v>0.0</v>
      </c>
      <c r="C75" s="1" t="s">
        <v>879</v>
      </c>
      <c r="D75" s="1" t="s">
        <v>880</v>
      </c>
      <c r="E75" s="1" t="s">
        <v>881</v>
      </c>
      <c r="F75" s="1" t="s">
        <v>882</v>
      </c>
      <c r="G75" s="1" t="s">
        <v>883</v>
      </c>
      <c r="H75" s="1" t="s">
        <v>884</v>
      </c>
      <c r="I75" s="1" t="s">
        <v>885</v>
      </c>
      <c r="J75" s="1" t="s">
        <v>886</v>
      </c>
      <c r="K75" s="1" t="s">
        <v>128</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916</v>
      </c>
      <c r="I78" s="1" t="s">
        <v>917</v>
      </c>
      <c r="J78" s="1" t="s">
        <v>217</v>
      </c>
      <c r="K78" s="1" t="s">
        <v>918</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925</v>
      </c>
      <c r="H79" s="1" t="s">
        <v>926</v>
      </c>
      <c r="I79" s="1" t="s">
        <v>927</v>
      </c>
      <c r="J79" s="1" t="s">
        <v>928</v>
      </c>
      <c r="K79" s="1" t="s">
        <v>929</v>
      </c>
      <c r="L79" s="2"/>
      <c r="M79" s="2"/>
      <c r="N79" s="2"/>
      <c r="O79" s="2"/>
      <c r="P79" s="2"/>
      <c r="Q79" s="2"/>
      <c r="R79" s="2"/>
      <c r="S79" s="2"/>
      <c r="T79" s="2"/>
      <c r="U79" s="2"/>
      <c r="V79" s="2"/>
      <c r="W79" s="2"/>
      <c r="X79" s="2"/>
      <c r="Y79" s="2"/>
      <c r="Z79" s="2"/>
    </row>
    <row r="80" ht="15.75" customHeight="1">
      <c r="A80" s="1" t="s">
        <v>930</v>
      </c>
      <c r="B80" s="1" t="s">
        <v>115</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942</v>
      </c>
      <c r="D81" s="1" t="s">
        <v>943</v>
      </c>
      <c r="E81" s="1" t="s">
        <v>944</v>
      </c>
      <c r="F81" s="1" t="s">
        <v>945</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v>21.0</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371</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850</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t="s">
        <v>994</v>
      </c>
      <c r="C87" s="1" t="s">
        <v>995</v>
      </c>
      <c r="D87" s="1" t="s">
        <v>996</v>
      </c>
      <c r="E87" s="1" t="s">
        <v>997</v>
      </c>
      <c r="F87" s="1" t="s">
        <v>998</v>
      </c>
      <c r="G87" s="1" t="s">
        <v>999</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1004</v>
      </c>
      <c r="B88" s="1" t="s">
        <v>1005</v>
      </c>
      <c r="C88" s="1" t="s">
        <v>1006</v>
      </c>
      <c r="D88" s="1" t="s">
        <v>596</v>
      </c>
      <c r="E88" s="1" t="s">
        <v>1007</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1038</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337</v>
      </c>
      <c r="H93" s="1" t="s">
        <v>1055</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1065</v>
      </c>
      <c r="H94" s="1" t="s">
        <v>1066</v>
      </c>
      <c r="I94" s="1" t="s">
        <v>1067</v>
      </c>
      <c r="J94" s="1" t="s">
        <v>1068</v>
      </c>
      <c r="K94" s="1" t="s">
        <v>1069</v>
      </c>
      <c r="L94" s="2"/>
      <c r="M94" s="2"/>
      <c r="N94" s="2"/>
      <c r="O94" s="2"/>
      <c r="P94" s="2"/>
      <c r="Q94" s="2"/>
      <c r="R94" s="2"/>
      <c r="S94" s="2"/>
      <c r="T94" s="2"/>
      <c r="U94" s="2"/>
      <c r="V94" s="2"/>
      <c r="W94" s="2"/>
      <c r="X94" s="2"/>
      <c r="Y94" s="2"/>
      <c r="Z94" s="2"/>
    </row>
    <row r="95" ht="15.75" customHeight="1">
      <c r="A95" s="1" t="s">
        <v>1070</v>
      </c>
      <c r="B95" s="1">
        <v>0.0</v>
      </c>
      <c r="C95" s="1">
        <v>0.0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v>0.0</v>
      </c>
      <c r="C96" s="1" t="s">
        <v>1080</v>
      </c>
      <c r="D96" s="1" t="s">
        <v>327</v>
      </c>
      <c r="E96" s="1" t="s">
        <v>1081</v>
      </c>
      <c r="F96" s="1" t="s">
        <v>1082</v>
      </c>
      <c r="G96" s="1" t="s">
        <v>1083</v>
      </c>
      <c r="H96" s="1" t="s">
        <v>1084</v>
      </c>
      <c r="I96" s="1" t="s">
        <v>1085</v>
      </c>
      <c r="J96" s="1" t="s">
        <v>1086</v>
      </c>
      <c r="K96" s="1" t="s">
        <v>632</v>
      </c>
      <c r="L96" s="2"/>
      <c r="M96" s="2"/>
      <c r="N96" s="2"/>
      <c r="O96" s="2"/>
      <c r="P96" s="2"/>
      <c r="Q96" s="2"/>
      <c r="R96" s="2"/>
      <c r="S96" s="2"/>
      <c r="T96" s="2"/>
      <c r="U96" s="2"/>
      <c r="V96" s="2"/>
      <c r="W96" s="2"/>
      <c r="X96" s="2"/>
      <c r="Y96" s="2"/>
      <c r="Z96" s="2"/>
    </row>
    <row r="97" ht="15.75" customHeight="1">
      <c r="A97" s="1" t="s">
        <v>1087</v>
      </c>
      <c r="B97" s="1" t="s">
        <v>370</v>
      </c>
      <c r="C97" s="1" t="s">
        <v>1088</v>
      </c>
      <c r="D97" s="1" t="s">
        <v>1089</v>
      </c>
      <c r="E97" s="1" t="s">
        <v>1090</v>
      </c>
      <c r="F97" s="1" t="s">
        <v>810</v>
      </c>
      <c r="G97" s="1" t="s">
        <v>1091</v>
      </c>
      <c r="H97" s="1" t="s">
        <v>1092</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1100</v>
      </c>
      <c r="F98" s="1" t="s">
        <v>1101</v>
      </c>
      <c r="G98" s="1" t="s">
        <v>1102</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1121</v>
      </c>
      <c r="E100" s="1" t="s">
        <v>1122</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1133</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t="s">
        <v>1141</v>
      </c>
      <c r="C102" s="1" t="s">
        <v>1142</v>
      </c>
      <c r="D102" s="1" t="s">
        <v>1143</v>
      </c>
      <c r="E102" s="1" t="s">
        <v>1144</v>
      </c>
      <c r="F102" s="1" t="s">
        <v>1145</v>
      </c>
      <c r="G102" s="1" t="s">
        <v>1146</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1154</v>
      </c>
      <c r="E103" s="1" t="s">
        <v>1155</v>
      </c>
      <c r="F103" s="1" t="s">
        <v>1156</v>
      </c>
      <c r="G103" s="1" t="s">
        <v>1157</v>
      </c>
      <c r="H103" s="1" t="s">
        <v>1158</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1163</v>
      </c>
      <c r="C104" s="1" t="s">
        <v>1164</v>
      </c>
      <c r="D104" s="1" t="s">
        <v>1165</v>
      </c>
      <c r="E104" s="1" t="s">
        <v>1166</v>
      </c>
      <c r="F104" s="1" t="s">
        <v>1167</v>
      </c>
      <c r="G104" s="1" t="s">
        <v>1168</v>
      </c>
      <c r="H104" s="1" t="s">
        <v>1169</v>
      </c>
      <c r="I104" s="1" t="s">
        <v>1170</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1174</v>
      </c>
      <c r="B106" s="1" t="s">
        <v>304</v>
      </c>
      <c r="C106" s="1" t="s">
        <v>1175</v>
      </c>
      <c r="D106" s="1" t="s">
        <v>1176</v>
      </c>
      <c r="E106" s="1" t="s">
        <v>1177</v>
      </c>
      <c r="F106" s="1" t="s">
        <v>1178</v>
      </c>
      <c r="G106" s="1" t="s">
        <v>701</v>
      </c>
      <c r="H106" s="1" t="s">
        <v>1179</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1184</v>
      </c>
      <c r="C107" s="1" t="s">
        <v>1185</v>
      </c>
      <c r="D107" s="1" t="s">
        <v>1186</v>
      </c>
      <c r="E107" s="1" t="s">
        <v>1187</v>
      </c>
      <c r="F107" s="1" t="s">
        <v>1188</v>
      </c>
      <c r="G107" s="1" t="s">
        <v>1189</v>
      </c>
      <c r="H107" s="1" t="s">
        <v>1190</v>
      </c>
      <c r="I107" s="1" t="s">
        <v>1191</v>
      </c>
      <c r="J107" s="1" t="s">
        <v>1192</v>
      </c>
      <c r="K107" s="1" t="s">
        <v>1193</v>
      </c>
      <c r="L107" s="2"/>
      <c r="M107" s="2"/>
      <c r="N107" s="2"/>
      <c r="O107" s="2"/>
      <c r="P107" s="2"/>
      <c r="Q107" s="2"/>
      <c r="R107" s="2"/>
      <c r="S107" s="2"/>
      <c r="T107" s="2"/>
      <c r="U107" s="2"/>
      <c r="V107" s="2"/>
      <c r="W107" s="2"/>
      <c r="X107" s="2"/>
      <c r="Y107" s="2"/>
      <c r="Z107" s="2"/>
    </row>
    <row r="108" ht="15.75" customHeight="1">
      <c r="A108" s="1" t="s">
        <v>1194</v>
      </c>
      <c r="B108" s="1" t="s">
        <v>1195</v>
      </c>
      <c r="C108" s="1" t="s">
        <v>1196</v>
      </c>
      <c r="D108" s="1" t="s">
        <v>1197</v>
      </c>
      <c r="E108" s="1" t="s">
        <v>1198</v>
      </c>
      <c r="F108" s="1" t="s">
        <v>1199</v>
      </c>
      <c r="G108" s="1" t="s">
        <v>1200</v>
      </c>
      <c r="H108" s="1" t="s">
        <v>1201</v>
      </c>
      <c r="I108" s="1" t="s">
        <v>1202</v>
      </c>
      <c r="J108" s="1" t="s">
        <v>1203</v>
      </c>
      <c r="K108" s="1" t="s">
        <v>1204</v>
      </c>
      <c r="L108" s="2"/>
      <c r="M108" s="2"/>
      <c r="N108" s="2"/>
      <c r="O108" s="2"/>
      <c r="P108" s="2"/>
      <c r="Q108" s="2"/>
      <c r="R108" s="2"/>
      <c r="S108" s="2"/>
      <c r="T108" s="2"/>
      <c r="U108" s="2"/>
      <c r="V108" s="2"/>
      <c r="W108" s="2"/>
      <c r="X108" s="2"/>
      <c r="Y108" s="2"/>
      <c r="Z108" s="2"/>
    </row>
    <row r="109" ht="15.75" customHeight="1">
      <c r="A109" s="1" t="s">
        <v>1205</v>
      </c>
      <c r="B109" s="1" t="s">
        <v>1206</v>
      </c>
      <c r="C109" s="1" t="s">
        <v>1207</v>
      </c>
      <c r="D109" s="1" t="s">
        <v>1208</v>
      </c>
      <c r="E109" s="1" t="s">
        <v>1209</v>
      </c>
      <c r="F109" s="1" t="s">
        <v>1210</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1231</v>
      </c>
      <c r="F111" s="1" t="s">
        <v>1232</v>
      </c>
      <c r="G111" s="1" t="s">
        <v>1233</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1231</v>
      </c>
      <c r="F112" s="1" t="s">
        <v>1232</v>
      </c>
      <c r="G112" s="1" t="s">
        <v>1233</v>
      </c>
      <c r="H112" s="1" t="s">
        <v>1234</v>
      </c>
      <c r="I112" s="1" t="s">
        <v>1235</v>
      </c>
      <c r="J112" s="1" t="s">
        <v>1236</v>
      </c>
      <c r="K112" s="1" t="s">
        <v>1237</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1245</v>
      </c>
      <c r="E113" s="1" t="s">
        <v>1246</v>
      </c>
      <c r="F113" s="1" t="s">
        <v>1247</v>
      </c>
      <c r="G113" s="1" t="s">
        <v>1248</v>
      </c>
      <c r="H113" s="1" t="s">
        <v>1249</v>
      </c>
      <c r="I113" s="1" t="s">
        <v>1250</v>
      </c>
      <c r="J113" s="1" t="s">
        <v>1251</v>
      </c>
      <c r="K113" s="1" t="s">
        <v>1252</v>
      </c>
      <c r="L113" s="2"/>
      <c r="M113" s="2"/>
      <c r="N113" s="2"/>
      <c r="O113" s="2"/>
      <c r="P113" s="2"/>
      <c r="Q113" s="2"/>
      <c r="R113" s="2"/>
      <c r="S113" s="2"/>
      <c r="T113" s="2"/>
      <c r="U113" s="2"/>
      <c r="V113" s="2"/>
      <c r="W113" s="2"/>
      <c r="X113" s="2"/>
      <c r="Y113" s="2"/>
      <c r="Z113" s="2"/>
    </row>
    <row r="114" ht="15.75" customHeight="1">
      <c r="A114" s="1" t="s">
        <v>1253</v>
      </c>
      <c r="B114" s="1" t="s">
        <v>418</v>
      </c>
      <c r="C114" s="1" t="s">
        <v>1254</v>
      </c>
      <c r="D114" s="1" t="s">
        <v>1255</v>
      </c>
      <c r="E114" s="1" t="s">
        <v>1256</v>
      </c>
      <c r="F114" s="1" t="s">
        <v>1257</v>
      </c>
      <c r="G114" s="1" t="s">
        <v>1258</v>
      </c>
      <c r="H114" s="1" t="s">
        <v>1259</v>
      </c>
      <c r="I114" s="1" t="s">
        <v>1260</v>
      </c>
      <c r="J114" s="1" t="s">
        <v>1261</v>
      </c>
      <c r="K114" s="1" t="s">
        <v>1262</v>
      </c>
      <c r="L114" s="2"/>
      <c r="M114" s="2"/>
      <c r="N114" s="2"/>
      <c r="O114" s="2"/>
      <c r="P114" s="2"/>
      <c r="Q114" s="2"/>
      <c r="R114" s="2"/>
      <c r="S114" s="2"/>
      <c r="T114" s="2"/>
      <c r="U114" s="2"/>
      <c r="V114" s="2"/>
      <c r="W114" s="2"/>
      <c r="X114" s="2"/>
      <c r="Y114" s="2"/>
      <c r="Z114" s="2"/>
    </row>
    <row r="115" ht="15.75" customHeight="1">
      <c r="A115" s="1" t="s">
        <v>1263</v>
      </c>
      <c r="B115" s="1" t="s">
        <v>1264</v>
      </c>
      <c r="C115" s="1" t="s">
        <v>1265</v>
      </c>
      <c r="D115" s="1">
        <v>0.0</v>
      </c>
      <c r="E115" s="1" t="s">
        <v>1266</v>
      </c>
      <c r="F115" s="1" t="s">
        <v>1267</v>
      </c>
      <c r="G115" s="1" t="s">
        <v>1268</v>
      </c>
      <c r="H115" s="1" t="s">
        <v>1269</v>
      </c>
      <c r="I115" s="1" t="s">
        <v>1270</v>
      </c>
      <c r="J115" s="1" t="s">
        <v>1271</v>
      </c>
      <c r="K115" s="1" t="s">
        <v>1272</v>
      </c>
      <c r="L115" s="2"/>
      <c r="M115" s="2"/>
      <c r="N115" s="2"/>
      <c r="O115" s="2"/>
      <c r="P115" s="2"/>
      <c r="Q115" s="2"/>
      <c r="R115" s="2"/>
      <c r="S115" s="2"/>
      <c r="T115" s="2"/>
      <c r="U115" s="2"/>
      <c r="V115" s="2"/>
      <c r="W115" s="2"/>
      <c r="X115" s="2"/>
      <c r="Y115" s="2"/>
      <c r="Z115" s="2"/>
    </row>
    <row r="116" ht="15.75" customHeight="1">
      <c r="A116" s="1" t="s">
        <v>1273</v>
      </c>
      <c r="B116" s="1">
        <v>0.0</v>
      </c>
      <c r="C116" s="1">
        <v>0.0</v>
      </c>
      <c r="D116" s="1">
        <v>0.0</v>
      </c>
      <c r="E116" s="1" t="s">
        <v>1274</v>
      </c>
      <c r="F116" s="1" t="s">
        <v>1275</v>
      </c>
      <c r="G116" s="1" t="s">
        <v>1276</v>
      </c>
      <c r="H116" s="1" t="s">
        <v>1277</v>
      </c>
      <c r="I116" s="1" t="s">
        <v>1278</v>
      </c>
      <c r="J116" s="1" t="s">
        <v>1279</v>
      </c>
      <c r="K116" s="1" t="s">
        <v>1280</v>
      </c>
      <c r="L116" s="2"/>
      <c r="M116" s="2"/>
      <c r="N116" s="2"/>
      <c r="O116" s="2"/>
      <c r="P116" s="2"/>
      <c r="Q116" s="2"/>
      <c r="R116" s="2"/>
      <c r="S116" s="2"/>
      <c r="T116" s="2"/>
      <c r="U116" s="2"/>
      <c r="V116" s="2"/>
      <c r="W116" s="2"/>
      <c r="X116" s="2"/>
      <c r="Y116" s="2"/>
      <c r="Z116" s="2"/>
    </row>
    <row r="117" ht="15.75" customHeight="1">
      <c r="A117" s="1" t="s">
        <v>1281</v>
      </c>
      <c r="B117" s="1" t="s">
        <v>1282</v>
      </c>
      <c r="C117" s="1" t="s">
        <v>1283</v>
      </c>
      <c r="D117" s="1" t="s">
        <v>1284</v>
      </c>
      <c r="E117" s="1" t="s">
        <v>1285</v>
      </c>
      <c r="F117" s="1" t="s">
        <v>1286</v>
      </c>
      <c r="G117" s="1" t="s">
        <v>1287</v>
      </c>
      <c r="H117" s="1" t="s">
        <v>1288</v>
      </c>
      <c r="I117" s="1" t="s">
        <v>1289</v>
      </c>
      <c r="J117" s="1" t="s">
        <v>1290</v>
      </c>
      <c r="K117" s="1" t="s">
        <v>1291</v>
      </c>
      <c r="L117" s="2"/>
      <c r="M117" s="2"/>
      <c r="N117" s="2"/>
      <c r="O117" s="2"/>
      <c r="P117" s="2"/>
      <c r="Q117" s="2"/>
      <c r="R117" s="2"/>
      <c r="S117" s="2"/>
      <c r="T117" s="2"/>
      <c r="U117" s="2"/>
      <c r="V117" s="2"/>
      <c r="W117" s="2"/>
      <c r="X117" s="2"/>
      <c r="Y117" s="2"/>
      <c r="Z117" s="2"/>
    </row>
    <row r="118" ht="15.75" customHeight="1">
      <c r="A118" s="1" t="s">
        <v>1292</v>
      </c>
      <c r="B118" s="1" t="s">
        <v>1293</v>
      </c>
      <c r="C118" s="1" t="s">
        <v>1294</v>
      </c>
      <c r="D118" s="1" t="s">
        <v>1206</v>
      </c>
      <c r="E118" s="1" t="s">
        <v>1295</v>
      </c>
      <c r="F118" s="1" t="s">
        <v>1296</v>
      </c>
      <c r="G118" s="1" t="s">
        <v>1297</v>
      </c>
      <c r="H118" s="1" t="s">
        <v>1298</v>
      </c>
      <c r="I118" s="1" t="s">
        <v>1299</v>
      </c>
      <c r="J118" s="1" t="s">
        <v>1300</v>
      </c>
      <c r="K118" s="1" t="s">
        <v>263</v>
      </c>
      <c r="L118" s="2"/>
      <c r="M118" s="2"/>
      <c r="N118" s="2"/>
      <c r="O118" s="2"/>
      <c r="P118" s="2"/>
      <c r="Q118" s="2"/>
      <c r="R118" s="2"/>
      <c r="S118" s="2"/>
      <c r="T118" s="2"/>
      <c r="U118" s="2"/>
      <c r="V118" s="2"/>
      <c r="W118" s="2"/>
      <c r="X118" s="2"/>
      <c r="Y118" s="2"/>
      <c r="Z118" s="2"/>
    </row>
    <row r="119" ht="15.75" customHeight="1">
      <c r="A119" s="1" t="s">
        <v>1301</v>
      </c>
      <c r="B119" s="1" t="s">
        <v>1302</v>
      </c>
      <c r="C119" s="1" t="s">
        <v>1303</v>
      </c>
      <c r="D119" s="1" t="s">
        <v>1304</v>
      </c>
      <c r="E119" s="1" t="s">
        <v>1305</v>
      </c>
      <c r="F119" s="1" t="s">
        <v>1306</v>
      </c>
      <c r="G119" s="1" t="s">
        <v>1307</v>
      </c>
      <c r="H119" s="1" t="s">
        <v>1308</v>
      </c>
      <c r="I119" s="1" t="s">
        <v>1309</v>
      </c>
      <c r="J119" s="1" t="s">
        <v>1310</v>
      </c>
      <c r="K119" s="1" t="s">
        <v>1311</v>
      </c>
      <c r="L119" s="2"/>
      <c r="M119" s="2"/>
      <c r="N119" s="2"/>
      <c r="O119" s="2"/>
      <c r="P119" s="2"/>
      <c r="Q119" s="2"/>
      <c r="R119" s="2"/>
      <c r="S119" s="2"/>
      <c r="T119" s="2"/>
      <c r="U119" s="2"/>
      <c r="V119" s="2"/>
      <c r="W119" s="2"/>
      <c r="X119" s="2"/>
      <c r="Y119" s="2"/>
      <c r="Z119" s="2"/>
    </row>
    <row r="120" ht="15.75" customHeight="1">
      <c r="A120" s="1" t="s">
        <v>1312</v>
      </c>
      <c r="B120" s="1" t="s">
        <v>1313</v>
      </c>
      <c r="C120" s="1" t="s">
        <v>1314</v>
      </c>
      <c r="D120" s="1" t="s">
        <v>1315</v>
      </c>
      <c r="E120" s="1" t="s">
        <v>1316</v>
      </c>
      <c r="F120" s="1" t="s">
        <v>1317</v>
      </c>
      <c r="G120" s="1" t="s">
        <v>1318</v>
      </c>
      <c r="H120" s="1" t="s">
        <v>1319</v>
      </c>
      <c r="I120" s="1" t="s">
        <v>1320</v>
      </c>
      <c r="J120" s="1" t="s">
        <v>1321</v>
      </c>
      <c r="K120" s="1" t="s">
        <v>1322</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1327</v>
      </c>
      <c r="F121" s="1" t="s">
        <v>1328</v>
      </c>
      <c r="G121" s="1" t="s">
        <v>1329</v>
      </c>
      <c r="H121" s="1" t="s">
        <v>1330</v>
      </c>
      <c r="I121" s="1" t="s">
        <v>1331</v>
      </c>
      <c r="J121" s="1" t="s">
        <v>443</v>
      </c>
      <c r="K121" s="1" t="s">
        <v>1332</v>
      </c>
      <c r="L121" s="2"/>
      <c r="M121" s="2"/>
      <c r="N121" s="2"/>
      <c r="O121" s="2"/>
      <c r="P121" s="2"/>
      <c r="Q121" s="2"/>
      <c r="R121" s="2"/>
      <c r="S121" s="2"/>
      <c r="T121" s="2"/>
      <c r="U121" s="2"/>
      <c r="V121" s="2"/>
      <c r="W121" s="2"/>
      <c r="X121" s="2"/>
      <c r="Y121" s="2"/>
      <c r="Z121" s="2"/>
    </row>
    <row r="122" ht="15.75" customHeight="1">
      <c r="A122" s="1" t="s">
        <v>1333</v>
      </c>
      <c r="B122" s="1" t="s">
        <v>1334</v>
      </c>
      <c r="C122" s="1" t="s">
        <v>1335</v>
      </c>
      <c r="D122" s="1" t="s">
        <v>1336</v>
      </c>
      <c r="E122" s="1" t="s">
        <v>1337</v>
      </c>
      <c r="F122" s="1" t="s">
        <v>1338</v>
      </c>
      <c r="G122" s="1" t="s">
        <v>1339</v>
      </c>
      <c r="H122" s="1" t="s">
        <v>1340</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1345</v>
      </c>
      <c r="C123" s="1" t="s">
        <v>1346</v>
      </c>
      <c r="D123" s="1" t="s">
        <v>1347</v>
      </c>
      <c r="E123" s="1">
        <v>24.0</v>
      </c>
      <c r="F123" s="1" t="s">
        <v>1348</v>
      </c>
      <c r="G123" s="1" t="s">
        <v>1349</v>
      </c>
      <c r="H123" s="1" t="s">
        <v>1350</v>
      </c>
      <c r="I123" s="1" t="s">
        <v>1351</v>
      </c>
      <c r="J123" s="1" t="s">
        <v>1352</v>
      </c>
      <c r="K123" s="1" t="s">
        <v>1353</v>
      </c>
      <c r="L123" s="2"/>
      <c r="M123" s="2"/>
      <c r="N123" s="2"/>
      <c r="O123" s="2"/>
      <c r="P123" s="2"/>
      <c r="Q123" s="2"/>
      <c r="R123" s="2"/>
      <c r="S123" s="2"/>
      <c r="T123" s="2"/>
      <c r="U123" s="2"/>
      <c r="V123" s="2"/>
      <c r="W123" s="2"/>
      <c r="X123" s="2"/>
      <c r="Y123" s="2"/>
      <c r="Z123" s="2"/>
    </row>
    <row r="124" ht="15.75" customHeight="1">
      <c r="A124" s="1" t="s">
        <v>1354</v>
      </c>
      <c r="B124" s="1" t="s">
        <v>1355</v>
      </c>
      <c r="C124" s="1" t="s">
        <v>1356</v>
      </c>
      <c r="D124" s="1" t="s">
        <v>1357</v>
      </c>
      <c r="E124" s="1" t="s">
        <v>1358</v>
      </c>
      <c r="F124" s="1" t="s">
        <v>1359</v>
      </c>
      <c r="G124" s="1" t="s">
        <v>1360</v>
      </c>
      <c r="H124" s="1" t="s">
        <v>1361</v>
      </c>
      <c r="I124" s="1" t="s">
        <v>1362</v>
      </c>
      <c r="J124" s="1" t="s">
        <v>201</v>
      </c>
      <c r="K124" s="1" t="s">
        <v>1363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1364</v>
      </c>
      <c r="C1" s="1" t="s">
        <v>1365</v>
      </c>
      <c r="D1" s="1" t="s">
        <v>1366</v>
      </c>
      <c r="E1" s="1" t="s">
        <v>1367</v>
      </c>
      <c r="F1" s="1" t="s">
        <v>1368</v>
      </c>
      <c r="G1" s="1" t="s">
        <v>1369</v>
      </c>
      <c r="H1" s="1" t="s">
        <v>1370</v>
      </c>
      <c r="I1" s="1" t="s">
        <v>1371</v>
      </c>
      <c r="J1" s="2"/>
      <c r="K1" s="2"/>
      <c r="L1" s="2"/>
      <c r="M1" s="2"/>
      <c r="N1" s="2"/>
      <c r="O1" s="2"/>
      <c r="P1" s="2"/>
      <c r="Q1" s="2"/>
      <c r="R1" s="2"/>
      <c r="S1" s="2"/>
      <c r="T1" s="2"/>
      <c r="U1" s="2"/>
      <c r="V1" s="2"/>
      <c r="W1" s="2"/>
      <c r="X1" s="2"/>
      <c r="Y1" s="2"/>
      <c r="Z1" s="2"/>
    </row>
    <row r="2">
      <c r="A2" s="1" t="s">
        <v>1372</v>
      </c>
      <c r="B2" s="1" t="s">
        <v>1373</v>
      </c>
      <c r="C2" s="1" t="s">
        <v>1374</v>
      </c>
      <c r="D2" s="1" t="s">
        <v>1375</v>
      </c>
      <c r="E2" s="1" t="s">
        <v>1376</v>
      </c>
      <c r="F2" s="1" t="s">
        <v>1377</v>
      </c>
      <c r="G2" s="1" t="s">
        <v>1378</v>
      </c>
      <c r="H2" s="1" t="s">
        <v>1378</v>
      </c>
      <c r="I2" s="1" t="s">
        <v>1379</v>
      </c>
      <c r="J2" s="2"/>
      <c r="K2" s="2"/>
      <c r="L2" s="2"/>
      <c r="M2" s="2"/>
      <c r="N2" s="2"/>
      <c r="O2" s="2"/>
      <c r="P2" s="2"/>
      <c r="Q2" s="2"/>
      <c r="R2" s="2"/>
      <c r="S2" s="2"/>
      <c r="T2" s="2"/>
      <c r="U2" s="2"/>
      <c r="V2" s="2"/>
      <c r="W2" s="2"/>
      <c r="X2" s="2"/>
      <c r="Y2" s="2"/>
      <c r="Z2" s="2"/>
    </row>
    <row r="3">
      <c r="A3" s="1" t="s">
        <v>1380</v>
      </c>
      <c r="B3" s="1" t="s">
        <v>1379</v>
      </c>
      <c r="C3" s="1" t="s">
        <v>1381</v>
      </c>
      <c r="D3" s="1" t="s">
        <v>1382</v>
      </c>
      <c r="E3" s="1" t="s">
        <v>1383</v>
      </c>
      <c r="F3" s="1" t="s">
        <v>1384</v>
      </c>
      <c r="G3" s="1" t="s">
        <v>1385</v>
      </c>
      <c r="H3" s="1" t="s">
        <v>1386</v>
      </c>
      <c r="I3" s="1" t="s">
        <v>1379</v>
      </c>
      <c r="J3" s="2"/>
      <c r="K3" s="2"/>
      <c r="L3" s="2"/>
      <c r="M3" s="2"/>
      <c r="N3" s="2"/>
      <c r="O3" s="2"/>
      <c r="P3" s="2"/>
      <c r="Q3" s="2"/>
      <c r="R3" s="2"/>
      <c r="S3" s="2"/>
      <c r="T3" s="2"/>
      <c r="U3" s="2"/>
      <c r="V3" s="2"/>
      <c r="W3" s="2"/>
      <c r="X3" s="2"/>
      <c r="Y3" s="2"/>
      <c r="Z3" s="2"/>
    </row>
    <row r="4">
      <c r="A4" s="1" t="s">
        <v>1387</v>
      </c>
      <c r="B4" s="1" t="s">
        <v>1388</v>
      </c>
      <c r="C4" s="1" t="s">
        <v>1374</v>
      </c>
      <c r="D4" s="1" t="s">
        <v>1375</v>
      </c>
      <c r="E4" s="1" t="s">
        <v>1376</v>
      </c>
      <c r="F4" s="1" t="s">
        <v>1377</v>
      </c>
      <c r="G4" s="1" t="s">
        <v>1378</v>
      </c>
      <c r="H4" s="1" t="s">
        <v>1378</v>
      </c>
      <c r="I4" s="1" t="s">
        <v>1378</v>
      </c>
      <c r="J4" s="2"/>
      <c r="K4" s="2"/>
      <c r="L4" s="2"/>
      <c r="M4" s="2"/>
      <c r="N4" s="2"/>
      <c r="O4" s="2"/>
      <c r="P4" s="2"/>
      <c r="Q4" s="2"/>
      <c r="R4" s="2"/>
      <c r="S4" s="2"/>
      <c r="T4" s="2"/>
      <c r="U4" s="2"/>
      <c r="V4" s="2"/>
      <c r="W4" s="2"/>
      <c r="X4" s="2"/>
      <c r="Y4" s="2"/>
      <c r="Z4" s="2"/>
    </row>
    <row r="5">
      <c r="A5" s="1" t="s">
        <v>1380</v>
      </c>
      <c r="B5" s="1" t="s">
        <v>1379</v>
      </c>
      <c r="C5" s="1" t="s">
        <v>1389</v>
      </c>
      <c r="D5" s="1" t="s">
        <v>1382</v>
      </c>
      <c r="E5" s="1" t="s">
        <v>1383</v>
      </c>
      <c r="F5" s="1" t="s">
        <v>1384</v>
      </c>
      <c r="G5" s="1" t="s">
        <v>1385</v>
      </c>
      <c r="H5" s="1" t="s">
        <v>1386</v>
      </c>
      <c r="I5" s="1" t="s">
        <v>1386</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1398</v>
      </c>
      <c r="J6" s="2"/>
      <c r="K6" s="2"/>
      <c r="L6" s="2"/>
      <c r="M6" s="2"/>
      <c r="N6" s="2"/>
      <c r="O6" s="2"/>
      <c r="P6" s="2"/>
      <c r="Q6" s="2"/>
      <c r="R6" s="2"/>
      <c r="S6" s="2"/>
      <c r="T6" s="2"/>
      <c r="U6" s="2"/>
      <c r="V6" s="2"/>
      <c r="W6" s="2"/>
      <c r="X6" s="2"/>
      <c r="Y6" s="2"/>
      <c r="Z6" s="2"/>
    </row>
    <row r="7">
      <c r="A7" s="1" t="s">
        <v>1399</v>
      </c>
      <c r="B7" s="1" t="s">
        <v>1400</v>
      </c>
      <c r="C7" s="1" t="s">
        <v>1379</v>
      </c>
      <c r="D7" s="1" t="s">
        <v>1379</v>
      </c>
      <c r="E7" s="1" t="s">
        <v>1379</v>
      </c>
      <c r="F7" s="1" t="s">
        <v>1379</v>
      </c>
      <c r="G7" s="1" t="s">
        <v>1379</v>
      </c>
      <c r="H7" s="1" t="s">
        <v>1379</v>
      </c>
      <c r="I7" s="1" t="s">
        <v>1379</v>
      </c>
      <c r="J7" s="2"/>
      <c r="K7" s="2"/>
      <c r="L7" s="2"/>
      <c r="M7" s="2"/>
      <c r="N7" s="2"/>
      <c r="O7" s="2"/>
      <c r="P7" s="2"/>
      <c r="Q7" s="2"/>
      <c r="R7" s="2"/>
      <c r="S7" s="2"/>
      <c r="T7" s="2"/>
      <c r="U7" s="2"/>
      <c r="V7" s="2"/>
      <c r="W7" s="2"/>
      <c r="X7" s="2"/>
      <c r="Y7" s="2"/>
      <c r="Z7" s="2"/>
    </row>
    <row r="8">
      <c r="A8" s="1" t="s">
        <v>1401</v>
      </c>
      <c r="B8" s="1" t="s">
        <v>1379</v>
      </c>
      <c r="C8" s="1" t="s">
        <v>1402</v>
      </c>
      <c r="D8" s="1" t="s">
        <v>1403</v>
      </c>
      <c r="E8" s="1" t="s">
        <v>1404</v>
      </c>
      <c r="F8" s="1" t="s">
        <v>1405</v>
      </c>
      <c r="G8" s="1" t="s">
        <v>1406</v>
      </c>
      <c r="H8" s="1" t="s">
        <v>1406</v>
      </c>
      <c r="I8" s="1" t="s">
        <v>1407</v>
      </c>
      <c r="J8" s="2"/>
      <c r="K8" s="2"/>
      <c r="L8" s="2"/>
      <c r="M8" s="2"/>
      <c r="N8" s="2"/>
      <c r="O8" s="2"/>
      <c r="P8" s="2"/>
      <c r="Q8" s="2"/>
      <c r="R8" s="2"/>
      <c r="S8" s="2"/>
      <c r="T8" s="2"/>
      <c r="U8" s="2"/>
      <c r="V8" s="2"/>
      <c r="W8" s="2"/>
      <c r="X8" s="2"/>
      <c r="Y8" s="2"/>
      <c r="Z8" s="2"/>
    </row>
    <row r="9">
      <c r="A9" s="1" t="s">
        <v>1408</v>
      </c>
      <c r="B9" s="1" t="s">
        <v>1409</v>
      </c>
      <c r="C9" s="1" t="s">
        <v>1410</v>
      </c>
      <c r="D9" s="1" t="s">
        <v>1411</v>
      </c>
      <c r="E9" s="1" t="s">
        <v>1412</v>
      </c>
      <c r="F9" s="1" t="s">
        <v>1413</v>
      </c>
      <c r="G9" s="1" t="s">
        <v>1414</v>
      </c>
      <c r="H9" s="1" t="s">
        <v>1415</v>
      </c>
      <c r="I9" s="1" t="s">
        <v>1416</v>
      </c>
      <c r="J9" s="2"/>
      <c r="K9" s="2"/>
      <c r="L9" s="2"/>
      <c r="M9" s="2"/>
      <c r="N9" s="2"/>
      <c r="O9" s="2"/>
      <c r="P9" s="2"/>
      <c r="Q9" s="2"/>
      <c r="R9" s="2"/>
      <c r="S9" s="2"/>
      <c r="T9" s="2"/>
      <c r="U9" s="2"/>
      <c r="V9" s="2"/>
      <c r="W9" s="2"/>
      <c r="X9" s="2"/>
      <c r="Y9" s="2"/>
      <c r="Z9" s="2"/>
    </row>
    <row r="10">
      <c r="A10" s="1" t="s">
        <v>1417</v>
      </c>
      <c r="B10" s="1" t="s">
        <v>1406</v>
      </c>
      <c r="C10" s="1" t="s">
        <v>1406</v>
      </c>
      <c r="D10" s="1" t="s">
        <v>1406</v>
      </c>
      <c r="E10" s="1" t="s">
        <v>1406</v>
      </c>
      <c r="F10" s="1" t="s">
        <v>1406</v>
      </c>
      <c r="G10" s="1" t="s">
        <v>1414</v>
      </c>
      <c r="H10" s="1" t="s">
        <v>1415</v>
      </c>
      <c r="I10" s="1" t="s">
        <v>1416</v>
      </c>
      <c r="J10" s="2"/>
      <c r="K10" s="2"/>
      <c r="L10" s="2"/>
      <c r="M10" s="2"/>
      <c r="N10" s="2"/>
      <c r="O10" s="2"/>
      <c r="P10" s="2"/>
      <c r="Q10" s="2"/>
      <c r="R10" s="2"/>
      <c r="S10" s="2"/>
      <c r="T10" s="2"/>
      <c r="U10" s="2"/>
      <c r="V10" s="2"/>
      <c r="W10" s="2"/>
      <c r="X10" s="2"/>
      <c r="Y10" s="2"/>
      <c r="Z10" s="2"/>
    </row>
    <row r="11">
      <c r="A11" s="1" t="s">
        <v>1418</v>
      </c>
      <c r="B11" s="1" t="s">
        <v>1379</v>
      </c>
      <c r="C11" s="1" t="s">
        <v>1406</v>
      </c>
      <c r="D11" s="1" t="s">
        <v>1406</v>
      </c>
      <c r="E11" s="1" t="s">
        <v>1406</v>
      </c>
      <c r="F11" s="1" t="s">
        <v>1406</v>
      </c>
      <c r="G11" s="1" t="s">
        <v>1419</v>
      </c>
      <c r="H11" s="1" t="s">
        <v>1420</v>
      </c>
      <c r="I11" s="1" t="s">
        <v>1421</v>
      </c>
      <c r="J11" s="2"/>
      <c r="K11" s="2"/>
      <c r="L11" s="2"/>
      <c r="M11" s="2"/>
      <c r="N11" s="2"/>
      <c r="O11" s="2"/>
      <c r="P11" s="2"/>
      <c r="Q11" s="2"/>
      <c r="R11" s="2"/>
      <c r="S11" s="2"/>
      <c r="T11" s="2"/>
      <c r="U11" s="2"/>
      <c r="V11" s="2"/>
      <c r="W11" s="2"/>
      <c r="X11" s="2"/>
      <c r="Y11" s="2"/>
      <c r="Z11" s="2"/>
    </row>
    <row r="12">
      <c r="A12" s="1" t="s">
        <v>1422</v>
      </c>
      <c r="B12" s="1" t="s">
        <v>1406</v>
      </c>
      <c r="C12" s="1" t="s">
        <v>1406</v>
      </c>
      <c r="D12" s="1" t="s">
        <v>1406</v>
      </c>
      <c r="E12" s="1" t="s">
        <v>1406</v>
      </c>
      <c r="F12" s="1" t="s">
        <v>1406</v>
      </c>
      <c r="G12" s="1" t="s">
        <v>1423</v>
      </c>
      <c r="H12" s="1" t="s">
        <v>1424</v>
      </c>
      <c r="I12" s="1" t="s">
        <v>1421</v>
      </c>
      <c r="J12" s="2"/>
      <c r="K12" s="2"/>
      <c r="L12" s="2"/>
      <c r="M12" s="2"/>
      <c r="N12" s="2"/>
      <c r="O12" s="2"/>
      <c r="P12" s="2"/>
      <c r="Q12" s="2"/>
      <c r="R12" s="2"/>
      <c r="S12" s="2"/>
      <c r="T12" s="2"/>
      <c r="U12" s="2"/>
      <c r="V12" s="2"/>
      <c r="W12" s="2"/>
      <c r="X12" s="2"/>
      <c r="Y12" s="2"/>
      <c r="Z12" s="2"/>
    </row>
    <row r="13">
      <c r="A13" s="1" t="s">
        <v>1425</v>
      </c>
      <c r="B13" s="1" t="s">
        <v>1406</v>
      </c>
      <c r="C13" s="1" t="s">
        <v>1406</v>
      </c>
      <c r="D13" s="1" t="s">
        <v>1406</v>
      </c>
      <c r="E13" s="1" t="s">
        <v>1406</v>
      </c>
      <c r="F13" s="1" t="s">
        <v>1406</v>
      </c>
      <c r="G13" s="1" t="s">
        <v>1426</v>
      </c>
      <c r="H13" s="1" t="s">
        <v>1427</v>
      </c>
      <c r="I13" s="1" t="s">
        <v>1428</v>
      </c>
      <c r="J13" s="2"/>
      <c r="K13" s="2"/>
      <c r="L13" s="2"/>
      <c r="M13" s="2"/>
      <c r="N13" s="2"/>
      <c r="O13" s="2"/>
      <c r="P13" s="2"/>
      <c r="Q13" s="2"/>
      <c r="R13" s="2"/>
      <c r="S13" s="2"/>
      <c r="T13" s="2"/>
      <c r="U13" s="2"/>
      <c r="V13" s="2"/>
      <c r="W13" s="2"/>
      <c r="X13" s="2"/>
      <c r="Y13" s="2"/>
      <c r="Z13" s="2"/>
    </row>
    <row r="14">
      <c r="A14" s="1" t="s">
        <v>1429</v>
      </c>
      <c r="B14" s="1" t="s">
        <v>1430</v>
      </c>
      <c r="C14" s="1" t="s">
        <v>1431</v>
      </c>
      <c r="D14" s="1" t="s">
        <v>1432</v>
      </c>
      <c r="E14" s="1" t="s">
        <v>1433</v>
      </c>
      <c r="F14" s="1" t="s">
        <v>1434</v>
      </c>
      <c r="G14" s="1" t="s">
        <v>1435</v>
      </c>
      <c r="H14" s="1" t="s">
        <v>1436</v>
      </c>
      <c r="I14" s="1" t="s">
        <v>1437</v>
      </c>
      <c r="J14" s="2"/>
      <c r="K14" s="2"/>
      <c r="L14" s="2"/>
      <c r="M14" s="2"/>
      <c r="N14" s="2"/>
      <c r="O14" s="2"/>
      <c r="P14" s="2"/>
      <c r="Q14" s="2"/>
      <c r="R14" s="2"/>
      <c r="S14" s="2"/>
      <c r="T14" s="2"/>
      <c r="U14" s="2"/>
      <c r="V14" s="2"/>
      <c r="W14" s="2"/>
      <c r="X14" s="2"/>
      <c r="Y14" s="2"/>
      <c r="Z14" s="2"/>
    </row>
    <row r="15">
      <c r="A15" s="1" t="s">
        <v>1438</v>
      </c>
      <c r="B15" s="1" t="s">
        <v>1379</v>
      </c>
      <c r="C15" s="1" t="s">
        <v>1379</v>
      </c>
      <c r="D15" s="1" t="s">
        <v>1379</v>
      </c>
      <c r="E15" s="1" t="s">
        <v>1379</v>
      </c>
      <c r="F15" s="1" t="s">
        <v>1379</v>
      </c>
      <c r="G15" s="1" t="s">
        <v>1379</v>
      </c>
      <c r="H15" s="1" t="s">
        <v>1379</v>
      </c>
      <c r="I15" s="1" t="s">
        <v>1379</v>
      </c>
      <c r="J15" s="2"/>
      <c r="K15" s="2"/>
      <c r="L15" s="2"/>
      <c r="M15" s="2"/>
      <c r="N15" s="2"/>
      <c r="O15" s="2"/>
      <c r="P15" s="2"/>
      <c r="Q15" s="2"/>
      <c r="R15" s="2"/>
      <c r="S15" s="2"/>
      <c r="T15" s="2"/>
      <c r="U15" s="2"/>
      <c r="V15" s="2"/>
      <c r="W15" s="2"/>
      <c r="X15" s="2"/>
      <c r="Y15" s="2"/>
      <c r="Z15" s="2"/>
    </row>
    <row r="16">
      <c r="A16" s="1" t="s">
        <v>1439</v>
      </c>
      <c r="B16" s="1" t="s">
        <v>1379</v>
      </c>
      <c r="C16" s="1" t="s">
        <v>1379</v>
      </c>
      <c r="D16" s="1" t="s">
        <v>1379</v>
      </c>
      <c r="E16" s="1" t="s">
        <v>1379</v>
      </c>
      <c r="F16" s="1" t="s">
        <v>1379</v>
      </c>
      <c r="G16" s="1" t="s">
        <v>1379</v>
      </c>
      <c r="H16" s="1" t="s">
        <v>1379</v>
      </c>
      <c r="I16" s="1" t="s">
        <v>1379</v>
      </c>
      <c r="J16" s="2"/>
      <c r="K16" s="2"/>
      <c r="L16" s="2"/>
      <c r="M16" s="2"/>
      <c r="N16" s="2"/>
      <c r="O16" s="2"/>
      <c r="P16" s="2"/>
      <c r="Q16" s="2"/>
      <c r="R16" s="2"/>
      <c r="S16" s="2"/>
      <c r="T16" s="2"/>
      <c r="U16" s="2"/>
      <c r="V16" s="2"/>
      <c r="W16" s="2"/>
      <c r="X16" s="2"/>
      <c r="Y16" s="2"/>
      <c r="Z16" s="2"/>
    </row>
    <row r="17">
      <c r="A17" s="1" t="s">
        <v>1440</v>
      </c>
      <c r="B17" s="1" t="s">
        <v>186</v>
      </c>
      <c r="C17" s="1" t="s">
        <v>187</v>
      </c>
      <c r="D17" s="1" t="s">
        <v>188</v>
      </c>
      <c r="E17" s="1" t="s">
        <v>189</v>
      </c>
      <c r="F17" s="1" t="s">
        <v>177</v>
      </c>
      <c r="G17" s="1" t="s">
        <v>1441</v>
      </c>
      <c r="H17" s="1" t="s">
        <v>1442</v>
      </c>
      <c r="I17" s="1" t="s">
        <v>1443</v>
      </c>
      <c r="J17" s="2"/>
      <c r="K17" s="2"/>
      <c r="L17" s="2"/>
      <c r="M17" s="2"/>
      <c r="N17" s="2"/>
      <c r="O17" s="2"/>
      <c r="P17" s="2"/>
      <c r="Q17" s="2"/>
      <c r="R17" s="2"/>
      <c r="S17" s="2"/>
      <c r="T17" s="2"/>
      <c r="U17" s="2"/>
      <c r="V17" s="2"/>
      <c r="W17" s="2"/>
      <c r="X17" s="2"/>
      <c r="Y17" s="2"/>
      <c r="Z17" s="2"/>
    </row>
    <row r="18">
      <c r="A18" s="1" t="s">
        <v>1444</v>
      </c>
      <c r="B18" s="1" t="s">
        <v>1379</v>
      </c>
      <c r="C18" s="1" t="s">
        <v>1379</v>
      </c>
      <c r="D18" s="1" t="s">
        <v>1379</v>
      </c>
      <c r="E18" s="1" t="s">
        <v>1379</v>
      </c>
      <c r="F18" s="1" t="s">
        <v>1379</v>
      </c>
      <c r="G18" s="1" t="s">
        <v>1379</v>
      </c>
      <c r="H18" s="1" t="s">
        <v>1379</v>
      </c>
      <c r="I18" s="1" t="s">
        <v>1379</v>
      </c>
      <c r="J18" s="2"/>
      <c r="K18" s="2"/>
      <c r="L18" s="2"/>
      <c r="M18" s="2"/>
      <c r="N18" s="2"/>
      <c r="O18" s="2"/>
      <c r="P18" s="2"/>
      <c r="Q18" s="2"/>
      <c r="R18" s="2"/>
      <c r="S18" s="2"/>
      <c r="T18" s="2"/>
      <c r="U18" s="2"/>
      <c r="V18" s="2"/>
      <c r="W18" s="2"/>
      <c r="X18" s="2"/>
      <c r="Y18" s="2"/>
      <c r="Z18" s="2"/>
    </row>
    <row r="19">
      <c r="A19" s="1" t="s">
        <v>1445</v>
      </c>
      <c r="B19" s="1" t="s">
        <v>1446</v>
      </c>
      <c r="C19" s="1" t="s">
        <v>1447</v>
      </c>
      <c r="D19" s="1" t="s">
        <v>1448</v>
      </c>
      <c r="E19" s="1" t="s">
        <v>1449</v>
      </c>
      <c r="F19" s="1" t="s">
        <v>1450</v>
      </c>
      <c r="G19" s="1" t="s">
        <v>1451</v>
      </c>
      <c r="H19" s="1" t="s">
        <v>1452</v>
      </c>
      <c r="I19" s="1" t="s">
        <v>1453</v>
      </c>
      <c r="J19" s="2"/>
      <c r="K19" s="2"/>
      <c r="L19" s="2"/>
      <c r="M19" s="2"/>
      <c r="N19" s="2"/>
      <c r="O19" s="2"/>
      <c r="P19" s="2"/>
      <c r="Q19" s="2"/>
      <c r="R19" s="2"/>
      <c r="S19" s="2"/>
      <c r="T19" s="2"/>
      <c r="U19" s="2"/>
      <c r="V19" s="2"/>
      <c r="W19" s="2"/>
      <c r="X19" s="2"/>
      <c r="Y19" s="2"/>
      <c r="Z19" s="2"/>
    </row>
    <row r="20">
      <c r="A20" s="1" t="s">
        <v>1454</v>
      </c>
      <c r="B20" s="1" t="s">
        <v>1379</v>
      </c>
      <c r="C20" s="1" t="s">
        <v>1455</v>
      </c>
      <c r="D20" s="1" t="s">
        <v>1456</v>
      </c>
      <c r="E20" s="1" t="s">
        <v>1457</v>
      </c>
      <c r="F20" s="1" t="s">
        <v>1458</v>
      </c>
      <c r="G20" s="1" t="s">
        <v>1459</v>
      </c>
      <c r="H20" s="1" t="s">
        <v>1460</v>
      </c>
      <c r="I20" s="1" t="s">
        <v>1461</v>
      </c>
      <c r="J20" s="2"/>
      <c r="K20" s="2"/>
      <c r="L20" s="2"/>
      <c r="M20" s="2"/>
      <c r="N20" s="2"/>
      <c r="O20" s="2"/>
      <c r="P20" s="2"/>
      <c r="Q20" s="2"/>
      <c r="R20" s="2"/>
      <c r="S20" s="2"/>
      <c r="T20" s="2"/>
      <c r="U20" s="2"/>
      <c r="V20" s="2"/>
      <c r="W20" s="2"/>
      <c r="X20" s="2"/>
      <c r="Y20" s="2"/>
      <c r="Z20" s="2"/>
    </row>
    <row r="21" ht="15.75" customHeight="1">
      <c r="A21" s="1" t="s">
        <v>1462</v>
      </c>
      <c r="B21" s="1" t="s">
        <v>1463</v>
      </c>
      <c r="C21" s="1" t="s">
        <v>1464</v>
      </c>
      <c r="D21" s="1" t="s">
        <v>1465</v>
      </c>
      <c r="E21" s="1" t="s">
        <v>1466</v>
      </c>
      <c r="F21" s="1" t="s">
        <v>1467</v>
      </c>
      <c r="G21" s="1" t="s">
        <v>1468</v>
      </c>
      <c r="H21" s="1" t="s">
        <v>1469</v>
      </c>
      <c r="I21" s="1" t="s">
        <v>1470</v>
      </c>
      <c r="J21" s="2"/>
      <c r="K21" s="2"/>
      <c r="L21" s="2"/>
      <c r="M21" s="2"/>
      <c r="N21" s="2"/>
      <c r="O21" s="2"/>
      <c r="P21" s="2"/>
      <c r="Q21" s="2"/>
      <c r="R21" s="2"/>
      <c r="S21" s="2"/>
      <c r="T21" s="2"/>
      <c r="U21" s="2"/>
      <c r="V21" s="2"/>
      <c r="W21" s="2"/>
      <c r="X21" s="2"/>
      <c r="Y21" s="2"/>
      <c r="Z21" s="2"/>
    </row>
    <row r="22" ht="15.75" customHeight="1">
      <c r="A22" s="1" t="s">
        <v>1471</v>
      </c>
      <c r="B22" s="1" t="s">
        <v>1472</v>
      </c>
      <c r="C22" s="1" t="s">
        <v>1473</v>
      </c>
      <c r="D22" s="1" t="s">
        <v>1474</v>
      </c>
      <c r="E22" s="1" t="s">
        <v>1475</v>
      </c>
      <c r="F22" s="1" t="s">
        <v>1476</v>
      </c>
      <c r="G22" s="1" t="s">
        <v>1477</v>
      </c>
      <c r="H22" s="1" t="s">
        <v>1478</v>
      </c>
      <c r="I22" s="1" t="s">
        <v>1479</v>
      </c>
      <c r="J22" s="2"/>
      <c r="K22" s="2"/>
      <c r="L22" s="2"/>
      <c r="M22" s="2"/>
      <c r="N22" s="2"/>
      <c r="O22" s="2"/>
      <c r="P22" s="2"/>
      <c r="Q22" s="2"/>
      <c r="R22" s="2"/>
      <c r="S22" s="2"/>
      <c r="T22" s="2"/>
      <c r="U22" s="2"/>
      <c r="V22" s="2"/>
      <c r="W22" s="2"/>
      <c r="X22" s="2"/>
      <c r="Y22" s="2"/>
      <c r="Z22" s="2"/>
    </row>
    <row r="23" ht="15.75" customHeight="1">
      <c r="A23" s="1" t="s">
        <v>132</v>
      </c>
      <c r="B23" s="1" t="s">
        <v>1480</v>
      </c>
      <c r="C23" s="1" t="s">
        <v>1379</v>
      </c>
      <c r="D23" s="1" t="s">
        <v>1379</v>
      </c>
      <c r="E23" s="1" t="s">
        <v>1379</v>
      </c>
      <c r="F23" s="1" t="s">
        <v>1379</v>
      </c>
      <c r="G23" s="1" t="s">
        <v>1379</v>
      </c>
      <c r="H23" s="1" t="s">
        <v>1379</v>
      </c>
      <c r="I23" s="1" t="s">
        <v>1379</v>
      </c>
      <c r="J23" s="2"/>
      <c r="K23" s="2"/>
      <c r="L23" s="2"/>
      <c r="M23" s="2"/>
      <c r="N23" s="2"/>
      <c r="O23" s="2"/>
      <c r="P23" s="2"/>
      <c r="Q23" s="2"/>
      <c r="R23" s="2"/>
      <c r="S23" s="2"/>
      <c r="T23" s="2"/>
      <c r="U23" s="2"/>
      <c r="V23" s="2"/>
      <c r="W23" s="2"/>
      <c r="X23" s="2"/>
      <c r="Y23" s="2"/>
      <c r="Z23" s="2"/>
    </row>
    <row r="24" ht="15.75" customHeight="1">
      <c r="A24" s="1" t="s">
        <v>1481</v>
      </c>
      <c r="B24" s="1" t="s">
        <v>1482</v>
      </c>
      <c r="C24" s="1" t="s">
        <v>1483</v>
      </c>
      <c r="D24" s="1" t="s">
        <v>1484</v>
      </c>
      <c r="E24" s="1" t="s">
        <v>1485</v>
      </c>
      <c r="F24" s="1" t="s">
        <v>1486</v>
      </c>
      <c r="G24" s="1" t="s">
        <v>1487</v>
      </c>
      <c r="H24" s="1" t="s">
        <v>1487</v>
      </c>
      <c r="I24" s="1" t="s">
        <v>1487</v>
      </c>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1492</v>
      </c>
      <c r="F25" s="1" t="s">
        <v>1493</v>
      </c>
      <c r="G25" s="1" t="s">
        <v>1494</v>
      </c>
      <c r="H25" s="1" t="s">
        <v>1494</v>
      </c>
      <c r="I25" s="1" t="s">
        <v>1379</v>
      </c>
      <c r="J25" s="2"/>
      <c r="K25" s="2"/>
      <c r="L25" s="2"/>
      <c r="M25" s="2"/>
      <c r="N25" s="2"/>
      <c r="O25" s="2"/>
      <c r="P25" s="2"/>
      <c r="Q25" s="2"/>
      <c r="R25" s="2"/>
      <c r="S25" s="2"/>
      <c r="T25" s="2"/>
      <c r="U25" s="2"/>
      <c r="V25" s="2"/>
      <c r="W25" s="2"/>
      <c r="X25" s="2"/>
      <c r="Y25" s="2"/>
      <c r="Z25" s="2"/>
    </row>
    <row r="26" ht="15.75" customHeight="1">
      <c r="A26" s="1" t="s">
        <v>1495</v>
      </c>
      <c r="B26" s="1" t="s">
        <v>1496</v>
      </c>
      <c r="C26" s="1" t="s">
        <v>1497</v>
      </c>
      <c r="D26" s="1" t="s">
        <v>1498</v>
      </c>
      <c r="E26" s="1" t="s">
        <v>1499</v>
      </c>
      <c r="F26" s="1" t="s">
        <v>1500</v>
      </c>
      <c r="G26" s="1" t="s">
        <v>1379</v>
      </c>
      <c r="H26" s="1" t="s">
        <v>1379</v>
      </c>
      <c r="I26" s="1" t="s">
        <v>1379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11</v>
      </c>
      <c r="C6" s="2"/>
      <c r="D6" s="2"/>
      <c r="E6" s="2"/>
      <c r="F6" s="2"/>
      <c r="G6" s="2"/>
      <c r="H6" s="2"/>
      <c r="I6" s="2"/>
      <c r="J6" s="2"/>
      <c r="K6" s="2"/>
      <c r="L6" s="2"/>
      <c r="M6" s="2"/>
      <c r="N6" s="2"/>
      <c r="O6" s="2"/>
      <c r="P6" s="2"/>
      <c r="Q6" s="2"/>
      <c r="R6" s="2"/>
      <c r="S6" s="2"/>
      <c r="T6" s="2"/>
      <c r="U6" s="2"/>
      <c r="V6" s="2"/>
      <c r="W6" s="2"/>
      <c r="X6" s="2"/>
      <c r="Y6" s="2"/>
      <c r="Z6" s="2"/>
    </row>
    <row r="7">
      <c r="A7" s="3" t="s">
        <v>1510</v>
      </c>
      <c r="B7" s="1" t="s">
        <v>1511</v>
      </c>
      <c r="C7" s="2"/>
      <c r="D7" s="2"/>
      <c r="E7" s="2"/>
      <c r="F7" s="2"/>
      <c r="G7" s="2"/>
      <c r="H7" s="2"/>
      <c r="I7" s="2"/>
      <c r="J7" s="2"/>
      <c r="K7" s="2"/>
      <c r="L7" s="2"/>
      <c r="M7" s="2"/>
      <c r="N7" s="2"/>
      <c r="O7" s="2"/>
      <c r="P7" s="2"/>
      <c r="Q7" s="2"/>
      <c r="R7" s="2"/>
      <c r="S7" s="2"/>
      <c r="T7" s="2"/>
      <c r="U7" s="2"/>
      <c r="V7" s="2"/>
      <c r="W7" s="2"/>
      <c r="X7" s="2"/>
      <c r="Y7" s="2"/>
      <c r="Z7" s="2"/>
    </row>
    <row r="8">
      <c r="A8" s="3" t="s">
        <v>1512</v>
      </c>
      <c r="B8" s="4" t="s">
        <v>1513</v>
      </c>
      <c r="C8" s="2"/>
      <c r="D8" s="2"/>
      <c r="E8" s="2"/>
      <c r="F8" s="2"/>
      <c r="G8" s="2"/>
      <c r="H8" s="2"/>
      <c r="I8" s="2"/>
      <c r="J8" s="2"/>
      <c r="K8" s="2"/>
      <c r="L8" s="2"/>
      <c r="M8" s="2"/>
      <c r="N8" s="2"/>
      <c r="O8" s="2"/>
      <c r="P8" s="2"/>
      <c r="Q8" s="2"/>
      <c r="R8" s="2"/>
      <c r="S8" s="2"/>
      <c r="T8" s="2"/>
      <c r="U8" s="2"/>
      <c r="V8" s="2"/>
      <c r="W8" s="2"/>
      <c r="X8" s="2"/>
      <c r="Y8" s="2"/>
      <c r="Z8" s="2"/>
    </row>
    <row r="9">
      <c r="A9" s="3" t="s">
        <v>1514</v>
      </c>
      <c r="B9" s="1" t="s">
        <v>1515</v>
      </c>
      <c r="C9" s="2"/>
      <c r="D9" s="2"/>
      <c r="E9" s="2"/>
      <c r="F9" s="2"/>
      <c r="G9" s="2"/>
      <c r="H9" s="2"/>
      <c r="I9" s="2"/>
      <c r="J9" s="2"/>
      <c r="K9" s="2"/>
      <c r="L9" s="2"/>
      <c r="M9" s="2"/>
      <c r="N9" s="2"/>
      <c r="O9" s="2"/>
      <c r="P9" s="2"/>
      <c r="Q9" s="2"/>
      <c r="R9" s="2"/>
      <c r="S9" s="2"/>
      <c r="T9" s="2"/>
      <c r="U9" s="2"/>
      <c r="V9" s="2"/>
      <c r="W9" s="2"/>
      <c r="X9" s="2"/>
      <c r="Y9" s="2"/>
      <c r="Z9" s="2"/>
    </row>
    <row r="10">
      <c r="A10" s="3" t="s">
        <v>1516</v>
      </c>
      <c r="B10" s="1"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1515</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1520</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1522</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1520</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1525</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v>652.0</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t="s">
        <v>1528</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1538</v>
      </c>
      <c r="B27" s="1">
        <v>37.57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37.7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37.44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37.825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37.57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37.7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37.44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37.825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0.866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35.19626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19.89088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96667.0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96667.0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v>363385.0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426080.0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426080.0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37.51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37.85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2.079558784E9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25.53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39.37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v>3.1896446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1562</v>
      </c>
      <c r="B51" s="1">
        <v>36.3618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1563</v>
      </c>
      <c r="B52" s="1">
        <v>32.0288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t="s">
        <v>1565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v>1.709531136E9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1567</v>
      </c>
      <c r="B55" s="1">
        <v>0.09159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4.759073E7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5.52193E7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6197909.0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6454291.0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v>0.1122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1575</v>
      </c>
      <c r="B63" s="1">
        <v>0.05065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1.13153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17.25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0.1708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5.52193E7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18.239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2.0648062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5.9712E7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1.07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v>1.89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2.622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11.869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v>0.31963468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1591</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1592</v>
      </c>
      <c r="B80" s="1" t="s">
        <v>1593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t="s">
        <v>1595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t="s">
        <v>1599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t="s">
        <v>1599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v>1.335879E9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t="s">
        <v>1603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1604</v>
      </c>
      <c r="B88" s="1" t="s">
        <v>1605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1607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t="s">
        <v>1609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v>37.66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1612</v>
      </c>
      <c r="B93" s="1">
        <v>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v>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v>42.8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1616</v>
      </c>
      <c r="B97" s="1">
        <v>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t="s">
        <v>1618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v>4.03209984E8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v>7.302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v>1.44028992E8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1623</v>
      </c>
      <c r="B103" s="1">
        <v>3.8153E7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1624</v>
      </c>
      <c r="B104" s="1">
        <v>1.882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1625</v>
      </c>
      <c r="B105" s="1">
        <v>2.195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v>6.51971968E8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v>3.788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11.877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v>0.02891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0.06222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5.80537024E8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1.62932E8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1.72503008E8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0.142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0.89043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0.22091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0.16125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t="s">
        <v>1565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-29.0</v>
      </c>
      <c r="C3" s="1">
        <v>33.0</v>
      </c>
      <c r="D3" s="1">
        <v>44.0</v>
      </c>
      <c r="E3" s="1">
        <v>90.0</v>
      </c>
      <c r="F3" s="1">
        <v>108.0</v>
      </c>
      <c r="G3" s="1">
        <v>119.0</v>
      </c>
      <c r="H3" s="1">
        <v>144.0</v>
      </c>
      <c r="I3" s="1">
        <v>138.0</v>
      </c>
      <c r="J3" s="1">
        <v>91.0</v>
      </c>
      <c r="K3" s="1">
        <v>163.0</v>
      </c>
      <c r="L3" s="1">
        <f>IF(K3*FORECAST(L2,B3:K3,B2:K2)&gt;0,FORECAST(L2,B3:K3,B2:K2),K3)*$X$1</f>
        <v>182.6666667</v>
      </c>
      <c r="M3" s="1">
        <f>IF(L3*FORECAST(M2,B3:L3,B2:L2)&gt;0,FORECAST(M2,B3:L3,B2:L2),L3)*$X$1</f>
        <v>199.4969697</v>
      </c>
      <c r="N3" s="1">
        <f>IF(M3*FORECAST(N2,B3:M3,B2:M2)&gt;0,FORECAST(N2,B3:M3,B2:M2),M3)*$X$1</f>
        <v>216.3272727</v>
      </c>
      <c r="O3" s="1">
        <f>IF(N3*FORECAST(O2,B3:N3,B2:N2)&gt;0,FORECAST(O2,B3:N3,B2:N2),N3)*$X$1</f>
        <v>233.1575758</v>
      </c>
      <c r="P3" s="1">
        <f>IF(O3*FORECAST(P2,B3:O3,B2:O2)&gt;0,FORECAST(P2,B3:O3,B2:O2),O3)*$X$1</f>
        <v>249.9878788</v>
      </c>
      <c r="Q3" s="1">
        <f>IF(P3*FORECAST(Q2,B3:P3,B2:P2)&gt;0,FORECAST(Q2,B3:P3,B2:P2),P3)*$X$1</f>
        <v>266.8181818</v>
      </c>
      <c r="R3" s="1">
        <f>IF(Q3*FORECAST(R2,B3:Q3,B2:Q2)&gt;0,FORECAST(R2,B3:Q3,B2:Q2),Q3)*$X$1</f>
        <v>283.6484848</v>
      </c>
      <c r="S3" s="5">
        <f>IF(R3*FORECAST(S2,B3:R3,B2:R2)&gt;0,FORECAST(S2,B3:R3,B2:R2),R3)*$X$1</f>
        <v>300.4787879</v>
      </c>
      <c r="T3" s="5">
        <f>IF(S3*FORECAST(T2,B3:S3,B2:S2)&gt;0,FORECAST(T2,B3:S3,B2:S2),S3)*$X$1</f>
        <v>317.3090909</v>
      </c>
      <c r="U3" s="5">
        <f>IF(T3*FORECAST(U2,B3:T3,B2:T2)&gt;0,FORECAST(U2,B3:T3,B2:T2),T3)*$X$1</f>
        <v>334.1393939</v>
      </c>
      <c r="V3" s="5">
        <f>IF(U3*FORECAST(V2,B3:U3,B2:U2)&gt;0,FORECAST(V2,B3:U3,B2:U2),U3)*$X$1</f>
        <v>350.969697</v>
      </c>
      <c r="W3" s="5">
        <f>IF(V3*FORECAST(W2,B3:V3,B2:V2)&gt;0,FORECAST(W2,B3:V3,B2:V2),V3)*$X$1</f>
        <v>367.8</v>
      </c>
      <c r="X3" s="2"/>
      <c r="Y3" s="2"/>
      <c r="Z3" s="2"/>
    </row>
    <row r="4">
      <c r="A4" s="3" t="s">
        <v>131</v>
      </c>
      <c r="B4" s="1">
        <v>-67.0</v>
      </c>
      <c r="C4" s="1">
        <v>-110.0</v>
      </c>
      <c r="D4" s="1">
        <v>-131.0</v>
      </c>
      <c r="E4" s="1">
        <v>-247.0</v>
      </c>
      <c r="F4" s="1">
        <v>-421.0</v>
      </c>
      <c r="G4" s="1">
        <v>-538.0</v>
      </c>
      <c r="H4" s="1">
        <v>-336.0</v>
      </c>
      <c r="I4" s="1">
        <v>-25.0</v>
      </c>
      <c r="J4" s="1">
        <v>-104.0</v>
      </c>
      <c r="K4" s="1">
        <v>-230.0</v>
      </c>
      <c r="L4" s="2"/>
      <c r="M4" s="2"/>
      <c r="N4" s="2"/>
      <c r="O4" s="2"/>
      <c r="P4" s="2"/>
      <c r="Q4" s="2"/>
      <c r="R4" s="2"/>
      <c r="S4" s="2"/>
      <c r="T4" s="2"/>
      <c r="U4" s="2"/>
      <c r="V4" s="2"/>
      <c r="W4" s="2"/>
      <c r="X4" s="2"/>
      <c r="Y4" s="2"/>
      <c r="Z4" s="2"/>
    </row>
    <row r="5">
      <c r="A5" s="3" t="s">
        <v>1640</v>
      </c>
      <c r="B5" s="1">
        <v>50.0</v>
      </c>
      <c r="C5" s="1">
        <v>51.0</v>
      </c>
      <c r="D5" s="1">
        <v>51.0</v>
      </c>
      <c r="E5" s="1">
        <v>53.0</v>
      </c>
      <c r="F5" s="1">
        <v>54.0</v>
      </c>
      <c r="G5" s="1">
        <v>53.0</v>
      </c>
      <c r="H5" s="1">
        <v>53.0</v>
      </c>
      <c r="I5" s="1">
        <v>54.0</v>
      </c>
      <c r="J5" s="1">
        <v>61.0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(1+0.02)/(0.0805-0.02)</f>
        <v>6200.92562</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NPV(0.0805,M3:W3)</f>
        <v>1928.365268</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NPV(0.0805,M16:W16)</f>
        <v>2645.964655</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4574.329924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-230.0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4804.329924</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87.35145316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6200.92562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14.0</v>
      </c>
      <c r="D3" s="1">
        <v>91.0</v>
      </c>
      <c r="E3" s="1">
        <v>57.0</v>
      </c>
      <c r="F3" s="1">
        <v>111.0</v>
      </c>
      <c r="G3" s="1">
        <v>113.0</v>
      </c>
      <c r="H3" s="1">
        <v>127.0</v>
      </c>
      <c r="I3" s="1">
        <v>53.0</v>
      </c>
      <c r="J3" s="1">
        <v>60.0</v>
      </c>
      <c r="K3" s="1">
        <v>1.0</v>
      </c>
      <c r="L3" s="1">
        <f>IF(K3*FORECAST(L2,B3:K3,B2:K2)&gt;0,FORECAST(L2,B3:K3,B2:K2),K3)*$X$1</f>
        <v>70.66666667</v>
      </c>
      <c r="M3" s="1">
        <f>IF(L3*FORECAST(M2,B3:L3,B2:L2)&gt;0,FORECAST(M2,B3:L3,B2:L2),L3)*$X$1</f>
        <v>71.76969697</v>
      </c>
      <c r="N3" s="1">
        <f>IF(M3*FORECAST(N2,B3:M3,B2:M2)&gt;0,FORECAST(N2,B3:M3,B2:M2),M3)*$X$1</f>
        <v>72.87272727</v>
      </c>
      <c r="O3" s="1">
        <f>IF(N3*FORECAST(O2,B3:N3,B2:N2)&gt;0,FORECAST(O2,B3:N3,B2:N2),N3)*$X$1</f>
        <v>73.97575758</v>
      </c>
      <c r="P3" s="1">
        <f>IF(O3*FORECAST(P2,B3:O3,B2:O2)&gt;0,FORECAST(P2,B3:O3,B2:O2),O3)*$X$1</f>
        <v>75.07878788</v>
      </c>
      <c r="Q3" s="1">
        <f>IF(P3*FORECAST(Q2,B3:P3,B2:P2)&gt;0,FORECAST(Q2,B3:P3,B2:P2),P3)*$X$1</f>
        <v>76.18181818</v>
      </c>
      <c r="R3" s="1">
        <f>IF(Q3*FORECAST(R2,B3:Q3,B2:Q2)&gt;0,FORECAST(R2,B3:Q3,B2:Q2),Q3)*$X$1</f>
        <v>77.28484848</v>
      </c>
      <c r="S3" s="5">
        <f>IF(R3*FORECAST(S2,B3:R3,B2:R2)&gt;0,FORECAST(S2,B3:R3,B2:R2),R3)*$X$1</f>
        <v>78.38787879</v>
      </c>
      <c r="T3" s="5">
        <f>IF(S3*FORECAST(T2,B3:S3,B2:S2)&gt;0,FORECAST(T2,B3:S3,B2:S2),S3)*$X$1</f>
        <v>79.49090909</v>
      </c>
      <c r="U3" s="5">
        <f>IF(T3*FORECAST(U2,B3:T3,B2:T2)&gt;0,FORECAST(U2,B3:T3,B2:T2),T3)*$X$1</f>
        <v>80.59393939</v>
      </c>
      <c r="V3" s="5">
        <f>IF(U3*FORECAST(V2,B3:U3,B2:U2)&gt;0,FORECAST(V2,B3:U3,B2:U2),U3)*$X$1</f>
        <v>81.6969697</v>
      </c>
      <c r="W3" s="5">
        <f>IF(V3*FORECAST(W2,B3:V3,B2:V2)&gt;0,FORECAST(W2,B3:V3,B2:V2),V3)*$X$1</f>
        <v>82.8</v>
      </c>
      <c r="X3" s="2"/>
      <c r="Y3" s="2"/>
      <c r="Z3" s="2"/>
    </row>
    <row r="4">
      <c r="A4" s="3" t="s">
        <v>131</v>
      </c>
      <c r="B4" s="1">
        <v>-67.0</v>
      </c>
      <c r="C4" s="1">
        <v>-110.0</v>
      </c>
      <c r="D4" s="1">
        <v>-131.0</v>
      </c>
      <c r="E4" s="1">
        <v>-247.0</v>
      </c>
      <c r="F4" s="1">
        <v>-421.0</v>
      </c>
      <c r="G4" s="1">
        <v>-538.0</v>
      </c>
      <c r="H4" s="1">
        <v>-336.0</v>
      </c>
      <c r="I4" s="1">
        <v>-25.0</v>
      </c>
      <c r="J4" s="1">
        <v>-104.0</v>
      </c>
      <c r="K4" s="1">
        <v>-230.0</v>
      </c>
      <c r="L4" s="2"/>
      <c r="M4" s="2"/>
      <c r="N4" s="2"/>
      <c r="O4" s="2"/>
      <c r="P4" s="2"/>
      <c r="Q4" s="2"/>
      <c r="R4" s="2"/>
      <c r="S4" s="2"/>
      <c r="T4" s="2"/>
      <c r="U4" s="2"/>
      <c r="V4" s="2"/>
      <c r="W4" s="2"/>
      <c r="X4" s="2"/>
      <c r="Y4" s="2"/>
      <c r="Z4" s="2"/>
    </row>
    <row r="5">
      <c r="A5" s="3" t="s">
        <v>1640</v>
      </c>
      <c r="B5" s="1">
        <v>50.0</v>
      </c>
      <c r="C5" s="1">
        <v>51.0</v>
      </c>
      <c r="D5" s="1">
        <v>51.0</v>
      </c>
      <c r="E5" s="1">
        <v>53.0</v>
      </c>
      <c r="F5" s="1">
        <v>54.0</v>
      </c>
      <c r="G5" s="1">
        <v>53.0</v>
      </c>
      <c r="H5" s="1">
        <v>53.0</v>
      </c>
      <c r="I5" s="1">
        <v>54.0</v>
      </c>
      <c r="J5" s="1">
        <v>61.0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(1+0.02)/(0.0805-0.02)</f>
        <v>1395.966942</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NPV(0.0805,M3:W3)</f>
        <v>544.3888276</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NPV(0.0805,M16:W16)</f>
        <v>595.6657788</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1140.054606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-230.0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1370.054606</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24.91008375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1395.966942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