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<sst xmlns="http://schemas.openxmlformats.org/spreadsheetml/2006/main" count="2007" uniqueCount="1791">
  <si>
    <t>ticker</t>
  </si>
  <si>
    <t>STLD</t>
  </si>
  <si>
    <t>nombre</t>
  </si>
  <si>
    <t>STEEL DYNAMICS INC</t>
  </si>
  <si>
    <t>empresa</t>
  </si>
  <si>
    <t>Iron &amp; Steel</t>
  </si>
  <si>
    <t>Open</t>
  </si>
  <si>
    <t>Target Price</t>
  </si>
  <si>
    <t>Upside</t>
  </si>
  <si>
    <t>131.39%</t>
  </si>
  <si>
    <t>Country</t>
  </si>
  <si>
    <t>United States</t>
  </si>
  <si>
    <t>Market Cap</t>
  </si>
  <si>
    <t>Book Value</t>
  </si>
  <si>
    <t>Pe ratio</t>
  </si>
  <si>
    <t>Dividend Ratio</t>
  </si>
  <si>
    <t>Net Debt Growth</t>
  </si>
  <si>
    <t>42.25%</t>
  </si>
  <si>
    <t>Total Assets Growth</t>
  </si>
  <si>
    <t>17.90%</t>
  </si>
  <si>
    <t>Net Property, Plant and Equipment Growth</t>
  </si>
  <si>
    <t>5.76%</t>
  </si>
  <si>
    <t>EBITDA Growth</t>
  </si>
  <si>
    <t>132.03%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</si>
  <si>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</si>
  <si>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</si>
  <si>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</si>
  <si>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</si>
  <si>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</si>
  <si>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</si>
  <si>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</si>
  <si>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</si>
  <si>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</si>
  <si>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</si>
  <si>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</si>
  <si>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</si>
  <si>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</si>
  <si>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</si>
  <si>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</si>
  <si>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</si>
  <si>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</si>
  <si>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</si>
  <si>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</si>
  <si>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</si>
  <si>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</si>
  <si>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</si>
  <si>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</si>
  <si>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</si>
  <si>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</si>
  <si>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</si>
  <si>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</si>
  <si>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</si>
  <si>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</si>
  <si>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</si>
  <si>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</si>
  <si>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</si>
  <si>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</si>
  <si>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</si>
  <si>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</si>
  <si>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</si>
  <si>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</si>
  <si>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</si>
  <si>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</si>
  <si>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</si>
  <si>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</si>
  <si>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</si>
  <si>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</si>
  <si>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</si>
  <si>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</si>
  <si>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</si>
  <si>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</si>
  <si>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</si>
  <si>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</si>
  <si>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</si>
  <si>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</si>
  <si>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</si>
  <si>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</si>
  <si>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</si>
  <si>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</si>
  <si>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</si>
  <si>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</si>
  <si>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</si>
  <si>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</si>
  <si>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</si>
  <si>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</si>
  <si>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</si>
  <si>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</si>
  <si>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</si>
  <si>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</si>
  <si>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</si>
  <si>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</si>
  <si>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</si>
  <si>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</si>
  <si>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</si>
  <si>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</si>
  <si>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</si>
  <si>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</si>
  <si>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</si>
  <si>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</si>
  <si>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</si>
  <si>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</si>
  <si>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</si>
  <si>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</si>
  <si>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</si>
  <si>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12.06</t>
  </si>
  <si>
    <t>11.02</t>
  </si>
  <si>
    <t>12.01</t>
  </si>
  <si>
    <t>14.12</t>
  </si>
  <si>
    <t>17.47</t>
  </si>
  <si>
    <t>20.6</t>
  </si>
  <si>
    <t>32.33</t>
  </si>
  <si>
    <t>47.01</t>
  </si>
  <si>
    <t>55.41</t>
  </si>
  <si>
    <t>Tangible Book Value</t>
  </si>
  <si>
    <t>Tangible Book Value Per Share</t>
  </si>
  <si>
    <t>7.44</t>
  </si>
  <si>
    <t>8.24</t>
  </si>
  <si>
    <t>9.23</t>
  </si>
  <si>
    <t>11.41</t>
  </si>
  <si>
    <t>14.36</t>
  </si>
  <si>
    <t>15.36</t>
  </si>
  <si>
    <t>16.89</t>
  </si>
  <si>
    <t>28.49</t>
  </si>
  <si>
    <t>42.56</t>
  </si>
  <si>
    <t>50.82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</si>
  <si>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</si>
  <si>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</si>
  <si>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</si>
  <si>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</si>
  <si>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</si>
  <si>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</si>
  <si>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</si>
  <si>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</si>
  <si>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</si>
  <si>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</si>
  <si>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</si>
  <si>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</si>
  <si>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</si>
  <si>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</si>
  <si>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</si>
  <si>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</si>
  <si>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</si>
  <si>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</si>
  <si>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</si>
  <si>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</si>
  <si>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</si>
  <si>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</si>
  <si>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</si>
  <si>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</si>
  <si>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</si>
  <si>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</si>
  <si>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</si>
  <si>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</si>
  <si>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</si>
  <si>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</si>
  <si>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</si>
  <si>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</si>
  <si>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</si>
  <si>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</si>
  <si>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</si>
  <si>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</si>
  <si>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</si>
  <si>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</si>
  <si>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</si>
  <si>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</si>
  <si>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</si>
  <si>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</si>
  <si>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0.68</t>
  </si>
  <si>
    <t>-0.54</t>
  </si>
  <si>
    <t>1.57</t>
  </si>
  <si>
    <t>3.38</t>
  </si>
  <si>
    <t>5.38</t>
  </si>
  <si>
    <t>3.06</t>
  </si>
  <si>
    <t>2.61</t>
  </si>
  <si>
    <t>15.67</t>
  </si>
  <si>
    <t>21.06</t>
  </si>
  <si>
    <t>14.72</t>
  </si>
  <si>
    <t>Basic EPS - Continuing Operations</t>
  </si>
  <si>
    <t>Basic Weighted Average Shares Outstanding</t>
  </si>
  <si>
    <t>Net EPS - Diluted</t>
  </si>
  <si>
    <t>0.67</t>
  </si>
  <si>
    <t>1.56</t>
  </si>
  <si>
    <t>3.36</t>
  </si>
  <si>
    <t>5.35</t>
  </si>
  <si>
    <t>3.04</t>
  </si>
  <si>
    <t>2.59</t>
  </si>
  <si>
    <t>15.56</t>
  </si>
  <si>
    <t>20.92</t>
  </si>
  <si>
    <t>14.64</t>
  </si>
  <si>
    <t>Diluted EPS - Continuing Operations</t>
  </si>
  <si>
    <t>Diluted Weighted Average Shares Outstanding</t>
  </si>
  <si>
    <t>Normalized Basic EPS</t>
  </si>
  <si>
    <t>1.49</t>
  </si>
  <si>
    <t>0.59</t>
  </si>
  <si>
    <t>1.88</t>
  </si>
  <si>
    <t>2.5</t>
  </si>
  <si>
    <t>4.34</t>
  </si>
  <si>
    <t>2.46</t>
  </si>
  <si>
    <t>2.05</t>
  </si>
  <si>
    <t>12.67</t>
  </si>
  <si>
    <t>17.02</t>
  </si>
  <si>
    <t>11.98</t>
  </si>
  <si>
    <t>Normalized Diluted EPS</t>
  </si>
  <si>
    <t>1.43</t>
  </si>
  <si>
    <t>1.87</t>
  </si>
  <si>
    <t>2.48</t>
  </si>
  <si>
    <t>4.32</t>
  </si>
  <si>
    <t>2.45</t>
  </si>
  <si>
    <t>2.04</t>
  </si>
  <si>
    <t>12.57</t>
  </si>
  <si>
    <t>16.91</t>
  </si>
  <si>
    <t>11.92</t>
  </si>
  <si>
    <t>Dividend Per Share</t>
  </si>
  <si>
    <t>0.46</t>
  </si>
  <si>
    <t>0.55</t>
  </si>
  <si>
    <t>0.56</t>
  </si>
  <si>
    <t>0.62</t>
  </si>
  <si>
    <t>0.75</t>
  </si>
  <si>
    <t>0.96</t>
  </si>
  <si>
    <t>1.04</t>
  </si>
  <si>
    <t>1.36</t>
  </si>
  <si>
    <t>1.7</t>
  </si>
  <si>
    <t>Payout Ratio</t>
  </si>
  <si>
    <t>67.11</t>
  </si>
  <si>
    <t>-97.9</t>
  </si>
  <si>
    <t>35.53</t>
  </si>
  <si>
    <t>17.91</t>
  </si>
  <si>
    <t>13.42</t>
  </si>
  <si>
    <t>29.84</t>
  </si>
  <si>
    <t>37.99</t>
  </si>
  <si>
    <t>6.63</t>
  </si>
  <si>
    <t>6.14</t>
  </si>
  <si>
    <t>11.07</t>
  </si>
  <si>
    <t>EBITDA</t>
  </si>
  <si>
    <t>EBITA</t>
  </si>
  <si>
    <t>EBIT</t>
  </si>
  <si>
    <t>EBITDAR</t>
  </si>
  <si>
    <t>Total Revenues (As Reported)</t>
  </si>
  <si>
    <t>Effective Tax Rate - (Ratio)</t>
  </si>
  <si>
    <t>44.39</t>
  </si>
  <si>
    <t>40.04</t>
  </si>
  <si>
    <t>36.18</t>
  </si>
  <si>
    <t>13.84</t>
  </si>
  <si>
    <t>22.47</t>
  </si>
  <si>
    <t>22.56</t>
  </si>
  <si>
    <t>19.09</t>
  </si>
  <si>
    <t>22.86</t>
  </si>
  <si>
    <t>22.74</t>
  </si>
  <si>
    <t>23.35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</si>
  <si>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</si>
  <si>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</si>
  <si>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</si>
  <si>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</si>
  <si>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</si>
  <si>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</si>
  <si>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</si>
  <si>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</si>
  <si>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</si>
  <si>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</si>
  <si>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</si>
  <si>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</si>
  <si>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</si>
  <si>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</si>
  <si>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</si>
  <si>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</si>
  <si>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</si>
  <si>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</si>
  <si>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5.48</t>
  </si>
  <si>
    <t>3.31</t>
  </si>
  <si>
    <t>8.52</t>
  </si>
  <si>
    <t>10.04</t>
  </si>
  <si>
    <t>14.79</t>
  </si>
  <si>
    <t>7.72</t>
  </si>
  <si>
    <t>6.18</t>
  </si>
  <si>
    <t>24.67</t>
  </si>
  <si>
    <t>23.85</t>
  </si>
  <si>
    <t>13.55</t>
  </si>
  <si>
    <t>Return on Total Capital</t>
  </si>
  <si>
    <t>6.8</t>
  </si>
  <si>
    <t>3.98</t>
  </si>
  <si>
    <t>10.24</t>
  </si>
  <si>
    <t>12.2</t>
  </si>
  <si>
    <t>18.01</t>
  </si>
  <si>
    <t>9.39</t>
  </si>
  <si>
    <t>7.51</t>
  </si>
  <si>
    <t>31.5</t>
  </si>
  <si>
    <t>30.6</t>
  </si>
  <si>
    <t>Return On Equity %</t>
  </si>
  <si>
    <t>-5.19</t>
  </si>
  <si>
    <t>12.95</t>
  </si>
  <si>
    <t>26.01</t>
  </si>
  <si>
    <t>34.91</t>
  </si>
  <si>
    <t>17.05</t>
  </si>
  <si>
    <t>13.57</t>
  </si>
  <si>
    <t>60.87</t>
  </si>
  <si>
    <t>53.82</t>
  </si>
  <si>
    <t>29.14</t>
  </si>
  <si>
    <t>Return on Common Equity</t>
  </si>
  <si>
    <t>5.75</t>
  </si>
  <si>
    <t>-4.66</t>
  </si>
  <si>
    <t>13.63</t>
  </si>
  <si>
    <t>25.89</t>
  </si>
  <si>
    <t>34.54</t>
  </si>
  <si>
    <t>16.75</t>
  </si>
  <si>
    <t>13.08</t>
  </si>
  <si>
    <t>60.36</t>
  </si>
  <si>
    <t>53.52</t>
  </si>
  <si>
    <t>28.84</t>
  </si>
  <si>
    <t>Margin Analysis</t>
  </si>
  <si>
    <t>Gross Profit Margin %</t>
  </si>
  <si>
    <t>11.03</t>
  </si>
  <si>
    <t>9.63</t>
  </si>
  <si>
    <t>17.16</t>
  </si>
  <si>
    <t>16.58</t>
  </si>
  <si>
    <t>19.65</t>
  </si>
  <si>
    <t>14.63</t>
  </si>
  <si>
    <t>14.94</t>
  </si>
  <si>
    <t>29.13</t>
  </si>
  <si>
    <t>27.48</t>
  </si>
  <si>
    <t>21.53</t>
  </si>
  <si>
    <t>SG&amp;A Margin</t>
  </si>
  <si>
    <t>4.09</t>
  </si>
  <si>
    <t>4.62</t>
  </si>
  <si>
    <t>5.73</t>
  </si>
  <si>
    <t>5.09</t>
  </si>
  <si>
    <t>4.84</t>
  </si>
  <si>
    <t>4.92</t>
  </si>
  <si>
    <t>5.62</t>
  </si>
  <si>
    <t>5.61</t>
  </si>
  <si>
    <t>4.48</t>
  </si>
  <si>
    <t>4.58</t>
  </si>
  <si>
    <t>EBITDA Margin %</t>
  </si>
  <si>
    <t>9.58</t>
  </si>
  <si>
    <t>8.56</t>
  </si>
  <si>
    <t>14.88</t>
  </si>
  <si>
    <t>14.32</t>
  </si>
  <si>
    <t>17.25</t>
  </si>
  <si>
    <t>12.5</t>
  </si>
  <si>
    <t>12.42</t>
  </si>
  <si>
    <t>25.25</t>
  </si>
  <si>
    <t>24.6</t>
  </si>
  <si>
    <t>19.1</t>
  </si>
  <si>
    <t>EBITA Margin %</t>
  </si>
  <si>
    <t>6.94</t>
  </si>
  <si>
    <t>5.02</t>
  </si>
  <si>
    <t>11.44</t>
  </si>
  <si>
    <t>11.49</t>
  </si>
  <si>
    <t>14.8</t>
  </si>
  <si>
    <t>9.71</t>
  </si>
  <si>
    <t>9.33</t>
  </si>
  <si>
    <t>23.52</t>
  </si>
  <si>
    <t>16.95</t>
  </si>
  <si>
    <t>EBIT Margin %</t>
  </si>
  <si>
    <t>4.68</t>
  </si>
  <si>
    <t>11.18</t>
  </si>
  <si>
    <t>14.57</t>
  </si>
  <si>
    <t>9.43</t>
  </si>
  <si>
    <t>9.03</t>
  </si>
  <si>
    <t>23.36</t>
  </si>
  <si>
    <t>22.87</t>
  </si>
  <si>
    <t>16.77</t>
  </si>
  <si>
    <t>Income From Continuing Operations Margin %</t>
  </si>
  <si>
    <t>1.05</t>
  </si>
  <si>
    <t>-1.91</t>
  </si>
  <si>
    <t>4.63</t>
  </si>
  <si>
    <t>8.45</t>
  </si>
  <si>
    <t>10.62</t>
  </si>
  <si>
    <t>6.48</t>
  </si>
  <si>
    <t>5.95</t>
  </si>
  <si>
    <t>17.64</t>
  </si>
  <si>
    <t>17.43</t>
  </si>
  <si>
    <t>13.13</t>
  </si>
  <si>
    <t>Net Income Margin %</t>
  </si>
  <si>
    <t>1.79</t>
  </si>
  <si>
    <t>-1.72</t>
  </si>
  <si>
    <t>4.91</t>
  </si>
  <si>
    <t>10.64</t>
  </si>
  <si>
    <t>6.41</t>
  </si>
  <si>
    <t>5.74</t>
  </si>
  <si>
    <t>17.46</t>
  </si>
  <si>
    <t>17.35</t>
  </si>
  <si>
    <t>13.04</t>
  </si>
  <si>
    <t>Net Avail. For Common Margin %</t>
  </si>
  <si>
    <t>Normalized Net Income Margin</t>
  </si>
  <si>
    <t>3.96</t>
  </si>
  <si>
    <t>5.89</t>
  </si>
  <si>
    <t>6.3</t>
  </si>
  <si>
    <t>8.59</t>
  </si>
  <si>
    <t>5.16</t>
  </si>
  <si>
    <t>4.51</t>
  </si>
  <si>
    <t>14.11</t>
  </si>
  <si>
    <t>14.02</t>
  </si>
  <si>
    <t>Levered Free Cash Flow Margin</t>
  </si>
  <si>
    <t>0.95</t>
  </si>
  <si>
    <t>10.72</t>
  </si>
  <si>
    <t>6.58</t>
  </si>
  <si>
    <t>6.93</t>
  </si>
  <si>
    <t>-3.97</t>
  </si>
  <si>
    <t>1.44</t>
  </si>
  <si>
    <t>12.53</t>
  </si>
  <si>
    <t>7.31</t>
  </si>
  <si>
    <t>Unlevered Free Cash Flow Margin</t>
  </si>
  <si>
    <t>1.93</t>
  </si>
  <si>
    <t>11.99</t>
  </si>
  <si>
    <t>7.47</t>
  </si>
  <si>
    <t>6.04</t>
  </si>
  <si>
    <t>7.25</t>
  </si>
  <si>
    <t>7.69</t>
  </si>
  <si>
    <t>-3.14</t>
  </si>
  <si>
    <t>1.63</t>
  </si>
  <si>
    <t>12.79</t>
  </si>
  <si>
    <t>7.57</t>
  </si>
  <si>
    <t>Asset Turnover</t>
  </si>
  <si>
    <t>1.32</t>
  </si>
  <si>
    <t>1.13</t>
  </si>
  <si>
    <t>1.23</t>
  </si>
  <si>
    <t>1.62</t>
  </si>
  <si>
    <t>1.31</t>
  </si>
  <si>
    <t>1.09</t>
  </si>
  <si>
    <t>1.69</t>
  </si>
  <si>
    <t>1.67</t>
  </si>
  <si>
    <t>1.29</t>
  </si>
  <si>
    <t>Fixed Assets Turnover</t>
  </si>
  <si>
    <t>3.27</t>
  </si>
  <si>
    <t>2.71</t>
  </si>
  <si>
    <t>3.49</t>
  </si>
  <si>
    <t>4.21</t>
  </si>
  <si>
    <t>3.4</t>
  </si>
  <si>
    <t>4.07</t>
  </si>
  <si>
    <t>4.31</t>
  </si>
  <si>
    <t>Receivables Turnover (Average Receivables)</t>
  </si>
  <si>
    <t>10.79</t>
  </si>
  <si>
    <t>10.02</t>
  </si>
  <si>
    <t>11.58</t>
  </si>
  <si>
    <t>11.93</t>
  </si>
  <si>
    <t>12.36</t>
  </si>
  <si>
    <t>11.09</t>
  </si>
  <si>
    <t>10.57</t>
  </si>
  <si>
    <t>12.75</t>
  </si>
  <si>
    <t>11.21</t>
  </si>
  <si>
    <t>10.26</t>
  </si>
  <si>
    <t>Inventory Turnover (Average Inventory)</t>
  </si>
  <si>
    <t>5.31</t>
  </si>
  <si>
    <t>4.96</t>
  </si>
  <si>
    <t>5.69</t>
  </si>
  <si>
    <t>5.04</t>
  </si>
  <si>
    <t>4.85</t>
  </si>
  <si>
    <t>4.9</t>
  </si>
  <si>
    <t>Short Term Liquidity</t>
  </si>
  <si>
    <t>Current Ratio</t>
  </si>
  <si>
    <t>3.5</t>
  </si>
  <si>
    <t>4.74</t>
  </si>
  <si>
    <t>4.11</t>
  </si>
  <si>
    <t>4.04</t>
  </si>
  <si>
    <t>4.22</t>
  </si>
  <si>
    <t>3.1</t>
  </si>
  <si>
    <t>3.76</t>
  </si>
  <si>
    <t>2.91</t>
  </si>
  <si>
    <t>Quick Ratio</t>
  </si>
  <si>
    <t>2.2</t>
  </si>
  <si>
    <t>2.18</t>
  </si>
  <si>
    <t>2.06</t>
  </si>
  <si>
    <t>2.47</t>
  </si>
  <si>
    <t>1.86</t>
  </si>
  <si>
    <t>1.42</t>
  </si>
  <si>
    <t>2.12</t>
  </si>
  <si>
    <t>1.6</t>
  </si>
  <si>
    <t>Operating Cash Flow to Current Liabilities</t>
  </si>
  <si>
    <t>0.73</t>
  </si>
  <si>
    <t>1.94</t>
  </si>
  <si>
    <t>1.2</t>
  </si>
  <si>
    <t>0.85</t>
  </si>
  <si>
    <t>1.39</t>
  </si>
  <si>
    <t>0.78</t>
  </si>
  <si>
    <t>0.99</t>
  </si>
  <si>
    <t>2.19</t>
  </si>
  <si>
    <t>1.51</t>
  </si>
  <si>
    <t>Days Sales Outstanding (Average Receivables)</t>
  </si>
  <si>
    <t>33.84</t>
  </si>
  <si>
    <t>36.44</t>
  </si>
  <si>
    <t>31.61</t>
  </si>
  <si>
    <t>30.59</t>
  </si>
  <si>
    <t>29.53</t>
  </si>
  <si>
    <t>32.93</t>
  </si>
  <si>
    <t>34.62</t>
  </si>
  <si>
    <t>28.63</t>
  </si>
  <si>
    <t>32.57</t>
  </si>
  <si>
    <t>35.58</t>
  </si>
  <si>
    <t>Days Outstanding Inventory (Average Inventory)</t>
  </si>
  <si>
    <t>68.72</t>
  </si>
  <si>
    <t>73.6</t>
  </si>
  <si>
    <t>68.87</t>
  </si>
  <si>
    <t>64.1</t>
  </si>
  <si>
    <t>64.91</t>
  </si>
  <si>
    <t>72.48</t>
  </si>
  <si>
    <t>79.16</t>
  </si>
  <si>
    <t>75.18</t>
  </si>
  <si>
    <t>75.3</t>
  </si>
  <si>
    <t>74.54</t>
  </si>
  <si>
    <t>Average Days Payable Outstanding</t>
  </si>
  <si>
    <t>20.88</t>
  </si>
  <si>
    <t>22.68</t>
  </si>
  <si>
    <t>18.91</t>
  </si>
  <si>
    <t>19.69</t>
  </si>
  <si>
    <t>19.29</t>
  </si>
  <si>
    <t>22.16</t>
  </si>
  <si>
    <t>28.21</t>
  </si>
  <si>
    <t>25.39</t>
  </si>
  <si>
    <t>26.64</t>
  </si>
  <si>
    <t>26.48</t>
  </si>
  <si>
    <t>Cash Conversion Cycle (Average Days)</t>
  </si>
  <si>
    <t>81.68</t>
  </si>
  <si>
    <t>87.37</t>
  </si>
  <si>
    <t>81.58</t>
  </si>
  <si>
    <t>75.14</t>
  </si>
  <si>
    <t>83.25</t>
  </si>
  <si>
    <t>85.56</t>
  </si>
  <si>
    <t>78.43</t>
  </si>
  <si>
    <t>81.23</t>
  </si>
  <si>
    <t>83.65</t>
  </si>
  <si>
    <t>Long Term Solvency</t>
  </si>
  <si>
    <t>Total Debt/Equity</t>
  </si>
  <si>
    <t>103.5</t>
  </si>
  <si>
    <t>97.13</t>
  </si>
  <si>
    <t>81.59</t>
  </si>
  <si>
    <t>72.04</t>
  </si>
  <si>
    <t>61.14</t>
  </si>
  <si>
    <t>69.12</t>
  </si>
  <si>
    <t>73.43</t>
  </si>
  <si>
    <t>50.73</t>
  </si>
  <si>
    <t>39.29</t>
  </si>
  <si>
    <t>36.19</t>
  </si>
  <si>
    <t>Total Debt / Total Capital</t>
  </si>
  <si>
    <t>50.86</t>
  </si>
  <si>
    <t>49.27</t>
  </si>
  <si>
    <t>44.93</t>
  </si>
  <si>
    <t>41.87</t>
  </si>
  <si>
    <t>37.94</t>
  </si>
  <si>
    <t>40.87</t>
  </si>
  <si>
    <t>42.34</t>
  </si>
  <si>
    <t>33.65</t>
  </si>
  <si>
    <t>26.57</t>
  </si>
  <si>
    <t>LT Debt/Equity</t>
  </si>
  <si>
    <t>101.91</t>
  </si>
  <si>
    <t>96.5</t>
  </si>
  <si>
    <t>81.46</t>
  </si>
  <si>
    <t>71.17</t>
  </si>
  <si>
    <t>60.52</t>
  </si>
  <si>
    <t>66.49</t>
  </si>
  <si>
    <t>71.03</t>
  </si>
  <si>
    <t>48.91</t>
  </si>
  <si>
    <t>38.35</t>
  </si>
  <si>
    <t>30.75</t>
  </si>
  <si>
    <t>Long-Term Debt / Total Capital</t>
  </si>
  <si>
    <t>50.08</t>
  </si>
  <si>
    <t>48.95</t>
  </si>
  <si>
    <t>44.86</t>
  </si>
  <si>
    <t>41.37</t>
  </si>
  <si>
    <t>37.56</t>
  </si>
  <si>
    <t>39.32</t>
  </si>
  <si>
    <t>40.95</t>
  </si>
  <si>
    <t>32.45</t>
  </si>
  <si>
    <t>27.53</t>
  </si>
  <si>
    <t>22.58</t>
  </si>
  <si>
    <t>Total Liabilities / Total Assets</t>
  </si>
  <si>
    <t>60.03</t>
  </si>
  <si>
    <t>56.93</t>
  </si>
  <si>
    <t>55.03</t>
  </si>
  <si>
    <t>51.77</t>
  </si>
  <si>
    <t>49.54</t>
  </si>
  <si>
    <t>50.88</t>
  </si>
  <si>
    <t>53.07</t>
  </si>
  <si>
    <t>49.56</t>
  </si>
  <si>
    <t>42.83</t>
  </si>
  <si>
    <t>40.71</t>
  </si>
  <si>
    <t>EBIT / Interest Expense</t>
  </si>
  <si>
    <t>4.23</t>
  </si>
  <si>
    <t>2.31</t>
  </si>
  <si>
    <t>7.94</t>
  </si>
  <si>
    <t>13.6</t>
  </si>
  <si>
    <t>7.76</t>
  </si>
  <si>
    <t>6.77</t>
  </si>
  <si>
    <t>55.63</t>
  </si>
  <si>
    <t>41.2</t>
  </si>
  <si>
    <t>EBITDA / Interest Expense</t>
  </si>
  <si>
    <t>6.11</t>
  </si>
  <si>
    <t>7.92</t>
  </si>
  <si>
    <t>10.16</t>
  </si>
  <si>
    <t>16.11</t>
  </si>
  <si>
    <t>10.61</t>
  </si>
  <si>
    <t>82.14</t>
  </si>
  <si>
    <t>60.47</t>
  </si>
  <si>
    <t>47.82</t>
  </si>
  <si>
    <t>(EBITDA - Capex) / Interest Expense</t>
  </si>
  <si>
    <t>5.3</t>
  </si>
  <si>
    <t>3.48</t>
  </si>
  <si>
    <t>6.57</t>
  </si>
  <si>
    <t>8.94</t>
  </si>
  <si>
    <t>14.22</t>
  </si>
  <si>
    <t>7.05</t>
  </si>
  <si>
    <t>0.27</t>
  </si>
  <si>
    <t>64.55</t>
  </si>
  <si>
    <t>50.54</t>
  </si>
  <si>
    <t>26.14</t>
  </si>
  <si>
    <t>Total Debt / EBITDA</t>
  </si>
  <si>
    <t>3.6</t>
  </si>
  <si>
    <t>3.99</t>
  </si>
  <si>
    <t>1.74</t>
  </si>
  <si>
    <t>1.17</t>
  </si>
  <si>
    <t>2.08</t>
  </si>
  <si>
    <t>0.57</t>
  </si>
  <si>
    <t>0.87</t>
  </si>
  <si>
    <t>Net Debt / EBITDA</t>
  </si>
  <si>
    <t>3.17</t>
  </si>
  <si>
    <t>2.87</t>
  </si>
  <si>
    <t>0.65</t>
  </si>
  <si>
    <t>1.48</t>
  </si>
  <si>
    <t>0.42</t>
  </si>
  <si>
    <t>0.17</t>
  </si>
  <si>
    <t>0.29</t>
  </si>
  <si>
    <t>Total Debt / (EBITDA - Capex)</t>
  </si>
  <si>
    <t>4.16</t>
  </si>
  <si>
    <t>1.98</t>
  </si>
  <si>
    <t>3.14</t>
  </si>
  <si>
    <t>92.06</t>
  </si>
  <si>
    <t>0.69</t>
  </si>
  <si>
    <t>Net Debt / (EBITDA - Capex)</t>
  </si>
  <si>
    <t>3.66</t>
  </si>
  <si>
    <t>1.58</t>
  </si>
  <si>
    <t>1.3</t>
  </si>
  <si>
    <t>52.6</t>
  </si>
  <si>
    <t>0.53</t>
  </si>
  <si>
    <t>0.2</t>
  </si>
  <si>
    <t>0.54</t>
  </si>
  <si>
    <t>Growth Over Prior Year</t>
  </si>
  <si>
    <t>Total Revenues, 1 Yr. Growth %</t>
  </si>
  <si>
    <t>18.76</t>
  </si>
  <si>
    <t>-13.27</t>
  </si>
  <si>
    <t>2.41</t>
  </si>
  <si>
    <t>22.65</t>
  </si>
  <si>
    <t>23.93</t>
  </si>
  <si>
    <t>-11.48</t>
  </si>
  <si>
    <t>-8.25</t>
  </si>
  <si>
    <t>91.73</t>
  </si>
  <si>
    <t>-15.57</t>
  </si>
  <si>
    <t>Gross Profit, 1 Yr. Growth %</t>
  </si>
  <si>
    <t>34.36</t>
  </si>
  <si>
    <t>-24.27</t>
  </si>
  <si>
    <t>82.43</t>
  </si>
  <si>
    <t>18.51</t>
  </si>
  <si>
    <t>46.83</t>
  </si>
  <si>
    <t>-34.09</t>
  </si>
  <si>
    <t>-6.29</t>
  </si>
  <si>
    <t>273.76</t>
  </si>
  <si>
    <t>14.09</t>
  </si>
  <si>
    <t>-33.87</t>
  </si>
  <si>
    <t>EBITDA, 1 Yr. Growth %</t>
  </si>
  <si>
    <t>35.85</t>
  </si>
  <si>
    <t>-22.92</t>
  </si>
  <si>
    <t>77.9</t>
  </si>
  <si>
    <t>18.06</t>
  </si>
  <si>
    <t>49.33</t>
  </si>
  <si>
    <t>-35.87</t>
  </si>
  <si>
    <t>-8.84</t>
  </si>
  <si>
    <t>289.89</t>
  </si>
  <si>
    <t>17.8</t>
  </si>
  <si>
    <t>-34.46</t>
  </si>
  <si>
    <t>EBITA, 1 Yr. Growth %</t>
  </si>
  <si>
    <t>45.12</t>
  </si>
  <si>
    <t>-37.32</t>
  </si>
  <si>
    <t>134.16</t>
  </si>
  <si>
    <t>23.21</t>
  </si>
  <si>
    <t>59.68</t>
  </si>
  <si>
    <t>-41.92</t>
  </si>
  <si>
    <t>-11.9</t>
  </si>
  <si>
    <t>383.54</t>
  </si>
  <si>
    <t>18.23</t>
  </si>
  <si>
    <t>-37.78</t>
  </si>
  <si>
    <t>EBIT, 1 Yr. Growth %</t>
  </si>
  <si>
    <t>50.02</t>
  </si>
  <si>
    <t>-38.7</t>
  </si>
  <si>
    <t>141.99</t>
  </si>
  <si>
    <t>23.94</t>
  </si>
  <si>
    <t>61.44</t>
  </si>
  <si>
    <t>-42.7</t>
  </si>
  <si>
    <t>-12.19</t>
  </si>
  <si>
    <t>396.35</t>
  </si>
  <si>
    <t>18.38</t>
  </si>
  <si>
    <t>-38.11</t>
  </si>
  <si>
    <t>Earnings From Cont. Operations, 1 Yr. Growth %</t>
  </si>
  <si>
    <t>-43.95</t>
  </si>
  <si>
    <t>-258.4</t>
  </si>
  <si>
    <t>-347.99</t>
  </si>
  <si>
    <t>123.83</t>
  </si>
  <si>
    <t>55.85</t>
  </si>
  <si>
    <t>-46.02</t>
  </si>
  <si>
    <t>-15.79</t>
  </si>
  <si>
    <t>468.79</t>
  </si>
  <si>
    <t>19.49</t>
  </si>
  <si>
    <t>-36.4</t>
  </si>
  <si>
    <t>Net Income, 1 Yr. Growth %</t>
  </si>
  <si>
    <t>-17.06</t>
  </si>
  <si>
    <t>-182.99</t>
  </si>
  <si>
    <t>-393.23</t>
  </si>
  <si>
    <t>112.7</t>
  </si>
  <si>
    <t>54.83</t>
  </si>
  <si>
    <t>-46.67</t>
  </si>
  <si>
    <t>-17.92</t>
  </si>
  <si>
    <t>483.5</t>
  </si>
  <si>
    <t>20.18</t>
  </si>
  <si>
    <t>-36.55</t>
  </si>
  <si>
    <t>Normalized Net Income, 1 Yr. Growth %</t>
  </si>
  <si>
    <t>80.64</t>
  </si>
  <si>
    <t>-59.1</t>
  </si>
  <si>
    <t>222.82</t>
  </si>
  <si>
    <t>28.32</t>
  </si>
  <si>
    <t>68.99</t>
  </si>
  <si>
    <t>-46.77</t>
  </si>
  <si>
    <t>-19.85</t>
  </si>
  <si>
    <t>499.91</t>
  </si>
  <si>
    <t>20.15</t>
  </si>
  <si>
    <t>-36.07</t>
  </si>
  <si>
    <t>Diluted EPS Before Extra, 1 Yr. Growth %</t>
  </si>
  <si>
    <t>-181.02</t>
  </si>
  <si>
    <t>-388.89</t>
  </si>
  <si>
    <t>115.38</t>
  </si>
  <si>
    <t>59.23</t>
  </si>
  <si>
    <t>-43.18</t>
  </si>
  <si>
    <t>-14.8</t>
  </si>
  <si>
    <t>500.77</t>
  </si>
  <si>
    <t>34.45</t>
  </si>
  <si>
    <t>-30.02</t>
  </si>
  <si>
    <t>Accounts Receivable, 1 Yr. Growth %</t>
  </si>
  <si>
    <t>25.29</t>
  </si>
  <si>
    <t>-32.04</t>
  </si>
  <si>
    <t>18.93</t>
  </si>
  <si>
    <t>19.05</t>
  </si>
  <si>
    <t>20.13</t>
  </si>
  <si>
    <t>-19.11</t>
  </si>
  <si>
    <t>15.11</t>
  </si>
  <si>
    <t>97.18</t>
  </si>
  <si>
    <t>7.29</t>
  </si>
  <si>
    <t>-21.78</t>
  </si>
  <si>
    <t>Inventory, 1 Yr. Growth %</t>
  </si>
  <si>
    <t>23.1</t>
  </si>
  <si>
    <t>-28.98</t>
  </si>
  <si>
    <t>10.95</t>
  </si>
  <si>
    <t>19.14</t>
  </si>
  <si>
    <t>22.37</t>
  </si>
  <si>
    <t>-9.15</t>
  </si>
  <si>
    <t>9.15</t>
  </si>
  <si>
    <t>91.54</t>
  </si>
  <si>
    <t>-11.36</t>
  </si>
  <si>
    <t>-7.52</t>
  </si>
  <si>
    <t>Net Property, Plant and Equip., 1 Yr. Growth %</t>
  </si>
  <si>
    <t>40.33</t>
  </si>
  <si>
    <t>-5.53</t>
  </si>
  <si>
    <t>-5.56</t>
  </si>
  <si>
    <t>-3.99</t>
  </si>
  <si>
    <t>10.08</t>
  </si>
  <si>
    <t>9.01</t>
  </si>
  <si>
    <t>30.67</t>
  </si>
  <si>
    <t>15.63</t>
  </si>
  <si>
    <t>25.12</t>
  </si>
  <si>
    <t>Total Assets, 1 Yr. Growth %</t>
  </si>
  <si>
    <t>23.23</t>
  </si>
  <si>
    <t>-14.25</t>
  </si>
  <si>
    <t>3.57</t>
  </si>
  <si>
    <t>6.72</t>
  </si>
  <si>
    <t>12.37</t>
  </si>
  <si>
    <t>7.43</t>
  </si>
  <si>
    <t>11.96</t>
  </si>
  <si>
    <t>35.25</t>
  </si>
  <si>
    <t>5.29</t>
  </si>
  <si>
    <t>Tangible Book Value, 1 Yr. Growth %</t>
  </si>
  <si>
    <t>25.75</t>
  </si>
  <si>
    <t>11.47</t>
  </si>
  <si>
    <t>12.3</t>
  </si>
  <si>
    <t>20.36</t>
  </si>
  <si>
    <t>19.47</t>
  </si>
  <si>
    <t>1.85</t>
  </si>
  <si>
    <t>8.14</t>
  </si>
  <si>
    <t>55.9</t>
  </si>
  <si>
    <t>32.5</t>
  </si>
  <si>
    <t>10.47</t>
  </si>
  <si>
    <t>Common Equity, 1 Yr. Growth %</t>
  </si>
  <si>
    <t>-8.01</t>
  </si>
  <si>
    <t>14.5</t>
  </si>
  <si>
    <t>17.41</t>
  </si>
  <si>
    <t>3.58</t>
  </si>
  <si>
    <t>6.61</t>
  </si>
  <si>
    <t>45.1</t>
  </si>
  <si>
    <t>28.96</t>
  </si>
  <si>
    <t>9.06</t>
  </si>
  <si>
    <t>Cash From Operations, 1 Yr. Growth %</t>
  </si>
  <si>
    <t>97.83</t>
  </si>
  <si>
    <t>68.16</t>
  </si>
  <si>
    <t>-19.06</t>
  </si>
  <si>
    <t>91.43</t>
  </si>
  <si>
    <t>-1.36</t>
  </si>
  <si>
    <t>-29.31</t>
  </si>
  <si>
    <t>123.31</t>
  </si>
  <si>
    <t>102.37</t>
  </si>
  <si>
    <t>-21.08</t>
  </si>
  <si>
    <t>Capital Expenditures, 1 Yr. Growth %</t>
  </si>
  <si>
    <t>-40.17</t>
  </si>
  <si>
    <t>2.43</t>
  </si>
  <si>
    <t>73.06</t>
  </si>
  <si>
    <t>-16.77</t>
  </si>
  <si>
    <t>45.14</t>
  </si>
  <si>
    <t>88.79</t>
  </si>
  <si>
    <t>165.09</t>
  </si>
  <si>
    <t>-16.01</t>
  </si>
  <si>
    <t>-9.67</t>
  </si>
  <si>
    <t>82.41</t>
  </si>
  <si>
    <t>Levered Free Cash Flow, 1 Yr. Growth %</t>
  </si>
  <si>
    <t>-2.76</t>
  </si>
  <si>
    <t>560.15</t>
  </si>
  <si>
    <t>-40.06</t>
  </si>
  <si>
    <t>57.91</t>
  </si>
  <si>
    <t>-6.74</t>
  </si>
  <si>
    <t>-152.71</t>
  </si>
  <si>
    <t>-169.51</t>
  </si>
  <si>
    <t>952.9</t>
  </si>
  <si>
    <t>-50.73</t>
  </si>
  <si>
    <t>Unlevered Free Cash Flow, 1 Yr. Growth %</t>
  </si>
  <si>
    <t>2.17</t>
  </si>
  <si>
    <t>335.32</t>
  </si>
  <si>
    <t>-36.38</t>
  </si>
  <si>
    <t>-0.76</t>
  </si>
  <si>
    <t>48.63</t>
  </si>
  <si>
    <t>-6.08</t>
  </si>
  <si>
    <t>-137.42</t>
  </si>
  <si>
    <t>-199.84</t>
  </si>
  <si>
    <t>846.71</t>
  </si>
  <si>
    <t>-50.04</t>
  </si>
  <si>
    <t>Dividend Per Share, 1 Yr. Growth %</t>
  </si>
  <si>
    <t>4.55</t>
  </si>
  <si>
    <t>19.57</t>
  </si>
  <si>
    <t>1.82</t>
  </si>
  <si>
    <t>10.71</t>
  </si>
  <si>
    <t>20.97</t>
  </si>
  <si>
    <t>4.17</t>
  </si>
  <si>
    <t>30.77</t>
  </si>
  <si>
    <t>Compound Annual Growth Rate Over Two Years</t>
  </si>
  <si>
    <t>Total Revenues, 2 Yr. CAGR %</t>
  </si>
  <si>
    <t>9.59</t>
  </si>
  <si>
    <t>-5.76</t>
  </si>
  <si>
    <t>12.07</t>
  </si>
  <si>
    <t>23.29</t>
  </si>
  <si>
    <t>-9.88</t>
  </si>
  <si>
    <t>32.63</t>
  </si>
  <si>
    <t>52.27</t>
  </si>
  <si>
    <t>Gross Profit, 2 Yr. CAGR %</t>
  </si>
  <si>
    <t>15.85</t>
  </si>
  <si>
    <t>17.54</t>
  </si>
  <si>
    <t>47.04</t>
  </si>
  <si>
    <t>31.91</t>
  </si>
  <si>
    <t>-1.63</t>
  </si>
  <si>
    <t>-21.41</t>
  </si>
  <si>
    <t>87.15</t>
  </si>
  <si>
    <t>106.5</t>
  </si>
  <si>
    <t>-13.14</t>
  </si>
  <si>
    <t>EBITDA, 2 Yr. CAGR %</t>
  </si>
  <si>
    <t>15.91</t>
  </si>
  <si>
    <t>2.6</t>
  </si>
  <si>
    <t>17.1</t>
  </si>
  <si>
    <t>32.78</t>
  </si>
  <si>
    <t>-2.14</t>
  </si>
  <si>
    <t>-23.54</t>
  </si>
  <si>
    <t>88.53</t>
  </si>
  <si>
    <t>114.31</t>
  </si>
  <si>
    <t>-12.13</t>
  </si>
  <si>
    <t>EBITA, 2 Yr. CAGR %</t>
  </si>
  <si>
    <t>18.18</t>
  </si>
  <si>
    <t>-4.59</t>
  </si>
  <si>
    <t>21.08</t>
  </si>
  <si>
    <t>69.86</t>
  </si>
  <si>
    <t>40.27</t>
  </si>
  <si>
    <t>-3.7</t>
  </si>
  <si>
    <t>-28.47</t>
  </si>
  <si>
    <t>106.4</t>
  </si>
  <si>
    <t>139.1</t>
  </si>
  <si>
    <t>-14.24</t>
  </si>
  <si>
    <t>EBIT, 2 Yr. CAGR %</t>
  </si>
  <si>
    <t>20.54</t>
  </si>
  <si>
    <t>-4.11</t>
  </si>
  <si>
    <t>21.79</t>
  </si>
  <si>
    <t>73.18</t>
  </si>
  <si>
    <t>41.45</t>
  </si>
  <si>
    <t>-3.82</t>
  </si>
  <si>
    <t>-29.07</t>
  </si>
  <si>
    <t>108.77</t>
  </si>
  <si>
    <t>142.4</t>
  </si>
  <si>
    <t>-14.41</t>
  </si>
  <si>
    <t>Earnings From Cont. Operations, 2 Yr. CAGR %</t>
  </si>
  <si>
    <t>-19.74</t>
  </si>
  <si>
    <t>-5.78</t>
  </si>
  <si>
    <t>98.19</t>
  </si>
  <si>
    <t>135.6</t>
  </si>
  <si>
    <t>86.77</t>
  </si>
  <si>
    <t>-8.28</t>
  </si>
  <si>
    <t>-32.58</t>
  </si>
  <si>
    <t>118.85</t>
  </si>
  <si>
    <t>160.7</t>
  </si>
  <si>
    <t>-12.83</t>
  </si>
  <si>
    <t>Net Income, 2 Yr. CAGR %</t>
  </si>
  <si>
    <t>-2.02</t>
  </si>
  <si>
    <t>-17.03</t>
  </si>
  <si>
    <t>149.74</t>
  </si>
  <si>
    <t>81.47</t>
  </si>
  <si>
    <t>-9.13</t>
  </si>
  <si>
    <t>-33.84</t>
  </si>
  <si>
    <t>118.84</t>
  </si>
  <si>
    <t>164.81</t>
  </si>
  <si>
    <t>-12.68</t>
  </si>
  <si>
    <t>Normalized Net Income, 2 Yr. CAGR %</t>
  </si>
  <si>
    <t>39.1</t>
  </si>
  <si>
    <t>-13.67</t>
  </si>
  <si>
    <t>14.91</t>
  </si>
  <si>
    <t>105.81</t>
  </si>
  <si>
    <t>47.26</t>
  </si>
  <si>
    <t>-4.42</t>
  </si>
  <si>
    <t>-34.68</t>
  </si>
  <si>
    <t>119.28</t>
  </si>
  <si>
    <t>168.47</t>
  </si>
  <si>
    <t>-12.36</t>
  </si>
  <si>
    <t>Diluted EPS Before Extra, 2 Yr. CAGR %</t>
  </si>
  <si>
    <t>-4.51</t>
  </si>
  <si>
    <t>-19.42</t>
  </si>
  <si>
    <t>52.99</t>
  </si>
  <si>
    <t>149.44</t>
  </si>
  <si>
    <t>85.19</t>
  </si>
  <si>
    <t>-4.88</t>
  </si>
  <si>
    <t>-30.42</t>
  </si>
  <si>
    <t>126.24</t>
  </si>
  <si>
    <t>184.2</t>
  </si>
  <si>
    <t>Accounts Receivable, 2 Yr. CAGR %</t>
  </si>
  <si>
    <t>18.55</t>
  </si>
  <si>
    <t>-7.72</t>
  </si>
  <si>
    <t>-10.09</t>
  </si>
  <si>
    <t>18.99</t>
  </si>
  <si>
    <t>19.59</t>
  </si>
  <si>
    <t>-1.42</t>
  </si>
  <si>
    <t>-3.5</t>
  </si>
  <si>
    <t>50.66</t>
  </si>
  <si>
    <t>45.45</t>
  </si>
  <si>
    <t>-8.39</t>
  </si>
  <si>
    <t>Inventory, 2 Yr. CAGR %</t>
  </si>
  <si>
    <t>16.01</t>
  </si>
  <si>
    <t>-6.5</t>
  </si>
  <si>
    <t>-11.23</t>
  </si>
  <si>
    <t>14.97</t>
  </si>
  <si>
    <t>20.74</t>
  </si>
  <si>
    <t>5.44</t>
  </si>
  <si>
    <t>-0.42</t>
  </si>
  <si>
    <t>44.59</t>
  </si>
  <si>
    <t>30.3</t>
  </si>
  <si>
    <t>-9.46</t>
  </si>
  <si>
    <t>Net Property, Plant and Equip., 2 Yr. CAGR %</t>
  </si>
  <si>
    <t>18.33</t>
  </si>
  <si>
    <t>15.14</t>
  </si>
  <si>
    <t>-5.54</t>
  </si>
  <si>
    <t>-4.78</t>
  </si>
  <si>
    <t>2.8</t>
  </si>
  <si>
    <t>9.54</t>
  </si>
  <si>
    <t>19.35</t>
  </si>
  <si>
    <t>22.92</t>
  </si>
  <si>
    <t>14.33</t>
  </si>
  <si>
    <t>Total Assets, 2 Yr. CAGR %</t>
  </si>
  <si>
    <t>12.12</t>
  </si>
  <si>
    <t>2.24</t>
  </si>
  <si>
    <t>5.14</t>
  </si>
  <si>
    <t>9.51</t>
  </si>
  <si>
    <t>9.87</t>
  </si>
  <si>
    <t>9.67</t>
  </si>
  <si>
    <t>23.05</t>
  </si>
  <si>
    <t>23.62</t>
  </si>
  <si>
    <t>9.07</t>
  </si>
  <si>
    <t>Tangible Book Value, 2 Yr. CAGR %</t>
  </si>
  <si>
    <t>19.89</t>
  </si>
  <si>
    <t>18.39</t>
  </si>
  <si>
    <t>11.88</t>
  </si>
  <si>
    <t>16.26</t>
  </si>
  <si>
    <t>19.92</t>
  </si>
  <si>
    <t>10.31</t>
  </si>
  <si>
    <t>4.95</t>
  </si>
  <si>
    <t>29.85</t>
  </si>
  <si>
    <t>43.72</t>
  </si>
  <si>
    <t>20.98</t>
  </si>
  <si>
    <t>Common Equity, 2 Yr. CAGR %</t>
  </si>
  <si>
    <t>10.05</t>
  </si>
  <si>
    <t>2.57</t>
  </si>
  <si>
    <t>0.24</t>
  </si>
  <si>
    <t>11.84</t>
  </si>
  <si>
    <t>15.95</t>
  </si>
  <si>
    <t>10.28</t>
  </si>
  <si>
    <t>5.08</t>
  </si>
  <si>
    <t>24.37</t>
  </si>
  <si>
    <t>36.79</t>
  </si>
  <si>
    <t>18.59</t>
  </si>
  <si>
    <t>Cash From Operations, 2 Yr. CAGR %</t>
  </si>
  <si>
    <t>17.71</t>
  </si>
  <si>
    <t>82.39</t>
  </si>
  <si>
    <t>16.51</t>
  </si>
  <si>
    <t>-16.22</t>
  </si>
  <si>
    <t>37.42</t>
  </si>
  <si>
    <t>-16.49</t>
  </si>
  <si>
    <t>25.64</t>
  </si>
  <si>
    <t>112.58</t>
  </si>
  <si>
    <t>26.37</t>
  </si>
  <si>
    <t>Capital Expenditures, 2 Yr. CAGR %</t>
  </si>
  <si>
    <t>-29.28</t>
  </si>
  <si>
    <t>-21.72</t>
  </si>
  <si>
    <t>33.14</t>
  </si>
  <si>
    <t>20.02</t>
  </si>
  <si>
    <t>9.91</t>
  </si>
  <si>
    <t>65.53</t>
  </si>
  <si>
    <t>123.71</t>
  </si>
  <si>
    <t>49.21</t>
  </si>
  <si>
    <t>-12.9</t>
  </si>
  <si>
    <t>28.36</t>
  </si>
  <si>
    <t>Levered Free Cash Flow, 2 Yr. CAGR %</t>
  </si>
  <si>
    <t>-31.86</t>
  </si>
  <si>
    <t>208.7</t>
  </si>
  <si>
    <t>98.27</t>
  </si>
  <si>
    <t>-22.35</t>
  </si>
  <si>
    <t>26.03</t>
  </si>
  <si>
    <t>21.35</t>
  </si>
  <si>
    <t>-39.47</t>
  </si>
  <si>
    <t>170.53</t>
  </si>
  <si>
    <t>127.76</t>
  </si>
  <si>
    <t>Unlevered Free Cash Flow, 2 Yr. CAGR %</t>
  </si>
  <si>
    <t>-22.09</t>
  </si>
  <si>
    <t>134.7</t>
  </si>
  <si>
    <t>66.18</t>
  </si>
  <si>
    <t>-20.54</t>
  </si>
  <si>
    <t>21.45</t>
  </si>
  <si>
    <t>18.15</t>
  </si>
  <si>
    <t>-40.72</t>
  </si>
  <si>
    <t>-38.88</t>
  </si>
  <si>
    <t>207.45</t>
  </si>
  <si>
    <t>117.47</t>
  </si>
  <si>
    <t>Dividend Per Share, 2 Yr. CAGR %</t>
  </si>
  <si>
    <t>7.24</t>
  </si>
  <si>
    <t>11.8</t>
  </si>
  <si>
    <t>10.34</t>
  </si>
  <si>
    <t>6.17</t>
  </si>
  <si>
    <t>15.73</t>
  </si>
  <si>
    <t>24.43</t>
  </si>
  <si>
    <t>15.47</t>
  </si>
  <si>
    <t>4.08</t>
  </si>
  <si>
    <t>16.62</t>
  </si>
  <si>
    <t>27.85</t>
  </si>
  <si>
    <t>Compound Annual Growth Rate Over Three Years</t>
  </si>
  <si>
    <t>Total Revenues, 3 Yr. CAGR %</t>
  </si>
  <si>
    <t>3.07</t>
  </si>
  <si>
    <t>1.37</t>
  </si>
  <si>
    <t>2.9</t>
  </si>
  <si>
    <t>15.89</t>
  </si>
  <si>
    <t>10.4</t>
  </si>
  <si>
    <t>0.22</t>
  </si>
  <si>
    <t>28.61</t>
  </si>
  <si>
    <t>25.09</t>
  </si>
  <si>
    <t>Gross Profit, 3 Yr. CAGR %</t>
  </si>
  <si>
    <t>22.9</t>
  </si>
  <si>
    <t>17.86</t>
  </si>
  <si>
    <t>46.97</t>
  </si>
  <si>
    <t>-3.2</t>
  </si>
  <si>
    <t>32.16</t>
  </si>
  <si>
    <t>58.69</t>
  </si>
  <si>
    <t>41.28</t>
  </si>
  <si>
    <t>EBITDA, 3 Yr. CAGR %</t>
  </si>
  <si>
    <t>1.35</t>
  </si>
  <si>
    <t>23.26</t>
  </si>
  <si>
    <t>17.42</t>
  </si>
  <si>
    <t>46.38</t>
  </si>
  <si>
    <t>4.18</t>
  </si>
  <si>
    <t>-4.43</t>
  </si>
  <si>
    <t>31.6</t>
  </si>
  <si>
    <t>61.17</t>
  </si>
  <si>
    <t>EBITA, 3 Yr. CAGR %</t>
  </si>
  <si>
    <t>-0.93</t>
  </si>
  <si>
    <t>-4.32</t>
  </si>
  <si>
    <t>28.57</t>
  </si>
  <si>
    <t>66.39</t>
  </si>
  <si>
    <t>4.54</t>
  </si>
  <si>
    <t>-6.51</t>
  </si>
  <si>
    <t>71.41</t>
  </si>
  <si>
    <t>52.65</t>
  </si>
  <si>
    <t>EBIT, 3 Yr. CAGR %</t>
  </si>
  <si>
    <t>-0.26</t>
  </si>
  <si>
    <t>-3.79</t>
  </si>
  <si>
    <t>30.56</t>
  </si>
  <si>
    <t>22.5</t>
  </si>
  <si>
    <t>69.18</t>
  </si>
  <si>
    <t>4.66</t>
  </si>
  <si>
    <t>-6.7</t>
  </si>
  <si>
    <t>35.67</t>
  </si>
  <si>
    <t>72.8</t>
  </si>
  <si>
    <t>53.78</t>
  </si>
  <si>
    <t>Earnings From Cont. Operations, 3 Yr. CAGR %</t>
  </si>
  <si>
    <t>-29.87</t>
  </si>
  <si>
    <t>30.09</t>
  </si>
  <si>
    <t>106.39</t>
  </si>
  <si>
    <t>105.28</t>
  </si>
  <si>
    <t>23.49</t>
  </si>
  <si>
    <t>-10.86</t>
  </si>
  <si>
    <t>37.25</t>
  </si>
  <si>
    <t>78.87</t>
  </si>
  <si>
    <t>62.89</t>
  </si>
  <si>
    <t>Net Income, 3 Yr. CAGR %</t>
  </si>
  <si>
    <t>-17.35</t>
  </si>
  <si>
    <t>-7.29</t>
  </si>
  <si>
    <t>26.38</t>
  </si>
  <si>
    <t>72.98</t>
  </si>
  <si>
    <t>112.95</t>
  </si>
  <si>
    <t>20.65</t>
  </si>
  <si>
    <t>-12.16</t>
  </si>
  <si>
    <t>36.69</t>
  </si>
  <si>
    <t>79.21</t>
  </si>
  <si>
    <t>64.48</t>
  </si>
  <si>
    <t>Normalized Net Income, 3 Yr. CAGR %</t>
  </si>
  <si>
    <t>7.68</t>
  </si>
  <si>
    <t>-7.5</t>
  </si>
  <si>
    <t>33.99</t>
  </si>
  <si>
    <t>20.11</t>
  </si>
  <si>
    <t>92.72</t>
  </si>
  <si>
    <t>-9.87</t>
  </si>
  <si>
    <t>79.43</t>
  </si>
  <si>
    <t>66.4</t>
  </si>
  <si>
    <t>Diluted EPS Before Extra, 3 Yr. CAGR %</t>
  </si>
  <si>
    <t>-18.22</t>
  </si>
  <si>
    <t>-9.6</t>
  </si>
  <si>
    <t>23.33</t>
  </si>
  <si>
    <t>71.46</t>
  </si>
  <si>
    <t>114.78</t>
  </si>
  <si>
    <t>24.91</t>
  </si>
  <si>
    <t>-8.31</t>
  </si>
  <si>
    <t>42.74</t>
  </si>
  <si>
    <t>90.21</t>
  </si>
  <si>
    <t>78.13</t>
  </si>
  <si>
    <t>Accounts Receivable, 3 Yr. CAGR %</t>
  </si>
  <si>
    <t>7.7</t>
  </si>
  <si>
    <t>-1.52</t>
  </si>
  <si>
    <t>-1.27</t>
  </si>
  <si>
    <t>19.37</t>
  </si>
  <si>
    <t>4.98</t>
  </si>
  <si>
    <t>3.81</t>
  </si>
  <si>
    <t>22.45</t>
  </si>
  <si>
    <t>18.28</t>
  </si>
  <si>
    <t>Inventory, 3 Yr. CAGR %</t>
  </si>
  <si>
    <t>10.5</t>
  </si>
  <si>
    <t>-1.49</t>
  </si>
  <si>
    <t>-1.01</t>
  </si>
  <si>
    <t>-2.08</t>
  </si>
  <si>
    <t>17.39</t>
  </si>
  <si>
    <t>9.82</t>
  </si>
  <si>
    <t>6.66</t>
  </si>
  <si>
    <t>23.84</t>
  </si>
  <si>
    <t>22.83</t>
  </si>
  <si>
    <t>16.23</t>
  </si>
  <si>
    <t>Net Property, Plant and Equip., 3 Yr. CAGR %</t>
  </si>
  <si>
    <t>9.77</t>
  </si>
  <si>
    <t>7.78</t>
  </si>
  <si>
    <t>-5.03</t>
  </si>
  <si>
    <t>-0.06</t>
  </si>
  <si>
    <t>4.83</t>
  </si>
  <si>
    <t>16.18</t>
  </si>
  <si>
    <t>18.09</t>
  </si>
  <si>
    <t>19.53</t>
  </si>
  <si>
    <t>17.82</t>
  </si>
  <si>
    <t>Total Assets, 3 Yr. CAGR %</t>
  </si>
  <si>
    <t>2.68</t>
  </si>
  <si>
    <t>-1.77</t>
  </si>
  <si>
    <t>7.49</t>
  </si>
  <si>
    <t>8.81</t>
  </si>
  <si>
    <t>10.56</t>
  </si>
  <si>
    <t>17.61</t>
  </si>
  <si>
    <t>19.61</t>
  </si>
  <si>
    <t>17.18</t>
  </si>
  <si>
    <t>Tangible Book Value, 3 Yr. CAGR %</t>
  </si>
  <si>
    <t>17.07</t>
  </si>
  <si>
    <t>16.33</t>
  </si>
  <si>
    <t>17.32</t>
  </si>
  <si>
    <t>19.75</t>
  </si>
  <si>
    <t>30.72</t>
  </si>
  <si>
    <t>31.65</t>
  </si>
  <si>
    <t>Common Equity, 3 Yr. CAGR %</t>
  </si>
  <si>
    <t>7.95</t>
  </si>
  <si>
    <t>4.79</t>
  </si>
  <si>
    <t>13.66</t>
  </si>
  <si>
    <t>11.67</t>
  </si>
  <si>
    <t>9.04</t>
  </si>
  <si>
    <t>17.01</t>
  </si>
  <si>
    <t>25.88</t>
  </si>
  <si>
    <t>26.84</t>
  </si>
  <si>
    <t>Cash From Operations, 3 Yr. CAGR %</t>
  </si>
  <si>
    <t>8.29</t>
  </si>
  <si>
    <t>39.79</t>
  </si>
  <si>
    <t>5.59</t>
  </si>
  <si>
    <t>10.11</t>
  </si>
  <si>
    <t>47.28</t>
  </si>
  <si>
    <t>52.78</t>
  </si>
  <si>
    <t>Capital Expenditures, 3 Yr. CAGR %</t>
  </si>
  <si>
    <t>-12.53</t>
  </si>
  <si>
    <t>-19.99</t>
  </si>
  <si>
    <t>27.87</t>
  </si>
  <si>
    <t>31.63</t>
  </si>
  <si>
    <t>93.67</t>
  </si>
  <si>
    <t>61.39</t>
  </si>
  <si>
    <t>26.22</t>
  </si>
  <si>
    <t>Levered Free Cash Flow, 3 Yr. CAGR %</t>
  </si>
  <si>
    <t>-32.05</t>
  </si>
  <si>
    <t>65.49</t>
  </si>
  <si>
    <t>78.96</t>
  </si>
  <si>
    <t>58.13</t>
  </si>
  <si>
    <t>-1.62</t>
  </si>
  <si>
    <t>13.99</t>
  </si>
  <si>
    <t>-8.19</t>
  </si>
  <si>
    <t>-30.16</t>
  </si>
  <si>
    <t>56.84</t>
  </si>
  <si>
    <t>53.34</t>
  </si>
  <si>
    <t>Unlevered Free Cash Flow, 3 Yr. CAGR %</t>
  </si>
  <si>
    <t>-23.4</t>
  </si>
  <si>
    <t>48.36</t>
  </si>
  <si>
    <t>52.05</t>
  </si>
  <si>
    <t>39.95</t>
  </si>
  <si>
    <t>-2.1</t>
  </si>
  <si>
    <t>11.48</t>
  </si>
  <si>
    <t>-19.47</t>
  </si>
  <si>
    <t>-29.47</t>
  </si>
  <si>
    <t>52.36</t>
  </si>
  <si>
    <t>67.77</t>
  </si>
  <si>
    <t>Dividend Per Share, 3 Yr. CAGR %</t>
  </si>
  <si>
    <t>4.77</t>
  </si>
  <si>
    <t>11.2</t>
  </si>
  <si>
    <t>8.37</t>
  </si>
  <si>
    <t>10.46</t>
  </si>
  <si>
    <t>10.89</t>
  </si>
  <si>
    <t>19.68</t>
  </si>
  <si>
    <t>17.27</t>
  </si>
  <si>
    <t>11.51</t>
  </si>
  <si>
    <t>12.31</t>
  </si>
  <si>
    <t>Compound Annual Growth Rate Over Five Years</t>
  </si>
  <si>
    <t>Total Revenues, 5 Yr. CAGR %</t>
  </si>
  <si>
    <t>17.21</t>
  </si>
  <si>
    <t>3.8</t>
  </si>
  <si>
    <t>-0.56</t>
  </si>
  <si>
    <t>5.52</t>
  </si>
  <si>
    <t>9.9</t>
  </si>
  <si>
    <t>3.63</t>
  </si>
  <si>
    <t>4.8</t>
  </si>
  <si>
    <t>18.81</t>
  </si>
  <si>
    <t>18.47</t>
  </si>
  <si>
    <t>9.72</t>
  </si>
  <si>
    <t>Gross Profit, 5 Yr. CAGR %</t>
  </si>
  <si>
    <t>19.34</t>
  </si>
  <si>
    <t>1.61</t>
  </si>
  <si>
    <t>7.46</t>
  </si>
  <si>
    <t>26.43</t>
  </si>
  <si>
    <t>9.64</t>
  </si>
  <si>
    <t>14.42</t>
  </si>
  <si>
    <t>32.06</t>
  </si>
  <si>
    <t>31.06</t>
  </si>
  <si>
    <t>11.74</t>
  </si>
  <si>
    <t>EBITDA, 5 Yr. CAGR %</t>
  </si>
  <si>
    <t>19.74</t>
  </si>
  <si>
    <t>1.55</t>
  </si>
  <si>
    <t>16.94</t>
  </si>
  <si>
    <t>26.98</t>
  </si>
  <si>
    <t>9.17</t>
  </si>
  <si>
    <t>12.89</t>
  </si>
  <si>
    <t>32.07</t>
  </si>
  <si>
    <t>32.01</t>
  </si>
  <si>
    <t>11.97</t>
  </si>
  <si>
    <t>EBITA, 5 Yr. CAGR %</t>
  </si>
  <si>
    <t>28.54</t>
  </si>
  <si>
    <t>7.32</t>
  </si>
  <si>
    <t>20.3</t>
  </si>
  <si>
    <t>33.12</t>
  </si>
  <si>
    <t>10.87</t>
  </si>
  <si>
    <t>18.71</t>
  </si>
  <si>
    <t>37.24</t>
  </si>
  <si>
    <t>36.11</t>
  </si>
  <si>
    <t>12.72</t>
  </si>
  <si>
    <t>EBIT, 5 Yr. CAGR %</t>
  </si>
  <si>
    <t>37.16</t>
  </si>
  <si>
    <t>-1.18</t>
  </si>
  <si>
    <t>8.04</t>
  </si>
  <si>
    <t>21.71</t>
  </si>
  <si>
    <t>34.81</t>
  </si>
  <si>
    <t>37.95</t>
  </si>
  <si>
    <t>12.84</t>
  </si>
  <si>
    <t>Earnings From Cont. Operations, 5 Yr. CAGR %</t>
  </si>
  <si>
    <t>52.76</t>
  </si>
  <si>
    <t>2.3</t>
  </si>
  <si>
    <t>6.26</t>
  </si>
  <si>
    <t>50.34</t>
  </si>
  <si>
    <t>55.25</t>
  </si>
  <si>
    <t>36.93</t>
  </si>
  <si>
    <t>14.46</t>
  </si>
  <si>
    <t>Net Income, 5 Yr. CAGR %</t>
  </si>
  <si>
    <t>80.55</t>
  </si>
  <si>
    <t>6.56</t>
  </si>
  <si>
    <t>37.8</t>
  </si>
  <si>
    <t>46.06</t>
  </si>
  <si>
    <t>33.71</t>
  </si>
  <si>
    <t>33.42</t>
  </si>
  <si>
    <t>53.1</t>
  </si>
  <si>
    <t>36.58</t>
  </si>
  <si>
    <t>14.26</t>
  </si>
  <si>
    <t>Normalized Net Income, 5 Yr. CAGR %</t>
  </si>
  <si>
    <t>113.85</t>
  </si>
  <si>
    <t>-1.45</t>
  </si>
  <si>
    <t>10.52</t>
  </si>
  <si>
    <t>27.37</t>
  </si>
  <si>
    <t>39.77</t>
  </si>
  <si>
    <t>9.28</t>
  </si>
  <si>
    <t>25.02</t>
  </si>
  <si>
    <t>40.89</t>
  </si>
  <si>
    <t>39.47</t>
  </si>
  <si>
    <t>14.48</t>
  </si>
  <si>
    <t>Diluted EPS Before Extra, 5 Yr. CAGR %</t>
  </si>
  <si>
    <t>74.86</t>
  </si>
  <si>
    <t>-3.34</t>
  </si>
  <si>
    <t>5.07</t>
  </si>
  <si>
    <t>45.11</t>
  </si>
  <si>
    <t>35.46</t>
  </si>
  <si>
    <t>36.83</t>
  </si>
  <si>
    <t>58.41</t>
  </si>
  <si>
    <t>44.16</t>
  </si>
  <si>
    <t>22.3</t>
  </si>
  <si>
    <t>Accounts Receivable, 5 Yr. CAGR %</t>
  </si>
  <si>
    <t>-0.28</t>
  </si>
  <si>
    <t>0.19</t>
  </si>
  <si>
    <t>6.23</t>
  </si>
  <si>
    <t>-1.33</t>
  </si>
  <si>
    <t>21.3</t>
  </si>
  <si>
    <t>18.8</t>
  </si>
  <si>
    <t>Inventory, 5 Yr. CAGR %</t>
  </si>
  <si>
    <t>13.67</t>
  </si>
  <si>
    <t>0.63</t>
  </si>
  <si>
    <t>7.18</t>
  </si>
  <si>
    <t>0.86</t>
  </si>
  <si>
    <t>22.59</t>
  </si>
  <si>
    <t>15.55</t>
  </si>
  <si>
    <t>9.26</t>
  </si>
  <si>
    <t>Net Property, Plant and Equip., 5 Yr. CAGR %</t>
  </si>
  <si>
    <t>6.74</t>
  </si>
  <si>
    <t>5.92</t>
  </si>
  <si>
    <t>3.7</t>
  </si>
  <si>
    <t>5.76</t>
  </si>
  <si>
    <t>11.72</t>
  </si>
  <si>
    <t>15.43</t>
  </si>
  <si>
    <t>18.43</t>
  </si>
  <si>
    <t>Total Assets, 5 Yr. CAGR %</t>
  </si>
  <si>
    <t>7.34</t>
  </si>
  <si>
    <t>2.1</t>
  </si>
  <si>
    <t>3.35</t>
  </si>
  <si>
    <t>5.36</t>
  </si>
  <si>
    <t>2.73</t>
  </si>
  <si>
    <t>8.36</t>
  </si>
  <si>
    <t>14.3</t>
  </si>
  <si>
    <t>15.61</t>
  </si>
  <si>
    <t>Tangible Book Value, 5 Yr. CAGR %</t>
  </si>
  <si>
    <t>20.87</t>
  </si>
  <si>
    <t>18.65</t>
  </si>
  <si>
    <t>16.71</t>
  </si>
  <si>
    <t>17.75</t>
  </si>
  <si>
    <t>12.21</t>
  </si>
  <si>
    <t>19.82</t>
  </si>
  <si>
    <t>22.14</t>
  </si>
  <si>
    <t>20.24</t>
  </si>
  <si>
    <t>Common Equity, 5 Yr. CAGR %</t>
  </si>
  <si>
    <t>6.86</t>
  </si>
  <si>
    <t>9.09</t>
  </si>
  <si>
    <t>6.95</t>
  </si>
  <si>
    <t>10.15</t>
  </si>
  <si>
    <t>16.59</t>
  </si>
  <si>
    <t>19.39</t>
  </si>
  <si>
    <t>Cash From Operations, 5 Yr. CAGR %</t>
  </si>
  <si>
    <t>6.75</t>
  </si>
  <si>
    <t>43.73</t>
  </si>
  <si>
    <t>11.89</t>
  </si>
  <si>
    <t>10.66</t>
  </si>
  <si>
    <t>35.3</t>
  </si>
  <si>
    <t>-1.3</t>
  </si>
  <si>
    <t>43.25</t>
  </si>
  <si>
    <t>19.98</t>
  </si>
  <si>
    <t>Capital Expenditures, 5 Yr. CAGR %</t>
  </si>
  <si>
    <t>-3.01</t>
  </si>
  <si>
    <t>-5.9</t>
  </si>
  <si>
    <t>32.23</t>
  </si>
  <si>
    <t>59.93</t>
  </si>
  <si>
    <t>38.4</t>
  </si>
  <si>
    <t>40.68</t>
  </si>
  <si>
    <t>Levered Free Cash Flow, 5 Yr. CAGR %</t>
  </si>
  <si>
    <t>21.8</t>
  </si>
  <si>
    <t>179.07</t>
  </si>
  <si>
    <t>12.99</t>
  </si>
  <si>
    <t>22.35</t>
  </si>
  <si>
    <t>55.54</t>
  </si>
  <si>
    <t>42.24</t>
  </si>
  <si>
    <t>-14.14</t>
  </si>
  <si>
    <t>-11.56</t>
  </si>
  <si>
    <t>Unlevered Free Cash Flow, 5 Yr. CAGR %</t>
  </si>
  <si>
    <t>7.21</t>
  </si>
  <si>
    <t>55.05</t>
  </si>
  <si>
    <t>15.64</t>
  </si>
  <si>
    <t>38.98</t>
  </si>
  <si>
    <t>30.78</t>
  </si>
  <si>
    <t>-19.9</t>
  </si>
  <si>
    <t>-12.34</t>
  </si>
  <si>
    <t>37.63</t>
  </si>
  <si>
    <t>Dividend Per Share, 5 Yr. CAGR %</t>
  </si>
  <si>
    <t>7.2</t>
  </si>
  <si>
    <t>6.96</t>
  </si>
  <si>
    <t>9.16</t>
  </si>
  <si>
    <t>11.26</t>
  </si>
  <si>
    <t>12.7</t>
  </si>
  <si>
    <t>13.18</t>
  </si>
  <si>
    <t>17.78</t>
  </si>
  <si>
    <t>2019</t>
  </si>
  <si>
    <t>2020</t>
  </si>
  <si>
    <t>2021</t>
  </si>
  <si>
    <t>2022</t>
  </si>
  <si>
    <t>2023</t>
  </si>
  <si>
    <t>2024</t>
  </si>
  <si>
    <t>2025</t>
  </si>
  <si>
    <t>2026</t>
  </si>
  <si>
    <t>Capitalization
                                    1</t>
  </si>
  <si>
    <t>7,334</t>
  </si>
  <si>
    <t>7,756</t>
  </si>
  <si>
    <t>12,318</t>
  </si>
  <si>
    <t>17,153</t>
  </si>
  <si>
    <t>19,111</t>
  </si>
  <si>
    <t>18,767</t>
  </si>
  <si>
    <t>-</t>
  </si>
  <si>
    <t>Change</t>
  </si>
  <si>
    <t>58.81%</t>
  </si>
  <si>
    <t>39.26%</t>
  </si>
  <si>
    <t>11.41%</t>
  </si>
  <si>
    <t>-1.8%</t>
  </si>
  <si>
    <t>0%</t>
  </si>
  <si>
    <t>Enterprise Value (EV)
                                    1</t>
  </si>
  <si>
    <t>8,425</t>
  </si>
  <si>
    <t>9,490</t>
  </si>
  <si>
    <t>14,180</t>
  </si>
  <si>
    <t>17,967</t>
  </si>
  <si>
    <t>20,059</t>
  </si>
  <si>
    <t>21,235</t>
  </si>
  <si>
    <t>20,732</t>
  </si>
  <si>
    <t>19,047</t>
  </si>
  <si>
    <t>12.65%</t>
  </si>
  <si>
    <t>49.41%</t>
  </si>
  <si>
    <t>26.71%</t>
  </si>
  <si>
    <t>11.64%</t>
  </si>
  <si>
    <t>5.86%</t>
  </si>
  <si>
    <t>-2.37%</t>
  </si>
  <si>
    <t>-8.13%</t>
  </si>
  <si>
    <t>P/E ratio</t>
  </si>
  <si>
    <t>11.2x</t>
  </si>
  <si>
    <t>14.2x</t>
  </si>
  <si>
    <t>3.99x</t>
  </si>
  <si>
    <t>4.67x</t>
  </si>
  <si>
    <t>8.07x</t>
  </si>
  <si>
    <t>12.7x</t>
  </si>
  <si>
    <t>13.2x</t>
  </si>
  <si>
    <t>10.3x</t>
  </si>
  <si>
    <t>PBR</t>
  </si>
  <si>
    <t>1.84x</t>
  </si>
  <si>
    <t>1.8x</t>
  </si>
  <si>
    <t>2.02x</t>
  </si>
  <si>
    <t>2.2x</t>
  </si>
  <si>
    <t>2.13x</t>
  </si>
  <si>
    <t>2.16x</t>
  </si>
  <si>
    <t>1.93x</t>
  </si>
  <si>
    <t>1.7x</t>
  </si>
  <si>
    <t>PEG</t>
  </si>
  <si>
    <t>-1x</t>
  </si>
  <si>
    <t>0x</t>
  </si>
  <si>
    <t>0.1x</t>
  </si>
  <si>
    <t>-0.3x</t>
  </si>
  <si>
    <t>-0.4x</t>
  </si>
  <si>
    <t>-3.28x</t>
  </si>
  <si>
    <t>0.4x</t>
  </si>
  <si>
    <t>Capitalization / Revenue</t>
  </si>
  <si>
    <t>0.7x</t>
  </si>
  <si>
    <t>0.81x</t>
  </si>
  <si>
    <t>0.67x</t>
  </si>
  <si>
    <t>0.77x</t>
  </si>
  <si>
    <t>1.02x</t>
  </si>
  <si>
    <t>1.06x</t>
  </si>
  <si>
    <t>1.04x</t>
  </si>
  <si>
    <t>0.97x</t>
  </si>
  <si>
    <t>EV / Revenue</t>
  </si>
  <si>
    <t>0.8x</t>
  </si>
  <si>
    <t>0.99x</t>
  </si>
  <si>
    <t>1.07x</t>
  </si>
  <si>
    <t>1.2x</t>
  </si>
  <si>
    <t>1.15x</t>
  </si>
  <si>
    <t>0.98x</t>
  </si>
  <si>
    <t>EV / EBITDA</t>
  </si>
  <si>
    <t>6.44x</t>
  </si>
  <si>
    <t>7.96x</t>
  </si>
  <si>
    <t>3.05x</t>
  </si>
  <si>
    <t>3.28x</t>
  </si>
  <si>
    <t>5.48x</t>
  </si>
  <si>
    <t>8.48x</t>
  </si>
  <si>
    <t>8.35x</t>
  </si>
  <si>
    <t>6.28x</t>
  </si>
  <si>
    <t>EV / EBIT</t>
  </si>
  <si>
    <t>8.54x</t>
  </si>
  <si>
    <t>11x</t>
  </si>
  <si>
    <t>3.3x</t>
  </si>
  <si>
    <t>3.53x</t>
  </si>
  <si>
    <t>6.37x</t>
  </si>
  <si>
    <t>10.5x</t>
  </si>
  <si>
    <t>10.2x</t>
  </si>
  <si>
    <t>7.81x</t>
  </si>
  <si>
    <t>EV / FCF</t>
  </si>
  <si>
    <t>8.92x</t>
  </si>
  <si>
    <t>-45x</t>
  </si>
  <si>
    <t>11.8x</t>
  </si>
  <si>
    <t>5.06x</t>
  </si>
  <si>
    <t>10.8x</t>
  </si>
  <si>
    <t>98.9x</t>
  </si>
  <si>
    <t>19.1x</t>
  </si>
  <si>
    <t>10.9x</t>
  </si>
  <si>
    <t>FCF Yield</t>
  </si>
  <si>
    <t>11.2%</t>
  </si>
  <si>
    <t>-2.22%</t>
  </si>
  <si>
    <t>8.45%</t>
  </si>
  <si>
    <t>19.8%</t>
  </si>
  <si>
    <t>9.28%</t>
  </si>
  <si>
    <t>1.01%</t>
  </si>
  <si>
    <t>5.25%</t>
  </si>
  <si>
    <t>9.15%</t>
  </si>
  <si>
    <t>Dividend per Share
                                    2</t>
  </si>
  <si>
    <t>1</t>
  </si>
  <si>
    <t>1.84</t>
  </si>
  <si>
    <t>1.921</t>
  </si>
  <si>
    <t>2.022</t>
  </si>
  <si>
    <t>Rate of return</t>
  </si>
  <si>
    <t>2.82%</t>
  </si>
  <si>
    <t>2.71%</t>
  </si>
  <si>
    <t>1.68%</t>
  </si>
  <si>
    <t>1.39%</t>
  </si>
  <si>
    <t>1.44%</t>
  </si>
  <si>
    <t>1.49%</t>
  </si>
  <si>
    <t>1.56%</t>
  </si>
  <si>
    <t>1.64%</t>
  </si>
  <si>
    <t>EPS
                                    2</t>
  </si>
  <si>
    <t>9.729</t>
  </si>
  <si>
    <t>9.337</t>
  </si>
  <si>
    <t>12.02</t>
  </si>
  <si>
    <t>Distribution rate</t>
  </si>
  <si>
    <t>31.6%</t>
  </si>
  <si>
    <t>38.6%</t>
  </si>
  <si>
    <t>6.68%</t>
  </si>
  <si>
    <t>6.5%</t>
  </si>
  <si>
    <t>11.6%</t>
  </si>
  <si>
    <t>18.9%</t>
  </si>
  <si>
    <t>20.6%</t>
  </si>
  <si>
    <t>16.8%</t>
  </si>
  <si>
    <t>Net sales
                                    1</t>
  </si>
  <si>
    <t>10,485</t>
  </si>
  <si>
    <t>9,601</t>
  </si>
  <si>
    <t>18,409</t>
  </si>
  <si>
    <t>22,261</t>
  </si>
  <si>
    <t>18,795</t>
  </si>
  <si>
    <t>17,682</t>
  </si>
  <si>
    <t>17,969</t>
  </si>
  <si>
    <t>19,366</t>
  </si>
  <si>
    <t>EBITDA
                                    1</t>
  </si>
  <si>
    <t>1,308</t>
  </si>
  <si>
    <t>1,192</t>
  </si>
  <si>
    <t>4,649</t>
  </si>
  <si>
    <t>5,476</t>
  </si>
  <si>
    <t>3,663</t>
  </si>
  <si>
    <t>2,503</t>
  </si>
  <si>
    <t>2,482</t>
  </si>
  <si>
    <t>3,035</t>
  </si>
  <si>
    <t>EBIT
                                    1</t>
  </si>
  <si>
    <t>986.9</t>
  </si>
  <si>
    <t>866.6</t>
  </si>
  <si>
    <t>4,301</t>
  </si>
  <si>
    <t>5,092</t>
  </si>
  <si>
    <t>3,151</t>
  </si>
  <si>
    <t>2,021</t>
  </si>
  <si>
    <t>2,033</t>
  </si>
  <si>
    <t>2,438</t>
  </si>
  <si>
    <t>Net income
                                    1</t>
  </si>
  <si>
    <t>671.1</t>
  </si>
  <si>
    <t>550.8</t>
  </si>
  <si>
    <t>3,214</t>
  </si>
  <si>
    <t>3,863</t>
  </si>
  <si>
    <t>2,451</t>
  </si>
  <si>
    <t>1,527</t>
  </si>
  <si>
    <t>1,450</t>
  </si>
  <si>
    <t>1,844</t>
  </si>
  <si>
    <t>Net Debt
                                    1</t>
  </si>
  <si>
    <t>1,091</t>
  </si>
  <si>
    <t>1,734</t>
  </si>
  <si>
    <t>1,862</t>
  </si>
  <si>
    <t>813.9</t>
  </si>
  <si>
    <t>949</t>
  </si>
  <si>
    <t>2,468</t>
  </si>
  <si>
    <t>1,965</t>
  </si>
  <si>
    <t>279.8</t>
  </si>
  <si>
    <t>Reference price
                                    2</t>
  </si>
  <si>
    <t>34.04</t>
  </si>
  <si>
    <t>36.87</t>
  </si>
  <si>
    <t>62.07</t>
  </si>
  <si>
    <t>97.70</t>
  </si>
  <si>
    <t>118.10</t>
  </si>
  <si>
    <t>123.27</t>
  </si>
  <si>
    <t>Nbr of stocks (in thousands)</t>
  </si>
  <si>
    <t>215,452</t>
  </si>
  <si>
    <t>210,366</t>
  </si>
  <si>
    <t>198,451</t>
  </si>
  <si>
    <t>175,571</t>
  </si>
  <si>
    <t>161,816</t>
  </si>
  <si>
    <t>152,245</t>
  </si>
  <si>
    <t>Announcement Date</t>
  </si>
  <si>
    <t>1/22/20</t>
  </si>
  <si>
    <t>1/25/21</t>
  </si>
  <si>
    <t>1/24/22</t>
  </si>
  <si>
    <t>1/25/23</t>
  </si>
  <si>
    <t>1/23/24</t>
  </si>
  <si>
    <t>address1</t>
  </si>
  <si>
    <t>7575 West Jefferson Boulevard</t>
  </si>
  <si>
    <t>city</t>
  </si>
  <si>
    <t>Fort Wayne</t>
  </si>
  <si>
    <t>state</t>
  </si>
  <si>
    <t>IN</t>
  </si>
  <si>
    <t>zip</t>
  </si>
  <si>
    <t>46804</t>
  </si>
  <si>
    <t>country</t>
  </si>
  <si>
    <t>phone</t>
  </si>
  <si>
    <t>260 969 3500</t>
  </si>
  <si>
    <t>website</t>
  </si>
  <si>
    <t>https://www.steeldynamics.com</t>
  </si>
  <si>
    <t>industry</t>
  </si>
  <si>
    <t>Steel</t>
  </si>
  <si>
    <t>industryKey</t>
  </si>
  <si>
    <t>steel</t>
  </si>
  <si>
    <t>industryDisp</t>
  </si>
  <si>
    <t>sector</t>
  </si>
  <si>
    <t>Basic Materials</t>
  </si>
  <si>
    <t>sectorKey</t>
  </si>
  <si>
    <t>basic-materials</t>
  </si>
  <si>
    <t>sectorDisp</t>
  </si>
  <si>
    <t>longBusinessSummary</t>
  </si>
  <si>
    <t>Steel Dynamics, Inc., together with its subsidiaries, operates as a steel producer and metal recycler in the United States. The Steel Operations segment offers hot rolled, cold rolled, and coated steel products; parallel flange beams and channel sections, flat bars, large unequal leg angles, and reinforcing steel bars, as well as standard strength carbon, intermediate alloy hardness, and premium grade rail products; engineered special-bar-quality products, merchant-bar-quality products, and other engineered round steel bars; channels, angles, flats, merchant rounds, and reinforcing steel bars; and specialty shapes and light structural steel products. This segment also engages in turning, polishing, straightening, chamfering, precision saw-cutting, and heat treating of bar products. Its products are used in construction, automotive, manufacturing, transportation, heavy and agriculture equipment, and pipe and tube markets. The Metals Recycling Operations segment is involved in the ferrous and nonferrous scrap metal processing, transportation, marketing, brokerage, and scrap management services. Its ferrous products include heavy melting steel, busheling, bundled scrap, shredded scrap, steel turnings, and cast-iron products; and nonferrous products comprise aluminum, brass, copper, stainless steel, and other nonferrous metals. The Steel Fabrication Operations segment produces steel non-residential building components, such as steel joists, girders, trusses, and steel deck products for non-residential steel fabricators, metal building companies, general construction contractors, developers, owners, brokers, and governmental entities, as well as e-commerce warehouses, data centers, metal buildings, and education and commercial building projects. The Aluminum Operations segment offers recycled aluminum flat rolled products. The company also exports its products. Steel Dynamics, Inc. was founded in 1993 and is headquartered in Fort Wayne, Indiana.</t>
  </si>
  <si>
    <t>fullTimeEmployees</t>
  </si>
  <si>
    <t>companyOfficers</t>
  </si>
  <si>
    <t>[{'maxAge': 1, 'name': 'Mr. Mark D. Millett', 'age': 64, 'title': 'Co-Founder, Chairman &amp; CEO', 'yearBorn': 1960, 'fiscalYear': 2023, 'totalPay': 6800375, 'exercisedValue': 0, 'unexercisedValue': 3739694}, {'maxAge': 1, 'name': 'Mr. Barry T. Schneider', 'age': 55, 'title': 'President &amp; COO', 'yearBorn': 1969, 'fiscalYear': 2023, 'totalPay': 3693496, 'exercisedValue': 729219, 'unexercisedValue': 32592}, {'maxAge': 1, 'name': 'Mr. Richard P. Teets Jr.', 'age': 69, 'title': 'Co-Founder &amp; Director', 'yearBorn': 1955, 'fiscalYear': 2023, 'totalPay': 130000, 'exercisedValue': 0, 'unexercisedValue': 0}, {'maxAge': 1, 'name': 'Ms. Theresa E. Wagler', 'age': 54, 'title': 'Executive VP, CFO &amp; Company Secretary', 'yearBorn': 1970, 'fiscalYear': 2023, 'totalPay': 3586881, 'exercisedValue': 0, 'unexercisedValue': 747130}, {'maxAge': 1, 'name': 'Mr. Glenn A. Pushis', 'age': 58, 'title': 'Senior Vice President of Special Projects', 'yearBorn': 1966, 'fiscalYear': 2023, 'totalPay': 2659353, 'exercisedValue': 689178, 'unexercisedValue': 32592}, {'maxAge': 1, 'name': 'Mr. Christopher A. Graham', 'age': 60, 'title': 'Senior Vice President of Flat Roll Steel Group', 'yearBorn': 1964, 'fiscalYear': 2023, 'totalPay': 2559329, 'exercisedValue': 493449, 'unexercisedValue': 162960}, {'maxAge': 1, 'name': 'Marlene  Owen', 'title': 'Director of Investor Relations', 'fiscalYear': 2023, 'exercisedValue': 0, 'unexercisedValue': 0}, {'maxAge': 1, 'name': 'Mr. James S. Anderson', 'age': 63, 'title': 'Senior Vice President of Long Products Steel Group', 'yearBorn': 1961, 'fiscalYear': 2023, 'exercisedValue': 0, 'unexercisedValue': 0}, {'maxAge': 1, 'name': 'Mr. Jeff  Hansen', 'title': 'Vice President of Environmental Sustainability', 'fiscalYear': 2023, 'exercisedValue': 0, 'unexercisedValue': 0}, {'maxAge': 1, 'name': 'Mr. Miguel  Alvarez', 'age': 56, 'title': 'Senior Vice President of Metals Recycling',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</si>
  <si>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</si>
  <si>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</si>
  <si>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</si>
  <si>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</si>
  <si>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</si>
  <si>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</si>
  <si>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</si>
  <si>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</si>
  <si>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</si>
  <si>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</si>
  <si>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</si>
  <si>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</si>
  <si>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</si>
  <si>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</si>
  <si>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</si>
  <si>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</si>
  <si>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</si>
  <si>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</si>
  <si>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</si>
  <si>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</si>
  <si>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</si>
  <si>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</si>
  <si>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</si>
  <si>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</si>
  <si>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</si>
  <si>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</si>
  <si>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</si>
  <si>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</si>
  <si>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</si>
  <si>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</si>
  <si>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</si>
  <si>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</si>
  <si>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</si>
  <si>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</si>
  <si>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</si>
  <si>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</si>
  <si>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</si>
  <si>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</si>
  <si>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</si>
  <si>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</si>
  <si>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</si>
  <si>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</si>
  <si>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</si>
  <si>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</si>
  <si>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</si>
  <si>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</si>
  <si>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</si>
  <si>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</si>
  <si>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</si>
  <si>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</si>
  <si>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</si>
  <si>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</si>
  <si>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</si>
  <si>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</si>
  <si>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</si>
  <si>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</si>
  <si>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</si>
  <si>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</si>
  <si>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</si>
  <si>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</si>
  <si>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</si>
  <si>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</si>
  <si>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</si>
  <si>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</si>
  <si>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</si>
  <si>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</si>
  <si>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</si>
  <si>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</si>
  <si>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</si>
  <si>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</si>
  <si>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</si>
  <si>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</si>
  <si>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</si>
  <si>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</si>
  <si>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</si>
  <si>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</si>
  <si>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</si>
  <si>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</si>
  <si>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</si>
  <si>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</si>
  <si>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</si>
  <si>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</si>
  <si>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</si>
  <si>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Steel Dynamics, Inc.</t>
  </si>
  <si>
    <t>longName</t>
  </si>
  <si>
    <t>firstTradeDateEpochUtc</t>
  </si>
  <si>
    <t>timeZoneFullName</t>
  </si>
  <si>
    <t>America/New_York</t>
  </si>
  <si>
    <t>timeZoneShortName</t>
  </si>
  <si>
    <t>EST</t>
  </si>
  <si>
    <t>uuid</t>
  </si>
  <si>
    <t>4ac4a191-7d77-3794-bd5d-1e7c3487c6e5</t>
  </si>
  <si>
    <t>messageBoardId</t>
  </si>
  <si>
    <t>finmb_34768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</si>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</sst>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eldyna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123.36</v>
      </c>
      <c r="C4" s="2"/>
      <c r="D4" s="2"/>
      <c r="E4" s="2"/>
      <c r="F4" s="2"/>
      <c r="G4" s="2"/>
      <c r="H4" s="2"/>
      <c r="I4" s="2"/>
      <c r="J4" s="2"/>
      <c r="K4" s="2"/>
      <c r="L4" s="2"/>
      <c r="M4" s="2"/>
      <c r="N4" s="2"/>
      <c r="O4" s="2"/>
      <c r="P4" s="2"/>
      <c r="Q4" s="2"/>
      <c r="R4" s="2"/>
      <c r="S4" s="2"/>
      <c r="T4" s="2"/>
      <c r="U4" s="2"/>
      <c r="V4" s="2"/>
      <c r="W4" s="2"/>
      <c r="X4" s="2"/>
      <c r="Y4" s="2"/>
      <c r="Z4" s="2"/>
    </row>
    <row r="5">
      <c r="A5" s="1" t="s">
        <v>7</v>
      </c>
      <c r="B5" s="1">
        <v>285.441410325195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1.8740596736E10</v>
      </c>
      <c r="C8" s="2"/>
      <c r="D8" s="2"/>
      <c r="E8" s="2"/>
      <c r="F8" s="2"/>
      <c r="G8" s="2"/>
      <c r="H8" s="2"/>
      <c r="I8" s="2"/>
      <c r="J8" s="2"/>
      <c r="K8" s="2"/>
      <c r="L8" s="2"/>
      <c r="M8" s="2"/>
      <c r="N8" s="2"/>
      <c r="O8" s="2"/>
      <c r="P8" s="2"/>
      <c r="Q8" s="2"/>
      <c r="R8" s="2"/>
      <c r="S8" s="2"/>
      <c r="T8" s="2"/>
      <c r="U8" s="2"/>
      <c r="V8" s="2"/>
      <c r="W8" s="2"/>
      <c r="X8" s="2"/>
      <c r="Y8" s="2"/>
      <c r="Z8" s="2"/>
    </row>
    <row r="9">
      <c r="A9" s="1" t="s">
        <v>13</v>
      </c>
      <c r="B9" s="1">
        <v>59.34</v>
      </c>
      <c r="C9" s="2"/>
      <c r="D9" s="2"/>
      <c r="E9" s="2"/>
      <c r="F9" s="2"/>
      <c r="G9" s="2"/>
      <c r="H9" s="2"/>
      <c r="I9" s="2"/>
      <c r="J9" s="2"/>
      <c r="K9" s="2"/>
      <c r="L9" s="2"/>
      <c r="M9" s="2"/>
      <c r="N9" s="2"/>
      <c r="O9" s="2"/>
      <c r="P9" s="2"/>
      <c r="Q9" s="2"/>
      <c r="R9" s="2"/>
      <c r="S9" s="2"/>
      <c r="T9" s="2"/>
      <c r="U9" s="2"/>
      <c r="V9" s="2"/>
      <c r="W9" s="2"/>
      <c r="X9" s="2"/>
      <c r="Y9" s="2"/>
      <c r="Z9" s="2"/>
    </row>
    <row r="10">
      <c r="A10" s="1" t="s">
        <v>14</v>
      </c>
      <c r="B10" s="1">
        <v>12.451976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157.0</v>
      </c>
      <c r="C2" s="1">
        <v>-130.0</v>
      </c>
      <c r="D2" s="1">
        <v>382.0</v>
      </c>
      <c r="E2" s="1">
        <v>813.0</v>
      </c>
      <c r="F2" s="1">
        <v>1260.0</v>
      </c>
      <c r="G2" s="1">
        <v>671.0</v>
      </c>
      <c r="H2" s="1">
        <v>551.0</v>
      </c>
      <c r="I2" s="1">
        <v>3210.0</v>
      </c>
      <c r="J2" s="1">
        <v>3860.0</v>
      </c>
      <c r="K2" s="1">
        <v>2450.0</v>
      </c>
      <c r="L2" s="2"/>
      <c r="M2" s="2"/>
      <c r="N2" s="2"/>
      <c r="O2" s="2"/>
      <c r="P2" s="2"/>
      <c r="Q2" s="2"/>
      <c r="R2" s="2"/>
      <c r="S2" s="2"/>
      <c r="T2" s="2"/>
      <c r="U2" s="2"/>
      <c r="V2" s="2"/>
      <c r="W2" s="2"/>
      <c r="X2" s="2"/>
      <c r="Y2" s="2"/>
      <c r="Z2" s="2"/>
    </row>
    <row r="3">
      <c r="A3" s="1" t="s">
        <v>26</v>
      </c>
      <c r="B3" s="1">
        <v>232.0</v>
      </c>
      <c r="C3" s="1">
        <v>269.0</v>
      </c>
      <c r="D3" s="1">
        <v>267.0</v>
      </c>
      <c r="E3" s="1">
        <v>270.0</v>
      </c>
      <c r="F3" s="1">
        <v>289.0</v>
      </c>
      <c r="G3" s="1">
        <v>292.0</v>
      </c>
      <c r="H3" s="1">
        <v>297.0</v>
      </c>
      <c r="I3" s="1">
        <v>318.0</v>
      </c>
      <c r="J3" s="1">
        <v>356.0</v>
      </c>
      <c r="K3" s="1">
        <v>404.0</v>
      </c>
      <c r="L3" s="2"/>
      <c r="M3" s="2"/>
      <c r="N3" s="2"/>
      <c r="O3" s="2"/>
      <c r="P3" s="2"/>
      <c r="Q3" s="2"/>
      <c r="R3" s="2"/>
      <c r="S3" s="2"/>
      <c r="T3" s="2"/>
      <c r="U3" s="2"/>
      <c r="V3" s="2"/>
      <c r="W3" s="2"/>
      <c r="X3" s="2"/>
      <c r="Y3" s="2"/>
      <c r="Z3" s="2"/>
    </row>
    <row r="4">
      <c r="A4" s="1" t="s">
        <v>27</v>
      </c>
      <c r="B4" s="1">
        <v>27.0</v>
      </c>
      <c r="C4" s="1">
        <v>25.0</v>
      </c>
      <c r="D4" s="1">
        <v>28.0</v>
      </c>
      <c r="E4" s="1">
        <v>29.0</v>
      </c>
      <c r="F4" s="1">
        <v>27.0</v>
      </c>
      <c r="G4" s="1">
        <v>29.0</v>
      </c>
      <c r="H4" s="1">
        <v>29.0</v>
      </c>
      <c r="I4" s="1">
        <v>29.0</v>
      </c>
      <c r="J4" s="1">
        <v>27.0</v>
      </c>
      <c r="K4" s="1">
        <v>34.0</v>
      </c>
      <c r="L4" s="2"/>
      <c r="M4" s="2"/>
      <c r="N4" s="2"/>
      <c r="O4" s="2"/>
      <c r="P4" s="2"/>
      <c r="Q4" s="2"/>
      <c r="R4" s="2"/>
      <c r="S4" s="2"/>
      <c r="T4" s="2"/>
      <c r="U4" s="2"/>
      <c r="V4" s="2"/>
      <c r="W4" s="2"/>
      <c r="X4" s="2"/>
      <c r="Y4" s="2"/>
      <c r="Z4" s="2"/>
    </row>
    <row r="5">
      <c r="A5" s="1" t="s">
        <v>28</v>
      </c>
      <c r="B5" s="1">
        <v>259.0</v>
      </c>
      <c r="C5" s="1">
        <v>295.0</v>
      </c>
      <c r="D5" s="1">
        <v>296.0</v>
      </c>
      <c r="E5" s="1">
        <v>299.0</v>
      </c>
      <c r="F5" s="1">
        <v>317.0</v>
      </c>
      <c r="G5" s="1">
        <v>321.0</v>
      </c>
      <c r="H5" s="1">
        <v>326.0</v>
      </c>
      <c r="I5" s="1">
        <v>348.0</v>
      </c>
      <c r="J5" s="1">
        <v>384.0</v>
      </c>
      <c r="K5" s="1">
        <v>438.0</v>
      </c>
      <c r="L5" s="2"/>
      <c r="M5" s="2"/>
      <c r="N5" s="2"/>
      <c r="O5" s="2"/>
      <c r="P5" s="2"/>
      <c r="Q5" s="2"/>
      <c r="R5" s="2"/>
      <c r="S5" s="2"/>
      <c r="T5" s="2"/>
      <c r="U5" s="2"/>
      <c r="V5" s="2"/>
      <c r="W5" s="2"/>
      <c r="X5" s="2"/>
      <c r="Y5" s="2"/>
      <c r="Z5" s="2"/>
    </row>
    <row r="6">
      <c r="A6" s="1" t="s">
        <v>29</v>
      </c>
      <c r="B6" s="1">
        <v>5.0</v>
      </c>
      <c r="C6" s="1">
        <v>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264.0</v>
      </c>
      <c r="C7" s="1">
        <v>428.0</v>
      </c>
      <c r="D7" s="1">
        <v>133.0</v>
      </c>
      <c r="E7" s="1">
        <v>0.0</v>
      </c>
      <c r="F7" s="1">
        <v>0.0</v>
      </c>
      <c r="G7" s="1">
        <v>0.0</v>
      </c>
      <c r="H7" s="1">
        <v>19.0</v>
      </c>
      <c r="I7" s="1">
        <v>0.0</v>
      </c>
      <c r="J7" s="1">
        <v>0.0</v>
      </c>
      <c r="K7" s="1">
        <v>0.0</v>
      </c>
      <c r="L7" s="2"/>
      <c r="M7" s="2"/>
      <c r="N7" s="2"/>
      <c r="O7" s="2"/>
      <c r="P7" s="2"/>
      <c r="Q7" s="2"/>
      <c r="R7" s="2"/>
      <c r="S7" s="2"/>
      <c r="T7" s="2"/>
      <c r="U7" s="2"/>
      <c r="V7" s="2"/>
      <c r="W7" s="2"/>
      <c r="X7" s="2"/>
      <c r="Y7" s="2"/>
      <c r="Z7" s="2"/>
    </row>
    <row r="8">
      <c r="A8" s="1" t="s">
        <v>31</v>
      </c>
      <c r="B8" s="1">
        <v>14.0</v>
      </c>
      <c r="C8" s="1">
        <v>22.0</v>
      </c>
      <c r="D8" s="1">
        <v>31.0</v>
      </c>
      <c r="E8" s="1">
        <v>36.0</v>
      </c>
      <c r="F8" s="1">
        <v>43.0</v>
      </c>
      <c r="G8" s="1">
        <v>47.0</v>
      </c>
      <c r="H8" s="1">
        <v>55.0</v>
      </c>
      <c r="I8" s="1">
        <v>57.0</v>
      </c>
      <c r="J8" s="1">
        <v>59.0</v>
      </c>
      <c r="K8" s="1">
        <v>61.0</v>
      </c>
      <c r="L8" s="2"/>
      <c r="M8" s="2"/>
      <c r="N8" s="2"/>
      <c r="O8" s="2"/>
      <c r="P8" s="2"/>
      <c r="Q8" s="2"/>
      <c r="R8" s="2"/>
      <c r="S8" s="2"/>
      <c r="T8" s="2"/>
      <c r="U8" s="2"/>
      <c r="V8" s="2"/>
      <c r="W8" s="2"/>
      <c r="X8" s="2"/>
      <c r="Y8" s="2"/>
      <c r="Z8" s="2"/>
    </row>
    <row r="9">
      <c r="A9" s="1" t="s">
        <v>32</v>
      </c>
      <c r="B9" s="1">
        <v>-90.0</v>
      </c>
      <c r="C9" s="1">
        <v>-114.0</v>
      </c>
      <c r="D9" s="1">
        <v>52.0</v>
      </c>
      <c r="E9" s="1">
        <v>-129.0</v>
      </c>
      <c r="F9" s="1">
        <v>58.0</v>
      </c>
      <c r="G9" s="1">
        <v>59.0</v>
      </c>
      <c r="H9" s="1">
        <v>98.0</v>
      </c>
      <c r="I9" s="1">
        <v>352.0</v>
      </c>
      <c r="J9" s="1">
        <v>52.0</v>
      </c>
      <c r="K9" s="1">
        <v>52.0</v>
      </c>
      <c r="L9" s="2"/>
      <c r="M9" s="2"/>
      <c r="N9" s="2"/>
      <c r="O9" s="2"/>
      <c r="P9" s="2"/>
      <c r="Q9" s="2"/>
      <c r="R9" s="2"/>
      <c r="S9" s="2"/>
      <c r="T9" s="2"/>
      <c r="U9" s="2"/>
      <c r="V9" s="2"/>
      <c r="W9" s="2"/>
      <c r="X9" s="2"/>
      <c r="Y9" s="2"/>
      <c r="Z9" s="2"/>
    </row>
    <row r="10">
      <c r="A10" s="1" t="s">
        <v>33</v>
      </c>
      <c r="B10" s="1">
        <v>-2.0</v>
      </c>
      <c r="C10" s="1">
        <v>311.0</v>
      </c>
      <c r="D10" s="1">
        <v>-107.0</v>
      </c>
      <c r="E10" s="1">
        <v>-139.0</v>
      </c>
      <c r="F10" s="1">
        <v>-146.0</v>
      </c>
      <c r="G10" s="1">
        <v>238.0</v>
      </c>
      <c r="H10" s="1">
        <v>-112.0</v>
      </c>
      <c r="I10" s="1">
        <v>-945.0</v>
      </c>
      <c r="J10" s="1">
        <v>-111.0</v>
      </c>
      <c r="K10" s="1">
        <v>447.0</v>
      </c>
      <c r="L10" s="2"/>
      <c r="M10" s="2"/>
      <c r="N10" s="2"/>
      <c r="O10" s="2"/>
      <c r="P10" s="2"/>
      <c r="Q10" s="2"/>
      <c r="R10" s="2"/>
      <c r="S10" s="2"/>
      <c r="T10" s="2"/>
      <c r="U10" s="2"/>
      <c r="V10" s="2"/>
      <c r="W10" s="2"/>
      <c r="X10" s="2"/>
      <c r="Y10" s="2"/>
      <c r="Z10" s="2"/>
    </row>
    <row r="11">
      <c r="A11" s="1" t="s">
        <v>34</v>
      </c>
      <c r="B11" s="1">
        <v>68.0</v>
      </c>
      <c r="C11" s="1">
        <v>488.0</v>
      </c>
      <c r="D11" s="1">
        <v>-116.0</v>
      </c>
      <c r="E11" s="1">
        <v>-243.0</v>
      </c>
      <c r="F11" s="1">
        <v>-246.0</v>
      </c>
      <c r="G11" s="1">
        <v>218.0</v>
      </c>
      <c r="H11" s="1">
        <v>-151.0</v>
      </c>
      <c r="I11" s="1">
        <v>-1690.0</v>
      </c>
      <c r="J11" s="1">
        <v>413.0</v>
      </c>
      <c r="K11" s="1">
        <v>232.0</v>
      </c>
      <c r="L11" s="2"/>
      <c r="M11" s="2"/>
      <c r="N11" s="2"/>
      <c r="O11" s="2"/>
      <c r="P11" s="2"/>
      <c r="Q11" s="2"/>
      <c r="R11" s="2"/>
      <c r="S11" s="2"/>
      <c r="T11" s="2"/>
      <c r="U11" s="2"/>
      <c r="V11" s="2"/>
      <c r="W11" s="2"/>
      <c r="X11" s="2"/>
      <c r="Y11" s="2"/>
      <c r="Z11" s="2"/>
    </row>
    <row r="12">
      <c r="A12" s="1" t="s">
        <v>35</v>
      </c>
      <c r="B12" s="1">
        <v>-76.0</v>
      </c>
      <c r="C12" s="1">
        <v>-227.0</v>
      </c>
      <c r="D12" s="1">
        <v>107.0</v>
      </c>
      <c r="E12" s="1">
        <v>96.0</v>
      </c>
      <c r="F12" s="1">
        <v>37.0</v>
      </c>
      <c r="G12" s="1">
        <v>-86.0</v>
      </c>
      <c r="H12" s="1">
        <v>183.0</v>
      </c>
      <c r="I12" s="1">
        <v>558.0</v>
      </c>
      <c r="J12" s="1">
        <v>-289.0</v>
      </c>
      <c r="K12" s="1">
        <v>-30.0</v>
      </c>
      <c r="L12" s="2"/>
      <c r="M12" s="2"/>
      <c r="N12" s="2"/>
      <c r="O12" s="2"/>
      <c r="P12" s="2"/>
      <c r="Q12" s="2"/>
      <c r="R12" s="2"/>
      <c r="S12" s="2"/>
      <c r="T12" s="2"/>
      <c r="U12" s="2"/>
      <c r="V12" s="2"/>
      <c r="W12" s="2"/>
      <c r="X12" s="2"/>
      <c r="Y12" s="2"/>
      <c r="Z12" s="2"/>
    </row>
    <row r="13">
      <c r="A13" s="1" t="s">
        <v>36</v>
      </c>
      <c r="B13" s="1">
        <v>-22.0</v>
      </c>
      <c r="C13" s="1">
        <v>12.0</v>
      </c>
      <c r="D13" s="1">
        <v>-13.0</v>
      </c>
      <c r="E13" s="1">
        <v>-33.0</v>
      </c>
      <c r="F13" s="1">
        <v>26.0</v>
      </c>
      <c r="G13" s="1">
        <v>-12.0</v>
      </c>
      <c r="H13" s="1">
        <v>32.0</v>
      </c>
      <c r="I13" s="1">
        <v>-106.0</v>
      </c>
      <c r="J13" s="1">
        <v>31.0</v>
      </c>
      <c r="K13" s="1">
        <v>56.0</v>
      </c>
      <c r="L13" s="2"/>
      <c r="M13" s="2"/>
      <c r="N13" s="2"/>
      <c r="O13" s="2"/>
      <c r="P13" s="2"/>
      <c r="Q13" s="2"/>
      <c r="R13" s="2"/>
      <c r="S13" s="2"/>
      <c r="T13" s="2"/>
      <c r="U13" s="2"/>
      <c r="V13" s="2"/>
      <c r="W13" s="2"/>
      <c r="X13" s="2"/>
      <c r="Y13" s="2"/>
      <c r="Z13" s="2"/>
    </row>
    <row r="14">
      <c r="A14" s="1" t="s">
        <v>37</v>
      </c>
      <c r="B14" s="1">
        <v>39.0</v>
      </c>
      <c r="C14" s="1">
        <v>-57.0</v>
      </c>
      <c r="D14" s="1">
        <v>87.0</v>
      </c>
      <c r="E14" s="1">
        <v>40.0</v>
      </c>
      <c r="F14" s="1">
        <v>66.0</v>
      </c>
      <c r="G14" s="1">
        <v>-60.0</v>
      </c>
      <c r="H14" s="1">
        <v>-15.0</v>
      </c>
      <c r="I14" s="1">
        <v>412.0</v>
      </c>
      <c r="J14" s="1">
        <v>56.0</v>
      </c>
      <c r="K14" s="1">
        <v>-189.0</v>
      </c>
      <c r="L14" s="2"/>
      <c r="M14" s="2"/>
      <c r="N14" s="2"/>
      <c r="O14" s="2"/>
      <c r="P14" s="2"/>
      <c r="Q14" s="2"/>
      <c r="R14" s="2"/>
      <c r="S14" s="2"/>
      <c r="T14" s="2"/>
      <c r="U14" s="2"/>
      <c r="V14" s="2"/>
      <c r="W14" s="2"/>
      <c r="X14" s="2"/>
      <c r="Y14" s="2"/>
      <c r="Z14" s="2"/>
    </row>
    <row r="15">
      <c r="A15" s="1" t="s">
        <v>38</v>
      </c>
      <c r="B15" s="1">
        <v>618.0</v>
      </c>
      <c r="C15" s="1">
        <v>1040.0</v>
      </c>
      <c r="D15" s="1">
        <v>853.0</v>
      </c>
      <c r="E15" s="1">
        <v>740.0</v>
      </c>
      <c r="F15" s="1">
        <v>1420.0</v>
      </c>
      <c r="G15" s="1">
        <v>1400.0</v>
      </c>
      <c r="H15" s="1">
        <v>987.0</v>
      </c>
      <c r="I15" s="1">
        <v>2200.0</v>
      </c>
      <c r="J15" s="1">
        <v>4460.0</v>
      </c>
      <c r="K15" s="1">
        <v>3520.0</v>
      </c>
      <c r="L15" s="2"/>
      <c r="M15" s="2"/>
      <c r="N15" s="2"/>
      <c r="O15" s="2"/>
      <c r="P15" s="2"/>
      <c r="Q15" s="2"/>
      <c r="R15" s="2"/>
      <c r="S15" s="2"/>
      <c r="T15" s="2"/>
      <c r="U15" s="2"/>
      <c r="V15" s="2"/>
      <c r="W15" s="2"/>
      <c r="X15" s="2"/>
      <c r="Y15" s="2"/>
      <c r="Z15" s="2"/>
    </row>
    <row r="16">
      <c r="A16" s="1" t="s">
        <v>39</v>
      </c>
      <c r="B16" s="1">
        <v>-112.0</v>
      </c>
      <c r="C16" s="1">
        <v>-115.0</v>
      </c>
      <c r="D16" s="1">
        <v>-198.0</v>
      </c>
      <c r="E16" s="1">
        <v>-165.0</v>
      </c>
      <c r="F16" s="1">
        <v>-239.0</v>
      </c>
      <c r="G16" s="1">
        <v>-452.0</v>
      </c>
      <c r="H16" s="1">
        <v>-1200.0</v>
      </c>
      <c r="I16" s="1">
        <v>-1010.0</v>
      </c>
      <c r="J16" s="1">
        <v>-909.0</v>
      </c>
      <c r="K16" s="1">
        <v>-1660.0</v>
      </c>
      <c r="L16" s="2"/>
      <c r="M16" s="2"/>
      <c r="N16" s="2"/>
      <c r="O16" s="2"/>
      <c r="P16" s="2"/>
      <c r="Q16" s="2"/>
      <c r="R16" s="2"/>
      <c r="S16" s="2"/>
      <c r="T16" s="2"/>
      <c r="U16" s="2"/>
      <c r="V16" s="2"/>
      <c r="W16" s="2"/>
      <c r="X16" s="2"/>
      <c r="Y16" s="2"/>
      <c r="Z16" s="2"/>
    </row>
    <row r="17">
      <c r="A17" s="1" t="s">
        <v>40</v>
      </c>
      <c r="B17" s="1">
        <v>-1670.0</v>
      </c>
      <c r="C17" s="1">
        <v>-45.0</v>
      </c>
      <c r="D17" s="1">
        <v>-123.0</v>
      </c>
      <c r="E17" s="1">
        <v>-6.0</v>
      </c>
      <c r="F17" s="1">
        <v>-434.0</v>
      </c>
      <c r="G17" s="1">
        <v>-97.0</v>
      </c>
      <c r="H17" s="1">
        <v>-60.0</v>
      </c>
      <c r="I17" s="1">
        <v>0.0</v>
      </c>
      <c r="J17" s="1">
        <v>-134.0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-229.0</v>
      </c>
      <c r="G18" s="1">
        <v>-33.0</v>
      </c>
      <c r="H18" s="1">
        <v>262.0</v>
      </c>
      <c r="I18" s="1">
        <v>0.0</v>
      </c>
      <c r="J18" s="1">
        <v>-852.0</v>
      </c>
      <c r="K18" s="1">
        <v>-90.0</v>
      </c>
      <c r="L18" s="2"/>
      <c r="M18" s="2"/>
      <c r="N18" s="2"/>
      <c r="O18" s="2"/>
      <c r="P18" s="2"/>
      <c r="Q18" s="2"/>
      <c r="R18" s="2"/>
      <c r="S18" s="2"/>
      <c r="T18" s="2"/>
      <c r="U18" s="2"/>
      <c r="V18" s="2"/>
      <c r="W18" s="2"/>
      <c r="X18" s="2"/>
      <c r="Y18" s="2"/>
      <c r="Z18" s="2"/>
    </row>
    <row r="19">
      <c r="A19" s="1" t="s">
        <v>42</v>
      </c>
      <c r="B19" s="1">
        <v>33.0</v>
      </c>
      <c r="C19" s="1">
        <v>9.0</v>
      </c>
      <c r="D19" s="1">
        <v>8.0</v>
      </c>
      <c r="E19" s="1">
        <v>32.0</v>
      </c>
      <c r="F19" s="1">
        <v>6.0</v>
      </c>
      <c r="G19" s="1">
        <v>5.0</v>
      </c>
      <c r="H19" s="1">
        <v>2.0</v>
      </c>
      <c r="I19" s="1">
        <v>6.0</v>
      </c>
      <c r="J19" s="1">
        <v>15.0</v>
      </c>
      <c r="K19" s="1">
        <v>-222.0</v>
      </c>
      <c r="L19" s="2"/>
      <c r="M19" s="2"/>
      <c r="N19" s="2"/>
      <c r="O19" s="2"/>
      <c r="P19" s="2"/>
      <c r="Q19" s="2"/>
      <c r="R19" s="2"/>
      <c r="S19" s="2"/>
      <c r="T19" s="2"/>
      <c r="U19" s="2"/>
      <c r="V19" s="2"/>
      <c r="W19" s="2"/>
      <c r="X19" s="2"/>
      <c r="Y19" s="2"/>
      <c r="Z19" s="2"/>
    </row>
    <row r="20">
      <c r="A20" s="1" t="s">
        <v>43</v>
      </c>
      <c r="B20" s="1">
        <v>-1750.0</v>
      </c>
      <c r="C20" s="1">
        <v>-150.0</v>
      </c>
      <c r="D20" s="1">
        <v>-313.0</v>
      </c>
      <c r="E20" s="1">
        <v>-139.0</v>
      </c>
      <c r="F20" s="1">
        <v>-895.0</v>
      </c>
      <c r="G20" s="1">
        <v>-577.0</v>
      </c>
      <c r="H20" s="1">
        <v>-993.0</v>
      </c>
      <c r="I20" s="1">
        <v>-999.0</v>
      </c>
      <c r="J20" s="1">
        <v>-1880.0</v>
      </c>
      <c r="K20" s="1">
        <v>-1970.0</v>
      </c>
      <c r="L20" s="2"/>
      <c r="M20" s="2"/>
      <c r="N20" s="2"/>
      <c r="O20" s="2"/>
      <c r="P20" s="2"/>
      <c r="Q20" s="2"/>
      <c r="R20" s="2"/>
      <c r="S20" s="2"/>
      <c r="T20" s="2"/>
      <c r="U20" s="2"/>
      <c r="V20" s="2"/>
      <c r="W20" s="2"/>
      <c r="X20" s="2"/>
      <c r="Y20" s="2"/>
      <c r="Z20" s="2"/>
    </row>
    <row r="21" ht="15.75" customHeight="1">
      <c r="A21" s="1" t="s">
        <v>44</v>
      </c>
      <c r="B21" s="1">
        <v>1820.0</v>
      </c>
      <c r="C21" s="1">
        <v>208.0</v>
      </c>
      <c r="D21" s="1">
        <v>474.0</v>
      </c>
      <c r="E21" s="1">
        <v>620.0</v>
      </c>
      <c r="F21" s="1">
        <v>446.0</v>
      </c>
      <c r="G21" s="1">
        <v>1570.0</v>
      </c>
      <c r="H21" s="1">
        <v>2520.0</v>
      </c>
      <c r="I21" s="1">
        <v>1520.0</v>
      </c>
      <c r="J21" s="1">
        <v>1470.0</v>
      </c>
      <c r="K21" s="1">
        <v>1370.0</v>
      </c>
      <c r="L21" s="2"/>
      <c r="M21" s="2"/>
      <c r="N21" s="2"/>
      <c r="O21" s="2"/>
      <c r="P21" s="2"/>
      <c r="Q21" s="2"/>
      <c r="R21" s="2"/>
      <c r="S21" s="2"/>
      <c r="T21" s="2"/>
      <c r="U21" s="2"/>
      <c r="V21" s="2"/>
      <c r="W21" s="2"/>
      <c r="X21" s="2"/>
      <c r="Y21" s="2"/>
      <c r="Z21" s="2"/>
    </row>
    <row r="22" ht="15.75" customHeight="1">
      <c r="A22" s="1" t="s">
        <v>45</v>
      </c>
      <c r="B22" s="1">
        <v>1820.0</v>
      </c>
      <c r="C22" s="1">
        <v>208.0</v>
      </c>
      <c r="D22" s="1">
        <v>474.0</v>
      </c>
      <c r="E22" s="1">
        <v>620.0</v>
      </c>
      <c r="F22" s="1">
        <v>446.0</v>
      </c>
      <c r="G22" s="1">
        <v>1570.0</v>
      </c>
      <c r="H22" s="1">
        <v>2520.0</v>
      </c>
      <c r="I22" s="1">
        <v>1520.0</v>
      </c>
      <c r="J22" s="1">
        <v>1470.0</v>
      </c>
      <c r="K22" s="1">
        <v>1370.0</v>
      </c>
      <c r="L22" s="2"/>
      <c r="M22" s="2"/>
      <c r="N22" s="2"/>
      <c r="O22" s="2"/>
      <c r="P22" s="2"/>
      <c r="Q22" s="2"/>
      <c r="R22" s="2"/>
      <c r="S22" s="2"/>
      <c r="T22" s="2"/>
      <c r="U22" s="2"/>
      <c r="V22" s="2"/>
      <c r="W22" s="2"/>
      <c r="X22" s="2"/>
      <c r="Y22" s="2"/>
      <c r="Z22" s="2"/>
    </row>
    <row r="23" ht="15.75" customHeight="1">
      <c r="A23" s="1" t="s">
        <v>46</v>
      </c>
      <c r="B23" s="1">
        <v>-636.0</v>
      </c>
      <c r="C23" s="1">
        <v>-613.0</v>
      </c>
      <c r="D23" s="1">
        <v>-729.0</v>
      </c>
      <c r="E23" s="1">
        <v>-610.0</v>
      </c>
      <c r="F23" s="1">
        <v>-455.0</v>
      </c>
      <c r="G23" s="1">
        <v>-1260.0</v>
      </c>
      <c r="H23" s="1">
        <v>-2180.0</v>
      </c>
      <c r="I23" s="1">
        <v>-1520.0</v>
      </c>
      <c r="J23" s="1">
        <v>-1510.0</v>
      </c>
      <c r="K23" s="1">
        <v>-1370.0</v>
      </c>
      <c r="L23" s="2"/>
      <c r="M23" s="2"/>
      <c r="N23" s="2"/>
      <c r="O23" s="2"/>
      <c r="P23" s="2"/>
      <c r="Q23" s="2"/>
      <c r="R23" s="2"/>
      <c r="S23" s="2"/>
      <c r="T23" s="2"/>
      <c r="U23" s="2"/>
      <c r="V23" s="2"/>
      <c r="W23" s="2"/>
      <c r="X23" s="2"/>
      <c r="Y23" s="2"/>
      <c r="Z23" s="2"/>
    </row>
    <row r="24" ht="15.75" customHeight="1">
      <c r="A24" s="1" t="s">
        <v>47</v>
      </c>
      <c r="B24" s="1">
        <v>-636.0</v>
      </c>
      <c r="C24" s="1">
        <v>-613.0</v>
      </c>
      <c r="D24" s="1">
        <v>-729.0</v>
      </c>
      <c r="E24" s="1">
        <v>-610.0</v>
      </c>
      <c r="F24" s="1">
        <v>-455.0</v>
      </c>
      <c r="G24" s="1">
        <v>-1260.0</v>
      </c>
      <c r="H24" s="1">
        <v>-2180.0</v>
      </c>
      <c r="I24" s="1">
        <v>-1520.0</v>
      </c>
      <c r="J24" s="1">
        <v>-1510.0</v>
      </c>
      <c r="K24" s="1">
        <v>-1370.0</v>
      </c>
      <c r="L24" s="2"/>
      <c r="M24" s="2"/>
      <c r="N24" s="2"/>
      <c r="O24" s="2"/>
      <c r="P24" s="2"/>
      <c r="Q24" s="2"/>
      <c r="R24" s="2"/>
      <c r="S24" s="2"/>
      <c r="T24" s="2"/>
      <c r="U24" s="2"/>
      <c r="V24" s="2"/>
      <c r="W24" s="2"/>
      <c r="X24" s="2"/>
      <c r="Y24" s="2"/>
      <c r="Z24" s="2"/>
    </row>
    <row r="25" ht="15.75" customHeight="1">
      <c r="A25" s="1" t="s">
        <v>48</v>
      </c>
      <c r="B25" s="1">
        <v>32.0</v>
      </c>
      <c r="C25" s="1">
        <v>10.0</v>
      </c>
      <c r="D25" s="1">
        <v>9.0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-25.0</v>
      </c>
      <c r="E26" s="1">
        <v>-252.0</v>
      </c>
      <c r="F26" s="1">
        <v>-524.0</v>
      </c>
      <c r="G26" s="1">
        <v>-349.0</v>
      </c>
      <c r="H26" s="1">
        <v>-107.0</v>
      </c>
      <c r="I26" s="1">
        <v>-1060.0</v>
      </c>
      <c r="J26" s="1">
        <v>-1800.0</v>
      </c>
      <c r="K26" s="1">
        <v>-1450.0</v>
      </c>
      <c r="L26" s="2"/>
      <c r="M26" s="2"/>
      <c r="N26" s="2"/>
      <c r="O26" s="2"/>
      <c r="P26" s="2"/>
      <c r="Q26" s="2"/>
      <c r="R26" s="2"/>
      <c r="S26" s="2"/>
      <c r="T26" s="2"/>
      <c r="U26" s="2"/>
      <c r="V26" s="2"/>
      <c r="W26" s="2"/>
      <c r="X26" s="2"/>
      <c r="Y26" s="2"/>
      <c r="Z26" s="2"/>
    </row>
    <row r="27" ht="15.75" customHeight="1">
      <c r="A27" s="1" t="s">
        <v>50</v>
      </c>
      <c r="B27" s="1">
        <v>-105.0</v>
      </c>
      <c r="C27" s="1">
        <v>-128.0</v>
      </c>
      <c r="D27" s="1">
        <v>-136.0</v>
      </c>
      <c r="E27" s="1">
        <v>-146.0</v>
      </c>
      <c r="F27" s="1">
        <v>-169.0</v>
      </c>
      <c r="G27" s="1">
        <v>-200.0</v>
      </c>
      <c r="H27" s="1">
        <v>-209.0</v>
      </c>
      <c r="I27" s="1">
        <v>-213.0</v>
      </c>
      <c r="J27" s="1">
        <v>-237.0</v>
      </c>
      <c r="K27" s="1">
        <v>-271.0</v>
      </c>
      <c r="L27" s="2"/>
      <c r="M27" s="2"/>
      <c r="N27" s="2"/>
      <c r="O27" s="2"/>
      <c r="P27" s="2"/>
      <c r="Q27" s="2"/>
      <c r="R27" s="2"/>
      <c r="S27" s="2"/>
      <c r="T27" s="2"/>
      <c r="U27" s="2"/>
      <c r="V27" s="2"/>
      <c r="W27" s="2"/>
      <c r="X27" s="2"/>
      <c r="Y27" s="2"/>
      <c r="Z27" s="2"/>
    </row>
    <row r="28" ht="15.75" customHeight="1">
      <c r="A28" s="1" t="s">
        <v>51</v>
      </c>
      <c r="B28" s="1">
        <v>-105.0</v>
      </c>
      <c r="C28" s="1">
        <v>-128.0</v>
      </c>
      <c r="D28" s="1">
        <v>-136.0</v>
      </c>
      <c r="E28" s="1">
        <v>-146.0</v>
      </c>
      <c r="F28" s="1">
        <v>-169.0</v>
      </c>
      <c r="G28" s="1">
        <v>-200.0</v>
      </c>
      <c r="H28" s="1">
        <v>-209.0</v>
      </c>
      <c r="I28" s="1">
        <v>-213.0</v>
      </c>
      <c r="J28" s="1">
        <v>-237.0</v>
      </c>
      <c r="K28" s="1">
        <v>-271.0</v>
      </c>
      <c r="L28" s="2"/>
      <c r="M28" s="2"/>
      <c r="N28" s="2"/>
      <c r="O28" s="2"/>
      <c r="P28" s="2"/>
      <c r="Q28" s="2"/>
      <c r="R28" s="2"/>
      <c r="S28" s="2"/>
      <c r="T28" s="2"/>
      <c r="U28" s="2"/>
      <c r="V28" s="2"/>
      <c r="W28" s="2"/>
      <c r="X28" s="2"/>
      <c r="Y28" s="2"/>
      <c r="Z28" s="2"/>
    </row>
    <row r="29" ht="15.75" customHeight="1">
      <c r="A29" s="1" t="s">
        <v>52</v>
      </c>
      <c r="B29" s="1">
        <v>-17.0</v>
      </c>
      <c r="C29" s="1">
        <v>-1.0</v>
      </c>
      <c r="D29" s="1">
        <v>-19.0</v>
      </c>
      <c r="E29" s="1">
        <v>-25.0</v>
      </c>
      <c r="F29" s="1">
        <v>-18.0</v>
      </c>
      <c r="G29" s="1">
        <v>-27.0</v>
      </c>
      <c r="H29" s="1">
        <v>-37.0</v>
      </c>
      <c r="I29" s="1">
        <v>-50.0</v>
      </c>
      <c r="J29" s="1">
        <v>-116.0</v>
      </c>
      <c r="K29" s="1">
        <v>-51.0</v>
      </c>
      <c r="L29" s="2"/>
      <c r="M29" s="2"/>
      <c r="N29" s="2"/>
      <c r="O29" s="2"/>
      <c r="P29" s="2"/>
      <c r="Q29" s="2"/>
      <c r="R29" s="2"/>
      <c r="S29" s="2"/>
      <c r="T29" s="2"/>
      <c r="U29" s="2"/>
      <c r="V29" s="2"/>
      <c r="W29" s="2"/>
      <c r="X29" s="2"/>
      <c r="Y29" s="2"/>
      <c r="Z29" s="2"/>
    </row>
    <row r="30" ht="15.75" customHeight="1">
      <c r="A30" s="1" t="s">
        <v>53</v>
      </c>
      <c r="B30" s="1">
        <v>1100.0</v>
      </c>
      <c r="C30" s="1">
        <v>-523.0</v>
      </c>
      <c r="D30" s="1">
        <v>-425.0</v>
      </c>
      <c r="E30" s="1">
        <v>-413.0</v>
      </c>
      <c r="F30" s="1">
        <v>-721.0</v>
      </c>
      <c r="G30" s="1">
        <v>-267.0</v>
      </c>
      <c r="H30" s="1">
        <v>-7.0</v>
      </c>
      <c r="I30" s="1">
        <v>-1330.0</v>
      </c>
      <c r="J30" s="1">
        <v>-2200.0</v>
      </c>
      <c r="K30" s="1">
        <v>-1780.0</v>
      </c>
      <c r="L30" s="2"/>
      <c r="M30" s="2"/>
      <c r="N30" s="2"/>
      <c r="O30" s="2"/>
      <c r="P30" s="2"/>
      <c r="Q30" s="2"/>
      <c r="R30" s="2"/>
      <c r="S30" s="2"/>
      <c r="T30" s="2"/>
      <c r="U30" s="2"/>
      <c r="V30" s="2"/>
      <c r="W30" s="2"/>
      <c r="X30" s="2"/>
      <c r="Y30" s="2"/>
      <c r="Z30" s="2"/>
    </row>
    <row r="31" ht="15.75" customHeight="1">
      <c r="A31" s="1" t="s">
        <v>54</v>
      </c>
      <c r="B31" s="1">
        <v>-33.0</v>
      </c>
      <c r="C31" s="1">
        <v>366.0</v>
      </c>
      <c r="D31" s="1">
        <v>114.0</v>
      </c>
      <c r="E31" s="1">
        <v>187.0</v>
      </c>
      <c r="F31" s="1">
        <v>-201.0</v>
      </c>
      <c r="G31" s="1">
        <v>553.0</v>
      </c>
      <c r="H31" s="1">
        <v>-13.0</v>
      </c>
      <c r="I31" s="1">
        <v>-125.0</v>
      </c>
      <c r="J31" s="1">
        <v>385.0</v>
      </c>
      <c r="K31" s="1">
        <v>-227.0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114.0</v>
      </c>
      <c r="C33" s="1">
        <v>160.0</v>
      </c>
      <c r="D33" s="1">
        <v>151.0</v>
      </c>
      <c r="E33" s="1">
        <v>135.0</v>
      </c>
      <c r="F33" s="1">
        <v>124.0</v>
      </c>
      <c r="G33" s="1">
        <v>135.0</v>
      </c>
      <c r="H33" s="1">
        <v>112.0</v>
      </c>
      <c r="I33" s="1">
        <v>103.0</v>
      </c>
      <c r="J33" s="1">
        <v>101.0</v>
      </c>
      <c r="K33" s="1">
        <v>103.0</v>
      </c>
      <c r="L33" s="2"/>
      <c r="M33" s="2"/>
      <c r="N33" s="2"/>
      <c r="O33" s="2"/>
      <c r="P33" s="2"/>
      <c r="Q33" s="2"/>
      <c r="R33" s="2"/>
      <c r="S33" s="2"/>
      <c r="T33" s="2"/>
      <c r="U33" s="2"/>
      <c r="V33" s="2"/>
      <c r="W33" s="2"/>
      <c r="X33" s="2"/>
      <c r="Y33" s="2"/>
      <c r="Z33" s="2"/>
    </row>
    <row r="34" ht="15.75" customHeight="1">
      <c r="A34" s="1" t="s">
        <v>57</v>
      </c>
      <c r="B34" s="1">
        <v>120.0</v>
      </c>
      <c r="C34" s="1">
        <v>-9.0</v>
      </c>
      <c r="D34" s="1">
        <v>160.0</v>
      </c>
      <c r="E34" s="1">
        <v>296.0</v>
      </c>
      <c r="F34" s="1">
        <v>288.0</v>
      </c>
      <c r="G34" s="1">
        <v>156.0</v>
      </c>
      <c r="H34" s="1">
        <v>50.0</v>
      </c>
      <c r="I34" s="1">
        <v>737.0</v>
      </c>
      <c r="J34" s="1">
        <v>1060.0</v>
      </c>
      <c r="K34" s="1">
        <v>643.0</v>
      </c>
      <c r="L34" s="2"/>
      <c r="M34" s="2"/>
      <c r="N34" s="2"/>
      <c r="O34" s="2"/>
      <c r="P34" s="2"/>
      <c r="Q34" s="2"/>
      <c r="R34" s="2"/>
      <c r="S34" s="2"/>
      <c r="T34" s="2"/>
      <c r="U34" s="2"/>
      <c r="V34" s="2"/>
      <c r="W34" s="2"/>
      <c r="X34" s="2"/>
      <c r="Y34" s="2"/>
      <c r="Z34" s="2"/>
    </row>
    <row r="35" ht="15.75" customHeight="1">
      <c r="A35" s="1" t="s">
        <v>58</v>
      </c>
      <c r="B35" s="1">
        <v>83.0</v>
      </c>
      <c r="C35" s="1">
        <v>814.0</v>
      </c>
      <c r="D35" s="1">
        <v>490.0</v>
      </c>
      <c r="E35" s="1">
        <v>493.0</v>
      </c>
      <c r="F35" s="1">
        <v>778.0</v>
      </c>
      <c r="G35" s="1">
        <v>725.0</v>
      </c>
      <c r="H35" s="1">
        <v>-381.0</v>
      </c>
      <c r="I35" s="1">
        <v>265.0</v>
      </c>
      <c r="J35" s="1">
        <v>2790.0</v>
      </c>
      <c r="K35" s="1">
        <v>1370.0</v>
      </c>
      <c r="L35" s="2"/>
      <c r="M35" s="2"/>
      <c r="N35" s="2"/>
      <c r="O35" s="2"/>
      <c r="P35" s="2"/>
      <c r="Q35" s="2"/>
      <c r="R35" s="2"/>
      <c r="S35" s="2"/>
      <c r="T35" s="2"/>
      <c r="U35" s="2"/>
      <c r="V35" s="2"/>
      <c r="W35" s="2"/>
      <c r="X35" s="2"/>
      <c r="Y35" s="2"/>
      <c r="Z35" s="2"/>
    </row>
    <row r="36" ht="15.75" customHeight="1">
      <c r="A36" s="1" t="s">
        <v>59</v>
      </c>
      <c r="B36" s="1">
        <v>169.0</v>
      </c>
      <c r="C36" s="1">
        <v>910.0</v>
      </c>
      <c r="D36" s="1">
        <v>581.0</v>
      </c>
      <c r="E36" s="1">
        <v>577.0</v>
      </c>
      <c r="F36" s="1">
        <v>857.0</v>
      </c>
      <c r="G36" s="1">
        <v>805.0</v>
      </c>
      <c r="H36" s="1">
        <v>-301.0</v>
      </c>
      <c r="I36" s="1">
        <v>301.0</v>
      </c>
      <c r="J36" s="1">
        <v>2850.0</v>
      </c>
      <c r="K36" s="1">
        <v>1420.0</v>
      </c>
      <c r="L36" s="2"/>
      <c r="M36" s="2"/>
      <c r="N36" s="2"/>
      <c r="O36" s="2"/>
      <c r="P36" s="2"/>
      <c r="Q36" s="2"/>
      <c r="R36" s="2"/>
      <c r="S36" s="2"/>
      <c r="T36" s="2"/>
      <c r="U36" s="2"/>
      <c r="V36" s="2"/>
      <c r="W36" s="2"/>
      <c r="X36" s="2"/>
      <c r="Y36" s="2"/>
      <c r="Z36" s="2"/>
    </row>
    <row r="37" ht="15.75" customHeight="1">
      <c r="A37" s="1" t="s">
        <v>60</v>
      </c>
      <c r="B37" s="1">
        <v>363.0</v>
      </c>
      <c r="C37" s="1">
        <v>-480.0</v>
      </c>
      <c r="D37" s="1">
        <v>86.0</v>
      </c>
      <c r="E37" s="1">
        <v>261.0</v>
      </c>
      <c r="F37" s="1">
        <v>341.0</v>
      </c>
      <c r="G37" s="1">
        <v>-271.0</v>
      </c>
      <c r="H37" s="1">
        <v>26.0</v>
      </c>
      <c r="I37" s="1">
        <v>1810.0</v>
      </c>
      <c r="J37" s="1">
        <v>-120.0</v>
      </c>
      <c r="K37" s="1">
        <v>-611.0</v>
      </c>
      <c r="L37" s="2"/>
      <c r="M37" s="2"/>
      <c r="N37" s="2"/>
      <c r="O37" s="2"/>
      <c r="P37" s="2"/>
      <c r="Q37" s="2"/>
      <c r="R37" s="2"/>
      <c r="S37" s="2"/>
      <c r="T37" s="2"/>
      <c r="U37" s="2"/>
      <c r="V37" s="2"/>
      <c r="W37" s="2"/>
      <c r="X37" s="2"/>
      <c r="Y37" s="2"/>
      <c r="Z37" s="2"/>
    </row>
    <row r="38" ht="15.75" customHeight="1">
      <c r="A38" s="1" t="s">
        <v>61</v>
      </c>
      <c r="B38" s="1">
        <v>1190.0</v>
      </c>
      <c r="C38" s="1">
        <v>-405.0</v>
      </c>
      <c r="D38" s="1">
        <v>-255.0</v>
      </c>
      <c r="E38" s="1">
        <v>10.0</v>
      </c>
      <c r="F38" s="1">
        <v>-9.0</v>
      </c>
      <c r="G38" s="1">
        <v>310.0</v>
      </c>
      <c r="H38" s="1">
        <v>346.0</v>
      </c>
      <c r="I38" s="1">
        <v>-5.0</v>
      </c>
      <c r="J38" s="1">
        <v>-42.0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361.0</v>
      </c>
      <c r="C3" s="1">
        <v>727.0</v>
      </c>
      <c r="D3" s="1">
        <v>841.0</v>
      </c>
      <c r="E3" s="1">
        <v>1030.0</v>
      </c>
      <c r="F3" s="1">
        <v>828.0</v>
      </c>
      <c r="G3" s="1">
        <v>1380.0</v>
      </c>
      <c r="H3" s="1">
        <v>1370.0</v>
      </c>
      <c r="I3" s="1">
        <v>1240.0</v>
      </c>
      <c r="J3" s="1">
        <v>1630.0</v>
      </c>
      <c r="K3" s="1">
        <v>1400.0</v>
      </c>
      <c r="L3" s="2"/>
      <c r="M3" s="2"/>
      <c r="N3" s="2"/>
      <c r="O3" s="2"/>
      <c r="P3" s="2"/>
      <c r="Q3" s="2"/>
      <c r="R3" s="2"/>
      <c r="S3" s="2"/>
      <c r="T3" s="2"/>
      <c r="U3" s="2"/>
      <c r="V3" s="2"/>
      <c r="W3" s="2"/>
      <c r="X3" s="2"/>
      <c r="Y3" s="2"/>
      <c r="Z3" s="2"/>
    </row>
    <row r="4">
      <c r="A4" s="1" t="s">
        <v>64</v>
      </c>
      <c r="B4" s="1">
        <v>0.0</v>
      </c>
      <c r="C4" s="1">
        <v>0.0</v>
      </c>
      <c r="D4" s="1">
        <v>0.0</v>
      </c>
      <c r="E4" s="1">
        <v>0.0</v>
      </c>
      <c r="F4" s="1">
        <v>229.0</v>
      </c>
      <c r="G4" s="1">
        <v>262.0</v>
      </c>
      <c r="H4" s="1">
        <v>0.0</v>
      </c>
      <c r="I4" s="1">
        <v>0.0</v>
      </c>
      <c r="J4" s="1">
        <v>628.0</v>
      </c>
      <c r="K4" s="1">
        <v>721.0</v>
      </c>
      <c r="L4" s="2"/>
      <c r="M4" s="2"/>
      <c r="N4" s="2"/>
      <c r="O4" s="2"/>
      <c r="P4" s="2"/>
      <c r="Q4" s="2"/>
      <c r="R4" s="2"/>
      <c r="S4" s="2"/>
      <c r="T4" s="2"/>
      <c r="U4" s="2"/>
      <c r="V4" s="2"/>
      <c r="W4" s="2"/>
      <c r="X4" s="2"/>
      <c r="Y4" s="2"/>
      <c r="Z4" s="2"/>
    </row>
    <row r="5">
      <c r="A5" s="1" t="s">
        <v>65</v>
      </c>
      <c r="B5" s="1">
        <v>361.0</v>
      </c>
      <c r="C5" s="1">
        <v>727.0</v>
      </c>
      <c r="D5" s="1">
        <v>841.0</v>
      </c>
      <c r="E5" s="1">
        <v>1030.0</v>
      </c>
      <c r="F5" s="1">
        <v>1060.0</v>
      </c>
      <c r="G5" s="1">
        <v>1640.0</v>
      </c>
      <c r="H5" s="1">
        <v>1370.0</v>
      </c>
      <c r="I5" s="1">
        <v>1240.0</v>
      </c>
      <c r="J5" s="1">
        <v>2260.0</v>
      </c>
      <c r="K5" s="1">
        <v>2120.0</v>
      </c>
      <c r="L5" s="2"/>
      <c r="M5" s="2"/>
      <c r="N5" s="2"/>
      <c r="O5" s="2"/>
      <c r="P5" s="2"/>
      <c r="Q5" s="2"/>
      <c r="R5" s="2"/>
      <c r="S5" s="2"/>
      <c r="T5" s="2"/>
      <c r="U5" s="2"/>
      <c r="V5" s="2"/>
      <c r="W5" s="2"/>
      <c r="X5" s="2"/>
      <c r="Y5" s="2"/>
      <c r="Z5" s="2"/>
    </row>
    <row r="6">
      <c r="A6" s="1" t="s">
        <v>66</v>
      </c>
      <c r="B6" s="1">
        <v>903.0</v>
      </c>
      <c r="C6" s="1">
        <v>614.0</v>
      </c>
      <c r="D6" s="1">
        <v>730.0</v>
      </c>
      <c r="E6" s="1">
        <v>869.0</v>
      </c>
      <c r="F6" s="1">
        <v>1040.0</v>
      </c>
      <c r="G6" s="1">
        <v>844.0</v>
      </c>
      <c r="H6" s="1">
        <v>972.0</v>
      </c>
      <c r="I6" s="1">
        <v>1920.0</v>
      </c>
      <c r="J6" s="1">
        <v>2060.0</v>
      </c>
      <c r="K6" s="1">
        <v>1610.0</v>
      </c>
      <c r="L6" s="2"/>
      <c r="M6" s="2"/>
      <c r="N6" s="2"/>
      <c r="O6" s="2"/>
      <c r="P6" s="2"/>
      <c r="Q6" s="2"/>
      <c r="R6" s="2"/>
      <c r="S6" s="2"/>
      <c r="T6" s="2"/>
      <c r="U6" s="2"/>
      <c r="V6" s="2"/>
      <c r="W6" s="2"/>
      <c r="X6" s="2"/>
      <c r="Y6" s="2"/>
      <c r="Z6" s="2"/>
    </row>
    <row r="7">
      <c r="A7" s="1" t="s">
        <v>67</v>
      </c>
      <c r="B7" s="1">
        <v>903.0</v>
      </c>
      <c r="C7" s="1">
        <v>614.0</v>
      </c>
      <c r="D7" s="1">
        <v>730.0</v>
      </c>
      <c r="E7" s="1">
        <v>869.0</v>
      </c>
      <c r="F7" s="1">
        <v>1040.0</v>
      </c>
      <c r="G7" s="1">
        <v>844.0</v>
      </c>
      <c r="H7" s="1">
        <v>972.0</v>
      </c>
      <c r="I7" s="1">
        <v>1920.0</v>
      </c>
      <c r="J7" s="1">
        <v>2060.0</v>
      </c>
      <c r="K7" s="1">
        <v>1610.0</v>
      </c>
      <c r="L7" s="2"/>
      <c r="M7" s="2"/>
      <c r="N7" s="2"/>
      <c r="O7" s="2"/>
      <c r="P7" s="2"/>
      <c r="Q7" s="2"/>
      <c r="R7" s="2"/>
      <c r="S7" s="2"/>
      <c r="T7" s="2"/>
      <c r="U7" s="2"/>
      <c r="V7" s="2"/>
      <c r="W7" s="2"/>
      <c r="X7" s="2"/>
      <c r="Y7" s="2"/>
      <c r="Z7" s="2"/>
    </row>
    <row r="8">
      <c r="A8" s="1" t="s">
        <v>68</v>
      </c>
      <c r="B8" s="1">
        <v>1620.0</v>
      </c>
      <c r="C8" s="1">
        <v>1150.0</v>
      </c>
      <c r="D8" s="1">
        <v>1280.0</v>
      </c>
      <c r="E8" s="1">
        <v>1520.0</v>
      </c>
      <c r="F8" s="1">
        <v>1860.0</v>
      </c>
      <c r="G8" s="1">
        <v>1690.0</v>
      </c>
      <c r="H8" s="1">
        <v>1840.0</v>
      </c>
      <c r="I8" s="1">
        <v>3530.0</v>
      </c>
      <c r="J8" s="1">
        <v>3130.0</v>
      </c>
      <c r="K8" s="1">
        <v>2890.0</v>
      </c>
      <c r="L8" s="2"/>
      <c r="M8" s="2"/>
      <c r="N8" s="2"/>
      <c r="O8" s="2"/>
      <c r="P8" s="2"/>
      <c r="Q8" s="2"/>
      <c r="R8" s="2"/>
      <c r="S8" s="2"/>
      <c r="T8" s="2"/>
      <c r="U8" s="2"/>
      <c r="V8" s="2"/>
      <c r="W8" s="2"/>
      <c r="X8" s="2"/>
      <c r="Y8" s="2"/>
      <c r="Z8" s="2"/>
    </row>
    <row r="9">
      <c r="A9" s="1" t="s">
        <v>69</v>
      </c>
      <c r="B9" s="1">
        <v>35.0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55.0</v>
      </c>
      <c r="C10" s="1">
        <v>47.0</v>
      </c>
      <c r="D10" s="1">
        <v>83.0</v>
      </c>
      <c r="E10" s="1">
        <v>91.0</v>
      </c>
      <c r="F10" s="1">
        <v>72.0</v>
      </c>
      <c r="G10" s="1">
        <v>76.0</v>
      </c>
      <c r="H10" s="1">
        <v>74.0</v>
      </c>
      <c r="I10" s="1">
        <v>210.0</v>
      </c>
      <c r="J10" s="1">
        <v>195.0</v>
      </c>
      <c r="K10" s="1">
        <v>163.0</v>
      </c>
      <c r="L10" s="2"/>
      <c r="M10" s="2"/>
      <c r="N10" s="2"/>
      <c r="O10" s="2"/>
      <c r="P10" s="2"/>
      <c r="Q10" s="2"/>
      <c r="R10" s="2"/>
      <c r="S10" s="2"/>
      <c r="T10" s="2"/>
      <c r="U10" s="2"/>
      <c r="V10" s="2"/>
      <c r="W10" s="2"/>
      <c r="X10" s="2"/>
      <c r="Y10" s="2"/>
      <c r="Z10" s="2"/>
    </row>
    <row r="11">
      <c r="A11" s="1" t="s">
        <v>71</v>
      </c>
      <c r="B11" s="1">
        <v>2970.0</v>
      </c>
      <c r="C11" s="1">
        <v>2540.0</v>
      </c>
      <c r="D11" s="1">
        <v>2930.0</v>
      </c>
      <c r="E11" s="1">
        <v>3510.0</v>
      </c>
      <c r="F11" s="1">
        <v>4030.0</v>
      </c>
      <c r="G11" s="1">
        <v>4250.0</v>
      </c>
      <c r="H11" s="1">
        <v>4260.0</v>
      </c>
      <c r="I11" s="1">
        <v>6900.0</v>
      </c>
      <c r="J11" s="1">
        <v>7640.0</v>
      </c>
      <c r="K11" s="1">
        <v>6790.0</v>
      </c>
      <c r="L11" s="2"/>
      <c r="M11" s="2"/>
      <c r="N11" s="2"/>
      <c r="O11" s="2"/>
      <c r="P11" s="2"/>
      <c r="Q11" s="2"/>
      <c r="R11" s="2"/>
      <c r="S11" s="2"/>
      <c r="T11" s="2"/>
      <c r="U11" s="2"/>
      <c r="V11" s="2"/>
      <c r="W11" s="2"/>
      <c r="X11" s="2"/>
      <c r="Y11" s="2"/>
      <c r="Z11" s="2"/>
    </row>
    <row r="12">
      <c r="A12" s="1" t="s">
        <v>72</v>
      </c>
      <c r="B12" s="1">
        <v>5010.0</v>
      </c>
      <c r="C12" s="1">
        <v>5080.0</v>
      </c>
      <c r="D12" s="1">
        <v>5070.0</v>
      </c>
      <c r="E12" s="1">
        <v>5170.0</v>
      </c>
      <c r="F12" s="1">
        <v>5680.0</v>
      </c>
      <c r="G12" s="1">
        <v>6200.0</v>
      </c>
      <c r="H12" s="1">
        <v>7420.0</v>
      </c>
      <c r="I12" s="1">
        <v>8360.0</v>
      </c>
      <c r="J12" s="1">
        <v>9340.0</v>
      </c>
      <c r="K12" s="1">
        <v>11060.0</v>
      </c>
      <c r="L12" s="2"/>
      <c r="M12" s="2"/>
      <c r="N12" s="2"/>
      <c r="O12" s="2"/>
      <c r="P12" s="2"/>
      <c r="Q12" s="2"/>
      <c r="R12" s="2"/>
      <c r="S12" s="2"/>
      <c r="T12" s="2"/>
      <c r="U12" s="2"/>
      <c r="V12" s="2"/>
      <c r="W12" s="2"/>
      <c r="X12" s="2"/>
      <c r="Y12" s="2"/>
      <c r="Z12" s="2"/>
    </row>
    <row r="13">
      <c r="A13" s="1" t="s">
        <v>73</v>
      </c>
      <c r="B13" s="1">
        <v>-1890.0</v>
      </c>
      <c r="C13" s="1">
        <v>-2130.0</v>
      </c>
      <c r="D13" s="1">
        <v>-2280.0</v>
      </c>
      <c r="E13" s="1">
        <v>-2490.0</v>
      </c>
      <c r="F13" s="1">
        <v>-2740.0</v>
      </c>
      <c r="G13" s="1">
        <v>-2990.0</v>
      </c>
      <c r="H13" s="1">
        <v>-3230.0</v>
      </c>
      <c r="I13" s="1">
        <v>-3510.0</v>
      </c>
      <c r="J13" s="1">
        <v>-3850.0</v>
      </c>
      <c r="K13" s="1">
        <v>-4200.0</v>
      </c>
      <c r="L13" s="2"/>
      <c r="M13" s="2"/>
      <c r="N13" s="2"/>
      <c r="O13" s="2"/>
      <c r="P13" s="2"/>
      <c r="Q13" s="2"/>
      <c r="R13" s="2"/>
      <c r="S13" s="2"/>
      <c r="T13" s="2"/>
      <c r="U13" s="2"/>
      <c r="V13" s="2"/>
      <c r="W13" s="2"/>
      <c r="X13" s="2"/>
      <c r="Y13" s="2"/>
      <c r="Z13" s="2"/>
    </row>
    <row r="14">
      <c r="A14" s="1" t="s">
        <v>74</v>
      </c>
      <c r="B14" s="1">
        <v>3120.0</v>
      </c>
      <c r="C14" s="1">
        <v>2950.0</v>
      </c>
      <c r="D14" s="1">
        <v>2790.0</v>
      </c>
      <c r="E14" s="1">
        <v>2680.0</v>
      </c>
      <c r="F14" s="1">
        <v>2950.0</v>
      </c>
      <c r="G14" s="1">
        <v>3210.0</v>
      </c>
      <c r="H14" s="1">
        <v>4200.0</v>
      </c>
      <c r="I14" s="1">
        <v>4850.0</v>
      </c>
      <c r="J14" s="1">
        <v>5480.0</v>
      </c>
      <c r="K14" s="1">
        <v>6860.0</v>
      </c>
      <c r="L14" s="2"/>
      <c r="M14" s="2"/>
      <c r="N14" s="2"/>
      <c r="O14" s="2"/>
      <c r="P14" s="2"/>
      <c r="Q14" s="2"/>
      <c r="R14" s="2"/>
      <c r="S14" s="2"/>
      <c r="T14" s="2"/>
      <c r="U14" s="2"/>
      <c r="V14" s="2"/>
      <c r="W14" s="2"/>
      <c r="X14" s="2"/>
      <c r="Y14" s="2"/>
      <c r="Z14" s="2"/>
    </row>
    <row r="15">
      <c r="A15" s="1" t="s">
        <v>75</v>
      </c>
      <c r="B15" s="1">
        <v>18.0</v>
      </c>
      <c r="C15" s="1">
        <v>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76</v>
      </c>
      <c r="B16" s="1">
        <v>745.0</v>
      </c>
      <c r="C16" s="1">
        <v>397.0</v>
      </c>
      <c r="D16" s="1">
        <v>393.0</v>
      </c>
      <c r="E16" s="1">
        <v>387.0</v>
      </c>
      <c r="F16" s="1">
        <v>430.0</v>
      </c>
      <c r="G16" s="1">
        <v>453.0</v>
      </c>
      <c r="H16" s="1">
        <v>457.0</v>
      </c>
      <c r="I16" s="1">
        <v>454.0</v>
      </c>
      <c r="J16" s="1">
        <v>502.0</v>
      </c>
      <c r="K16" s="1">
        <v>477.0</v>
      </c>
      <c r="L16" s="2"/>
      <c r="M16" s="2"/>
      <c r="N16" s="2"/>
      <c r="O16" s="2"/>
      <c r="P16" s="2"/>
      <c r="Q16" s="2"/>
      <c r="R16" s="2"/>
      <c r="S16" s="2"/>
      <c r="T16" s="2"/>
      <c r="U16" s="2"/>
      <c r="V16" s="2"/>
      <c r="W16" s="2"/>
      <c r="X16" s="2"/>
      <c r="Y16" s="2"/>
      <c r="Z16" s="2"/>
    </row>
    <row r="17">
      <c r="A17" s="1" t="s">
        <v>77</v>
      </c>
      <c r="B17" s="1">
        <v>371.0</v>
      </c>
      <c r="C17" s="1">
        <v>279.0</v>
      </c>
      <c r="D17" s="1">
        <v>284.0</v>
      </c>
      <c r="E17" s="1">
        <v>257.0</v>
      </c>
      <c r="F17" s="1">
        <v>270.0</v>
      </c>
      <c r="G17" s="1">
        <v>328.0</v>
      </c>
      <c r="H17" s="1">
        <v>325.0</v>
      </c>
      <c r="I17" s="1">
        <v>295.0</v>
      </c>
      <c r="J17" s="1">
        <v>268.0</v>
      </c>
      <c r="K17" s="1">
        <v>258.0</v>
      </c>
      <c r="L17" s="2"/>
      <c r="M17" s="2"/>
      <c r="N17" s="2"/>
      <c r="O17" s="2"/>
      <c r="P17" s="2"/>
      <c r="Q17" s="2"/>
      <c r="R17" s="2"/>
      <c r="S17" s="2"/>
      <c r="T17" s="2"/>
      <c r="U17" s="2"/>
      <c r="V17" s="2"/>
      <c r="W17" s="2"/>
      <c r="X17" s="2"/>
      <c r="Y17" s="2"/>
      <c r="Z17" s="2"/>
    </row>
    <row r="18">
      <c r="A18" s="1" t="s">
        <v>78</v>
      </c>
      <c r="B18" s="1">
        <v>79.0</v>
      </c>
      <c r="C18" s="1">
        <v>30.0</v>
      </c>
      <c r="D18" s="1">
        <v>29.0</v>
      </c>
      <c r="E18" s="1">
        <v>27.0</v>
      </c>
      <c r="F18" s="1">
        <v>25.0</v>
      </c>
      <c r="G18" s="1">
        <v>30.0</v>
      </c>
      <c r="H18" s="1">
        <v>29.0</v>
      </c>
      <c r="I18" s="1">
        <v>29.0</v>
      </c>
      <c r="J18" s="1">
        <v>268.0</v>
      </c>
      <c r="K18" s="1">
        <v>524.0</v>
      </c>
      <c r="L18" s="2"/>
      <c r="M18" s="2"/>
      <c r="N18" s="2"/>
      <c r="O18" s="2"/>
      <c r="P18" s="2"/>
      <c r="Q18" s="2"/>
      <c r="R18" s="2"/>
      <c r="S18" s="2"/>
      <c r="T18" s="2"/>
      <c r="U18" s="2"/>
      <c r="V18" s="2"/>
      <c r="W18" s="2"/>
      <c r="X18" s="2"/>
      <c r="Y18" s="2"/>
      <c r="Z18" s="2"/>
    </row>
    <row r="19">
      <c r="A19" s="1" t="s">
        <v>79</v>
      </c>
      <c r="B19" s="1">
        <v>7310.0</v>
      </c>
      <c r="C19" s="1">
        <v>6200.0</v>
      </c>
      <c r="D19" s="1">
        <v>6420.0</v>
      </c>
      <c r="E19" s="1">
        <v>6860.0</v>
      </c>
      <c r="F19" s="1">
        <v>7700.0</v>
      </c>
      <c r="G19" s="1">
        <v>8280.0</v>
      </c>
      <c r="H19" s="1">
        <v>9270.0</v>
      </c>
      <c r="I19" s="1">
        <v>12530.0</v>
      </c>
      <c r="J19" s="1">
        <v>14160.0</v>
      </c>
      <c r="K19" s="1">
        <v>14910.0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511.0</v>
      </c>
      <c r="C21" s="1">
        <v>283.0</v>
      </c>
      <c r="D21" s="1">
        <v>395.0</v>
      </c>
      <c r="E21" s="1">
        <v>489.0</v>
      </c>
      <c r="F21" s="1">
        <v>551.0</v>
      </c>
      <c r="G21" s="1">
        <v>513.0</v>
      </c>
      <c r="H21" s="1">
        <v>769.0</v>
      </c>
      <c r="I21" s="1">
        <v>1280.0</v>
      </c>
      <c r="J21" s="1">
        <v>1020.0</v>
      </c>
      <c r="K21" s="1">
        <v>1090.0</v>
      </c>
      <c r="L21" s="2"/>
      <c r="M21" s="2"/>
      <c r="N21" s="2"/>
      <c r="O21" s="2"/>
      <c r="P21" s="2"/>
      <c r="Q21" s="2"/>
      <c r="R21" s="2"/>
      <c r="S21" s="2"/>
      <c r="T21" s="2"/>
      <c r="U21" s="2"/>
      <c r="V21" s="2"/>
      <c r="W21" s="2"/>
      <c r="X21" s="2"/>
      <c r="Y21" s="2"/>
      <c r="Z21" s="2"/>
    </row>
    <row r="22" ht="15.75" customHeight="1">
      <c r="A22" s="1" t="s">
        <v>82</v>
      </c>
      <c r="B22" s="1">
        <v>287.0</v>
      </c>
      <c r="C22" s="1">
        <v>233.0</v>
      </c>
      <c r="D22" s="1">
        <v>308.0</v>
      </c>
      <c r="E22" s="1">
        <v>347.0</v>
      </c>
      <c r="F22" s="1">
        <v>437.0</v>
      </c>
      <c r="G22" s="1">
        <v>384.0</v>
      </c>
      <c r="H22" s="1">
        <v>382.0</v>
      </c>
      <c r="I22" s="1">
        <v>818.0</v>
      </c>
      <c r="J22" s="1">
        <v>932.0</v>
      </c>
      <c r="K22" s="1">
        <v>757.0</v>
      </c>
      <c r="L22" s="2"/>
      <c r="M22" s="2"/>
      <c r="N22" s="2"/>
      <c r="O22" s="2"/>
      <c r="P22" s="2"/>
      <c r="Q22" s="2"/>
      <c r="R22" s="2"/>
      <c r="S22" s="2"/>
      <c r="T22" s="2"/>
      <c r="U22" s="2"/>
      <c r="V22" s="2"/>
      <c r="W22" s="2"/>
      <c r="X22" s="2"/>
      <c r="Y22" s="2"/>
      <c r="Z22" s="2"/>
    </row>
    <row r="23" ht="15.75" customHeight="1">
      <c r="A23" s="1" t="s">
        <v>83</v>
      </c>
      <c r="B23" s="1">
        <v>46.0</v>
      </c>
      <c r="C23" s="1">
        <v>16.0</v>
      </c>
      <c r="D23" s="1">
        <v>3.0</v>
      </c>
      <c r="E23" s="1">
        <v>28.0</v>
      </c>
      <c r="F23" s="1">
        <v>24.0</v>
      </c>
      <c r="G23" s="1">
        <v>89.0</v>
      </c>
      <c r="H23" s="1">
        <v>86.0</v>
      </c>
      <c r="I23" s="1">
        <v>97.0</v>
      </c>
      <c r="J23" s="1">
        <v>57.0</v>
      </c>
      <c r="K23" s="1">
        <v>460.0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17.0</v>
      </c>
      <c r="H24" s="1">
        <v>17.0</v>
      </c>
      <c r="I24" s="1">
        <v>17.0</v>
      </c>
      <c r="J24" s="1">
        <v>18.0</v>
      </c>
      <c r="K24" s="1">
        <v>21.0</v>
      </c>
      <c r="L24" s="2"/>
      <c r="M24" s="2"/>
      <c r="N24" s="2"/>
      <c r="O24" s="2"/>
      <c r="P24" s="2"/>
      <c r="Q24" s="2"/>
      <c r="R24" s="2"/>
      <c r="S24" s="2"/>
      <c r="T24" s="2"/>
      <c r="U24" s="2"/>
      <c r="V24" s="2"/>
      <c r="W24" s="2"/>
      <c r="X24" s="2"/>
      <c r="Y24" s="2"/>
      <c r="Z24" s="2"/>
    </row>
    <row r="25" ht="15.75" customHeight="1">
      <c r="A25" s="1" t="s">
        <v>85</v>
      </c>
      <c r="B25" s="1">
        <v>6.0</v>
      </c>
      <c r="C25" s="1">
        <v>2.0</v>
      </c>
      <c r="D25" s="1">
        <v>5.0</v>
      </c>
      <c r="E25" s="1">
        <v>3.0</v>
      </c>
      <c r="F25" s="1">
        <v>7.0</v>
      </c>
      <c r="G25" s="1">
        <v>2.0</v>
      </c>
      <c r="H25" s="1">
        <v>2.0</v>
      </c>
      <c r="I25" s="1">
        <v>13.0</v>
      </c>
      <c r="J25" s="1">
        <v>6.0</v>
      </c>
      <c r="K25" s="1">
        <v>5.0</v>
      </c>
      <c r="L25" s="2"/>
      <c r="M25" s="2"/>
      <c r="N25" s="2"/>
      <c r="O25" s="2"/>
      <c r="P25" s="2"/>
      <c r="Q25" s="2"/>
      <c r="R25" s="2"/>
      <c r="S25" s="2"/>
      <c r="T25" s="2"/>
      <c r="U25" s="2"/>
      <c r="V25" s="2"/>
      <c r="W25" s="2"/>
      <c r="X25" s="2"/>
      <c r="Y25" s="2"/>
      <c r="Z25" s="2"/>
    </row>
    <row r="26" ht="15.75" customHeight="1">
      <c r="A26" s="1" t="s">
        <v>86</v>
      </c>
      <c r="B26" s="1">
        <v>851.0</v>
      </c>
      <c r="C26" s="1">
        <v>535.0</v>
      </c>
      <c r="D26" s="1">
        <v>713.0</v>
      </c>
      <c r="E26" s="1">
        <v>869.0</v>
      </c>
      <c r="F26" s="1">
        <v>1020.0</v>
      </c>
      <c r="G26" s="1">
        <v>1010.0</v>
      </c>
      <c r="H26" s="1">
        <v>1260.0</v>
      </c>
      <c r="I26" s="1">
        <v>2230.0</v>
      </c>
      <c r="J26" s="1">
        <v>2029.0</v>
      </c>
      <c r="K26" s="1">
        <v>2330.0</v>
      </c>
      <c r="L26" s="2"/>
      <c r="M26" s="2"/>
      <c r="N26" s="2"/>
      <c r="O26" s="2"/>
      <c r="P26" s="2"/>
      <c r="Q26" s="2"/>
      <c r="R26" s="2"/>
      <c r="S26" s="2"/>
      <c r="T26" s="2"/>
      <c r="U26" s="2"/>
      <c r="V26" s="2"/>
      <c r="W26" s="2"/>
      <c r="X26" s="2"/>
      <c r="Y26" s="2"/>
      <c r="Z26" s="2"/>
    </row>
    <row r="27" ht="15.75" customHeight="1">
      <c r="A27" s="1" t="s">
        <v>87</v>
      </c>
      <c r="B27" s="1">
        <v>2980.0</v>
      </c>
      <c r="C27" s="1">
        <v>2580.0</v>
      </c>
      <c r="D27" s="1">
        <v>2350.0</v>
      </c>
      <c r="E27" s="1">
        <v>2350.0</v>
      </c>
      <c r="F27" s="1">
        <v>2350.0</v>
      </c>
      <c r="G27" s="1">
        <v>2640.0</v>
      </c>
      <c r="H27" s="1">
        <v>3020.0</v>
      </c>
      <c r="I27" s="1">
        <v>3010.0</v>
      </c>
      <c r="J27" s="1">
        <v>3010.0</v>
      </c>
      <c r="K27" s="1">
        <v>2610.0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57.0</v>
      </c>
      <c r="H28" s="1">
        <v>72.0</v>
      </c>
      <c r="I28" s="1">
        <v>82.0</v>
      </c>
      <c r="J28" s="1">
        <v>91.0</v>
      </c>
      <c r="K28" s="1">
        <v>107.0</v>
      </c>
      <c r="L28" s="2"/>
      <c r="M28" s="2"/>
      <c r="N28" s="2"/>
      <c r="O28" s="2"/>
      <c r="P28" s="2"/>
      <c r="Q28" s="2"/>
      <c r="R28" s="2"/>
      <c r="S28" s="2"/>
      <c r="T28" s="2"/>
      <c r="U28" s="2"/>
      <c r="V28" s="2"/>
      <c r="W28" s="2"/>
      <c r="X28" s="2"/>
      <c r="Y28" s="2"/>
      <c r="Z28" s="2"/>
    </row>
    <row r="29" ht="15.75" customHeight="1">
      <c r="A29" s="1" t="s">
        <v>89</v>
      </c>
      <c r="B29" s="1">
        <v>542.0</v>
      </c>
      <c r="C29" s="1">
        <v>401.0</v>
      </c>
      <c r="D29" s="1">
        <v>448.0</v>
      </c>
      <c r="E29" s="1">
        <v>306.0</v>
      </c>
      <c r="F29" s="1">
        <v>436.0</v>
      </c>
      <c r="G29" s="1">
        <v>484.0</v>
      </c>
      <c r="H29" s="1">
        <v>536.0</v>
      </c>
      <c r="I29" s="1">
        <v>855.0</v>
      </c>
      <c r="J29" s="1">
        <v>889.0</v>
      </c>
      <c r="K29" s="1">
        <v>945.0</v>
      </c>
      <c r="L29" s="2"/>
      <c r="M29" s="2"/>
      <c r="N29" s="2"/>
      <c r="O29" s="2"/>
      <c r="P29" s="2"/>
      <c r="Q29" s="2"/>
      <c r="R29" s="2"/>
      <c r="S29" s="2"/>
      <c r="T29" s="2"/>
      <c r="U29" s="2"/>
      <c r="V29" s="2"/>
      <c r="W29" s="2"/>
      <c r="X29" s="2"/>
      <c r="Y29" s="2"/>
      <c r="Z29" s="2"/>
    </row>
    <row r="30" ht="15.75" customHeight="1">
      <c r="A30" s="1" t="s">
        <v>90</v>
      </c>
      <c r="B30" s="1">
        <v>18.0</v>
      </c>
      <c r="C30" s="1">
        <v>16.0</v>
      </c>
      <c r="D30" s="1">
        <v>20.0</v>
      </c>
      <c r="E30" s="1">
        <v>21.0</v>
      </c>
      <c r="F30" s="1">
        <v>8.0</v>
      </c>
      <c r="G30" s="1">
        <v>17.0</v>
      </c>
      <c r="H30" s="1">
        <v>33.0</v>
      </c>
      <c r="I30" s="1">
        <v>37.0</v>
      </c>
      <c r="J30" s="1">
        <v>37.0</v>
      </c>
      <c r="K30" s="1">
        <v>73.0</v>
      </c>
      <c r="L30" s="2"/>
      <c r="M30" s="2"/>
      <c r="N30" s="2"/>
      <c r="O30" s="2"/>
      <c r="P30" s="2"/>
      <c r="Q30" s="2"/>
      <c r="R30" s="2"/>
      <c r="S30" s="2"/>
      <c r="T30" s="2"/>
      <c r="U30" s="2"/>
      <c r="V30" s="2"/>
      <c r="W30" s="2"/>
      <c r="X30" s="2"/>
      <c r="Y30" s="2"/>
      <c r="Z30" s="2"/>
    </row>
    <row r="31" ht="15.75" customHeight="1">
      <c r="A31" s="1" t="s">
        <v>91</v>
      </c>
      <c r="B31" s="1">
        <v>4390.0</v>
      </c>
      <c r="C31" s="1">
        <v>3530.0</v>
      </c>
      <c r="D31" s="1">
        <v>3540.0</v>
      </c>
      <c r="E31" s="1">
        <v>3550.0</v>
      </c>
      <c r="F31" s="1">
        <v>3820.0</v>
      </c>
      <c r="G31" s="1">
        <v>4210.0</v>
      </c>
      <c r="H31" s="1">
        <v>4920.0</v>
      </c>
      <c r="I31" s="1">
        <v>6210.0</v>
      </c>
      <c r="J31" s="1">
        <v>6060.0</v>
      </c>
      <c r="K31" s="1">
        <v>6070.0</v>
      </c>
      <c r="L31" s="2"/>
      <c r="M31" s="2"/>
      <c r="N31" s="2"/>
      <c r="O31" s="2"/>
      <c r="P31" s="2"/>
      <c r="Q31" s="2"/>
      <c r="R31" s="2"/>
      <c r="S31" s="2"/>
      <c r="T31" s="2"/>
      <c r="U31" s="2"/>
      <c r="V31" s="2"/>
      <c r="W31" s="2"/>
      <c r="X31" s="2"/>
      <c r="Y31" s="2"/>
      <c r="Z31" s="2"/>
    </row>
    <row r="32" ht="15.75" customHeight="1">
      <c r="A32" s="1" t="s">
        <v>92</v>
      </c>
      <c r="B32" s="1">
        <v>63.0</v>
      </c>
      <c r="C32" s="1">
        <v>63.0</v>
      </c>
      <c r="D32" s="1">
        <v>64.0</v>
      </c>
      <c r="E32" s="1">
        <v>64.0</v>
      </c>
      <c r="F32" s="1">
        <v>64.0</v>
      </c>
      <c r="G32" s="1">
        <v>64.0</v>
      </c>
      <c r="H32" s="1">
        <v>64.0</v>
      </c>
      <c r="I32" s="1">
        <v>64.0</v>
      </c>
      <c r="J32" s="1">
        <v>65.0</v>
      </c>
      <c r="K32" s="1">
        <v>65.0</v>
      </c>
      <c r="L32" s="2"/>
      <c r="M32" s="2"/>
      <c r="N32" s="2"/>
      <c r="O32" s="2"/>
      <c r="P32" s="2"/>
      <c r="Q32" s="2"/>
      <c r="R32" s="2"/>
      <c r="S32" s="2"/>
      <c r="T32" s="2"/>
      <c r="U32" s="2"/>
      <c r="V32" s="2"/>
      <c r="W32" s="2"/>
      <c r="X32" s="2"/>
      <c r="Y32" s="2"/>
      <c r="Z32" s="2"/>
    </row>
    <row r="33" ht="15.75" customHeight="1">
      <c r="A33" s="1" t="s">
        <v>93</v>
      </c>
      <c r="B33" s="1">
        <v>1080.0</v>
      </c>
      <c r="C33" s="1">
        <v>1110.0</v>
      </c>
      <c r="D33" s="1">
        <v>1130.0</v>
      </c>
      <c r="E33" s="1">
        <v>1140.0</v>
      </c>
      <c r="F33" s="1">
        <v>1160.0</v>
      </c>
      <c r="G33" s="1">
        <v>1180.0</v>
      </c>
      <c r="H33" s="1">
        <v>1210.0</v>
      </c>
      <c r="I33" s="1">
        <v>1220.0</v>
      </c>
      <c r="J33" s="1">
        <v>1210.0</v>
      </c>
      <c r="K33" s="1">
        <v>1220.0</v>
      </c>
      <c r="L33" s="2"/>
      <c r="M33" s="2"/>
      <c r="N33" s="2"/>
      <c r="O33" s="2"/>
      <c r="P33" s="2"/>
      <c r="Q33" s="2"/>
      <c r="R33" s="2"/>
      <c r="S33" s="2"/>
      <c r="T33" s="2"/>
      <c r="U33" s="2"/>
      <c r="V33" s="2"/>
      <c r="W33" s="2"/>
      <c r="X33" s="2"/>
      <c r="Y33" s="2"/>
      <c r="Z33" s="2"/>
    </row>
    <row r="34" ht="15.75" customHeight="1">
      <c r="A34" s="1" t="s">
        <v>94</v>
      </c>
      <c r="B34" s="1">
        <v>2230.0</v>
      </c>
      <c r="C34" s="1">
        <v>1970.0</v>
      </c>
      <c r="D34" s="1">
        <v>2210.0</v>
      </c>
      <c r="E34" s="1">
        <v>2870.0</v>
      </c>
      <c r="F34" s="1">
        <v>3960.0</v>
      </c>
      <c r="G34" s="1">
        <v>4420.0</v>
      </c>
      <c r="H34" s="1">
        <v>4760.0</v>
      </c>
      <c r="I34" s="1">
        <v>7760.0</v>
      </c>
      <c r="J34" s="1">
        <v>11380.0</v>
      </c>
      <c r="K34" s="1">
        <v>13550.0</v>
      </c>
      <c r="L34" s="2"/>
      <c r="M34" s="2"/>
      <c r="N34" s="2"/>
      <c r="O34" s="2"/>
      <c r="P34" s="2"/>
      <c r="Q34" s="2"/>
      <c r="R34" s="2"/>
      <c r="S34" s="2"/>
      <c r="T34" s="2"/>
      <c r="U34" s="2"/>
      <c r="V34" s="2"/>
      <c r="W34" s="2"/>
      <c r="X34" s="2"/>
      <c r="Y34" s="2"/>
      <c r="Z34" s="2"/>
    </row>
    <row r="35" ht="15.75" customHeight="1">
      <c r="A35" s="1" t="s">
        <v>95</v>
      </c>
      <c r="B35" s="1">
        <v>-399.0</v>
      </c>
      <c r="C35" s="1">
        <v>-396.0</v>
      </c>
      <c r="D35" s="1">
        <v>-417.0</v>
      </c>
      <c r="E35" s="1">
        <v>-665.0</v>
      </c>
      <c r="F35" s="1">
        <v>-1180.0</v>
      </c>
      <c r="G35" s="1">
        <v>-1530.0</v>
      </c>
      <c r="H35" s="1">
        <v>-1620.0</v>
      </c>
      <c r="I35" s="1">
        <v>-2670.0</v>
      </c>
      <c r="J35" s="1">
        <v>-4460.0</v>
      </c>
      <c r="K35" s="1">
        <v>-5900.0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30.0</v>
      </c>
      <c r="G36" s="1">
        <v>0.0</v>
      </c>
      <c r="H36" s="1">
        <v>1.0</v>
      </c>
      <c r="I36" s="1">
        <v>-2.0</v>
      </c>
      <c r="J36" s="1">
        <v>88.0</v>
      </c>
      <c r="K36" s="1">
        <v>42.0</v>
      </c>
      <c r="L36" s="2"/>
      <c r="M36" s="2"/>
      <c r="N36" s="2"/>
      <c r="O36" s="2"/>
      <c r="P36" s="2"/>
      <c r="Q36" s="2"/>
      <c r="R36" s="2"/>
      <c r="S36" s="2"/>
      <c r="T36" s="2"/>
      <c r="U36" s="2"/>
      <c r="V36" s="2"/>
      <c r="W36" s="2"/>
      <c r="X36" s="2"/>
      <c r="Y36" s="2"/>
      <c r="Z36" s="2"/>
    </row>
    <row r="37" ht="15.75" customHeight="1">
      <c r="A37" s="1" t="s">
        <v>97</v>
      </c>
      <c r="B37" s="1">
        <v>2910.0</v>
      </c>
      <c r="C37" s="1">
        <v>2680.0</v>
      </c>
      <c r="D37" s="1">
        <v>2930.0</v>
      </c>
      <c r="E37" s="1">
        <v>3350.0</v>
      </c>
      <c r="F37" s="1">
        <v>3940.0</v>
      </c>
      <c r="G37" s="1">
        <v>4080.0</v>
      </c>
      <c r="H37" s="1">
        <v>4350.0</v>
      </c>
      <c r="I37" s="1">
        <v>6300.0</v>
      </c>
      <c r="J37" s="1">
        <v>8130.0</v>
      </c>
      <c r="K37" s="1">
        <v>8870.0</v>
      </c>
      <c r="L37" s="2"/>
      <c r="M37" s="2"/>
      <c r="N37" s="2"/>
      <c r="O37" s="2"/>
      <c r="P37" s="2"/>
      <c r="Q37" s="2"/>
      <c r="R37" s="2"/>
      <c r="S37" s="2"/>
      <c r="T37" s="2"/>
      <c r="U37" s="2"/>
      <c r="V37" s="2"/>
      <c r="W37" s="2"/>
      <c r="X37" s="2"/>
      <c r="Y37" s="2"/>
      <c r="Z37" s="2"/>
    </row>
    <row r="38" ht="15.75" customHeight="1">
      <c r="A38" s="1" t="s">
        <v>98</v>
      </c>
      <c r="B38" s="1">
        <v>8.0</v>
      </c>
      <c r="C38" s="1">
        <v>-8.0</v>
      </c>
      <c r="D38" s="1">
        <v>-38.0</v>
      </c>
      <c r="E38" s="1">
        <v>-45.0</v>
      </c>
      <c r="F38" s="1">
        <v>-47.0</v>
      </c>
      <c r="G38" s="1">
        <v>-10.0</v>
      </c>
      <c r="H38" s="1">
        <v>3.0</v>
      </c>
      <c r="I38" s="1">
        <v>15.0</v>
      </c>
      <c r="J38" s="1">
        <v>-34.0</v>
      </c>
      <c r="K38" s="1">
        <v>-27.0</v>
      </c>
      <c r="L38" s="2"/>
      <c r="M38" s="2"/>
      <c r="N38" s="2"/>
      <c r="O38" s="2"/>
      <c r="P38" s="2"/>
      <c r="Q38" s="2"/>
      <c r="R38" s="2"/>
      <c r="S38" s="2"/>
      <c r="T38" s="2"/>
      <c r="U38" s="2"/>
      <c r="V38" s="2"/>
      <c r="W38" s="2"/>
      <c r="X38" s="2"/>
      <c r="Y38" s="2"/>
      <c r="Z38" s="2"/>
    </row>
    <row r="39" ht="15.75" customHeight="1">
      <c r="A39" s="1" t="s">
        <v>99</v>
      </c>
      <c r="B39" s="1">
        <v>2920.0</v>
      </c>
      <c r="C39" s="1">
        <v>2670.0</v>
      </c>
      <c r="D39" s="1">
        <v>2890.0</v>
      </c>
      <c r="E39" s="1">
        <v>3310.0</v>
      </c>
      <c r="F39" s="1">
        <v>3890.0</v>
      </c>
      <c r="G39" s="1">
        <v>4059.0</v>
      </c>
      <c r="H39" s="1">
        <v>4350.0</v>
      </c>
      <c r="I39" s="1">
        <v>6320.0</v>
      </c>
      <c r="J39" s="1">
        <v>8100.0</v>
      </c>
      <c r="K39" s="1">
        <v>8840.0</v>
      </c>
      <c r="L39" s="2"/>
      <c r="M39" s="2"/>
      <c r="N39" s="2"/>
      <c r="O39" s="2"/>
      <c r="P39" s="2"/>
      <c r="Q39" s="2"/>
      <c r="R39" s="2"/>
      <c r="S39" s="2"/>
      <c r="T39" s="2"/>
      <c r="U39" s="2"/>
      <c r="V39" s="2"/>
      <c r="W39" s="2"/>
      <c r="X39" s="2"/>
      <c r="Y39" s="2"/>
      <c r="Z39" s="2"/>
    </row>
    <row r="40" ht="15.75" customHeight="1">
      <c r="A40" s="1" t="s">
        <v>100</v>
      </c>
      <c r="B40" s="1">
        <v>7310.0</v>
      </c>
      <c r="C40" s="1">
        <v>6200.0</v>
      </c>
      <c r="D40" s="1">
        <v>6420.0</v>
      </c>
      <c r="E40" s="1">
        <v>6860.0</v>
      </c>
      <c r="F40" s="1">
        <v>7700.0</v>
      </c>
      <c r="G40" s="1">
        <v>8280.0</v>
      </c>
      <c r="H40" s="1">
        <v>9270.0</v>
      </c>
      <c r="I40" s="1">
        <v>12530.0</v>
      </c>
      <c r="J40" s="1">
        <v>14160.0</v>
      </c>
      <c r="K40" s="1">
        <v>14910.0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242.0</v>
      </c>
      <c r="C42" s="1">
        <v>243.0</v>
      </c>
      <c r="D42" s="1">
        <v>242.0</v>
      </c>
      <c r="E42" s="1">
        <v>236.0</v>
      </c>
      <c r="F42" s="1">
        <v>224.0</v>
      </c>
      <c r="G42" s="1">
        <v>214.0</v>
      </c>
      <c r="H42" s="1">
        <v>211.0</v>
      </c>
      <c r="I42" s="1">
        <v>191.0</v>
      </c>
      <c r="J42" s="1">
        <v>172.0</v>
      </c>
      <c r="K42" s="1">
        <v>158.0</v>
      </c>
      <c r="L42" s="2"/>
      <c r="M42" s="2"/>
      <c r="N42" s="2"/>
      <c r="O42" s="2"/>
      <c r="P42" s="2"/>
      <c r="Q42" s="2"/>
      <c r="R42" s="2"/>
      <c r="S42" s="2"/>
      <c r="T42" s="2"/>
      <c r="U42" s="2"/>
      <c r="V42" s="2"/>
      <c r="W42" s="2"/>
      <c r="X42" s="2"/>
      <c r="Y42" s="2"/>
      <c r="Z42" s="2"/>
    </row>
    <row r="43" ht="15.75" customHeight="1">
      <c r="A43" s="1" t="s">
        <v>102</v>
      </c>
      <c r="B43" s="1">
        <v>241.0</v>
      </c>
      <c r="C43" s="1">
        <v>243.0</v>
      </c>
      <c r="D43" s="1">
        <v>244.0</v>
      </c>
      <c r="E43" s="1">
        <v>237.0</v>
      </c>
      <c r="F43" s="1">
        <v>225.0</v>
      </c>
      <c r="G43" s="1">
        <v>215.0</v>
      </c>
      <c r="H43" s="1">
        <v>211.0</v>
      </c>
      <c r="I43" s="1">
        <v>195.0</v>
      </c>
      <c r="J43" s="1">
        <v>173.0</v>
      </c>
      <c r="K43" s="1">
        <v>160.0</v>
      </c>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1">
        <v>19.0</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1800.0</v>
      </c>
      <c r="C45" s="1">
        <v>2000.0</v>
      </c>
      <c r="D45" s="1">
        <v>2250.0</v>
      </c>
      <c r="E45" s="1">
        <v>2710.0</v>
      </c>
      <c r="F45" s="1">
        <v>3240.0</v>
      </c>
      <c r="G45" s="1">
        <v>3300.0</v>
      </c>
      <c r="H45" s="1">
        <v>3560.0</v>
      </c>
      <c r="I45" s="1">
        <v>5560.0</v>
      </c>
      <c r="J45" s="1">
        <v>7360.0</v>
      </c>
      <c r="K45" s="1">
        <v>8130.0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3020.0</v>
      </c>
      <c r="C47" s="1">
        <v>2590.0</v>
      </c>
      <c r="D47" s="1">
        <v>2360.0</v>
      </c>
      <c r="E47" s="1">
        <v>2380.0</v>
      </c>
      <c r="F47" s="1">
        <v>2380.0</v>
      </c>
      <c r="G47" s="1">
        <v>2810.0</v>
      </c>
      <c r="H47" s="1">
        <v>3190.0</v>
      </c>
      <c r="I47" s="1">
        <v>3210.0</v>
      </c>
      <c r="J47" s="1">
        <v>3180.0</v>
      </c>
      <c r="K47" s="1">
        <v>3200.0</v>
      </c>
      <c r="L47" s="2"/>
      <c r="M47" s="2"/>
      <c r="N47" s="2"/>
      <c r="O47" s="2"/>
      <c r="P47" s="2"/>
      <c r="Q47" s="2"/>
      <c r="R47" s="2"/>
      <c r="S47" s="2"/>
      <c r="T47" s="2"/>
      <c r="U47" s="2"/>
      <c r="V47" s="2"/>
      <c r="W47" s="2"/>
      <c r="X47" s="2"/>
      <c r="Y47" s="2"/>
      <c r="Z47" s="2"/>
    </row>
    <row r="48" ht="15.75" customHeight="1">
      <c r="A48" s="1" t="s">
        <v>126</v>
      </c>
      <c r="B48" s="1">
        <v>2660.0</v>
      </c>
      <c r="C48" s="1">
        <v>1870.0</v>
      </c>
      <c r="D48" s="1">
        <v>1520.0</v>
      </c>
      <c r="E48" s="1">
        <v>1350.0</v>
      </c>
      <c r="F48" s="1">
        <v>1320.0</v>
      </c>
      <c r="G48" s="1">
        <v>1170.0</v>
      </c>
      <c r="H48" s="1">
        <v>1820.0</v>
      </c>
      <c r="I48" s="1">
        <v>1960.0</v>
      </c>
      <c r="J48" s="1">
        <v>925.0</v>
      </c>
      <c r="K48" s="1">
        <v>1080.0</v>
      </c>
      <c r="L48" s="2"/>
      <c r="M48" s="2"/>
      <c r="N48" s="2"/>
      <c r="O48" s="2"/>
      <c r="P48" s="2"/>
      <c r="Q48" s="2"/>
      <c r="R48" s="2"/>
      <c r="S48" s="2"/>
      <c r="T48" s="2"/>
      <c r="U48" s="2"/>
      <c r="V48" s="2"/>
      <c r="W48" s="2"/>
      <c r="X48" s="2"/>
      <c r="Y48" s="2"/>
      <c r="Z48" s="2"/>
    </row>
    <row r="49" ht="15.75" customHeight="1">
      <c r="A49" s="1" t="s">
        <v>127</v>
      </c>
      <c r="B49" s="1">
        <v>128.0</v>
      </c>
      <c r="C49" s="1">
        <v>121.0</v>
      </c>
      <c r="D49" s="1">
        <v>121.0</v>
      </c>
      <c r="E49" s="1">
        <v>151.0</v>
      </c>
      <c r="F49" s="1">
        <v>169.0</v>
      </c>
      <c r="G49" s="1">
        <v>321.0</v>
      </c>
      <c r="H49" s="1">
        <v>323.0</v>
      </c>
      <c r="I49" s="1">
        <v>404.0</v>
      </c>
      <c r="J49" s="1">
        <v>476.0</v>
      </c>
      <c r="K49" s="1">
        <v>546.0</v>
      </c>
      <c r="L49" s="2"/>
      <c r="M49" s="2"/>
      <c r="N49" s="2"/>
      <c r="O49" s="2"/>
      <c r="P49" s="2"/>
      <c r="Q49" s="2"/>
      <c r="R49" s="2"/>
      <c r="S49" s="2"/>
      <c r="T49" s="2"/>
      <c r="U49" s="2"/>
      <c r="V49" s="2"/>
      <c r="W49" s="2"/>
      <c r="X49" s="2"/>
      <c r="Y49" s="2"/>
      <c r="Z49" s="2"/>
    </row>
    <row r="50" ht="15.75" customHeight="1">
      <c r="A50" s="1" t="s">
        <v>128</v>
      </c>
      <c r="B50" s="1">
        <v>8.0</v>
      </c>
      <c r="C50" s="1">
        <v>-8.0</v>
      </c>
      <c r="D50" s="1">
        <v>-38.0</v>
      </c>
      <c r="E50" s="1">
        <v>-45.0</v>
      </c>
      <c r="F50" s="1">
        <v>-47.0</v>
      </c>
      <c r="G50" s="1">
        <v>-10.0</v>
      </c>
      <c r="H50" s="1">
        <v>3.0</v>
      </c>
      <c r="I50" s="1">
        <v>15.0</v>
      </c>
      <c r="J50" s="1">
        <v>-34.0</v>
      </c>
      <c r="K50" s="1">
        <v>-27.0</v>
      </c>
      <c r="L50" s="2"/>
      <c r="M50" s="2"/>
      <c r="N50" s="2"/>
      <c r="O50" s="2"/>
      <c r="P50" s="2"/>
      <c r="Q50" s="2"/>
      <c r="R50" s="2"/>
      <c r="S50" s="2"/>
      <c r="T50" s="2"/>
      <c r="U50" s="2"/>
      <c r="V50" s="2"/>
      <c r="W50" s="2"/>
      <c r="X50" s="2"/>
      <c r="Y50" s="2"/>
      <c r="Z50" s="2"/>
    </row>
    <row r="51" ht="15.75" customHeight="1">
      <c r="A51" s="1" t="s">
        <v>129</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130</v>
      </c>
      <c r="B52" s="1">
        <v>765.0</v>
      </c>
      <c r="C52" s="1">
        <v>420.0</v>
      </c>
      <c r="D52" s="1">
        <v>516.0</v>
      </c>
      <c r="E52" s="1">
        <v>676.0</v>
      </c>
      <c r="F52" s="1">
        <v>811.0</v>
      </c>
      <c r="G52" s="1">
        <v>687.0</v>
      </c>
      <c r="H52" s="1">
        <v>790.0</v>
      </c>
      <c r="I52" s="1">
        <v>1870.0</v>
      </c>
      <c r="J52" s="1">
        <v>1610.0</v>
      </c>
      <c r="K52" s="1">
        <v>1230.0</v>
      </c>
      <c r="L52" s="2"/>
      <c r="M52" s="2"/>
      <c r="N52" s="2"/>
      <c r="O52" s="2"/>
      <c r="P52" s="2"/>
      <c r="Q52" s="2"/>
      <c r="R52" s="2"/>
      <c r="S52" s="2"/>
      <c r="T52" s="2"/>
      <c r="U52" s="2"/>
      <c r="V52" s="2"/>
      <c r="W52" s="2"/>
      <c r="X52" s="2"/>
      <c r="Y52" s="2"/>
      <c r="Z52" s="2"/>
    </row>
    <row r="53" ht="15.75" customHeight="1">
      <c r="A53" s="1" t="s">
        <v>131</v>
      </c>
      <c r="B53" s="1">
        <v>129.0</v>
      </c>
      <c r="C53" s="1">
        <v>90.0</v>
      </c>
      <c r="D53" s="1">
        <v>104.0</v>
      </c>
      <c r="E53" s="1">
        <v>129.0</v>
      </c>
      <c r="F53" s="1">
        <v>195.0</v>
      </c>
      <c r="G53" s="1">
        <v>155.0</v>
      </c>
      <c r="H53" s="1">
        <v>163.0</v>
      </c>
      <c r="I53" s="1">
        <v>402.0</v>
      </c>
      <c r="J53" s="1">
        <v>256.0</v>
      </c>
      <c r="K53" s="1">
        <v>297.0</v>
      </c>
      <c r="L53" s="2"/>
      <c r="M53" s="2"/>
      <c r="N53" s="2"/>
      <c r="O53" s="2"/>
      <c r="P53" s="2"/>
      <c r="Q53" s="2"/>
      <c r="R53" s="2"/>
      <c r="S53" s="2"/>
      <c r="T53" s="2"/>
      <c r="U53" s="2"/>
      <c r="V53" s="2"/>
      <c r="W53" s="2"/>
      <c r="X53" s="2"/>
      <c r="Y53" s="2"/>
      <c r="Z53" s="2"/>
    </row>
    <row r="54" ht="15.75" customHeight="1">
      <c r="A54" s="1" t="s">
        <v>132</v>
      </c>
      <c r="B54" s="1">
        <v>350.0</v>
      </c>
      <c r="C54" s="1">
        <v>243.0</v>
      </c>
      <c r="D54" s="1">
        <v>273.0</v>
      </c>
      <c r="E54" s="1">
        <v>341.0</v>
      </c>
      <c r="F54" s="1">
        <v>416.0</v>
      </c>
      <c r="G54" s="1">
        <v>349.0</v>
      </c>
      <c r="H54" s="1">
        <v>390.0</v>
      </c>
      <c r="I54" s="1">
        <v>706.0</v>
      </c>
      <c r="J54" s="1">
        <v>636.0</v>
      </c>
      <c r="K54" s="1">
        <v>660.0</v>
      </c>
      <c r="L54" s="2"/>
      <c r="M54" s="2"/>
      <c r="N54" s="2"/>
      <c r="O54" s="2"/>
      <c r="P54" s="2"/>
      <c r="Q54" s="2"/>
      <c r="R54" s="2"/>
      <c r="S54" s="2"/>
      <c r="T54" s="2"/>
      <c r="U54" s="2"/>
      <c r="V54" s="2"/>
      <c r="W54" s="2"/>
      <c r="X54" s="2"/>
      <c r="Y54" s="2"/>
      <c r="Z54" s="2"/>
    </row>
    <row r="55" ht="15.75" customHeight="1">
      <c r="A55" s="1" t="s">
        <v>133</v>
      </c>
      <c r="B55" s="1">
        <v>375.0</v>
      </c>
      <c r="C55" s="1">
        <v>396.0</v>
      </c>
      <c r="D55" s="1">
        <v>383.0</v>
      </c>
      <c r="E55" s="1">
        <v>375.0</v>
      </c>
      <c r="F55" s="1">
        <v>437.0</v>
      </c>
      <c r="G55" s="1">
        <v>498.0</v>
      </c>
      <c r="H55" s="1">
        <v>500.0</v>
      </c>
      <c r="I55" s="1">
        <v>553.0</v>
      </c>
      <c r="J55" s="1">
        <v>629.0</v>
      </c>
      <c r="K55" s="1">
        <v>712.0</v>
      </c>
      <c r="L55" s="2"/>
      <c r="M55" s="2"/>
      <c r="N55" s="2"/>
      <c r="O55" s="2"/>
      <c r="P55" s="2"/>
      <c r="Q55" s="2"/>
      <c r="R55" s="2"/>
      <c r="S55" s="2"/>
      <c r="T55" s="2"/>
      <c r="U55" s="2"/>
      <c r="V55" s="2"/>
      <c r="W55" s="2"/>
      <c r="X55" s="2"/>
      <c r="Y55" s="2"/>
      <c r="Z55" s="2"/>
    </row>
    <row r="56" ht="15.75" customHeight="1">
      <c r="A56" s="1" t="s">
        <v>134</v>
      </c>
      <c r="B56" s="1">
        <v>335.0</v>
      </c>
      <c r="C56" s="1">
        <v>329.0</v>
      </c>
      <c r="D56" s="1">
        <v>311.0</v>
      </c>
      <c r="E56" s="1">
        <v>315.0</v>
      </c>
      <c r="F56" s="1">
        <v>332.0</v>
      </c>
      <c r="G56" s="1">
        <v>334.0</v>
      </c>
      <c r="H56" s="1">
        <v>340.0</v>
      </c>
      <c r="I56" s="1">
        <v>351.0</v>
      </c>
      <c r="J56" s="1">
        <v>522.0</v>
      </c>
      <c r="K56" s="1">
        <v>693.0</v>
      </c>
      <c r="L56" s="2"/>
      <c r="M56" s="2"/>
      <c r="N56" s="2"/>
      <c r="O56" s="2"/>
      <c r="P56" s="2"/>
      <c r="Q56" s="2"/>
      <c r="R56" s="2"/>
      <c r="S56" s="2"/>
      <c r="T56" s="2"/>
      <c r="U56" s="2"/>
      <c r="V56" s="2"/>
      <c r="W56" s="2"/>
      <c r="X56" s="2"/>
      <c r="Y56" s="2"/>
      <c r="Z56" s="2"/>
    </row>
    <row r="57" ht="15.75" customHeight="1">
      <c r="A57" s="1" t="s">
        <v>135</v>
      </c>
      <c r="B57" s="1">
        <v>714.0</v>
      </c>
      <c r="C57" s="1">
        <v>707.0</v>
      </c>
      <c r="D57" s="1">
        <v>710.0</v>
      </c>
      <c r="E57" s="1">
        <v>724.0</v>
      </c>
      <c r="F57" s="1">
        <v>779.0</v>
      </c>
      <c r="G57" s="1">
        <v>805.0</v>
      </c>
      <c r="H57" s="1">
        <v>861.0</v>
      </c>
      <c r="I57" s="1">
        <v>873.0</v>
      </c>
      <c r="J57" s="1">
        <v>1240.0</v>
      </c>
      <c r="K57" s="1">
        <v>1260.0</v>
      </c>
      <c r="L57" s="2"/>
      <c r="M57" s="2"/>
      <c r="N57" s="2"/>
      <c r="O57" s="2"/>
      <c r="P57" s="2"/>
      <c r="Q57" s="2"/>
      <c r="R57" s="2"/>
      <c r="S57" s="2"/>
      <c r="T57" s="2"/>
      <c r="U57" s="2"/>
      <c r="V57" s="2"/>
      <c r="W57" s="2"/>
      <c r="X57" s="2"/>
      <c r="Y57" s="2"/>
      <c r="Z57" s="2"/>
    </row>
    <row r="58" ht="15.75" customHeight="1">
      <c r="A58" s="1" t="s">
        <v>136</v>
      </c>
      <c r="B58" s="1">
        <v>3900.0</v>
      </c>
      <c r="C58" s="1">
        <v>3970.0</v>
      </c>
      <c r="D58" s="1">
        <v>3980.0</v>
      </c>
      <c r="E58" s="1">
        <v>4040.0</v>
      </c>
      <c r="F58" s="1">
        <v>4420.0</v>
      </c>
      <c r="G58" s="1">
        <v>4590.0</v>
      </c>
      <c r="H58" s="1">
        <v>4830.0</v>
      </c>
      <c r="I58" s="1">
        <v>5190.0</v>
      </c>
      <c r="J58" s="1">
        <v>6680.0</v>
      </c>
      <c r="K58" s="1">
        <v>6890.0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1.0</v>
      </c>
      <c r="J59" s="1">
        <v>1.0</v>
      </c>
      <c r="K59" s="1">
        <v>1.0</v>
      </c>
      <c r="L59" s="2"/>
      <c r="M59" s="2"/>
      <c r="N59" s="2"/>
      <c r="O59" s="2"/>
      <c r="P59" s="2"/>
      <c r="Q59" s="2"/>
      <c r="R59" s="2"/>
      <c r="S59" s="2"/>
      <c r="T59" s="2"/>
      <c r="U59" s="2"/>
      <c r="V59" s="2"/>
      <c r="W59" s="2"/>
      <c r="X59" s="2"/>
      <c r="Y59" s="2"/>
      <c r="Z59" s="2"/>
    </row>
    <row r="60" ht="15.75" customHeight="1">
      <c r="A60" s="1" t="s">
        <v>138</v>
      </c>
      <c r="B60" s="1">
        <v>12.0</v>
      </c>
      <c r="C60" s="1">
        <v>9.0</v>
      </c>
      <c r="D60" s="1">
        <v>14.0</v>
      </c>
      <c r="E60" s="1">
        <v>15.0</v>
      </c>
      <c r="F60" s="1">
        <v>17.0</v>
      </c>
      <c r="G60" s="1">
        <v>15.0</v>
      </c>
      <c r="H60" s="1">
        <v>8.0</v>
      </c>
      <c r="I60" s="1">
        <v>6.0</v>
      </c>
      <c r="J60" s="1">
        <v>5.0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8760.0</v>
      </c>
      <c r="C2" s="1">
        <v>7590.0</v>
      </c>
      <c r="D2" s="1">
        <v>7780.0</v>
      </c>
      <c r="E2" s="1">
        <v>9540.0</v>
      </c>
      <c r="F2" s="1">
        <v>11820.0</v>
      </c>
      <c r="G2" s="1">
        <v>10460.0</v>
      </c>
      <c r="H2" s="1">
        <v>9600.0</v>
      </c>
      <c r="I2" s="1">
        <v>18410.0</v>
      </c>
      <c r="J2" s="1">
        <v>22260.0</v>
      </c>
      <c r="K2" s="1">
        <v>18800.0</v>
      </c>
      <c r="L2" s="2"/>
      <c r="M2" s="2"/>
      <c r="N2" s="2"/>
      <c r="O2" s="2"/>
      <c r="P2" s="2"/>
      <c r="Q2" s="2"/>
      <c r="R2" s="2"/>
      <c r="S2" s="2"/>
      <c r="T2" s="2"/>
      <c r="U2" s="2"/>
      <c r="V2" s="2"/>
      <c r="W2" s="2"/>
      <c r="X2" s="2"/>
      <c r="Y2" s="2"/>
      <c r="Z2" s="2"/>
    </row>
    <row r="3">
      <c r="A3" s="1" t="s">
        <v>140</v>
      </c>
      <c r="B3" s="1">
        <v>8760.0</v>
      </c>
      <c r="C3" s="1">
        <v>7590.0</v>
      </c>
      <c r="D3" s="1">
        <v>7780.0</v>
      </c>
      <c r="E3" s="1">
        <v>9540.0</v>
      </c>
      <c r="F3" s="1">
        <v>11820.0</v>
      </c>
      <c r="G3" s="1">
        <v>10460.0</v>
      </c>
      <c r="H3" s="1">
        <v>9600.0</v>
      </c>
      <c r="I3" s="1">
        <v>18410.0</v>
      </c>
      <c r="J3" s="1">
        <v>22260.0</v>
      </c>
      <c r="K3" s="1">
        <v>18800.0</v>
      </c>
      <c r="L3" s="2"/>
      <c r="M3" s="2"/>
      <c r="N3" s="2"/>
      <c r="O3" s="2"/>
      <c r="P3" s="2"/>
      <c r="Q3" s="2"/>
      <c r="R3" s="2"/>
      <c r="S3" s="2"/>
      <c r="T3" s="2"/>
      <c r="U3" s="2"/>
      <c r="V3" s="2"/>
      <c r="W3" s="2"/>
      <c r="X3" s="2"/>
      <c r="Y3" s="2"/>
      <c r="Z3" s="2"/>
    </row>
    <row r="4">
      <c r="A4" s="1" t="s">
        <v>141</v>
      </c>
      <c r="B4" s="1">
        <v>7790.0</v>
      </c>
      <c r="C4" s="1">
        <v>6860.0</v>
      </c>
      <c r="D4" s="1">
        <v>6440.0</v>
      </c>
      <c r="E4" s="1">
        <v>7960.0</v>
      </c>
      <c r="F4" s="1">
        <v>9500.0</v>
      </c>
      <c r="G4" s="1">
        <v>8930.0</v>
      </c>
      <c r="H4" s="1">
        <v>8170.0</v>
      </c>
      <c r="I4" s="1">
        <v>13050.0</v>
      </c>
      <c r="J4" s="1">
        <v>16140.0</v>
      </c>
      <c r="K4" s="1">
        <v>14750.0</v>
      </c>
      <c r="L4" s="2"/>
      <c r="M4" s="2"/>
      <c r="N4" s="2"/>
      <c r="O4" s="2"/>
      <c r="P4" s="2"/>
      <c r="Q4" s="2"/>
      <c r="R4" s="2"/>
      <c r="S4" s="2"/>
      <c r="T4" s="2"/>
      <c r="U4" s="2"/>
      <c r="V4" s="2"/>
      <c r="W4" s="2"/>
      <c r="X4" s="2"/>
      <c r="Y4" s="2"/>
      <c r="Z4" s="2"/>
    </row>
    <row r="5">
      <c r="A5" s="1" t="s">
        <v>142</v>
      </c>
      <c r="B5" s="1">
        <v>966.0</v>
      </c>
      <c r="C5" s="1">
        <v>732.0</v>
      </c>
      <c r="D5" s="1">
        <v>1330.0</v>
      </c>
      <c r="E5" s="1">
        <v>1580.0</v>
      </c>
      <c r="F5" s="1">
        <v>2320.0</v>
      </c>
      <c r="G5" s="1">
        <v>1530.0</v>
      </c>
      <c r="H5" s="1">
        <v>1430.0</v>
      </c>
      <c r="I5" s="1">
        <v>5360.0</v>
      </c>
      <c r="J5" s="1">
        <v>6120.0</v>
      </c>
      <c r="K5" s="1">
        <v>4050.0</v>
      </c>
      <c r="L5" s="2"/>
      <c r="M5" s="2"/>
      <c r="N5" s="2"/>
      <c r="O5" s="2"/>
      <c r="P5" s="2"/>
      <c r="Q5" s="2"/>
      <c r="R5" s="2"/>
      <c r="S5" s="2"/>
      <c r="T5" s="2"/>
      <c r="U5" s="2"/>
      <c r="V5" s="2"/>
      <c r="W5" s="2"/>
      <c r="X5" s="2"/>
      <c r="Y5" s="2"/>
      <c r="Z5" s="2"/>
    </row>
    <row r="6">
      <c r="A6" s="1" t="s">
        <v>143</v>
      </c>
      <c r="B6" s="1">
        <v>358.0</v>
      </c>
      <c r="C6" s="1">
        <v>351.0</v>
      </c>
      <c r="D6" s="1">
        <v>445.0</v>
      </c>
      <c r="E6" s="1">
        <v>486.0</v>
      </c>
      <c r="F6" s="1">
        <v>573.0</v>
      </c>
      <c r="G6" s="1">
        <v>515.0</v>
      </c>
      <c r="H6" s="1">
        <v>539.0</v>
      </c>
      <c r="I6" s="1">
        <v>1030.0</v>
      </c>
      <c r="J6" s="1">
        <v>998.0</v>
      </c>
      <c r="K6" s="1">
        <v>861.0</v>
      </c>
      <c r="L6" s="2"/>
      <c r="M6" s="2"/>
      <c r="N6" s="2"/>
      <c r="O6" s="2"/>
      <c r="P6" s="2"/>
      <c r="Q6" s="2"/>
      <c r="R6" s="2"/>
      <c r="S6" s="2"/>
      <c r="T6" s="2"/>
      <c r="U6" s="2"/>
      <c r="V6" s="2"/>
      <c r="W6" s="2"/>
      <c r="X6" s="2"/>
      <c r="Y6" s="2"/>
      <c r="Z6" s="2"/>
    </row>
    <row r="7">
      <c r="A7" s="1" t="s">
        <v>144</v>
      </c>
      <c r="B7" s="1">
        <v>27.0</v>
      </c>
      <c r="C7" s="1">
        <v>25.0</v>
      </c>
      <c r="D7" s="1">
        <v>28.0</v>
      </c>
      <c r="E7" s="1">
        <v>29.0</v>
      </c>
      <c r="F7" s="1">
        <v>27.0</v>
      </c>
      <c r="G7" s="1">
        <v>29.0</v>
      </c>
      <c r="H7" s="1">
        <v>29.0</v>
      </c>
      <c r="I7" s="1">
        <v>29.0</v>
      </c>
      <c r="J7" s="1">
        <v>27.0</v>
      </c>
      <c r="K7" s="1">
        <v>34.0</v>
      </c>
      <c r="L7" s="2"/>
      <c r="M7" s="2"/>
      <c r="N7" s="2"/>
      <c r="O7" s="2"/>
      <c r="P7" s="2"/>
      <c r="Q7" s="2"/>
      <c r="R7" s="2"/>
      <c r="S7" s="2"/>
      <c r="T7" s="2"/>
      <c r="U7" s="2"/>
      <c r="V7" s="2"/>
      <c r="W7" s="2"/>
      <c r="X7" s="2"/>
      <c r="Y7" s="2"/>
      <c r="Z7" s="2"/>
    </row>
    <row r="8">
      <c r="A8" s="1" t="s">
        <v>145</v>
      </c>
      <c r="B8" s="1">
        <v>386.0</v>
      </c>
      <c r="C8" s="1">
        <v>376.0</v>
      </c>
      <c r="D8" s="1">
        <v>474.0</v>
      </c>
      <c r="E8" s="1">
        <v>515.0</v>
      </c>
      <c r="F8" s="1">
        <v>600.0</v>
      </c>
      <c r="G8" s="1">
        <v>544.0</v>
      </c>
      <c r="H8" s="1">
        <v>568.0</v>
      </c>
      <c r="I8" s="1">
        <v>1060.0</v>
      </c>
      <c r="J8" s="1">
        <v>1030.0</v>
      </c>
      <c r="K8" s="1">
        <v>895.0</v>
      </c>
      <c r="L8" s="2"/>
      <c r="M8" s="2"/>
      <c r="N8" s="2"/>
      <c r="O8" s="2"/>
      <c r="P8" s="2"/>
      <c r="Q8" s="2"/>
      <c r="R8" s="2"/>
      <c r="S8" s="2"/>
      <c r="T8" s="2"/>
      <c r="U8" s="2"/>
      <c r="V8" s="2"/>
      <c r="W8" s="2"/>
      <c r="X8" s="2"/>
      <c r="Y8" s="2"/>
      <c r="Z8" s="2"/>
    </row>
    <row r="9">
      <c r="A9" s="1" t="s">
        <v>146</v>
      </c>
      <c r="B9" s="1">
        <v>580.0</v>
      </c>
      <c r="C9" s="1">
        <v>356.0</v>
      </c>
      <c r="D9" s="1">
        <v>861.0</v>
      </c>
      <c r="E9" s="1">
        <v>1070.0</v>
      </c>
      <c r="F9" s="1">
        <v>1720.0</v>
      </c>
      <c r="G9" s="1">
        <v>987.0</v>
      </c>
      <c r="H9" s="1">
        <v>867.0</v>
      </c>
      <c r="I9" s="1">
        <v>4300.0</v>
      </c>
      <c r="J9" s="1">
        <v>5090.0</v>
      </c>
      <c r="K9" s="1">
        <v>3150.0</v>
      </c>
      <c r="L9" s="2"/>
      <c r="M9" s="2"/>
      <c r="N9" s="2"/>
      <c r="O9" s="2"/>
      <c r="P9" s="2"/>
      <c r="Q9" s="2"/>
      <c r="R9" s="2"/>
      <c r="S9" s="2"/>
      <c r="T9" s="2"/>
      <c r="U9" s="2"/>
      <c r="V9" s="2"/>
      <c r="W9" s="2"/>
      <c r="X9" s="2"/>
      <c r="Y9" s="2"/>
      <c r="Z9" s="2"/>
    </row>
    <row r="10">
      <c r="A10" s="1" t="s">
        <v>147</v>
      </c>
      <c r="B10" s="1">
        <v>-137.0</v>
      </c>
      <c r="C10" s="1">
        <v>-154.0</v>
      </c>
      <c r="D10" s="1">
        <v>-146.0</v>
      </c>
      <c r="E10" s="1">
        <v>-134.0</v>
      </c>
      <c r="F10" s="1">
        <v>-127.0</v>
      </c>
      <c r="G10" s="1">
        <v>-127.0</v>
      </c>
      <c r="H10" s="1">
        <v>-128.0</v>
      </c>
      <c r="I10" s="1">
        <v>-57.0</v>
      </c>
      <c r="J10" s="1">
        <v>-91.0</v>
      </c>
      <c r="K10" s="1">
        <v>-76.0</v>
      </c>
      <c r="L10" s="2"/>
      <c r="M10" s="2"/>
      <c r="N10" s="2"/>
      <c r="O10" s="2"/>
      <c r="P10" s="2"/>
      <c r="Q10" s="2"/>
      <c r="R10" s="2"/>
      <c r="S10" s="2"/>
      <c r="T10" s="2"/>
      <c r="U10" s="2"/>
      <c r="V10" s="2"/>
      <c r="W10" s="2"/>
      <c r="X10" s="2"/>
      <c r="Y10" s="2"/>
      <c r="Z10" s="2"/>
    </row>
    <row r="11">
      <c r="A11" s="1" t="s">
        <v>148</v>
      </c>
      <c r="B11" s="1">
        <v>0.0</v>
      </c>
      <c r="C11" s="1">
        <v>0.0</v>
      </c>
      <c r="D11" s="1">
        <v>0.0</v>
      </c>
      <c r="E11" s="1">
        <v>17.0</v>
      </c>
      <c r="F11" s="1">
        <v>23.0</v>
      </c>
      <c r="G11" s="1">
        <v>0.0</v>
      </c>
      <c r="H11" s="1">
        <v>9.0</v>
      </c>
      <c r="I11" s="1">
        <v>0.0</v>
      </c>
      <c r="J11" s="1">
        <v>0.0</v>
      </c>
      <c r="K11" s="1">
        <v>11.0</v>
      </c>
      <c r="L11" s="2"/>
      <c r="M11" s="2"/>
      <c r="N11" s="2"/>
      <c r="O11" s="2"/>
      <c r="P11" s="2"/>
      <c r="Q11" s="2"/>
      <c r="R11" s="2"/>
      <c r="S11" s="2"/>
      <c r="T11" s="2"/>
      <c r="U11" s="2"/>
      <c r="V11" s="2"/>
      <c r="W11" s="2"/>
      <c r="X11" s="2"/>
      <c r="Y11" s="2"/>
      <c r="Z11" s="2"/>
    </row>
    <row r="12">
      <c r="A12" s="1" t="s">
        <v>149</v>
      </c>
      <c r="B12" s="1">
        <v>-137.0</v>
      </c>
      <c r="C12" s="1">
        <v>-154.0</v>
      </c>
      <c r="D12" s="1">
        <v>-146.0</v>
      </c>
      <c r="E12" s="1">
        <v>-117.0</v>
      </c>
      <c r="F12" s="1">
        <v>-103.0</v>
      </c>
      <c r="G12" s="1">
        <v>-127.0</v>
      </c>
      <c r="H12" s="1">
        <v>-119.0</v>
      </c>
      <c r="I12" s="1">
        <v>-57.0</v>
      </c>
      <c r="J12" s="1">
        <v>-91.0</v>
      </c>
      <c r="K12" s="1">
        <v>-76.0</v>
      </c>
      <c r="L12" s="2"/>
      <c r="M12" s="2"/>
      <c r="N12" s="2"/>
      <c r="O12" s="2"/>
      <c r="P12" s="2"/>
      <c r="Q12" s="2"/>
      <c r="R12" s="2"/>
      <c r="S12" s="2"/>
      <c r="T12" s="2"/>
      <c r="U12" s="2"/>
      <c r="V12" s="2"/>
      <c r="W12" s="2"/>
      <c r="X12" s="2"/>
      <c r="Y12" s="2"/>
      <c r="Z12" s="2"/>
    </row>
    <row r="13">
      <c r="A13" s="1" t="s">
        <v>150</v>
      </c>
      <c r="B13" s="1">
        <v>6.0</v>
      </c>
      <c r="C13" s="1">
        <v>1.0</v>
      </c>
      <c r="D13" s="1">
        <v>-17.0</v>
      </c>
      <c r="E13" s="1">
        <v>0.0</v>
      </c>
      <c r="F13" s="1">
        <v>0.0</v>
      </c>
      <c r="G13" s="1">
        <v>15.0</v>
      </c>
      <c r="H13" s="1">
        <v>-22.0</v>
      </c>
      <c r="I13" s="1">
        <v>-34.0</v>
      </c>
      <c r="J13" s="1">
        <v>20.0</v>
      </c>
      <c r="K13" s="1">
        <v>144.0</v>
      </c>
      <c r="L13" s="2"/>
      <c r="M13" s="2"/>
      <c r="N13" s="2"/>
      <c r="O13" s="2"/>
      <c r="P13" s="2"/>
      <c r="Q13" s="2"/>
      <c r="R13" s="2"/>
      <c r="S13" s="2"/>
      <c r="T13" s="2"/>
      <c r="U13" s="2"/>
      <c r="V13" s="2"/>
      <c r="W13" s="2"/>
      <c r="X13" s="2"/>
      <c r="Y13" s="2"/>
      <c r="Z13" s="2"/>
    </row>
    <row r="14">
      <c r="A14" s="1" t="s">
        <v>151</v>
      </c>
      <c r="B14" s="1">
        <v>450.0</v>
      </c>
      <c r="C14" s="1">
        <v>203.0</v>
      </c>
      <c r="D14" s="1">
        <v>697.0</v>
      </c>
      <c r="E14" s="1">
        <v>950.0</v>
      </c>
      <c r="F14" s="1">
        <v>1620.0</v>
      </c>
      <c r="G14" s="1">
        <v>875.0</v>
      </c>
      <c r="H14" s="1">
        <v>725.0</v>
      </c>
      <c r="I14" s="1">
        <v>4210.0</v>
      </c>
      <c r="J14" s="1">
        <v>5020.0</v>
      </c>
      <c r="K14" s="1">
        <v>3220.0</v>
      </c>
      <c r="L14" s="2"/>
      <c r="M14" s="2"/>
      <c r="N14" s="2"/>
      <c r="O14" s="2"/>
      <c r="P14" s="2"/>
      <c r="Q14" s="2"/>
      <c r="R14" s="2"/>
      <c r="S14" s="2"/>
      <c r="T14" s="2"/>
      <c r="U14" s="2"/>
      <c r="V14" s="2"/>
      <c r="W14" s="2"/>
      <c r="X14" s="2"/>
      <c r="Y14" s="2"/>
      <c r="Z14" s="2"/>
    </row>
    <row r="15">
      <c r="A15" s="1" t="s">
        <v>152</v>
      </c>
      <c r="B15" s="1">
        <v>-25.0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0.0</v>
      </c>
      <c r="C16" s="1">
        <v>-341.0</v>
      </c>
      <c r="D16" s="1">
        <v>-5.0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-46.0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-10.0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-214.0</v>
      </c>
      <c r="C19" s="1">
        <v>-76.0</v>
      </c>
      <c r="D19" s="1">
        <v>-127.0</v>
      </c>
      <c r="E19" s="1">
        <v>0.0</v>
      </c>
      <c r="F19" s="1">
        <v>0.0</v>
      </c>
      <c r="G19" s="1">
        <v>0.0</v>
      </c>
      <c r="H19" s="1">
        <v>-19.0</v>
      </c>
      <c r="I19" s="1">
        <v>0.0</v>
      </c>
      <c r="J19" s="1">
        <v>0.0</v>
      </c>
      <c r="K19" s="1">
        <v>0.0</v>
      </c>
      <c r="L19" s="2"/>
      <c r="M19" s="2"/>
      <c r="N19" s="2"/>
      <c r="O19" s="2"/>
      <c r="P19" s="2"/>
      <c r="Q19" s="2"/>
      <c r="R19" s="2"/>
      <c r="S19" s="2"/>
      <c r="T19" s="2"/>
      <c r="U19" s="2"/>
      <c r="V19" s="2"/>
      <c r="W19" s="2"/>
      <c r="X19" s="2"/>
      <c r="Y19" s="2"/>
      <c r="Z19" s="2"/>
    </row>
    <row r="20">
      <c r="A20" s="1" t="s">
        <v>157</v>
      </c>
      <c r="B20" s="1">
        <v>0.0</v>
      </c>
      <c r="C20" s="1">
        <v>-16.0</v>
      </c>
      <c r="D20" s="1">
        <v>0.0</v>
      </c>
      <c r="E20" s="1">
        <v>-14.0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165.0</v>
      </c>
      <c r="C21" s="1">
        <v>-242.0</v>
      </c>
      <c r="D21" s="1">
        <v>564.0</v>
      </c>
      <c r="E21" s="1">
        <v>935.0</v>
      </c>
      <c r="F21" s="1">
        <v>1620.0</v>
      </c>
      <c r="G21" s="1">
        <v>875.0</v>
      </c>
      <c r="H21" s="1">
        <v>705.0</v>
      </c>
      <c r="I21" s="1">
        <v>4210.0</v>
      </c>
      <c r="J21" s="1">
        <v>5020.0</v>
      </c>
      <c r="K21" s="1">
        <v>3220.0</v>
      </c>
      <c r="L21" s="2"/>
      <c r="M21" s="2"/>
      <c r="N21" s="2"/>
      <c r="O21" s="2"/>
      <c r="P21" s="2"/>
      <c r="Q21" s="2"/>
      <c r="R21" s="2"/>
      <c r="S21" s="2"/>
      <c r="T21" s="2"/>
      <c r="U21" s="2"/>
      <c r="V21" s="2"/>
      <c r="W21" s="2"/>
      <c r="X21" s="2"/>
      <c r="Y21" s="2"/>
      <c r="Z21" s="2"/>
    </row>
    <row r="22" ht="15.75" customHeight="1">
      <c r="A22" s="1" t="s">
        <v>159</v>
      </c>
      <c r="B22" s="1">
        <v>73.0</v>
      </c>
      <c r="C22" s="1">
        <v>-96.0</v>
      </c>
      <c r="D22" s="1">
        <v>204.0</v>
      </c>
      <c r="E22" s="1">
        <v>129.0</v>
      </c>
      <c r="F22" s="1">
        <v>364.0</v>
      </c>
      <c r="G22" s="1">
        <v>197.0</v>
      </c>
      <c r="H22" s="1">
        <v>135.0</v>
      </c>
      <c r="I22" s="1">
        <v>962.0</v>
      </c>
      <c r="J22" s="1">
        <v>1140.0</v>
      </c>
      <c r="K22" s="1">
        <v>752.0</v>
      </c>
      <c r="L22" s="2"/>
      <c r="M22" s="2"/>
      <c r="N22" s="2"/>
      <c r="O22" s="2"/>
      <c r="P22" s="2"/>
      <c r="Q22" s="2"/>
      <c r="R22" s="2"/>
      <c r="S22" s="2"/>
      <c r="T22" s="2"/>
      <c r="U22" s="2"/>
      <c r="V22" s="2"/>
      <c r="W22" s="2"/>
      <c r="X22" s="2"/>
      <c r="Y22" s="2"/>
      <c r="Z22" s="2"/>
    </row>
    <row r="23" ht="15.75" customHeight="1">
      <c r="A23" s="1" t="s">
        <v>160</v>
      </c>
      <c r="B23" s="1">
        <v>91.0</v>
      </c>
      <c r="C23" s="1">
        <v>-145.0</v>
      </c>
      <c r="D23" s="1">
        <v>360.0</v>
      </c>
      <c r="E23" s="1">
        <v>806.0</v>
      </c>
      <c r="F23" s="1">
        <v>1260.0</v>
      </c>
      <c r="G23" s="1">
        <v>678.0</v>
      </c>
      <c r="H23" s="1">
        <v>571.0</v>
      </c>
      <c r="I23" s="1">
        <v>3250.0</v>
      </c>
      <c r="J23" s="1">
        <v>3880.0</v>
      </c>
      <c r="K23" s="1">
        <v>2470.0</v>
      </c>
      <c r="L23" s="2"/>
      <c r="M23" s="2"/>
      <c r="N23" s="2"/>
      <c r="O23" s="2"/>
      <c r="P23" s="2"/>
      <c r="Q23" s="2"/>
      <c r="R23" s="2"/>
      <c r="S23" s="2"/>
      <c r="T23" s="2"/>
      <c r="U23" s="2"/>
      <c r="V23" s="2"/>
      <c r="W23" s="2"/>
      <c r="X23" s="2"/>
      <c r="Y23" s="2"/>
      <c r="Z23" s="2"/>
    </row>
    <row r="24" ht="15.75" customHeight="1">
      <c r="A24" s="1" t="s">
        <v>161</v>
      </c>
      <c r="B24" s="1">
        <v>91.0</v>
      </c>
      <c r="C24" s="1">
        <v>-145.0</v>
      </c>
      <c r="D24" s="1">
        <v>360.0</v>
      </c>
      <c r="E24" s="1">
        <v>806.0</v>
      </c>
      <c r="F24" s="1">
        <v>1260.0</v>
      </c>
      <c r="G24" s="1">
        <v>678.0</v>
      </c>
      <c r="H24" s="1">
        <v>571.0</v>
      </c>
      <c r="I24" s="1">
        <v>3250.0</v>
      </c>
      <c r="J24" s="1">
        <v>3880.0</v>
      </c>
      <c r="K24" s="1">
        <v>2470.0</v>
      </c>
      <c r="L24" s="2"/>
      <c r="M24" s="2"/>
      <c r="N24" s="2"/>
      <c r="O24" s="2"/>
      <c r="P24" s="2"/>
      <c r="Q24" s="2"/>
      <c r="R24" s="2"/>
      <c r="S24" s="2"/>
      <c r="T24" s="2"/>
      <c r="U24" s="2"/>
      <c r="V24" s="2"/>
      <c r="W24" s="2"/>
      <c r="X24" s="2"/>
      <c r="Y24" s="2"/>
      <c r="Z24" s="2"/>
    </row>
    <row r="25" ht="15.75" customHeight="1">
      <c r="A25" s="1" t="s">
        <v>98</v>
      </c>
      <c r="B25" s="1">
        <v>65.0</v>
      </c>
      <c r="C25" s="1">
        <v>14.0</v>
      </c>
      <c r="D25" s="1">
        <v>22.0</v>
      </c>
      <c r="E25" s="1">
        <v>6.0</v>
      </c>
      <c r="F25" s="1">
        <v>2.0</v>
      </c>
      <c r="G25" s="1">
        <v>-6.0</v>
      </c>
      <c r="H25" s="1">
        <v>-20.0</v>
      </c>
      <c r="I25" s="1">
        <v>-32.0</v>
      </c>
      <c r="J25" s="1">
        <v>-16.0</v>
      </c>
      <c r="K25" s="1">
        <v>-16.0</v>
      </c>
      <c r="L25" s="2"/>
      <c r="M25" s="2"/>
      <c r="N25" s="2"/>
      <c r="O25" s="2"/>
      <c r="P25" s="2"/>
      <c r="Q25" s="2"/>
      <c r="R25" s="2"/>
      <c r="S25" s="2"/>
      <c r="T25" s="2"/>
      <c r="U25" s="2"/>
      <c r="V25" s="2"/>
      <c r="W25" s="2"/>
      <c r="X25" s="2"/>
      <c r="Y25" s="2"/>
      <c r="Z25" s="2"/>
    </row>
    <row r="26" ht="15.75" customHeight="1">
      <c r="A26" s="1" t="s">
        <v>162</v>
      </c>
      <c r="B26" s="1">
        <v>157.0</v>
      </c>
      <c r="C26" s="1">
        <v>-130.0</v>
      </c>
      <c r="D26" s="1">
        <v>382.0</v>
      </c>
      <c r="E26" s="1">
        <v>813.0</v>
      </c>
      <c r="F26" s="1">
        <v>1260.0</v>
      </c>
      <c r="G26" s="1">
        <v>671.0</v>
      </c>
      <c r="H26" s="1">
        <v>551.0</v>
      </c>
      <c r="I26" s="1">
        <v>3210.0</v>
      </c>
      <c r="J26" s="1">
        <v>3860.0</v>
      </c>
      <c r="K26" s="1">
        <v>2450.0</v>
      </c>
      <c r="L26" s="2"/>
      <c r="M26" s="2"/>
      <c r="N26" s="2"/>
      <c r="O26" s="2"/>
      <c r="P26" s="2"/>
      <c r="Q26" s="2"/>
      <c r="R26" s="2"/>
      <c r="S26" s="2"/>
      <c r="T26" s="2"/>
      <c r="U26" s="2"/>
      <c r="V26" s="2"/>
      <c r="W26" s="2"/>
      <c r="X26" s="2"/>
      <c r="Y26" s="2"/>
      <c r="Z26" s="2"/>
    </row>
    <row r="27" ht="15.75" customHeight="1">
      <c r="A27" s="1" t="s">
        <v>163</v>
      </c>
      <c r="B27" s="1">
        <v>157.0</v>
      </c>
      <c r="C27" s="1">
        <v>-130.0</v>
      </c>
      <c r="D27" s="1">
        <v>382.0</v>
      </c>
      <c r="E27" s="1">
        <v>813.0</v>
      </c>
      <c r="F27" s="1">
        <v>1260.0</v>
      </c>
      <c r="G27" s="1">
        <v>671.0</v>
      </c>
      <c r="H27" s="1">
        <v>551.0</v>
      </c>
      <c r="I27" s="1">
        <v>3210.0</v>
      </c>
      <c r="J27" s="1">
        <v>3860.0</v>
      </c>
      <c r="K27" s="1">
        <v>2450.0</v>
      </c>
      <c r="L27" s="2"/>
      <c r="M27" s="2"/>
      <c r="N27" s="2"/>
      <c r="O27" s="2"/>
      <c r="P27" s="2"/>
      <c r="Q27" s="2"/>
      <c r="R27" s="2"/>
      <c r="S27" s="2"/>
      <c r="T27" s="2"/>
      <c r="U27" s="2"/>
      <c r="V27" s="2"/>
      <c r="W27" s="2"/>
      <c r="X27" s="2"/>
      <c r="Y27" s="2"/>
      <c r="Z27" s="2"/>
    </row>
    <row r="28" ht="15.75" customHeight="1">
      <c r="A28" s="1" t="s">
        <v>164</v>
      </c>
      <c r="B28" s="1">
        <v>157.0</v>
      </c>
      <c r="C28" s="1">
        <v>-130.0</v>
      </c>
      <c r="D28" s="1">
        <v>382.0</v>
      </c>
      <c r="E28" s="1">
        <v>813.0</v>
      </c>
      <c r="F28" s="1">
        <v>1260.0</v>
      </c>
      <c r="G28" s="1">
        <v>671.0</v>
      </c>
      <c r="H28" s="1">
        <v>551.0</v>
      </c>
      <c r="I28" s="1">
        <v>3210.0</v>
      </c>
      <c r="J28" s="1">
        <v>3860.0</v>
      </c>
      <c r="K28" s="1">
        <v>2450.0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233.0</v>
      </c>
      <c r="C32" s="1">
        <v>242.0</v>
      </c>
      <c r="D32" s="1">
        <v>244.0</v>
      </c>
      <c r="E32" s="1">
        <v>240.0</v>
      </c>
      <c r="F32" s="1">
        <v>234.0</v>
      </c>
      <c r="G32" s="1">
        <v>220.0</v>
      </c>
      <c r="H32" s="1">
        <v>211.0</v>
      </c>
      <c r="I32" s="1">
        <v>205.0</v>
      </c>
      <c r="J32" s="1">
        <v>183.0</v>
      </c>
      <c r="K32" s="1">
        <v>167.0</v>
      </c>
      <c r="L32" s="2"/>
      <c r="M32" s="2"/>
      <c r="N32" s="2"/>
      <c r="O32" s="2"/>
      <c r="P32" s="2"/>
      <c r="Q32" s="2"/>
      <c r="R32" s="2"/>
      <c r="S32" s="2"/>
      <c r="T32" s="2"/>
      <c r="U32" s="2"/>
      <c r="V32" s="2"/>
      <c r="W32" s="2"/>
      <c r="X32" s="2"/>
      <c r="Y32" s="2"/>
      <c r="Z32" s="2"/>
    </row>
    <row r="33" ht="15.75" customHeight="1">
      <c r="A33" s="1" t="s">
        <v>179</v>
      </c>
      <c r="B33" s="1" t="s">
        <v>180</v>
      </c>
      <c r="C33" s="1" t="s">
        <v>168</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189</v>
      </c>
      <c r="B34" s="1" t="s">
        <v>180</v>
      </c>
      <c r="C34" s="1" t="s">
        <v>168</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190</v>
      </c>
      <c r="B35" s="1">
        <v>242.0</v>
      </c>
      <c r="C35" s="1">
        <v>242.0</v>
      </c>
      <c r="D35" s="1">
        <v>245.0</v>
      </c>
      <c r="E35" s="1">
        <v>242.0</v>
      </c>
      <c r="F35" s="1">
        <v>235.0</v>
      </c>
      <c r="G35" s="1">
        <v>221.0</v>
      </c>
      <c r="H35" s="1">
        <v>212.0</v>
      </c>
      <c r="I35" s="1">
        <v>207.0</v>
      </c>
      <c r="J35" s="1">
        <v>185.0</v>
      </c>
      <c r="K35" s="1">
        <v>167.0</v>
      </c>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203</v>
      </c>
      <c r="C37" s="1" t="s">
        <v>193</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218</v>
      </c>
      <c r="H38" s="1">
        <v>1.0</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223</v>
      </c>
      <c r="C39" s="1" t="s">
        <v>224</v>
      </c>
      <c r="D39" s="1" t="s">
        <v>225</v>
      </c>
      <c r="E39" s="1" t="s">
        <v>226</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233</v>
      </c>
      <c r="B41" s="1">
        <v>839.0</v>
      </c>
      <c r="C41" s="1">
        <v>650.0</v>
      </c>
      <c r="D41" s="1">
        <v>1160.0</v>
      </c>
      <c r="E41" s="1">
        <v>1370.0</v>
      </c>
      <c r="F41" s="1">
        <v>2040.0</v>
      </c>
      <c r="G41" s="1">
        <v>1310.0</v>
      </c>
      <c r="H41" s="1">
        <v>1190.0</v>
      </c>
      <c r="I41" s="1">
        <v>4650.0</v>
      </c>
      <c r="J41" s="1">
        <v>5480.0</v>
      </c>
      <c r="K41" s="1">
        <v>3590.0</v>
      </c>
      <c r="L41" s="2"/>
      <c r="M41" s="2"/>
      <c r="N41" s="2"/>
      <c r="O41" s="2"/>
      <c r="P41" s="2"/>
      <c r="Q41" s="2"/>
      <c r="R41" s="2"/>
      <c r="S41" s="2"/>
      <c r="T41" s="2"/>
      <c r="U41" s="2"/>
      <c r="V41" s="2"/>
      <c r="W41" s="2"/>
      <c r="X41" s="2"/>
      <c r="Y41" s="2"/>
      <c r="Z41" s="2"/>
    </row>
    <row r="42" ht="15.75" customHeight="1">
      <c r="A42" s="1" t="s">
        <v>234</v>
      </c>
      <c r="B42" s="1">
        <v>607.0</v>
      </c>
      <c r="C42" s="1">
        <v>381.0</v>
      </c>
      <c r="D42" s="1">
        <v>890.0</v>
      </c>
      <c r="E42" s="1">
        <v>1100.0</v>
      </c>
      <c r="F42" s="1">
        <v>1750.0</v>
      </c>
      <c r="G42" s="1">
        <v>1020.0</v>
      </c>
      <c r="H42" s="1">
        <v>896.0</v>
      </c>
      <c r="I42" s="1">
        <v>4330.0</v>
      </c>
      <c r="J42" s="1">
        <v>5120.0</v>
      </c>
      <c r="K42" s="1">
        <v>3190.0</v>
      </c>
      <c r="L42" s="2"/>
      <c r="M42" s="2"/>
      <c r="N42" s="2"/>
      <c r="O42" s="2"/>
      <c r="P42" s="2"/>
      <c r="Q42" s="2"/>
      <c r="R42" s="2"/>
      <c r="S42" s="2"/>
      <c r="T42" s="2"/>
      <c r="U42" s="2"/>
      <c r="V42" s="2"/>
      <c r="W42" s="2"/>
      <c r="X42" s="2"/>
      <c r="Y42" s="2"/>
      <c r="Z42" s="2"/>
    </row>
    <row r="43" ht="15.75" customHeight="1">
      <c r="A43" s="1" t="s">
        <v>235</v>
      </c>
      <c r="B43" s="1">
        <v>580.0</v>
      </c>
      <c r="C43" s="1">
        <v>356.0</v>
      </c>
      <c r="D43" s="1">
        <v>861.0</v>
      </c>
      <c r="E43" s="1">
        <v>1070.0</v>
      </c>
      <c r="F43" s="1">
        <v>1720.0</v>
      </c>
      <c r="G43" s="1">
        <v>987.0</v>
      </c>
      <c r="H43" s="1">
        <v>867.0</v>
      </c>
      <c r="I43" s="1">
        <v>4300.0</v>
      </c>
      <c r="J43" s="1">
        <v>5090.0</v>
      </c>
      <c r="K43" s="1">
        <v>3150.0</v>
      </c>
      <c r="L43" s="2"/>
      <c r="M43" s="2"/>
      <c r="N43" s="2"/>
      <c r="O43" s="2"/>
      <c r="P43" s="2"/>
      <c r="Q43" s="2"/>
      <c r="R43" s="2"/>
      <c r="S43" s="2"/>
      <c r="T43" s="2"/>
      <c r="U43" s="2"/>
      <c r="V43" s="2"/>
      <c r="W43" s="2"/>
      <c r="X43" s="2"/>
      <c r="Y43" s="2"/>
      <c r="Z43" s="2"/>
    </row>
    <row r="44" ht="15.75" customHeight="1">
      <c r="A44" s="1" t="s">
        <v>236</v>
      </c>
      <c r="B44" s="1">
        <v>855.0</v>
      </c>
      <c r="C44" s="1">
        <v>665.0</v>
      </c>
      <c r="D44" s="1">
        <v>1170.0</v>
      </c>
      <c r="E44" s="1">
        <v>1380.0</v>
      </c>
      <c r="F44" s="1">
        <v>2060.0</v>
      </c>
      <c r="G44" s="1">
        <v>1350.0</v>
      </c>
      <c r="H44" s="1">
        <v>1230.0</v>
      </c>
      <c r="I44" s="1">
        <v>4700.0</v>
      </c>
      <c r="J44" s="1">
        <v>5540.0</v>
      </c>
      <c r="K44" s="1">
        <v>3660.0</v>
      </c>
      <c r="L44" s="2"/>
      <c r="M44" s="2"/>
      <c r="N44" s="2"/>
      <c r="O44" s="2"/>
      <c r="P44" s="2"/>
      <c r="Q44" s="2"/>
      <c r="R44" s="2"/>
      <c r="S44" s="2"/>
      <c r="T44" s="2"/>
      <c r="U44" s="2"/>
      <c r="V44" s="2"/>
      <c r="W44" s="2"/>
      <c r="X44" s="2"/>
      <c r="Y44" s="2"/>
      <c r="Z44" s="2"/>
    </row>
    <row r="45" ht="15.75" customHeight="1">
      <c r="A45" s="1" t="s">
        <v>237</v>
      </c>
      <c r="B45" s="1">
        <v>8760.0</v>
      </c>
      <c r="C45" s="1">
        <v>7590.0</v>
      </c>
      <c r="D45" s="1">
        <v>7780.0</v>
      </c>
      <c r="E45" s="1">
        <v>9540.0</v>
      </c>
      <c r="F45" s="1">
        <v>11820.0</v>
      </c>
      <c r="G45" s="1">
        <v>10460.0</v>
      </c>
      <c r="H45" s="1">
        <v>9600.0</v>
      </c>
      <c r="I45" s="1">
        <v>18410.0</v>
      </c>
      <c r="J45" s="1">
        <v>22260.0</v>
      </c>
      <c r="K45" s="1">
        <v>18800.0</v>
      </c>
      <c r="L45" s="2"/>
      <c r="M45" s="2"/>
      <c r="N45" s="2"/>
      <c r="O45" s="2"/>
      <c r="P45" s="2"/>
      <c r="Q45" s="2"/>
      <c r="R45" s="2"/>
      <c r="S45" s="2"/>
      <c r="T45" s="2"/>
      <c r="U45" s="2"/>
      <c r="V45" s="2"/>
      <c r="W45" s="2"/>
      <c r="X45" s="2"/>
      <c r="Y45" s="2"/>
      <c r="Z45" s="2"/>
    </row>
    <row r="46" ht="15.75" customHeight="1">
      <c r="A46" s="1" t="s">
        <v>238</v>
      </c>
      <c r="B46" s="1" t="s">
        <v>239</v>
      </c>
      <c r="C46" s="1" t="s">
        <v>240</v>
      </c>
      <c r="D46" s="1" t="s">
        <v>241</v>
      </c>
      <c r="E46" s="1" t="s">
        <v>242</v>
      </c>
      <c r="F46" s="1" t="s">
        <v>243</v>
      </c>
      <c r="G46" s="1" t="s">
        <v>244</v>
      </c>
      <c r="H46" s="1" t="s">
        <v>245</v>
      </c>
      <c r="I46" s="1" t="s">
        <v>246</v>
      </c>
      <c r="J46" s="1" t="s">
        <v>247</v>
      </c>
      <c r="K46" s="1" t="s">
        <v>248</v>
      </c>
      <c r="L46" s="2"/>
      <c r="M46" s="2"/>
      <c r="N46" s="2"/>
      <c r="O46" s="2"/>
      <c r="P46" s="2"/>
      <c r="Q46" s="2"/>
      <c r="R46" s="2"/>
      <c r="S46" s="2"/>
      <c r="T46" s="2"/>
      <c r="U46" s="2"/>
      <c r="V46" s="2"/>
      <c r="W46" s="2"/>
      <c r="X46" s="2"/>
      <c r="Y46" s="2"/>
      <c r="Z46" s="2"/>
    </row>
    <row r="47" ht="15.75" customHeight="1">
      <c r="A47" s="1" t="s">
        <v>249</v>
      </c>
      <c r="B47" s="1">
        <v>0.0</v>
      </c>
      <c r="C47" s="1">
        <v>6.0</v>
      </c>
      <c r="D47" s="1">
        <v>0.0</v>
      </c>
      <c r="E47" s="1">
        <v>0.0</v>
      </c>
      <c r="F47" s="1">
        <v>0.0</v>
      </c>
      <c r="G47" s="1">
        <v>0.0</v>
      </c>
      <c r="H47" s="1">
        <v>0.0</v>
      </c>
      <c r="I47" s="1">
        <v>0.0</v>
      </c>
      <c r="J47" s="1">
        <v>0.0</v>
      </c>
      <c r="K47" s="1">
        <v>692.0</v>
      </c>
      <c r="L47" s="2"/>
      <c r="M47" s="2"/>
      <c r="N47" s="2"/>
      <c r="O47" s="2"/>
      <c r="P47" s="2"/>
      <c r="Q47" s="2"/>
      <c r="R47" s="2"/>
      <c r="S47" s="2"/>
      <c r="T47" s="2"/>
      <c r="U47" s="2"/>
      <c r="V47" s="2"/>
      <c r="W47" s="2"/>
      <c r="X47" s="2"/>
      <c r="Y47" s="2"/>
      <c r="Z47" s="2"/>
    </row>
    <row r="48" ht="15.75" customHeight="1">
      <c r="A48" s="1" t="s">
        <v>250</v>
      </c>
      <c r="B48" s="1">
        <v>0.0</v>
      </c>
      <c r="C48" s="1">
        <v>0.0</v>
      </c>
      <c r="D48" s="1">
        <v>0.0</v>
      </c>
      <c r="E48" s="1">
        <v>0.0</v>
      </c>
      <c r="F48" s="1">
        <v>0.0</v>
      </c>
      <c r="G48" s="1">
        <v>0.0</v>
      </c>
      <c r="H48" s="1">
        <v>0.0</v>
      </c>
      <c r="I48" s="1">
        <v>0.0</v>
      </c>
      <c r="J48" s="1">
        <v>0.0</v>
      </c>
      <c r="K48" s="1">
        <v>3.0</v>
      </c>
      <c r="L48" s="2"/>
      <c r="M48" s="2"/>
      <c r="N48" s="2"/>
      <c r="O48" s="2"/>
      <c r="P48" s="2"/>
      <c r="Q48" s="2"/>
      <c r="R48" s="2"/>
      <c r="S48" s="2"/>
      <c r="T48" s="2"/>
      <c r="U48" s="2"/>
      <c r="V48" s="2"/>
      <c r="W48" s="2"/>
      <c r="X48" s="2"/>
      <c r="Y48" s="2"/>
      <c r="Z48" s="2"/>
    </row>
    <row r="49" ht="15.75" customHeight="1">
      <c r="A49" s="1" t="s">
        <v>251</v>
      </c>
      <c r="B49" s="1">
        <v>94.0</v>
      </c>
      <c r="C49" s="1">
        <v>6.0</v>
      </c>
      <c r="D49" s="1">
        <v>153.0</v>
      </c>
      <c r="E49" s="1">
        <v>269.0</v>
      </c>
      <c r="F49" s="1">
        <v>305.0</v>
      </c>
      <c r="G49" s="1">
        <v>149.0</v>
      </c>
      <c r="H49" s="1">
        <v>88.0</v>
      </c>
      <c r="I49" s="1">
        <v>644.0</v>
      </c>
      <c r="J49" s="1">
        <v>1110.0</v>
      </c>
      <c r="K49" s="1">
        <v>696.0</v>
      </c>
      <c r="L49" s="2"/>
      <c r="M49" s="2"/>
      <c r="N49" s="2"/>
      <c r="O49" s="2"/>
      <c r="P49" s="2"/>
      <c r="Q49" s="2"/>
      <c r="R49" s="2"/>
      <c r="S49" s="2"/>
      <c r="T49" s="2"/>
      <c r="U49" s="2"/>
      <c r="V49" s="2"/>
      <c r="W49" s="2"/>
      <c r="X49" s="2"/>
      <c r="Y49" s="2"/>
      <c r="Z49" s="2"/>
    </row>
    <row r="50" ht="15.75" customHeight="1">
      <c r="A50" s="1" t="s">
        <v>252</v>
      </c>
      <c r="B50" s="1">
        <v>0.0</v>
      </c>
      <c r="C50" s="1">
        <v>-103.0</v>
      </c>
      <c r="D50" s="1">
        <v>0.0</v>
      </c>
      <c r="E50" s="1">
        <v>0.0</v>
      </c>
      <c r="F50" s="1">
        <v>0.0</v>
      </c>
      <c r="G50" s="1">
        <v>0.0</v>
      </c>
      <c r="H50" s="1">
        <v>0.0</v>
      </c>
      <c r="I50" s="1">
        <v>0.0</v>
      </c>
      <c r="J50" s="1">
        <v>0.0</v>
      </c>
      <c r="K50" s="1">
        <v>53.0</v>
      </c>
      <c r="L50" s="2"/>
      <c r="M50" s="2"/>
      <c r="N50" s="2"/>
      <c r="O50" s="2"/>
      <c r="P50" s="2"/>
      <c r="Q50" s="2"/>
      <c r="R50" s="2"/>
      <c r="S50" s="2"/>
      <c r="T50" s="2"/>
      <c r="U50" s="2"/>
      <c r="V50" s="2"/>
      <c r="W50" s="2"/>
      <c r="X50" s="2"/>
      <c r="Y50" s="2"/>
      <c r="Z50" s="2"/>
    </row>
    <row r="51" ht="15.75" customHeight="1">
      <c r="A51" s="1" t="s">
        <v>253</v>
      </c>
      <c r="B51" s="1">
        <v>0.0</v>
      </c>
      <c r="C51" s="1">
        <v>0.0</v>
      </c>
      <c r="D51" s="1">
        <v>0.0</v>
      </c>
      <c r="E51" s="1">
        <v>0.0</v>
      </c>
      <c r="F51" s="1">
        <v>0.0</v>
      </c>
      <c r="G51" s="1">
        <v>0.0</v>
      </c>
      <c r="H51" s="1">
        <v>0.0</v>
      </c>
      <c r="I51" s="1">
        <v>0.0</v>
      </c>
      <c r="J51" s="1">
        <v>0.0</v>
      </c>
      <c r="K51" s="1">
        <v>2.0</v>
      </c>
      <c r="L51" s="2"/>
      <c r="M51" s="2"/>
      <c r="N51" s="2"/>
      <c r="O51" s="2"/>
      <c r="P51" s="2"/>
      <c r="Q51" s="2"/>
      <c r="R51" s="2"/>
      <c r="S51" s="2"/>
      <c r="T51" s="2"/>
      <c r="U51" s="2"/>
      <c r="V51" s="2"/>
      <c r="W51" s="2"/>
      <c r="X51" s="2"/>
      <c r="Y51" s="2"/>
      <c r="Z51" s="2"/>
    </row>
    <row r="52" ht="15.75" customHeight="1">
      <c r="A52" s="1" t="s">
        <v>254</v>
      </c>
      <c r="B52" s="1">
        <v>-21.0</v>
      </c>
      <c r="C52" s="1">
        <v>-103.0</v>
      </c>
      <c r="D52" s="1">
        <v>50.0</v>
      </c>
      <c r="E52" s="1">
        <v>-140.0</v>
      </c>
      <c r="F52" s="1">
        <v>59.0</v>
      </c>
      <c r="G52" s="1">
        <v>48.0</v>
      </c>
      <c r="H52" s="1">
        <v>45.0</v>
      </c>
      <c r="I52" s="1">
        <v>319.0</v>
      </c>
      <c r="J52" s="1">
        <v>34.0</v>
      </c>
      <c r="K52" s="1">
        <v>55.0</v>
      </c>
      <c r="L52" s="2"/>
      <c r="M52" s="2"/>
      <c r="N52" s="2"/>
      <c r="O52" s="2"/>
      <c r="P52" s="2"/>
      <c r="Q52" s="2"/>
      <c r="R52" s="2"/>
      <c r="S52" s="2"/>
      <c r="T52" s="2"/>
      <c r="U52" s="2"/>
      <c r="V52" s="2"/>
      <c r="W52" s="2"/>
      <c r="X52" s="2"/>
      <c r="Y52" s="2"/>
      <c r="Z52" s="2"/>
    </row>
    <row r="53" ht="15.75" customHeight="1">
      <c r="A53" s="1" t="s">
        <v>255</v>
      </c>
      <c r="B53" s="1">
        <v>347.0</v>
      </c>
      <c r="C53" s="1">
        <v>142.0</v>
      </c>
      <c r="D53" s="1">
        <v>458.0</v>
      </c>
      <c r="E53" s="1">
        <v>601.0</v>
      </c>
      <c r="F53" s="1">
        <v>1010.0</v>
      </c>
      <c r="G53" s="1">
        <v>540.0</v>
      </c>
      <c r="H53" s="1">
        <v>433.0</v>
      </c>
      <c r="I53" s="1">
        <v>2600.0</v>
      </c>
      <c r="J53" s="1">
        <v>3120.0</v>
      </c>
      <c r="K53" s="1">
        <v>2000.0</v>
      </c>
      <c r="L53" s="2"/>
      <c r="M53" s="2"/>
      <c r="N53" s="2"/>
      <c r="O53" s="2"/>
      <c r="P53" s="2"/>
      <c r="Q53" s="2"/>
      <c r="R53" s="2"/>
      <c r="S53" s="2"/>
      <c r="T53" s="2"/>
      <c r="U53" s="2"/>
      <c r="V53" s="2"/>
      <c r="W53" s="2"/>
      <c r="X53" s="2"/>
      <c r="Y53" s="2"/>
      <c r="Z53" s="2"/>
    </row>
    <row r="54" ht="15.75" customHeight="1">
      <c r="A54" s="1" t="s">
        <v>256</v>
      </c>
      <c r="B54" s="1">
        <v>2.0</v>
      </c>
      <c r="C54" s="1">
        <v>45.0</v>
      </c>
      <c r="D54" s="1">
        <v>2.0</v>
      </c>
      <c r="E54" s="1">
        <v>1.0</v>
      </c>
      <c r="F54" s="1">
        <v>2.0</v>
      </c>
      <c r="G54" s="1">
        <v>5.0</v>
      </c>
      <c r="H54" s="1">
        <v>23.0</v>
      </c>
      <c r="I54" s="1">
        <v>50.0</v>
      </c>
      <c r="J54" s="1">
        <v>15.0</v>
      </c>
      <c r="K54" s="1">
        <v>33.0</v>
      </c>
      <c r="L54" s="2"/>
      <c r="M54" s="2"/>
      <c r="N54" s="2"/>
      <c r="O54" s="2"/>
      <c r="P54" s="2"/>
      <c r="Q54" s="2"/>
      <c r="R54" s="2"/>
      <c r="S54" s="2"/>
      <c r="T54" s="2"/>
      <c r="U54" s="2"/>
      <c r="V54" s="2"/>
      <c r="W54" s="2"/>
      <c r="X54" s="2"/>
      <c r="Y54" s="2"/>
      <c r="Z54" s="2"/>
    </row>
    <row r="55" ht="15.75" customHeight="1">
      <c r="A55" s="1" t="s">
        <v>257</v>
      </c>
      <c r="B55" s="1">
        <v>140.0</v>
      </c>
      <c r="C55" s="1">
        <v>154.0</v>
      </c>
      <c r="D55" s="1">
        <v>149.0</v>
      </c>
      <c r="E55" s="1">
        <v>136.0</v>
      </c>
      <c r="F55" s="1">
        <v>130.0</v>
      </c>
      <c r="G55" s="1">
        <v>133.0</v>
      </c>
      <c r="H55" s="1">
        <v>119.0</v>
      </c>
      <c r="I55" s="1">
        <v>108.0</v>
      </c>
      <c r="J55" s="1">
        <v>107.0</v>
      </c>
      <c r="K55" s="1">
        <v>109.0</v>
      </c>
      <c r="L55" s="2"/>
      <c r="M55" s="2"/>
      <c r="N55" s="2"/>
      <c r="O55" s="2"/>
      <c r="P55" s="2"/>
      <c r="Q55" s="2"/>
      <c r="R55" s="2"/>
      <c r="S55" s="2"/>
      <c r="T55" s="2"/>
      <c r="U55" s="2"/>
      <c r="V55" s="2"/>
      <c r="W55" s="2"/>
      <c r="X55" s="2"/>
      <c r="Y55" s="2"/>
      <c r="Z55" s="2"/>
    </row>
    <row r="56" ht="15.75" customHeight="1">
      <c r="A56" s="1" t="s">
        <v>258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259</v>
      </c>
      <c r="B57" s="1">
        <v>16.0</v>
      </c>
      <c r="C57" s="1">
        <v>15.0</v>
      </c>
      <c r="D57" s="1">
        <v>15.0</v>
      </c>
      <c r="E57" s="1">
        <v>18.0</v>
      </c>
      <c r="F57" s="1">
        <v>21.0</v>
      </c>
      <c r="G57" s="1">
        <v>40.0</v>
      </c>
      <c r="H57" s="1">
        <v>40.0</v>
      </c>
      <c r="I57" s="1">
        <v>50.0</v>
      </c>
      <c r="J57" s="1">
        <v>59.0</v>
      </c>
      <c r="K57" s="1">
        <v>68.0</v>
      </c>
      <c r="L57" s="2"/>
      <c r="M57" s="2"/>
      <c r="N57" s="2"/>
      <c r="O57" s="2"/>
      <c r="P57" s="2"/>
      <c r="Q57" s="2"/>
      <c r="R57" s="2"/>
      <c r="S57" s="2"/>
      <c r="T57" s="2"/>
      <c r="U57" s="2"/>
      <c r="V57" s="2"/>
      <c r="W57" s="2"/>
      <c r="X57" s="2"/>
      <c r="Y57" s="2"/>
      <c r="Z57" s="2"/>
    </row>
    <row r="58" ht="15.75" customHeight="1">
      <c r="A58" s="1" t="s">
        <v>260</v>
      </c>
      <c r="B58" s="1">
        <v>6.0</v>
      </c>
      <c r="C58" s="1">
        <v>6.0</v>
      </c>
      <c r="D58" s="1">
        <v>7.0</v>
      </c>
      <c r="E58" s="1">
        <v>8.0</v>
      </c>
      <c r="F58" s="1">
        <v>9.0</v>
      </c>
      <c r="G58" s="1">
        <v>16.0</v>
      </c>
      <c r="H58" s="1">
        <v>16.0</v>
      </c>
      <c r="I58" s="1">
        <v>13.0</v>
      </c>
      <c r="J58" s="1">
        <v>16.0</v>
      </c>
      <c r="K58" s="1">
        <v>18.0</v>
      </c>
      <c r="L58" s="2"/>
      <c r="M58" s="2"/>
      <c r="N58" s="2"/>
      <c r="O58" s="2"/>
      <c r="P58" s="2"/>
      <c r="Q58" s="2"/>
      <c r="R58" s="2"/>
      <c r="S58" s="2"/>
      <c r="T58" s="2"/>
      <c r="U58" s="2"/>
      <c r="V58" s="2"/>
      <c r="W58" s="2"/>
      <c r="X58" s="2"/>
      <c r="Y58" s="2"/>
      <c r="Z58" s="2"/>
    </row>
    <row r="59" ht="15.75" customHeight="1">
      <c r="A59" s="1" t="s">
        <v>261</v>
      </c>
      <c r="B59" s="1">
        <v>9.0</v>
      </c>
      <c r="C59" s="1">
        <v>8.0</v>
      </c>
      <c r="D59" s="1">
        <v>7.0</v>
      </c>
      <c r="E59" s="1">
        <v>10.0</v>
      </c>
      <c r="F59" s="1">
        <v>11.0</v>
      </c>
      <c r="G59" s="1">
        <v>23.0</v>
      </c>
      <c r="H59" s="1">
        <v>24.0</v>
      </c>
      <c r="I59" s="1">
        <v>36.0</v>
      </c>
      <c r="J59" s="1">
        <v>43.0</v>
      </c>
      <c r="K59" s="1">
        <v>49.0</v>
      </c>
      <c r="L59" s="2"/>
      <c r="M59" s="2"/>
      <c r="N59" s="2"/>
      <c r="O59" s="2"/>
      <c r="P59" s="2"/>
      <c r="Q59" s="2"/>
      <c r="R59" s="2"/>
      <c r="S59" s="2"/>
      <c r="T59" s="2"/>
      <c r="U59" s="2"/>
      <c r="V59" s="2"/>
      <c r="W59" s="2"/>
      <c r="X59" s="2"/>
      <c r="Y59" s="2"/>
      <c r="Z59" s="2"/>
    </row>
    <row r="60" ht="15.75" customHeight="1">
      <c r="A60" s="1" t="s">
        <v>262</v>
      </c>
      <c r="B60" s="1">
        <v>22.0</v>
      </c>
      <c r="C60" s="1">
        <v>27.0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263</v>
      </c>
      <c r="B61" s="1">
        <v>0.0</v>
      </c>
      <c r="C61" s="1">
        <v>0.0</v>
      </c>
      <c r="D61" s="1">
        <v>31.0</v>
      </c>
      <c r="E61" s="1">
        <v>36.0</v>
      </c>
      <c r="F61" s="1">
        <v>43.0</v>
      </c>
      <c r="G61" s="1">
        <v>47.0</v>
      </c>
      <c r="H61" s="1">
        <v>55.0</v>
      </c>
      <c r="I61" s="1">
        <v>80.0</v>
      </c>
      <c r="J61" s="1">
        <v>69.0</v>
      </c>
      <c r="K61" s="1">
        <v>61.0</v>
      </c>
      <c r="L61" s="2"/>
      <c r="M61" s="2"/>
      <c r="N61" s="2"/>
      <c r="O61" s="2"/>
      <c r="P61" s="2"/>
      <c r="Q61" s="2"/>
      <c r="R61" s="2"/>
      <c r="S61" s="2"/>
      <c r="T61" s="2"/>
      <c r="U61" s="2"/>
      <c r="V61" s="2"/>
      <c r="W61" s="2"/>
      <c r="X61" s="2"/>
      <c r="Y61" s="2"/>
      <c r="Z61" s="2"/>
    </row>
    <row r="62" ht="15.75" customHeight="1">
      <c r="A62" s="1" t="s">
        <v>264</v>
      </c>
      <c r="B62" s="1">
        <v>22.0</v>
      </c>
      <c r="C62" s="1">
        <v>27.0</v>
      </c>
      <c r="D62" s="1">
        <v>31.0</v>
      </c>
      <c r="E62" s="1">
        <v>36.0</v>
      </c>
      <c r="F62" s="1">
        <v>43.0</v>
      </c>
      <c r="G62" s="1">
        <v>47.0</v>
      </c>
      <c r="H62" s="1">
        <v>55.0</v>
      </c>
      <c r="I62" s="1">
        <v>80.0</v>
      </c>
      <c r="J62" s="1">
        <v>69.0</v>
      </c>
      <c r="K62" s="1">
        <v>61.0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121</v>
      </c>
      <c r="L4" s="2"/>
      <c r="M4" s="2"/>
      <c r="N4" s="2"/>
      <c r="O4" s="2"/>
      <c r="P4" s="2"/>
      <c r="Q4" s="2"/>
      <c r="R4" s="2"/>
      <c r="S4" s="2"/>
      <c r="T4" s="2"/>
      <c r="U4" s="2"/>
      <c r="V4" s="2"/>
      <c r="W4" s="2"/>
      <c r="X4" s="2"/>
      <c r="Y4" s="2"/>
      <c r="Z4" s="2"/>
    </row>
    <row r="5">
      <c r="A5" s="1" t="s">
        <v>287</v>
      </c>
      <c r="B5" s="1" t="s">
        <v>268</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v>23.0</v>
      </c>
      <c r="K11" s="1" t="s">
        <v>351</v>
      </c>
      <c r="L11" s="2"/>
      <c r="M11" s="2"/>
      <c r="N11" s="2"/>
      <c r="O11" s="2"/>
      <c r="P11" s="2"/>
      <c r="Q11" s="2"/>
      <c r="R11" s="2"/>
      <c r="S11" s="2"/>
      <c r="T11" s="2"/>
      <c r="U11" s="2"/>
      <c r="V11" s="2"/>
      <c r="W11" s="2"/>
      <c r="X11" s="2"/>
      <c r="Y11" s="2"/>
      <c r="Z11" s="2"/>
    </row>
    <row r="12">
      <c r="A12" s="1" t="s">
        <v>352</v>
      </c>
      <c r="B12" s="1" t="s">
        <v>230</v>
      </c>
      <c r="C12" s="1" t="s">
        <v>353</v>
      </c>
      <c r="D12" s="1" t="s">
        <v>232</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269</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373</v>
      </c>
      <c r="C15" s="1" t="s">
        <v>374</v>
      </c>
      <c r="D15" s="1" t="s">
        <v>375</v>
      </c>
      <c r="E15" s="1" t="s">
        <v>269</v>
      </c>
      <c r="F15" s="1" t="s">
        <v>376</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383</v>
      </c>
      <c r="B16" s="1" t="s">
        <v>384</v>
      </c>
      <c r="C16" s="1" t="s">
        <v>204</v>
      </c>
      <c r="D16" s="1" t="s">
        <v>385</v>
      </c>
      <c r="E16" s="1" t="s">
        <v>386</v>
      </c>
      <c r="F16" s="1" t="s">
        <v>387</v>
      </c>
      <c r="G16" s="1" t="s">
        <v>388</v>
      </c>
      <c r="H16" s="1" t="s">
        <v>389</v>
      </c>
      <c r="I16" s="1" t="s">
        <v>390</v>
      </c>
      <c r="J16" s="1" t="s">
        <v>391</v>
      </c>
      <c r="K16" s="1" t="s">
        <v>366</v>
      </c>
      <c r="L16" s="2"/>
      <c r="M16" s="2"/>
      <c r="N16" s="2"/>
      <c r="O16" s="2"/>
      <c r="P16" s="2"/>
      <c r="Q16" s="2"/>
      <c r="R16" s="2"/>
      <c r="S16" s="2"/>
      <c r="T16" s="2"/>
      <c r="U16" s="2"/>
      <c r="V16" s="2"/>
      <c r="W16" s="2"/>
      <c r="X16" s="2"/>
      <c r="Y16" s="2"/>
      <c r="Z16" s="2"/>
    </row>
    <row r="17">
      <c r="A17" s="1" t="s">
        <v>392</v>
      </c>
      <c r="B17" s="1" t="s">
        <v>393</v>
      </c>
      <c r="C17" s="1" t="s">
        <v>394</v>
      </c>
      <c r="D17" s="1" t="s">
        <v>386</v>
      </c>
      <c r="E17" s="1" t="s">
        <v>388</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398</v>
      </c>
      <c r="F20" s="1" t="s">
        <v>416</v>
      </c>
      <c r="G20" s="1" t="s">
        <v>417</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195</v>
      </c>
      <c r="D21" s="1" t="s">
        <v>424</v>
      </c>
      <c r="E21" s="1" t="s">
        <v>425</v>
      </c>
      <c r="F21" s="1" t="s">
        <v>426</v>
      </c>
      <c r="G21" s="1" t="s">
        <v>427</v>
      </c>
      <c r="H21" s="1" t="s">
        <v>185</v>
      </c>
      <c r="I21" s="1" t="s">
        <v>428</v>
      </c>
      <c r="J21" s="1" t="s">
        <v>429</v>
      </c>
      <c r="K21" s="1" t="s">
        <v>184</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442</v>
      </c>
      <c r="E23" s="1" t="s">
        <v>444</v>
      </c>
      <c r="F23" s="1" t="s">
        <v>327</v>
      </c>
      <c r="G23" s="1" t="s">
        <v>445</v>
      </c>
      <c r="H23" s="1" t="s">
        <v>322</v>
      </c>
      <c r="I23" s="1" t="s">
        <v>446</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384</v>
      </c>
      <c r="G25" s="1" t="s">
        <v>454</v>
      </c>
      <c r="H25" s="1" t="s">
        <v>170</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192</v>
      </c>
      <c r="C26" s="1" t="s">
        <v>195</v>
      </c>
      <c r="D26" s="1" t="s">
        <v>459</v>
      </c>
      <c r="E26" s="1" t="s">
        <v>460</v>
      </c>
      <c r="F26" s="1" t="s">
        <v>461</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v>75.0</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506</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385</v>
      </c>
      <c r="E38" s="1" t="s">
        <v>578</v>
      </c>
      <c r="F38" s="1" t="s">
        <v>579</v>
      </c>
      <c r="G38" s="1" t="s">
        <v>580</v>
      </c>
      <c r="H38" s="1" t="s">
        <v>581</v>
      </c>
      <c r="I38" s="1" t="s">
        <v>496</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454</v>
      </c>
      <c r="D39" s="1" t="s">
        <v>586</v>
      </c>
      <c r="E39" s="1" t="s">
        <v>587</v>
      </c>
      <c r="F39" s="1" t="s">
        <v>588</v>
      </c>
      <c r="G39" s="1" t="s">
        <v>589</v>
      </c>
      <c r="H39" s="1" t="s">
        <v>311</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208</v>
      </c>
      <c r="E41" s="1" t="s">
        <v>607</v>
      </c>
      <c r="F41" s="1" t="s">
        <v>608</v>
      </c>
      <c r="G41" s="1" t="s">
        <v>609</v>
      </c>
      <c r="H41" s="1" t="s">
        <v>185</v>
      </c>
      <c r="I41" s="1" t="s">
        <v>167</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614</v>
      </c>
      <c r="D42" s="1" t="s">
        <v>417</v>
      </c>
      <c r="E42" s="1" t="s">
        <v>474</v>
      </c>
      <c r="F42" s="1" t="s">
        <v>615</v>
      </c>
      <c r="G42" s="1" t="s">
        <v>611</v>
      </c>
      <c r="H42" s="1" t="s">
        <v>616</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325</v>
      </c>
      <c r="D43" s="1" t="s">
        <v>197</v>
      </c>
      <c r="E43" s="1" t="s">
        <v>622</v>
      </c>
      <c r="F43" s="1" t="s">
        <v>413</v>
      </c>
      <c r="G43" s="1" t="s">
        <v>623</v>
      </c>
      <c r="H43" s="1" t="s">
        <v>624</v>
      </c>
      <c r="I43" s="1" t="s">
        <v>611</v>
      </c>
      <c r="J43" s="1" t="s">
        <v>625</v>
      </c>
      <c r="K43" s="1" t="s">
        <v>466</v>
      </c>
      <c r="L43" s="2"/>
      <c r="M43" s="2"/>
      <c r="N43" s="2"/>
      <c r="O43" s="2"/>
      <c r="P43" s="2"/>
      <c r="Q43" s="2"/>
      <c r="R43" s="2"/>
      <c r="S43" s="2"/>
      <c r="T43" s="2"/>
      <c r="U43" s="2"/>
      <c r="V43" s="2"/>
      <c r="W43" s="2"/>
      <c r="X43" s="2"/>
      <c r="Y43" s="2"/>
      <c r="Z43" s="2"/>
    </row>
    <row r="44" ht="15.75" customHeight="1">
      <c r="A44" s="1" t="s">
        <v>626</v>
      </c>
      <c r="B44" s="1" t="s">
        <v>627</v>
      </c>
      <c r="C44" s="1" t="s">
        <v>425</v>
      </c>
      <c r="D44" s="1" t="s">
        <v>628</v>
      </c>
      <c r="E44" s="1" t="s">
        <v>414</v>
      </c>
      <c r="F44" s="1" t="s">
        <v>468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187</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704</v>
      </c>
      <c r="F52" s="1" t="s">
        <v>705</v>
      </c>
      <c r="G52" s="1" t="s">
        <v>706</v>
      </c>
      <c r="H52" s="1" t="s">
        <v>707</v>
      </c>
      <c r="I52" s="1" t="s">
        <v>708</v>
      </c>
      <c r="J52" s="1" t="s">
        <v>709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718</v>
      </c>
      <c r="C54" s="1" t="s">
        <v>723</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381</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v>13.0</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119</v>
      </c>
      <c r="C60" s="1" t="s">
        <v>786</v>
      </c>
      <c r="D60" s="1" t="s">
        <v>117</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637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193</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828</v>
      </c>
      <c r="E64" s="1" t="s">
        <v>829</v>
      </c>
      <c r="F64" s="1" t="s">
        <v>830</v>
      </c>
      <c r="G64" s="1" t="s">
        <v>831</v>
      </c>
      <c r="H64" s="1" t="s">
        <v>832</v>
      </c>
      <c r="I64" s="1" t="s">
        <v>833</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t="s">
        <v>838</v>
      </c>
      <c r="D65" s="1" t="s">
        <v>839</v>
      </c>
      <c r="E65" s="1" t="s">
        <v>840</v>
      </c>
      <c r="F65" s="1" t="s">
        <v>841</v>
      </c>
      <c r="G65" s="1">
        <v>28.0</v>
      </c>
      <c r="H65" s="1" t="s">
        <v>842</v>
      </c>
      <c r="I65" s="1">
        <v>4.0</v>
      </c>
      <c r="J65" s="1" t="s">
        <v>843</v>
      </c>
      <c r="K65" s="1">
        <v>25.0</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192</v>
      </c>
      <c r="D67" s="1" t="s">
        <v>847</v>
      </c>
      <c r="E67" s="1" t="s">
        <v>848</v>
      </c>
      <c r="F67" s="1" t="s">
        <v>849</v>
      </c>
      <c r="G67" s="1" t="s">
        <v>451</v>
      </c>
      <c r="H67" s="1" t="s">
        <v>850</v>
      </c>
      <c r="I67" s="1" t="s">
        <v>851</v>
      </c>
      <c r="J67" s="1" t="s">
        <v>852</v>
      </c>
      <c r="K67" s="1" t="s">
        <v>219</v>
      </c>
      <c r="L67" s="2"/>
      <c r="M67" s="2"/>
      <c r="N67" s="2"/>
      <c r="O67" s="2"/>
      <c r="P67" s="2"/>
      <c r="Q67" s="2"/>
      <c r="R67" s="2"/>
      <c r="S67" s="2"/>
      <c r="T67" s="2"/>
      <c r="U67" s="2"/>
      <c r="V67" s="2"/>
      <c r="W67" s="2"/>
      <c r="X67" s="2"/>
      <c r="Y67" s="2"/>
      <c r="Z67" s="2"/>
    </row>
    <row r="68" ht="15.75" customHeight="1">
      <c r="A68" s="1" t="s">
        <v>853</v>
      </c>
      <c r="B68" s="1" t="s">
        <v>854</v>
      </c>
      <c r="C68" s="1" t="s">
        <v>611</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535</v>
      </c>
      <c r="F69" s="1" t="s">
        <v>867</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v>56.0</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v>-3.0</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735</v>
      </c>
      <c r="L78" s="2"/>
      <c r="M78" s="2"/>
      <c r="N78" s="2"/>
      <c r="O78" s="2"/>
      <c r="P78" s="2"/>
      <c r="Q78" s="2"/>
      <c r="R78" s="2"/>
      <c r="S78" s="2"/>
      <c r="T78" s="2"/>
      <c r="U78" s="2"/>
      <c r="V78" s="2"/>
      <c r="W78" s="2"/>
      <c r="X78" s="2"/>
      <c r="Y78" s="2"/>
      <c r="Z78" s="2"/>
    </row>
    <row r="79" ht="15.75" customHeight="1">
      <c r="A79" s="1" t="s">
        <v>969</v>
      </c>
      <c r="B79" s="1" t="s">
        <v>970</v>
      </c>
      <c r="C79" s="1" t="s">
        <v>971</v>
      </c>
      <c r="D79" s="1" t="s">
        <v>847</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307</v>
      </c>
      <c r="G82" s="1" t="s">
        <v>1006</v>
      </c>
      <c r="H82" s="1" t="s">
        <v>1007</v>
      </c>
      <c r="I82" s="1" t="s">
        <v>1008</v>
      </c>
      <c r="J82" s="1" t="s">
        <v>1009</v>
      </c>
      <c r="K82" s="1" t="s">
        <v>1010</v>
      </c>
      <c r="L82" s="2"/>
      <c r="M82" s="2"/>
      <c r="N82" s="2"/>
      <c r="O82" s="2"/>
      <c r="P82" s="2"/>
      <c r="Q82" s="2"/>
      <c r="R82" s="2"/>
      <c r="S82" s="2"/>
      <c r="T82" s="2"/>
      <c r="U82" s="2"/>
      <c r="V82" s="2"/>
      <c r="W82" s="2"/>
      <c r="X82" s="2"/>
      <c r="Y82" s="2"/>
      <c r="Z82" s="2"/>
    </row>
    <row r="83" ht="15.75" customHeight="1">
      <c r="A83" s="1" t="s">
        <v>1011</v>
      </c>
      <c r="B83" s="1" t="s">
        <v>1012</v>
      </c>
      <c r="C83" s="1" t="s">
        <v>1013</v>
      </c>
      <c r="D83" s="1" t="s">
        <v>1014</v>
      </c>
      <c r="E83" s="1" t="s">
        <v>1015</v>
      </c>
      <c r="F83" s="1" t="s">
        <v>1016</v>
      </c>
      <c r="G83" s="1" t="s">
        <v>1017</v>
      </c>
      <c r="H83" s="1" t="s">
        <v>1018</v>
      </c>
      <c r="I83" s="1" t="s">
        <v>1019</v>
      </c>
      <c r="J83" s="1" t="s">
        <v>1020</v>
      </c>
      <c r="K83" s="1" t="s">
        <v>1021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1028</v>
      </c>
      <c r="H84" s="1">
        <v>-30.0</v>
      </c>
      <c r="I84" s="1" t="s">
        <v>1029</v>
      </c>
      <c r="J84" s="1" t="s">
        <v>1030</v>
      </c>
      <c r="K84" s="1" t="s">
        <v>1031</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1036</v>
      </c>
      <c r="F85" s="1" t="s">
        <v>1037</v>
      </c>
      <c r="G85" s="1" t="s">
        <v>1038</v>
      </c>
      <c r="H85" s="1" t="s">
        <v>1039</v>
      </c>
      <c r="I85" s="1" t="s">
        <v>1040</v>
      </c>
      <c r="J85" s="1" t="s">
        <v>1041</v>
      </c>
      <c r="K85" s="1" t="s">
        <v>1042</v>
      </c>
      <c r="L85" s="2"/>
      <c r="M85" s="2"/>
      <c r="N85" s="2"/>
      <c r="O85" s="2"/>
      <c r="P85" s="2"/>
      <c r="Q85" s="2"/>
      <c r="R85" s="2"/>
      <c r="S85" s="2"/>
      <c r="T85" s="2"/>
      <c r="U85" s="2"/>
      <c r="V85" s="2"/>
      <c r="W85" s="2"/>
      <c r="X85" s="2"/>
      <c r="Y85" s="2"/>
      <c r="Z85" s="2"/>
    </row>
    <row r="86" ht="15.75" customHeight="1">
      <c r="A86" s="1" t="s">
        <v>1043</v>
      </c>
      <c r="B86" s="1" t="s">
        <v>1044</v>
      </c>
      <c r="C86" s="1" t="s">
        <v>1045</v>
      </c>
      <c r="D86" s="1" t="s">
        <v>1046</v>
      </c>
      <c r="E86" s="1" t="s">
        <v>1047</v>
      </c>
      <c r="F86" s="1" t="s">
        <v>1048</v>
      </c>
      <c r="G86" s="1" t="s">
        <v>1049</v>
      </c>
      <c r="H86" s="1" t="s">
        <v>1050</v>
      </c>
      <c r="I86" s="1" t="s">
        <v>1051</v>
      </c>
      <c r="J86" s="1" t="s">
        <v>1052</v>
      </c>
      <c r="K86" s="1" t="s">
        <v>1053</v>
      </c>
      <c r="L86" s="2"/>
      <c r="M86" s="2"/>
      <c r="N86" s="2"/>
      <c r="O86" s="2"/>
      <c r="P86" s="2"/>
      <c r="Q86" s="2"/>
      <c r="R86" s="2"/>
      <c r="S86" s="2"/>
      <c r="T86" s="2"/>
      <c r="U86" s="2"/>
      <c r="V86" s="2"/>
      <c r="W86" s="2"/>
      <c r="X86" s="2"/>
      <c r="Y86" s="2"/>
      <c r="Z86" s="2"/>
    </row>
    <row r="87" ht="15.75" customHeight="1">
      <c r="A87" s="1" t="s">
        <v>1054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1055</v>
      </c>
      <c r="B88" s="1" t="s">
        <v>1056</v>
      </c>
      <c r="C88" s="1" t="s">
        <v>1057</v>
      </c>
      <c r="D88" s="1" t="s">
        <v>373</v>
      </c>
      <c r="E88" s="1" t="s">
        <v>1058</v>
      </c>
      <c r="F88" s="1" t="s">
        <v>1059</v>
      </c>
      <c r="G88" s="1" t="s">
        <v>1060</v>
      </c>
      <c r="H88" s="1" t="s">
        <v>1061</v>
      </c>
      <c r="I88" s="1" t="s">
        <v>864</v>
      </c>
      <c r="J88" s="1" t="s">
        <v>1062</v>
      </c>
      <c r="K88" s="1" t="s">
        <v>1063</v>
      </c>
      <c r="L88" s="2"/>
      <c r="M88" s="2"/>
      <c r="N88" s="2"/>
      <c r="O88" s="2"/>
      <c r="P88" s="2"/>
      <c r="Q88" s="2"/>
      <c r="R88" s="2"/>
      <c r="S88" s="2"/>
      <c r="T88" s="2"/>
      <c r="U88" s="2"/>
      <c r="V88" s="2"/>
      <c r="W88" s="2"/>
      <c r="X88" s="2"/>
      <c r="Y88" s="2"/>
      <c r="Z88" s="2"/>
    </row>
    <row r="89" ht="15.75" customHeight="1">
      <c r="A89" s="1" t="s">
        <v>1064</v>
      </c>
      <c r="B89" s="1" t="s">
        <v>415</v>
      </c>
      <c r="C89" s="1" t="s">
        <v>633</v>
      </c>
      <c r="D89" s="1" t="s">
        <v>1065</v>
      </c>
      <c r="E89" s="1" t="s">
        <v>1066</v>
      </c>
      <c r="F89" s="1" t="s">
        <v>1067</v>
      </c>
      <c r="G89" s="1" t="s">
        <v>353</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629</v>
      </c>
      <c r="C90" s="1" t="s">
        <v>1073</v>
      </c>
      <c r="D90" s="1" t="s">
        <v>1074</v>
      </c>
      <c r="E90" s="1" t="s">
        <v>1075</v>
      </c>
      <c r="F90" s="1" t="s">
        <v>1076</v>
      </c>
      <c r="G90" s="1" t="s">
        <v>1077</v>
      </c>
      <c r="H90" s="1" t="s">
        <v>1078</v>
      </c>
      <c r="I90" s="1" t="s">
        <v>1079</v>
      </c>
      <c r="J90" s="1" t="s">
        <v>1080</v>
      </c>
      <c r="K90" s="1" t="s">
        <v>239</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887</v>
      </c>
      <c r="F91" s="1" t="s">
        <v>1085</v>
      </c>
      <c r="G91" s="1" t="s">
        <v>1086</v>
      </c>
      <c r="H91" s="1" t="s">
        <v>1087</v>
      </c>
      <c r="I91" s="1" t="s">
        <v>772</v>
      </c>
      <c r="J91" s="1" t="s">
        <v>1088</v>
      </c>
      <c r="K91" s="1" t="s">
        <v>1089</v>
      </c>
      <c r="L91" s="2"/>
      <c r="M91" s="2"/>
      <c r="N91" s="2"/>
      <c r="O91" s="2"/>
      <c r="P91" s="2"/>
      <c r="Q91" s="2"/>
      <c r="R91" s="2"/>
      <c r="S91" s="2"/>
      <c r="T91" s="2"/>
      <c r="U91" s="2"/>
      <c r="V91" s="2"/>
      <c r="W91" s="2"/>
      <c r="X91" s="2"/>
      <c r="Y91" s="2"/>
      <c r="Z91" s="2"/>
    </row>
    <row r="92" ht="15.75" customHeight="1">
      <c r="A92" s="1" t="s">
        <v>1090</v>
      </c>
      <c r="B92" s="1" t="s">
        <v>1091</v>
      </c>
      <c r="C92" s="1" t="s">
        <v>1092</v>
      </c>
      <c r="D92" s="1" t="s">
        <v>1093</v>
      </c>
      <c r="E92" s="1" t="s">
        <v>1094</v>
      </c>
      <c r="F92" s="1" t="s">
        <v>1095</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180</v>
      </c>
      <c r="D93" s="1" t="s">
        <v>1103</v>
      </c>
      <c r="E93" s="1" t="s">
        <v>1104</v>
      </c>
      <c r="F93" s="1" t="s">
        <v>1105</v>
      </c>
      <c r="G93" s="1" t="s">
        <v>1106</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1116</v>
      </c>
      <c r="G94" s="1" t="s">
        <v>1117</v>
      </c>
      <c r="H94" s="1" t="s">
        <v>1118</v>
      </c>
      <c r="I94" s="1" t="s">
        <v>1119</v>
      </c>
      <c r="J94" s="1" t="s">
        <v>1120</v>
      </c>
      <c r="K94" s="1" t="s">
        <v>1121</v>
      </c>
      <c r="L94" s="2"/>
      <c r="M94" s="2"/>
      <c r="N94" s="2"/>
      <c r="O94" s="2"/>
      <c r="P94" s="2"/>
      <c r="Q94" s="2"/>
      <c r="R94" s="2"/>
      <c r="S94" s="2"/>
      <c r="T94" s="2"/>
      <c r="U94" s="2"/>
      <c r="V94" s="2"/>
      <c r="W94" s="2"/>
      <c r="X94" s="2"/>
      <c r="Y94" s="2"/>
      <c r="Z94" s="2"/>
    </row>
    <row r="95" ht="15.75" customHeight="1">
      <c r="A95" s="1" t="s">
        <v>1122</v>
      </c>
      <c r="B95" s="1" t="s">
        <v>1123</v>
      </c>
      <c r="C95" s="1" t="s">
        <v>1124</v>
      </c>
      <c r="D95" s="1" t="s">
        <v>1125</v>
      </c>
      <c r="E95" s="1" t="s">
        <v>1126</v>
      </c>
      <c r="F95" s="1" t="s">
        <v>1127</v>
      </c>
      <c r="G95" s="1" t="s">
        <v>447</v>
      </c>
      <c r="H95" s="1" t="s">
        <v>1128</v>
      </c>
      <c r="I95" s="1" t="s">
        <v>999</v>
      </c>
      <c r="J95" s="1" t="s">
        <v>1129</v>
      </c>
      <c r="K95" s="1" t="s">
        <v>1130</v>
      </c>
      <c r="L95" s="2"/>
      <c r="M95" s="2"/>
      <c r="N95" s="2"/>
      <c r="O95" s="2"/>
      <c r="P95" s="2"/>
      <c r="Q95" s="2"/>
      <c r="R95" s="2"/>
      <c r="S95" s="2"/>
      <c r="T95" s="2"/>
      <c r="U95" s="2"/>
      <c r="V95" s="2"/>
      <c r="W95" s="2"/>
      <c r="X95" s="2"/>
      <c r="Y95" s="2"/>
      <c r="Z95" s="2"/>
    </row>
    <row r="96" ht="15.75" customHeight="1">
      <c r="A96" s="1" t="s">
        <v>1131</v>
      </c>
      <c r="B96" s="1" t="s">
        <v>1132</v>
      </c>
      <c r="C96" s="1" t="s">
        <v>1133</v>
      </c>
      <c r="D96" s="1" t="s">
        <v>1134</v>
      </c>
      <c r="E96" s="1" t="s">
        <v>1135</v>
      </c>
      <c r="F96" s="1" t="s">
        <v>1136</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1143</v>
      </c>
      <c r="C97" s="1" t="s">
        <v>1144</v>
      </c>
      <c r="D97" s="1" t="s">
        <v>617</v>
      </c>
      <c r="E97" s="1" t="s">
        <v>1145</v>
      </c>
      <c r="F97" s="1" t="s">
        <v>1146</v>
      </c>
      <c r="G97" s="1" t="s">
        <v>1147</v>
      </c>
      <c r="H97" s="1" t="s">
        <v>1148</v>
      </c>
      <c r="I97" s="1" t="s">
        <v>1149</v>
      </c>
      <c r="J97" s="1" t="s">
        <v>302</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t="s">
        <v>1155</v>
      </c>
      <c r="F98" s="1" t="s">
        <v>1156</v>
      </c>
      <c r="G98" s="1" t="s">
        <v>1157</v>
      </c>
      <c r="H98" s="1" t="s">
        <v>1158</v>
      </c>
      <c r="I98" s="1" t="s">
        <v>1159</v>
      </c>
      <c r="J98" s="1" t="s">
        <v>1160</v>
      </c>
      <c r="K98" s="1" t="s">
        <v>1161</v>
      </c>
      <c r="L98" s="2"/>
      <c r="M98" s="2"/>
      <c r="N98" s="2"/>
      <c r="O98" s="2"/>
      <c r="P98" s="2"/>
      <c r="Q98" s="2"/>
      <c r="R98" s="2"/>
      <c r="S98" s="2"/>
      <c r="T98" s="2"/>
      <c r="U98" s="2"/>
      <c r="V98" s="2"/>
      <c r="W98" s="2"/>
      <c r="X98" s="2"/>
      <c r="Y98" s="2"/>
      <c r="Z98" s="2"/>
    </row>
    <row r="99" ht="15.75" customHeight="1">
      <c r="A99" s="1" t="s">
        <v>1162</v>
      </c>
      <c r="B99" s="1" t="s">
        <v>337</v>
      </c>
      <c r="C99" s="1" t="s">
        <v>1163</v>
      </c>
      <c r="D99" s="1" t="s">
        <v>1164</v>
      </c>
      <c r="E99" s="1" t="s">
        <v>1165</v>
      </c>
      <c r="F99" s="1" t="s">
        <v>1166</v>
      </c>
      <c r="G99" s="1" t="s">
        <v>1167</v>
      </c>
      <c r="H99" s="1" t="s">
        <v>1168</v>
      </c>
      <c r="I99" s="1" t="s">
        <v>1169</v>
      </c>
      <c r="J99" s="1" t="s">
        <v>1170</v>
      </c>
      <c r="K99" s="1" t="s">
        <v>1171</v>
      </c>
      <c r="L99" s="2"/>
      <c r="M99" s="2"/>
      <c r="N99" s="2"/>
      <c r="O99" s="2"/>
      <c r="P99" s="2"/>
      <c r="Q99" s="2"/>
      <c r="R99" s="2"/>
      <c r="S99" s="2"/>
      <c r="T99" s="2"/>
      <c r="U99" s="2"/>
      <c r="V99" s="2"/>
      <c r="W99" s="2"/>
      <c r="X99" s="2"/>
      <c r="Y99" s="2"/>
      <c r="Z99" s="2"/>
    </row>
    <row r="100" ht="15.75" customHeight="1">
      <c r="A100" s="1" t="s">
        <v>1172</v>
      </c>
      <c r="B100" s="1" t="s">
        <v>396</v>
      </c>
      <c r="C100" s="1" t="s">
        <v>826</v>
      </c>
      <c r="D100" s="1" t="s">
        <v>1173</v>
      </c>
      <c r="E100" s="1" t="s">
        <v>1174</v>
      </c>
      <c r="F100" s="1" t="s">
        <v>1175</v>
      </c>
      <c r="G100" s="1" t="s">
        <v>1176</v>
      </c>
      <c r="H100" s="1" t="s">
        <v>1177</v>
      </c>
      <c r="I100" s="1" t="s">
        <v>1178</v>
      </c>
      <c r="J100" s="1" t="s">
        <v>1179</v>
      </c>
      <c r="K100" s="1" t="s">
        <v>1180</v>
      </c>
      <c r="L100" s="2"/>
      <c r="M100" s="2"/>
      <c r="N100" s="2"/>
      <c r="O100" s="2"/>
      <c r="P100" s="2"/>
      <c r="Q100" s="2"/>
      <c r="R100" s="2"/>
      <c r="S100" s="2"/>
      <c r="T100" s="2"/>
      <c r="U100" s="2"/>
      <c r="V100" s="2"/>
      <c r="W100" s="2"/>
      <c r="X100" s="2"/>
      <c r="Y100" s="2"/>
      <c r="Z100" s="2"/>
    </row>
    <row r="101" ht="15.75" customHeight="1">
      <c r="A101" s="1" t="s">
        <v>1181</v>
      </c>
      <c r="B101" s="1" t="s">
        <v>1182</v>
      </c>
      <c r="C101" s="1" t="s">
        <v>200</v>
      </c>
      <c r="D101" s="1" t="s">
        <v>1183</v>
      </c>
      <c r="E101" s="1" t="s">
        <v>188</v>
      </c>
      <c r="F101" s="1" t="s">
        <v>1184</v>
      </c>
      <c r="G101" s="1" t="s">
        <v>293</v>
      </c>
      <c r="H101" s="1" t="s">
        <v>332</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627</v>
      </c>
      <c r="D102" s="1" t="s">
        <v>451</v>
      </c>
      <c r="E102" s="1" t="s">
        <v>1190</v>
      </c>
      <c r="F102" s="1" t="s">
        <v>1191</v>
      </c>
      <c r="G102" s="1" t="s">
        <v>1192</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486</v>
      </c>
      <c r="D103" s="1" t="s">
        <v>1199</v>
      </c>
      <c r="E103" s="1" t="s">
        <v>1200</v>
      </c>
      <c r="F103" s="1" t="s">
        <v>1046</v>
      </c>
      <c r="G103" s="1" t="s">
        <v>1066</v>
      </c>
      <c r="H103" s="1" t="s">
        <v>1201</v>
      </c>
      <c r="I103" s="1" t="s">
        <v>864</v>
      </c>
      <c r="J103" s="1" t="s">
        <v>1202</v>
      </c>
      <c r="K103" s="1" t="s">
        <v>1203</v>
      </c>
      <c r="L103" s="2"/>
      <c r="M103" s="2"/>
      <c r="N103" s="2"/>
      <c r="O103" s="2"/>
      <c r="P103" s="2"/>
      <c r="Q103" s="2"/>
      <c r="R103" s="2"/>
      <c r="S103" s="2"/>
      <c r="T103" s="2"/>
      <c r="U103" s="2"/>
      <c r="V103" s="2"/>
      <c r="W103" s="2"/>
      <c r="X103" s="2"/>
      <c r="Y103" s="2"/>
      <c r="Z103" s="2"/>
    </row>
    <row r="104" ht="15.75" customHeight="1">
      <c r="A104" s="1" t="s">
        <v>1204</v>
      </c>
      <c r="B104" s="1" t="s">
        <v>1205</v>
      </c>
      <c r="C104" s="1" t="s">
        <v>1206</v>
      </c>
      <c r="D104" s="1" t="s">
        <v>622</v>
      </c>
      <c r="E104" s="1" t="s">
        <v>242</v>
      </c>
      <c r="F104" s="1" t="s">
        <v>1207</v>
      </c>
      <c r="G104" s="1" t="s">
        <v>1208</v>
      </c>
      <c r="H104" s="1" t="s">
        <v>1209</v>
      </c>
      <c r="I104" s="1" t="s">
        <v>1210</v>
      </c>
      <c r="J104" s="1" t="s">
        <v>1211</v>
      </c>
      <c r="K104" s="1" t="s">
        <v>345</v>
      </c>
      <c r="L104" s="2"/>
      <c r="M104" s="2"/>
      <c r="N104" s="2"/>
      <c r="O104" s="2"/>
      <c r="P104" s="2"/>
      <c r="Q104" s="2"/>
      <c r="R104" s="2"/>
      <c r="S104" s="2"/>
      <c r="T104" s="2"/>
      <c r="U104" s="2"/>
      <c r="V104" s="2"/>
      <c r="W104" s="2"/>
      <c r="X104" s="2"/>
      <c r="Y104" s="2"/>
      <c r="Z104" s="2"/>
    </row>
    <row r="105" ht="15.75" customHeight="1">
      <c r="A105" s="1" t="s">
        <v>1212</v>
      </c>
      <c r="B105" s="1" t="s">
        <v>1213</v>
      </c>
      <c r="C105" s="1" t="s">
        <v>1214</v>
      </c>
      <c r="D105" s="1" t="s">
        <v>1215</v>
      </c>
      <c r="E105" s="1" t="s">
        <v>1216</v>
      </c>
      <c r="F105" s="1" t="s">
        <v>1217</v>
      </c>
      <c r="G105" s="1" t="s">
        <v>1218</v>
      </c>
      <c r="H105" s="1" t="s">
        <v>1219</v>
      </c>
      <c r="I105" s="1" t="s">
        <v>1220</v>
      </c>
      <c r="J105" s="1" t="s">
        <v>1221</v>
      </c>
      <c r="K105" s="1" t="s">
        <v>1222</v>
      </c>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1227</v>
      </c>
      <c r="F106" s="1" t="s">
        <v>1228</v>
      </c>
      <c r="G106" s="1" t="s">
        <v>1229</v>
      </c>
      <c r="H106" s="1" t="s">
        <v>1230</v>
      </c>
      <c r="I106" s="1" t="s">
        <v>1231</v>
      </c>
      <c r="J106" s="1" t="s">
        <v>1232</v>
      </c>
      <c r="K106" s="1" t="s">
        <v>1233</v>
      </c>
      <c r="L106" s="2"/>
      <c r="M106" s="2"/>
      <c r="N106" s="2"/>
      <c r="O106" s="2"/>
      <c r="P106" s="2"/>
      <c r="Q106" s="2"/>
      <c r="R106" s="2"/>
      <c r="S106" s="2"/>
      <c r="T106" s="2"/>
      <c r="U106" s="2"/>
      <c r="V106" s="2"/>
      <c r="W106" s="2"/>
      <c r="X106" s="2"/>
      <c r="Y106" s="2"/>
      <c r="Z106" s="2"/>
    </row>
    <row r="107" ht="15.75" customHeight="1">
      <c r="A107" s="1" t="s">
        <v>1234</v>
      </c>
      <c r="B107" s="1" t="s">
        <v>1235</v>
      </c>
      <c r="C107" s="1" t="s">
        <v>1236</v>
      </c>
      <c r="D107" s="1" t="s">
        <v>1237</v>
      </c>
      <c r="E107" s="1" t="s">
        <v>1238</v>
      </c>
      <c r="F107" s="1" t="s">
        <v>1239</v>
      </c>
      <c r="G107" s="1" t="s">
        <v>1240</v>
      </c>
      <c r="H107" s="1" t="s">
        <v>1241</v>
      </c>
      <c r="I107" s="1" t="s">
        <v>1242</v>
      </c>
      <c r="J107" s="1" t="s">
        <v>1243</v>
      </c>
      <c r="K107" s="1" t="s">
        <v>966</v>
      </c>
      <c r="L107" s="2"/>
      <c r="M107" s="2"/>
      <c r="N107" s="2"/>
      <c r="O107" s="2"/>
      <c r="P107" s="2"/>
      <c r="Q107" s="2"/>
      <c r="R107" s="2"/>
      <c r="S107" s="2"/>
      <c r="T107" s="2"/>
      <c r="U107" s="2"/>
      <c r="V107" s="2"/>
      <c r="W107" s="2"/>
      <c r="X107" s="2"/>
      <c r="Y107" s="2"/>
      <c r="Z107" s="2"/>
    </row>
    <row r="108" ht="15.75" customHeight="1">
      <c r="A108" s="1" t="s">
        <v>1244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1245</v>
      </c>
      <c r="B109" s="1" t="s">
        <v>1246</v>
      </c>
      <c r="C109" s="1" t="s">
        <v>1247</v>
      </c>
      <c r="D109" s="1" t="s">
        <v>1248</v>
      </c>
      <c r="E109" s="1" t="s">
        <v>1249</v>
      </c>
      <c r="F109" s="1" t="s">
        <v>1250</v>
      </c>
      <c r="G109" s="1" t="s">
        <v>1251</v>
      </c>
      <c r="H109" s="1" t="s">
        <v>1252</v>
      </c>
      <c r="I109" s="1" t="s">
        <v>1253</v>
      </c>
      <c r="J109" s="1" t="s">
        <v>1254</v>
      </c>
      <c r="K109" s="1" t="s">
        <v>1255</v>
      </c>
      <c r="L109" s="2"/>
      <c r="M109" s="2"/>
      <c r="N109" s="2"/>
      <c r="O109" s="2"/>
      <c r="P109" s="2"/>
      <c r="Q109" s="2"/>
      <c r="R109" s="2"/>
      <c r="S109" s="2"/>
      <c r="T109" s="2"/>
      <c r="U109" s="2"/>
      <c r="V109" s="2"/>
      <c r="W109" s="2"/>
      <c r="X109" s="2"/>
      <c r="Y109" s="2"/>
      <c r="Z109" s="2"/>
    </row>
    <row r="110" ht="15.75" customHeight="1">
      <c r="A110" s="1" t="s">
        <v>1256</v>
      </c>
      <c r="B110" s="1" t="s">
        <v>1257</v>
      </c>
      <c r="C110" s="1" t="s">
        <v>1258</v>
      </c>
      <c r="D110" s="1" t="s">
        <v>1259</v>
      </c>
      <c r="E110" s="1" t="s">
        <v>292</v>
      </c>
      <c r="F110" s="1" t="s">
        <v>1260</v>
      </c>
      <c r="G110" s="1" t="s">
        <v>1261</v>
      </c>
      <c r="H110" s="1" t="s">
        <v>1262</v>
      </c>
      <c r="I110" s="1" t="s">
        <v>1263</v>
      </c>
      <c r="J110" s="1" t="s">
        <v>1264</v>
      </c>
      <c r="K110" s="1" t="s">
        <v>1265</v>
      </c>
      <c r="L110" s="2"/>
      <c r="M110" s="2"/>
      <c r="N110" s="2"/>
      <c r="O110" s="2"/>
      <c r="P110" s="2"/>
      <c r="Q110" s="2"/>
      <c r="R110" s="2"/>
      <c r="S110" s="2"/>
      <c r="T110" s="2"/>
      <c r="U110" s="2"/>
      <c r="V110" s="2"/>
      <c r="W110" s="2"/>
      <c r="X110" s="2"/>
      <c r="Y110" s="2"/>
      <c r="Z110" s="2"/>
    </row>
    <row r="111" ht="15.75" customHeight="1">
      <c r="A111" s="1" t="s">
        <v>1266</v>
      </c>
      <c r="B111" s="1" t="s">
        <v>1267</v>
      </c>
      <c r="C111" s="1" t="s">
        <v>1268</v>
      </c>
      <c r="D111" s="1" t="s">
        <v>1259</v>
      </c>
      <c r="E111" s="1" t="s">
        <v>1269</v>
      </c>
      <c r="F111" s="1" t="s">
        <v>1270</v>
      </c>
      <c r="G111" s="1" t="s">
        <v>1271</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1277</v>
      </c>
      <c r="C112" s="1" t="s">
        <v>1155</v>
      </c>
      <c r="D112" s="1" t="s">
        <v>1278</v>
      </c>
      <c r="E112" s="1" t="s">
        <v>1279</v>
      </c>
      <c r="F112" s="1" t="s">
        <v>1280</v>
      </c>
      <c r="G112" s="1" t="s">
        <v>1281</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1289</v>
      </c>
      <c r="E113" s="1" t="s">
        <v>1290</v>
      </c>
      <c r="F113" s="1" t="s">
        <v>1291</v>
      </c>
      <c r="G113" s="1" t="s">
        <v>1236</v>
      </c>
      <c r="H113" s="1" t="s">
        <v>698</v>
      </c>
      <c r="I113" s="1" t="s">
        <v>1292</v>
      </c>
      <c r="J113" s="1" t="s">
        <v>1119</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1297</v>
      </c>
      <c r="E114" s="1" t="s">
        <v>889</v>
      </c>
      <c r="F114" s="1" t="s">
        <v>1298</v>
      </c>
      <c r="G114" s="1" t="s">
        <v>1019</v>
      </c>
      <c r="H114" s="1" t="s">
        <v>285</v>
      </c>
      <c r="I114" s="1" t="s">
        <v>1299</v>
      </c>
      <c r="J114" s="1" t="s">
        <v>1300</v>
      </c>
      <c r="K114" s="1" t="s">
        <v>1301</v>
      </c>
      <c r="L114" s="2"/>
      <c r="M114" s="2"/>
      <c r="N114" s="2"/>
      <c r="O114" s="2"/>
      <c r="P114" s="2"/>
      <c r="Q114" s="2"/>
      <c r="R114" s="2"/>
      <c r="S114" s="2"/>
      <c r="T114" s="2"/>
      <c r="U114" s="2"/>
      <c r="V114" s="2"/>
      <c r="W114" s="2"/>
      <c r="X114" s="2"/>
      <c r="Y114" s="2"/>
      <c r="Z114" s="2"/>
    </row>
    <row r="115" ht="15.75" customHeight="1">
      <c r="A115" s="1" t="s">
        <v>1302</v>
      </c>
      <c r="B115" s="1" t="s">
        <v>1303</v>
      </c>
      <c r="C115" s="1" t="s">
        <v>1144</v>
      </c>
      <c r="D115" s="1" t="s">
        <v>1304</v>
      </c>
      <c r="E115" s="1" t="s">
        <v>1305</v>
      </c>
      <c r="F115" s="1" t="s">
        <v>1306</v>
      </c>
      <c r="G115" s="1" t="s">
        <v>1307</v>
      </c>
      <c r="H115" s="1" t="s">
        <v>1308</v>
      </c>
      <c r="I115" s="1" t="s">
        <v>1309</v>
      </c>
      <c r="J115" s="1" t="s">
        <v>1310</v>
      </c>
      <c r="K115" s="1" t="s">
        <v>1311</v>
      </c>
      <c r="L115" s="2"/>
      <c r="M115" s="2"/>
      <c r="N115" s="2"/>
      <c r="O115" s="2"/>
      <c r="P115" s="2"/>
      <c r="Q115" s="2"/>
      <c r="R115" s="2"/>
      <c r="S115" s="2"/>
      <c r="T115" s="2"/>
      <c r="U115" s="2"/>
      <c r="V115" s="2"/>
      <c r="W115" s="2"/>
      <c r="X115" s="2"/>
      <c r="Y115" s="2"/>
      <c r="Z115" s="2"/>
    </row>
    <row r="116" ht="15.75" customHeight="1">
      <c r="A116" s="1" t="s">
        <v>1312</v>
      </c>
      <c r="B116" s="1" t="s">
        <v>1313</v>
      </c>
      <c r="C116" s="1" t="s">
        <v>1314</v>
      </c>
      <c r="D116" s="1" t="s">
        <v>1315</v>
      </c>
      <c r="E116" s="1" t="s">
        <v>1316</v>
      </c>
      <c r="F116" s="1" t="s">
        <v>1317</v>
      </c>
      <c r="G116" s="1" t="s">
        <v>1318</v>
      </c>
      <c r="H116" s="1" t="s">
        <v>1319</v>
      </c>
      <c r="I116" s="1" t="s">
        <v>1320</v>
      </c>
      <c r="J116" s="1" t="s">
        <v>1321</v>
      </c>
      <c r="K116" s="1" t="s">
        <v>1322</v>
      </c>
      <c r="L116" s="2"/>
      <c r="M116" s="2"/>
      <c r="N116" s="2"/>
      <c r="O116" s="2"/>
      <c r="P116" s="2"/>
      <c r="Q116" s="2"/>
      <c r="R116" s="2"/>
      <c r="S116" s="2"/>
      <c r="T116" s="2"/>
      <c r="U116" s="2"/>
      <c r="V116" s="2"/>
      <c r="W116" s="2"/>
      <c r="X116" s="2"/>
      <c r="Y116" s="2"/>
      <c r="Z116" s="2"/>
    </row>
    <row r="117" ht="15.75" customHeight="1">
      <c r="A117" s="1" t="s">
        <v>1323</v>
      </c>
      <c r="B117" s="1" t="s">
        <v>1324</v>
      </c>
      <c r="C117" s="1" t="s">
        <v>1325</v>
      </c>
      <c r="D117" s="1" t="s">
        <v>1326</v>
      </c>
      <c r="E117" s="1" t="s">
        <v>1098</v>
      </c>
      <c r="F117" s="1" t="s">
        <v>1327</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1168</v>
      </c>
      <c r="C118" s="1" t="s">
        <v>1334</v>
      </c>
      <c r="D118" s="1" t="s">
        <v>1335</v>
      </c>
      <c r="E118" s="1" t="s">
        <v>1336</v>
      </c>
      <c r="F118" s="1" t="s">
        <v>407</v>
      </c>
      <c r="G118" s="1" t="s">
        <v>1337</v>
      </c>
      <c r="H118" s="1" t="s">
        <v>311</v>
      </c>
      <c r="I118" s="1" t="s">
        <v>1338</v>
      </c>
      <c r="J118" s="1" t="s">
        <v>1339</v>
      </c>
      <c r="K118" s="1" t="s">
        <v>357</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415</v>
      </c>
      <c r="E119" s="1" t="s">
        <v>1190</v>
      </c>
      <c r="F119" s="1" t="s">
        <v>1343</v>
      </c>
      <c r="G119" s="1" t="s">
        <v>1344</v>
      </c>
      <c r="H119" s="1" t="s">
        <v>1016</v>
      </c>
      <c r="I119" s="1" t="s">
        <v>1345</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375</v>
      </c>
      <c r="E120" s="1" t="s">
        <v>1351</v>
      </c>
      <c r="F120" s="1" t="s">
        <v>1352</v>
      </c>
      <c r="G120" s="1" t="s">
        <v>214</v>
      </c>
      <c r="H120" s="1" t="s">
        <v>741</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1357</v>
      </c>
      <c r="C121" s="1" t="s">
        <v>1358</v>
      </c>
      <c r="D121" s="1" t="s">
        <v>398</v>
      </c>
      <c r="E121" s="1" t="s">
        <v>1359</v>
      </c>
      <c r="F121" s="1" t="s">
        <v>1360</v>
      </c>
      <c r="G121" s="1" t="s">
        <v>1361</v>
      </c>
      <c r="H121" s="1" t="s">
        <v>1362</v>
      </c>
      <c r="I121" s="1" t="s">
        <v>1363</v>
      </c>
      <c r="J121" s="1" t="s">
        <v>1364</v>
      </c>
      <c r="K121" s="1" t="s">
        <v>107</v>
      </c>
      <c r="L121" s="2"/>
      <c r="M121" s="2"/>
      <c r="N121" s="2"/>
      <c r="O121" s="2"/>
      <c r="P121" s="2"/>
      <c r="Q121" s="2"/>
      <c r="R121" s="2"/>
      <c r="S121" s="2"/>
      <c r="T121" s="2"/>
      <c r="U121" s="2"/>
      <c r="V121" s="2"/>
      <c r="W121" s="2"/>
      <c r="X121" s="2"/>
      <c r="Y121" s="2"/>
      <c r="Z121" s="2"/>
    </row>
    <row r="122" ht="15.75" customHeight="1">
      <c r="A122" s="1" t="s">
        <v>1365</v>
      </c>
      <c r="B122" s="1" t="s">
        <v>1366</v>
      </c>
      <c r="C122" s="1" t="s">
        <v>1367</v>
      </c>
      <c r="D122" s="1" t="s">
        <v>952</v>
      </c>
      <c r="E122" s="1" t="s">
        <v>1368</v>
      </c>
      <c r="F122" s="1" t="s">
        <v>1369</v>
      </c>
      <c r="G122" s="1" t="s">
        <v>1272</v>
      </c>
      <c r="H122" s="1" t="s">
        <v>1370</v>
      </c>
      <c r="I122" s="1" t="s">
        <v>1371</v>
      </c>
      <c r="J122" s="1" t="s">
        <v>1372</v>
      </c>
      <c r="K122" s="1" t="s">
        <v>1373</v>
      </c>
      <c r="L122" s="2"/>
      <c r="M122" s="2"/>
      <c r="N122" s="2"/>
      <c r="O122" s="2"/>
      <c r="P122" s="2"/>
      <c r="Q122" s="2"/>
      <c r="R122" s="2"/>
      <c r="S122" s="2"/>
      <c r="T122" s="2"/>
      <c r="U122" s="2"/>
      <c r="V122" s="2"/>
      <c r="W122" s="2"/>
      <c r="X122" s="2"/>
      <c r="Y122" s="2"/>
      <c r="Z122" s="2"/>
    </row>
    <row r="123" ht="15.75" customHeight="1">
      <c r="A123" s="1" t="s">
        <v>1374</v>
      </c>
      <c r="B123" s="1" t="s">
        <v>578</v>
      </c>
      <c r="C123" s="1" t="s">
        <v>1326</v>
      </c>
      <c r="D123" s="1" t="s">
        <v>1190</v>
      </c>
      <c r="E123" s="1" t="s">
        <v>1375</v>
      </c>
      <c r="F123" s="1" t="s">
        <v>1376</v>
      </c>
      <c r="G123" s="1" t="s">
        <v>1377</v>
      </c>
      <c r="H123" s="1" t="s">
        <v>1378</v>
      </c>
      <c r="I123" s="1" t="s">
        <v>1379</v>
      </c>
      <c r="J123" s="1" t="s">
        <v>1380</v>
      </c>
      <c r="K123" s="1" t="s">
        <v>369</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1385</v>
      </c>
      <c r="F124" s="1" t="s">
        <v>1386</v>
      </c>
      <c r="G124" s="1" t="s">
        <v>1184</v>
      </c>
      <c r="H124" s="1" t="s">
        <v>1387</v>
      </c>
      <c r="I124" s="1" t="s">
        <v>187</v>
      </c>
      <c r="J124" s="1" t="s">
        <v>1388</v>
      </c>
      <c r="K124" s="1" t="s">
        <v>1389</v>
      </c>
      <c r="L124" s="2"/>
      <c r="M124" s="2"/>
      <c r="N124" s="2"/>
      <c r="O124" s="2"/>
      <c r="P124" s="2"/>
      <c r="Q124" s="2"/>
      <c r="R124" s="2"/>
      <c r="S124" s="2"/>
      <c r="T124" s="2"/>
      <c r="U124" s="2"/>
      <c r="V124" s="2"/>
      <c r="W124" s="2"/>
      <c r="X124" s="2"/>
      <c r="Y124" s="2"/>
      <c r="Z124" s="2"/>
    </row>
    <row r="125" ht="15.75" customHeight="1">
      <c r="A125" s="1" t="s">
        <v>1390</v>
      </c>
      <c r="B125" s="1" t="s">
        <v>1230</v>
      </c>
      <c r="C125" s="1" t="s">
        <v>1391</v>
      </c>
      <c r="D125" s="1" t="s">
        <v>595</v>
      </c>
      <c r="E125" s="1" t="s">
        <v>1392</v>
      </c>
      <c r="F125" s="1" t="s">
        <v>997</v>
      </c>
      <c r="G125" s="1" t="s">
        <v>1393</v>
      </c>
      <c r="H125" s="1" t="s">
        <v>1394</v>
      </c>
      <c r="I125" s="1" t="s">
        <v>1395</v>
      </c>
      <c r="J125" s="1" t="s">
        <v>1396</v>
      </c>
      <c r="K125" s="1" t="s">
        <v>921</v>
      </c>
      <c r="L125" s="2"/>
      <c r="M125" s="2"/>
      <c r="N125" s="2"/>
      <c r="O125" s="2"/>
      <c r="P125" s="2"/>
      <c r="Q125" s="2"/>
      <c r="R125" s="2"/>
      <c r="S125" s="2"/>
      <c r="T125" s="2"/>
      <c r="U125" s="2"/>
      <c r="V125" s="2"/>
      <c r="W125" s="2"/>
      <c r="X125" s="2"/>
      <c r="Y125" s="2"/>
      <c r="Z125" s="2"/>
    </row>
    <row r="126" ht="15.75" customHeight="1">
      <c r="A126" s="1" t="s">
        <v>1397</v>
      </c>
      <c r="B126" s="1" t="s">
        <v>1398</v>
      </c>
      <c r="C126" s="1" t="s">
        <v>1399</v>
      </c>
      <c r="D126" s="1" t="s">
        <v>1400</v>
      </c>
      <c r="E126" s="1" t="s">
        <v>1401</v>
      </c>
      <c r="F126" s="1" t="s">
        <v>1402</v>
      </c>
      <c r="G126" s="1" t="s">
        <v>1403</v>
      </c>
      <c r="H126" s="1" t="s">
        <v>1404</v>
      </c>
      <c r="I126" s="1" t="s">
        <v>1405</v>
      </c>
      <c r="J126" s="1" t="s">
        <v>889</v>
      </c>
      <c r="K126" s="1" t="s">
        <v>104</v>
      </c>
      <c r="L126" s="2"/>
      <c r="M126" s="2"/>
      <c r="N126" s="2"/>
      <c r="O126" s="2"/>
      <c r="P126" s="2"/>
      <c r="Q126" s="2"/>
      <c r="R126" s="2"/>
      <c r="S126" s="2"/>
      <c r="T126" s="2"/>
      <c r="U126" s="2"/>
      <c r="V126" s="2"/>
      <c r="W126" s="2"/>
      <c r="X126" s="2"/>
      <c r="Y126" s="2"/>
      <c r="Z126" s="2"/>
    </row>
    <row r="127" ht="15.75" customHeight="1">
      <c r="A127" s="1" t="s">
        <v>1406</v>
      </c>
      <c r="B127" s="1" t="s">
        <v>1407</v>
      </c>
      <c r="C127" s="1" t="s">
        <v>1408</v>
      </c>
      <c r="D127" s="1" t="s">
        <v>793</v>
      </c>
      <c r="E127" s="1" t="s">
        <v>1409</v>
      </c>
      <c r="F127" s="1" t="s">
        <v>1410</v>
      </c>
      <c r="G127" s="1" t="s">
        <v>1411</v>
      </c>
      <c r="H127" s="1" t="s">
        <v>1412</v>
      </c>
      <c r="I127" s="1" t="s">
        <v>1413</v>
      </c>
      <c r="J127" s="1" t="s">
        <v>1414</v>
      </c>
      <c r="K127" s="1" t="s">
        <v>1385</v>
      </c>
      <c r="L127" s="2"/>
      <c r="M127" s="2"/>
      <c r="N127" s="2"/>
      <c r="O127" s="2"/>
      <c r="P127" s="2"/>
      <c r="Q127" s="2"/>
      <c r="R127" s="2"/>
      <c r="S127" s="2"/>
      <c r="T127" s="2"/>
      <c r="U127" s="2"/>
      <c r="V127" s="2"/>
      <c r="W127" s="2"/>
      <c r="X127" s="2"/>
      <c r="Y127" s="2"/>
      <c r="Z127" s="2"/>
    </row>
    <row r="128" ht="15.75" customHeight="1">
      <c r="A128" s="1" t="s">
        <v>1415</v>
      </c>
      <c r="B128" s="1" t="s">
        <v>1416</v>
      </c>
      <c r="C128" s="1" t="s">
        <v>1272</v>
      </c>
      <c r="D128" s="1" t="s">
        <v>1417</v>
      </c>
      <c r="E128" s="1" t="s">
        <v>1418</v>
      </c>
      <c r="F128" s="1" t="s">
        <v>1419</v>
      </c>
      <c r="G128" s="1" t="s">
        <v>854</v>
      </c>
      <c r="H128" s="1" t="s">
        <v>1420</v>
      </c>
      <c r="I128" s="1" t="s">
        <v>1421</v>
      </c>
      <c r="J128" s="1" t="s">
        <v>1194</v>
      </c>
      <c r="K128" s="1" t="s">
        <v>1422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21</v>
      </c>
      <c r="D3" s="1" t="s">
        <v>1440</v>
      </c>
      <c r="E3" s="1" t="s">
        <v>1441</v>
      </c>
      <c r="F3" s="1" t="s">
        <v>1442</v>
      </c>
      <c r="G3" s="1" t="s">
        <v>1443</v>
      </c>
      <c r="H3" s="1" t="s">
        <v>1444</v>
      </c>
      <c r="I3" s="1" t="s">
        <v>1438</v>
      </c>
      <c r="J3" s="2"/>
      <c r="K3" s="2"/>
      <c r="L3" s="2"/>
      <c r="M3" s="2"/>
      <c r="N3" s="2"/>
      <c r="O3" s="2"/>
      <c r="P3" s="2"/>
      <c r="Q3" s="2"/>
      <c r="R3" s="2"/>
      <c r="S3" s="2"/>
      <c r="T3" s="2"/>
      <c r="U3" s="2"/>
      <c r="V3" s="2"/>
      <c r="W3" s="2"/>
      <c r="X3" s="2"/>
      <c r="Y3" s="2"/>
      <c r="Z3" s="2"/>
    </row>
    <row r="4">
      <c r="A4" s="1" t="s">
        <v>1445</v>
      </c>
      <c r="B4" s="1" t="s">
        <v>1446</v>
      </c>
      <c r="C4" s="1" t="s">
        <v>1447</v>
      </c>
      <c r="D4" s="1" t="s">
        <v>1448</v>
      </c>
      <c r="E4" s="1" t="s">
        <v>1449</v>
      </c>
      <c r="F4" s="1" t="s">
        <v>1450</v>
      </c>
      <c r="G4" s="1" t="s">
        <v>1451</v>
      </c>
      <c r="H4" s="1" t="s">
        <v>1452</v>
      </c>
      <c r="I4" s="1" t="s">
        <v>1453</v>
      </c>
      <c r="J4" s="2"/>
      <c r="K4" s="2"/>
      <c r="L4" s="2"/>
      <c r="M4" s="2"/>
      <c r="N4" s="2"/>
      <c r="O4" s="2"/>
      <c r="P4" s="2"/>
      <c r="Q4" s="2"/>
      <c r="R4" s="2"/>
      <c r="S4" s="2"/>
      <c r="T4" s="2"/>
      <c r="U4" s="2"/>
      <c r="V4" s="2"/>
      <c r="W4" s="2"/>
      <c r="X4" s="2"/>
      <c r="Y4" s="2"/>
      <c r="Z4" s="2"/>
    </row>
    <row r="5">
      <c r="A5" s="1" t="s">
        <v>1439</v>
      </c>
      <c r="B5" s="1" t="s">
        <v>1438</v>
      </c>
      <c r="C5" s="1" t="s">
        <v>1454</v>
      </c>
      <c r="D5" s="1" t="s">
        <v>1455</v>
      </c>
      <c r="E5" s="1" t="s">
        <v>1456</v>
      </c>
      <c r="F5" s="1" t="s">
        <v>1457</v>
      </c>
      <c r="G5" s="1" t="s">
        <v>1458</v>
      </c>
      <c r="H5" s="1" t="s">
        <v>1459</v>
      </c>
      <c r="I5" s="1" t="s">
        <v>1460</v>
      </c>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1" t="s">
        <v>1468</v>
      </c>
      <c r="I6" s="1" t="s">
        <v>1469</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1475</v>
      </c>
      <c r="G7" s="1" t="s">
        <v>1476</v>
      </c>
      <c r="H7" s="1" t="s">
        <v>1477</v>
      </c>
      <c r="I7" s="1" t="s">
        <v>1478</v>
      </c>
      <c r="J7" s="2"/>
      <c r="K7" s="2"/>
      <c r="L7" s="2"/>
      <c r="M7" s="2"/>
      <c r="N7" s="2"/>
      <c r="O7" s="2"/>
      <c r="P7" s="2"/>
      <c r="Q7" s="2"/>
      <c r="R7" s="2"/>
      <c r="S7" s="2"/>
      <c r="T7" s="2"/>
      <c r="U7" s="2"/>
      <c r="V7" s="2"/>
      <c r="W7" s="2"/>
      <c r="X7" s="2"/>
      <c r="Y7" s="2"/>
      <c r="Z7" s="2"/>
    </row>
    <row r="8">
      <c r="A8" s="1" t="s">
        <v>1479</v>
      </c>
      <c r="B8" s="1" t="s">
        <v>1438</v>
      </c>
      <c r="C8" s="1" t="s">
        <v>1480</v>
      </c>
      <c r="D8" s="1" t="s">
        <v>1481</v>
      </c>
      <c r="E8" s="1" t="s">
        <v>1482</v>
      </c>
      <c r="F8" s="1" t="s">
        <v>1483</v>
      </c>
      <c r="G8" s="1" t="s">
        <v>1484</v>
      </c>
      <c r="H8" s="1" t="s">
        <v>1485</v>
      </c>
      <c r="I8" s="1" t="s">
        <v>1486</v>
      </c>
      <c r="J8" s="2"/>
      <c r="K8" s="2"/>
      <c r="L8" s="2"/>
      <c r="M8" s="2"/>
      <c r="N8" s="2"/>
      <c r="O8" s="2"/>
      <c r="P8" s="2"/>
      <c r="Q8" s="2"/>
      <c r="R8" s="2"/>
      <c r="S8" s="2"/>
      <c r="T8" s="2"/>
      <c r="U8" s="2"/>
      <c r="V8" s="2"/>
      <c r="W8" s="2"/>
      <c r="X8" s="2"/>
      <c r="Y8" s="2"/>
      <c r="Z8" s="2"/>
    </row>
    <row r="9">
      <c r="A9" s="1" t="s">
        <v>1487</v>
      </c>
      <c r="B9" s="1" t="s">
        <v>1488</v>
      </c>
      <c r="C9" s="1" t="s">
        <v>1489</v>
      </c>
      <c r="D9" s="1" t="s">
        <v>1490</v>
      </c>
      <c r="E9" s="1" t="s">
        <v>1491</v>
      </c>
      <c r="F9" s="1" t="s">
        <v>1492</v>
      </c>
      <c r="G9" s="1" t="s">
        <v>1493</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1491</v>
      </c>
      <c r="E10" s="1" t="s">
        <v>1489</v>
      </c>
      <c r="F10" s="1" t="s">
        <v>1499</v>
      </c>
      <c r="G10" s="1" t="s">
        <v>1500</v>
      </c>
      <c r="H10" s="1" t="s">
        <v>1501</v>
      </c>
      <c r="I10" s="1" t="s">
        <v>1502</v>
      </c>
      <c r="J10" s="2"/>
      <c r="K10" s="2"/>
      <c r="L10" s="2"/>
      <c r="M10" s="2"/>
      <c r="N10" s="2"/>
      <c r="O10" s="2"/>
      <c r="P10" s="2"/>
      <c r="Q10" s="2"/>
      <c r="R10" s="2"/>
      <c r="S10" s="2"/>
      <c r="T10" s="2"/>
      <c r="U10" s="2"/>
      <c r="V10" s="2"/>
      <c r="W10" s="2"/>
      <c r="X10" s="2"/>
      <c r="Y10" s="2"/>
      <c r="Z10" s="2"/>
    </row>
    <row r="11">
      <c r="A11" s="1" t="s">
        <v>1503</v>
      </c>
      <c r="B11" s="1" t="s">
        <v>1504</v>
      </c>
      <c r="C11" s="1" t="s">
        <v>1505</v>
      </c>
      <c r="D11" s="1" t="s">
        <v>1506</v>
      </c>
      <c r="E11" s="1" t="s">
        <v>1507</v>
      </c>
      <c r="F11" s="1" t="s">
        <v>1508</v>
      </c>
      <c r="G11" s="1" t="s">
        <v>1509</v>
      </c>
      <c r="H11" s="1" t="s">
        <v>1510</v>
      </c>
      <c r="I11" s="1" t="s">
        <v>1511</v>
      </c>
      <c r="J11" s="2"/>
      <c r="K11" s="2"/>
      <c r="L11" s="2"/>
      <c r="M11" s="2"/>
      <c r="N11" s="2"/>
      <c r="O11" s="2"/>
      <c r="P11" s="2"/>
      <c r="Q11" s="2"/>
      <c r="R11" s="2"/>
      <c r="S11" s="2"/>
      <c r="T11" s="2"/>
      <c r="U11" s="2"/>
      <c r="V11" s="2"/>
      <c r="W11" s="2"/>
      <c r="X11" s="2"/>
      <c r="Y11" s="2"/>
      <c r="Z11" s="2"/>
    </row>
    <row r="12">
      <c r="A12" s="1" t="s">
        <v>1512</v>
      </c>
      <c r="B12" s="1" t="s">
        <v>1513</v>
      </c>
      <c r="C12" s="1" t="s">
        <v>1514</v>
      </c>
      <c r="D12" s="1" t="s">
        <v>1515</v>
      </c>
      <c r="E12" s="1" t="s">
        <v>1516</v>
      </c>
      <c r="F12" s="1" t="s">
        <v>1517</v>
      </c>
      <c r="G12" s="1" t="s">
        <v>1518</v>
      </c>
      <c r="H12" s="1" t="s">
        <v>1519</v>
      </c>
      <c r="I12" s="1" t="s">
        <v>1520</v>
      </c>
      <c r="J12" s="2"/>
      <c r="K12" s="2"/>
      <c r="L12" s="2"/>
      <c r="M12" s="2"/>
      <c r="N12" s="2"/>
      <c r="O12" s="2"/>
      <c r="P12" s="2"/>
      <c r="Q12" s="2"/>
      <c r="R12" s="2"/>
      <c r="S12" s="2"/>
      <c r="T12" s="2"/>
      <c r="U12" s="2"/>
      <c r="V12" s="2"/>
      <c r="W12" s="2"/>
      <c r="X12" s="2"/>
      <c r="Y12" s="2"/>
      <c r="Z12" s="2"/>
    </row>
    <row r="13">
      <c r="A13" s="1" t="s">
        <v>1521</v>
      </c>
      <c r="B13" s="1" t="s">
        <v>1522</v>
      </c>
      <c r="C13" s="1" t="s">
        <v>1523</v>
      </c>
      <c r="D13" s="1" t="s">
        <v>1524</v>
      </c>
      <c r="E13" s="1" t="s">
        <v>1525</v>
      </c>
      <c r="F13" s="1" t="s">
        <v>1526</v>
      </c>
      <c r="G13" s="1" t="s">
        <v>1527</v>
      </c>
      <c r="H13" s="1" t="s">
        <v>1528</v>
      </c>
      <c r="I13" s="1" t="s">
        <v>1529</v>
      </c>
      <c r="J13" s="2"/>
      <c r="K13" s="2"/>
      <c r="L13" s="2"/>
      <c r="M13" s="2"/>
      <c r="N13" s="2"/>
      <c r="O13" s="2"/>
      <c r="P13" s="2"/>
      <c r="Q13" s="2"/>
      <c r="R13" s="2"/>
      <c r="S13" s="2"/>
      <c r="T13" s="2"/>
      <c r="U13" s="2"/>
      <c r="V13" s="2"/>
      <c r="W13" s="2"/>
      <c r="X13" s="2"/>
      <c r="Y13" s="2"/>
      <c r="Z13" s="2"/>
    </row>
    <row r="14">
      <c r="A14" s="1" t="s">
        <v>1530</v>
      </c>
      <c r="B14" s="1" t="s">
        <v>1531</v>
      </c>
      <c r="C14" s="1" t="s">
        <v>1532</v>
      </c>
      <c r="D14" s="1" t="s">
        <v>1533</v>
      </c>
      <c r="E14" s="1" t="s">
        <v>1534</v>
      </c>
      <c r="F14" s="1" t="s">
        <v>1535</v>
      </c>
      <c r="G14" s="1" t="s">
        <v>1536</v>
      </c>
      <c r="H14" s="1" t="s">
        <v>1537</v>
      </c>
      <c r="I14" s="1" t="s">
        <v>1538</v>
      </c>
      <c r="J14" s="2"/>
      <c r="K14" s="2"/>
      <c r="L14" s="2"/>
      <c r="M14" s="2"/>
      <c r="N14" s="2"/>
      <c r="O14" s="2"/>
      <c r="P14" s="2"/>
      <c r="Q14" s="2"/>
      <c r="R14" s="2"/>
      <c r="S14" s="2"/>
      <c r="T14" s="2"/>
      <c r="U14" s="2"/>
      <c r="V14" s="2"/>
      <c r="W14" s="2"/>
      <c r="X14" s="2"/>
      <c r="Y14" s="2"/>
      <c r="Z14" s="2"/>
    </row>
    <row r="15">
      <c r="A15" s="1" t="s">
        <v>1539</v>
      </c>
      <c r="B15" s="1" t="s">
        <v>218</v>
      </c>
      <c r="C15" s="1" t="s">
        <v>1540</v>
      </c>
      <c r="D15" s="1" t="s">
        <v>219</v>
      </c>
      <c r="E15" s="1" t="s">
        <v>220</v>
      </c>
      <c r="F15" s="1" t="s">
        <v>221</v>
      </c>
      <c r="G15" s="1" t="s">
        <v>1541</v>
      </c>
      <c r="H15" s="1" t="s">
        <v>1542</v>
      </c>
      <c r="I15" s="1" t="s">
        <v>1543</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1552</v>
      </c>
      <c r="J16" s="2"/>
      <c r="K16" s="2"/>
      <c r="L16" s="2"/>
      <c r="M16" s="2"/>
      <c r="N16" s="2"/>
      <c r="O16" s="2"/>
      <c r="P16" s="2"/>
      <c r="Q16" s="2"/>
      <c r="R16" s="2"/>
      <c r="S16" s="2"/>
      <c r="T16" s="2"/>
      <c r="U16" s="2"/>
      <c r="V16" s="2"/>
      <c r="W16" s="2"/>
      <c r="X16" s="2"/>
      <c r="Y16" s="2"/>
      <c r="Z16" s="2"/>
    </row>
    <row r="17">
      <c r="A17" s="1" t="s">
        <v>1553</v>
      </c>
      <c r="B17" s="1" t="s">
        <v>184</v>
      </c>
      <c r="C17" s="1" t="s">
        <v>185</v>
      </c>
      <c r="D17" s="1" t="s">
        <v>186</v>
      </c>
      <c r="E17" s="1" t="s">
        <v>187</v>
      </c>
      <c r="F17" s="1" t="s">
        <v>188</v>
      </c>
      <c r="G17" s="1" t="s">
        <v>1554</v>
      </c>
      <c r="H17" s="1" t="s">
        <v>1555</v>
      </c>
      <c r="I17" s="1" t="s">
        <v>1556</v>
      </c>
      <c r="J17" s="2"/>
      <c r="K17" s="2"/>
      <c r="L17" s="2"/>
      <c r="M17" s="2"/>
      <c r="N17" s="2"/>
      <c r="O17" s="2"/>
      <c r="P17" s="2"/>
      <c r="Q17" s="2"/>
      <c r="R17" s="2"/>
      <c r="S17" s="2"/>
      <c r="T17" s="2"/>
      <c r="U17" s="2"/>
      <c r="V17" s="2"/>
      <c r="W17" s="2"/>
      <c r="X17" s="2"/>
      <c r="Y17" s="2"/>
      <c r="Z17" s="2"/>
    </row>
    <row r="18">
      <c r="A18" s="1" t="s">
        <v>1557</v>
      </c>
      <c r="B18" s="1" t="s">
        <v>1558</v>
      </c>
      <c r="C18" s="1" t="s">
        <v>1559</v>
      </c>
      <c r="D18" s="1" t="s">
        <v>1560</v>
      </c>
      <c r="E18" s="1" t="s">
        <v>1561</v>
      </c>
      <c r="F18" s="1" t="s">
        <v>1562</v>
      </c>
      <c r="G18" s="1" t="s">
        <v>1563</v>
      </c>
      <c r="H18" s="1" t="s">
        <v>1564</v>
      </c>
      <c r="I18" s="1" t="s">
        <v>1565</v>
      </c>
      <c r="J18" s="2"/>
      <c r="K18" s="2"/>
      <c r="L18" s="2"/>
      <c r="M18" s="2"/>
      <c r="N18" s="2"/>
      <c r="O18" s="2"/>
      <c r="P18" s="2"/>
      <c r="Q18" s="2"/>
      <c r="R18" s="2"/>
      <c r="S18" s="2"/>
      <c r="T18" s="2"/>
      <c r="U18" s="2"/>
      <c r="V18" s="2"/>
      <c r="W18" s="2"/>
      <c r="X18" s="2"/>
      <c r="Y18" s="2"/>
      <c r="Z18" s="2"/>
    </row>
    <row r="19">
      <c r="A19" s="1" t="s">
        <v>1566</v>
      </c>
      <c r="B19" s="1" t="s">
        <v>1567</v>
      </c>
      <c r="C19" s="1" t="s">
        <v>1568</v>
      </c>
      <c r="D19" s="1" t="s">
        <v>1569</v>
      </c>
      <c r="E19" s="1" t="s">
        <v>1570</v>
      </c>
      <c r="F19" s="1" t="s">
        <v>1571</v>
      </c>
      <c r="G19" s="1" t="s">
        <v>1572</v>
      </c>
      <c r="H19" s="1" t="s">
        <v>1573</v>
      </c>
      <c r="I19" s="1" t="s">
        <v>1574</v>
      </c>
      <c r="J19" s="2"/>
      <c r="K19" s="2"/>
      <c r="L19" s="2"/>
      <c r="M19" s="2"/>
      <c r="N19" s="2"/>
      <c r="O19" s="2"/>
      <c r="P19" s="2"/>
      <c r="Q19" s="2"/>
      <c r="R19" s="2"/>
      <c r="S19" s="2"/>
      <c r="T19" s="2"/>
      <c r="U19" s="2"/>
      <c r="V19" s="2"/>
      <c r="W19" s="2"/>
      <c r="X19" s="2"/>
      <c r="Y19" s="2"/>
      <c r="Z19" s="2"/>
    </row>
    <row r="20">
      <c r="A20" s="1" t="s">
        <v>1575</v>
      </c>
      <c r="B20" s="1" t="s">
        <v>1576</v>
      </c>
      <c r="C20" s="1" t="s">
        <v>1577</v>
      </c>
      <c r="D20" s="1" t="s">
        <v>1578</v>
      </c>
      <c r="E20" s="1" t="s">
        <v>1579</v>
      </c>
      <c r="F20" s="1" t="s">
        <v>1580</v>
      </c>
      <c r="G20" s="1" t="s">
        <v>1581</v>
      </c>
      <c r="H20" s="1" t="s">
        <v>1582</v>
      </c>
      <c r="I20" s="1" t="s">
        <v>1583</v>
      </c>
      <c r="J20" s="2"/>
      <c r="K20" s="2"/>
      <c r="L20" s="2"/>
      <c r="M20" s="2"/>
      <c r="N20" s="2"/>
      <c r="O20" s="2"/>
      <c r="P20" s="2"/>
      <c r="Q20" s="2"/>
      <c r="R20" s="2"/>
      <c r="S20" s="2"/>
      <c r="T20" s="2"/>
      <c r="U20" s="2"/>
      <c r="V20" s="2"/>
      <c r="W20" s="2"/>
      <c r="X20" s="2"/>
      <c r="Y20" s="2"/>
      <c r="Z20" s="2"/>
    </row>
    <row r="21" ht="15.75" customHeight="1">
      <c r="A21" s="1" t="s">
        <v>1584</v>
      </c>
      <c r="B21" s="1" t="s">
        <v>1585</v>
      </c>
      <c r="C21" s="1" t="s">
        <v>1586</v>
      </c>
      <c r="D21" s="1" t="s">
        <v>1587</v>
      </c>
      <c r="E21" s="1" t="s">
        <v>1588</v>
      </c>
      <c r="F21" s="1" t="s">
        <v>1589</v>
      </c>
      <c r="G21" s="1" t="s">
        <v>1590</v>
      </c>
      <c r="H21" s="1" t="s">
        <v>1591</v>
      </c>
      <c r="I21" s="1" t="s">
        <v>1592</v>
      </c>
      <c r="J21" s="2"/>
      <c r="K21" s="2"/>
      <c r="L21" s="2"/>
      <c r="M21" s="2"/>
      <c r="N21" s="2"/>
      <c r="O21" s="2"/>
      <c r="P21" s="2"/>
      <c r="Q21" s="2"/>
      <c r="R21" s="2"/>
      <c r="S21" s="2"/>
      <c r="T21" s="2"/>
      <c r="U21" s="2"/>
      <c r="V21" s="2"/>
      <c r="W21" s="2"/>
      <c r="X21" s="2"/>
      <c r="Y21" s="2"/>
      <c r="Z21" s="2"/>
    </row>
    <row r="22" ht="15.75" customHeight="1">
      <c r="A22" s="1" t="s">
        <v>1593</v>
      </c>
      <c r="B22" s="1" t="s">
        <v>1594</v>
      </c>
      <c r="C22" s="1" t="s">
        <v>1595</v>
      </c>
      <c r="D22" s="1" t="s">
        <v>1596</v>
      </c>
      <c r="E22" s="1" t="s">
        <v>1597</v>
      </c>
      <c r="F22" s="1" t="s">
        <v>1598</v>
      </c>
      <c r="G22" s="1" t="s">
        <v>1599</v>
      </c>
      <c r="H22" s="1" t="s">
        <v>1600</v>
      </c>
      <c r="I22" s="1" t="s">
        <v>1601</v>
      </c>
      <c r="J22" s="2"/>
      <c r="K22" s="2"/>
      <c r="L22" s="2"/>
      <c r="M22" s="2"/>
      <c r="N22" s="2"/>
      <c r="O22" s="2"/>
      <c r="P22" s="2"/>
      <c r="Q22" s="2"/>
      <c r="R22" s="2"/>
      <c r="S22" s="2"/>
      <c r="T22" s="2"/>
      <c r="U22" s="2"/>
      <c r="V22" s="2"/>
      <c r="W22" s="2"/>
      <c r="X22" s="2"/>
      <c r="Y22" s="2"/>
      <c r="Z22" s="2"/>
    </row>
    <row r="23" ht="15.75" customHeight="1">
      <c r="A23" s="1" t="s">
        <v>1602</v>
      </c>
      <c r="B23" s="1" t="s">
        <v>1603</v>
      </c>
      <c r="C23" s="1" t="s">
        <v>1604</v>
      </c>
      <c r="D23" s="1" t="s">
        <v>1605</v>
      </c>
      <c r="E23" s="1" t="s">
        <v>1606</v>
      </c>
      <c r="F23" s="1" t="s">
        <v>1607</v>
      </c>
      <c r="G23" s="1" t="s">
        <v>1608</v>
      </c>
      <c r="H23" s="1" t="s">
        <v>1609</v>
      </c>
      <c r="I23" s="1" t="s">
        <v>1610</v>
      </c>
      <c r="J23" s="2"/>
      <c r="K23" s="2"/>
      <c r="L23" s="2"/>
      <c r="M23" s="2"/>
      <c r="N23" s="2"/>
      <c r="O23" s="2"/>
      <c r="P23" s="2"/>
      <c r="Q23" s="2"/>
      <c r="R23" s="2"/>
      <c r="S23" s="2"/>
      <c r="T23" s="2"/>
      <c r="U23" s="2"/>
      <c r="V23" s="2"/>
      <c r="W23" s="2"/>
      <c r="X23" s="2"/>
      <c r="Y23" s="2"/>
      <c r="Z23" s="2"/>
    </row>
    <row r="24" ht="15.75" customHeight="1">
      <c r="A24" s="1" t="s">
        <v>1611</v>
      </c>
      <c r="B24" s="1" t="s">
        <v>1612</v>
      </c>
      <c r="C24" s="1" t="s">
        <v>1613</v>
      </c>
      <c r="D24" s="1" t="s">
        <v>1614</v>
      </c>
      <c r="E24" s="1" t="s">
        <v>1615</v>
      </c>
      <c r="F24" s="1" t="s">
        <v>1616</v>
      </c>
      <c r="G24" s="1" t="s">
        <v>1617</v>
      </c>
      <c r="H24" s="1" t="s">
        <v>1617</v>
      </c>
      <c r="I24" s="1" t="s">
        <v>1617</v>
      </c>
      <c r="J24" s="2"/>
      <c r="K24" s="2"/>
      <c r="L24" s="2"/>
      <c r="M24" s="2"/>
      <c r="N24" s="2"/>
      <c r="O24" s="2"/>
      <c r="P24" s="2"/>
      <c r="Q24" s="2"/>
      <c r="R24" s="2"/>
      <c r="S24" s="2"/>
      <c r="T24" s="2"/>
      <c r="U24" s="2"/>
      <c r="V24" s="2"/>
      <c r="W24" s="2"/>
      <c r="X24" s="2"/>
      <c r="Y24" s="2"/>
      <c r="Z24" s="2"/>
    </row>
    <row r="25" ht="15.75" customHeight="1">
      <c r="A25" s="1" t="s">
        <v>1618</v>
      </c>
      <c r="B25" s="1" t="s">
        <v>1619</v>
      </c>
      <c r="C25" s="1" t="s">
        <v>1620</v>
      </c>
      <c r="D25" s="1" t="s">
        <v>1621</v>
      </c>
      <c r="E25" s="1" t="s">
        <v>1622</v>
      </c>
      <c r="F25" s="1" t="s">
        <v>1623</v>
      </c>
      <c r="G25" s="1" t="s">
        <v>1624</v>
      </c>
      <c r="H25" s="1" t="s">
        <v>1624</v>
      </c>
      <c r="I25" s="1" t="s">
        <v>1438</v>
      </c>
      <c r="J25" s="2"/>
      <c r="K25" s="2"/>
      <c r="L25" s="2"/>
      <c r="M25" s="2"/>
      <c r="N25" s="2"/>
      <c r="O25" s="2"/>
      <c r="P25" s="2"/>
      <c r="Q25" s="2"/>
      <c r="R25" s="2"/>
      <c r="S25" s="2"/>
      <c r="T25" s="2"/>
      <c r="U25" s="2"/>
      <c r="V25" s="2"/>
      <c r="W25" s="2"/>
      <c r="X25" s="2"/>
      <c r="Y25" s="2"/>
      <c r="Z25" s="2"/>
    </row>
    <row r="26" ht="15.75" customHeight="1">
      <c r="A26" s="1" t="s">
        <v>1625</v>
      </c>
      <c r="B26" s="1" t="s">
        <v>1626</v>
      </c>
      <c r="C26" s="1" t="s">
        <v>1627</v>
      </c>
      <c r="D26" s="1" t="s">
        <v>1628</v>
      </c>
      <c r="E26" s="1" t="s">
        <v>1629</v>
      </c>
      <c r="F26" s="1" t="s">
        <v>1630</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1631</v>
      </c>
      <c r="B2" s="1" t="s">
        <v>1632</v>
      </c>
      <c r="C2" s="2"/>
      <c r="D2" s="2"/>
      <c r="E2" s="2"/>
      <c r="F2" s="2"/>
      <c r="G2" s="2"/>
      <c r="H2" s="2"/>
      <c r="I2" s="2"/>
      <c r="J2" s="2"/>
      <c r="K2" s="2"/>
      <c r="L2" s="2"/>
      <c r="M2" s="2"/>
      <c r="N2" s="2"/>
      <c r="O2" s="2"/>
      <c r="P2" s="2"/>
      <c r="Q2" s="2"/>
      <c r="R2" s="2"/>
      <c r="S2" s="2"/>
      <c r="T2" s="2"/>
      <c r="U2" s="2"/>
      <c r="V2" s="2"/>
      <c r="W2" s="2"/>
      <c r="X2" s="2"/>
      <c r="Y2" s="2"/>
      <c r="Z2" s="2"/>
    </row>
    <row r="3">
      <c r="A3" s="3" t="s">
        <v>1633</v>
      </c>
      <c r="B3" s="1" t="s">
        <v>1634</v>
      </c>
      <c r="C3" s="2"/>
      <c r="D3" s="2"/>
      <c r="E3" s="2"/>
      <c r="F3" s="2"/>
      <c r="G3" s="2"/>
      <c r="H3" s="2"/>
      <c r="I3" s="2"/>
      <c r="J3" s="2"/>
      <c r="K3" s="2"/>
      <c r="L3" s="2"/>
      <c r="M3" s="2"/>
      <c r="N3" s="2"/>
      <c r="O3" s="2"/>
      <c r="P3" s="2"/>
      <c r="Q3" s="2"/>
      <c r="R3" s="2"/>
      <c r="S3" s="2"/>
      <c r="T3" s="2"/>
      <c r="U3" s="2"/>
      <c r="V3" s="2"/>
      <c r="W3" s="2"/>
      <c r="X3" s="2"/>
      <c r="Y3" s="2"/>
      <c r="Z3" s="2"/>
    </row>
    <row r="4">
      <c r="A4" s="3" t="s">
        <v>1635</v>
      </c>
      <c r="B4" s="1" t="s">
        <v>1636</v>
      </c>
      <c r="C4" s="2"/>
      <c r="D4" s="2"/>
      <c r="E4" s="2"/>
      <c r="F4" s="2"/>
      <c r="G4" s="2"/>
      <c r="H4" s="2"/>
      <c r="I4" s="2"/>
      <c r="J4" s="2"/>
      <c r="K4" s="2"/>
      <c r="L4" s="2"/>
      <c r="M4" s="2"/>
      <c r="N4" s="2"/>
      <c r="O4" s="2"/>
      <c r="P4" s="2"/>
      <c r="Q4" s="2"/>
      <c r="R4" s="2"/>
      <c r="S4" s="2"/>
      <c r="T4" s="2"/>
      <c r="U4" s="2"/>
      <c r="V4" s="2"/>
      <c r="W4" s="2"/>
      <c r="X4" s="2"/>
      <c r="Y4" s="2"/>
      <c r="Z4" s="2"/>
    </row>
    <row r="5">
      <c r="A5" s="3" t="s">
        <v>1637</v>
      </c>
      <c r="B5" s="1" t="s">
        <v>1638</v>
      </c>
      <c r="C5" s="2"/>
      <c r="D5" s="2"/>
      <c r="E5" s="2"/>
      <c r="F5" s="2"/>
      <c r="G5" s="2"/>
      <c r="H5" s="2"/>
      <c r="I5" s="2"/>
      <c r="J5" s="2"/>
      <c r="K5" s="2"/>
      <c r="L5" s="2"/>
      <c r="M5" s="2"/>
      <c r="N5" s="2"/>
      <c r="O5" s="2"/>
      <c r="P5" s="2"/>
      <c r="Q5" s="2"/>
      <c r="R5" s="2"/>
      <c r="S5" s="2"/>
      <c r="T5" s="2"/>
      <c r="U5" s="2"/>
      <c r="V5" s="2"/>
      <c r="W5" s="2"/>
      <c r="X5" s="2"/>
      <c r="Y5" s="2"/>
      <c r="Z5" s="2"/>
    </row>
    <row r="6">
      <c r="A6" s="3" t="s">
        <v>1639</v>
      </c>
      <c r="B6" s="1" t="s">
        <v>11</v>
      </c>
      <c r="C6" s="2"/>
      <c r="D6" s="2"/>
      <c r="E6" s="2"/>
      <c r="F6" s="2"/>
      <c r="G6" s="2"/>
      <c r="H6" s="2"/>
      <c r="I6" s="2"/>
      <c r="J6" s="2"/>
      <c r="K6" s="2"/>
      <c r="L6" s="2"/>
      <c r="M6" s="2"/>
      <c r="N6" s="2"/>
      <c r="O6" s="2"/>
      <c r="P6" s="2"/>
      <c r="Q6" s="2"/>
      <c r="R6" s="2"/>
      <c r="S6" s="2"/>
      <c r="T6" s="2"/>
      <c r="U6" s="2"/>
      <c r="V6" s="2"/>
      <c r="W6" s="2"/>
      <c r="X6" s="2"/>
      <c r="Y6" s="2"/>
      <c r="Z6" s="2"/>
    </row>
    <row r="7">
      <c r="A7" s="3" t="s">
        <v>1640</v>
      </c>
      <c r="B7" s="1" t="s">
        <v>1641</v>
      </c>
      <c r="C7" s="2"/>
      <c r="D7" s="2"/>
      <c r="E7" s="2"/>
      <c r="F7" s="2"/>
      <c r="G7" s="2"/>
      <c r="H7" s="2"/>
      <c r="I7" s="2"/>
      <c r="J7" s="2"/>
      <c r="K7" s="2"/>
      <c r="L7" s="2"/>
      <c r="M7" s="2"/>
      <c r="N7" s="2"/>
      <c r="O7" s="2"/>
      <c r="P7" s="2"/>
      <c r="Q7" s="2"/>
      <c r="R7" s="2"/>
      <c r="S7" s="2"/>
      <c r="T7" s="2"/>
      <c r="U7" s="2"/>
      <c r="V7" s="2"/>
      <c r="W7" s="2"/>
      <c r="X7" s="2"/>
      <c r="Y7" s="2"/>
      <c r="Z7" s="2"/>
    </row>
    <row r="8">
      <c r="A8" s="3" t="s">
        <v>1642</v>
      </c>
      <c r="B8" s="4" t="s">
        <v>1643</v>
      </c>
      <c r="C8" s="2"/>
      <c r="D8" s="2"/>
      <c r="E8" s="2"/>
      <c r="F8" s="2"/>
      <c r="G8" s="2"/>
      <c r="H8" s="2"/>
      <c r="I8" s="2"/>
      <c r="J8" s="2"/>
      <c r="K8" s="2"/>
      <c r="L8" s="2"/>
      <c r="M8" s="2"/>
      <c r="N8" s="2"/>
      <c r="O8" s="2"/>
      <c r="P8" s="2"/>
      <c r="Q8" s="2"/>
      <c r="R8" s="2"/>
      <c r="S8" s="2"/>
      <c r="T8" s="2"/>
      <c r="U8" s="2"/>
      <c r="V8" s="2"/>
      <c r="W8" s="2"/>
      <c r="X8" s="2"/>
      <c r="Y8" s="2"/>
      <c r="Z8" s="2"/>
    </row>
    <row r="9">
      <c r="A9" s="3" t="s">
        <v>1644</v>
      </c>
      <c r="B9" s="1" t="s">
        <v>1645</v>
      </c>
      <c r="C9" s="2"/>
      <c r="D9" s="2"/>
      <c r="E9" s="2"/>
      <c r="F9" s="2"/>
      <c r="G9" s="2"/>
      <c r="H9" s="2"/>
      <c r="I9" s="2"/>
      <c r="J9" s="2"/>
      <c r="K9" s="2"/>
      <c r="L9" s="2"/>
      <c r="M9" s="2"/>
      <c r="N9" s="2"/>
      <c r="O9" s="2"/>
      <c r="P9" s="2"/>
      <c r="Q9" s="2"/>
      <c r="R9" s="2"/>
      <c r="S9" s="2"/>
      <c r="T9" s="2"/>
      <c r="U9" s="2"/>
      <c r="V9" s="2"/>
      <c r="W9" s="2"/>
      <c r="X9" s="2"/>
      <c r="Y9" s="2"/>
      <c r="Z9" s="2"/>
    </row>
    <row r="10">
      <c r="A10" s="3" t="s">
        <v>1646</v>
      </c>
      <c r="B10" s="1" t="s">
        <v>1647</v>
      </c>
      <c r="C10" s="2"/>
      <c r="D10" s="2"/>
      <c r="E10" s="2"/>
      <c r="F10" s="2"/>
      <c r="G10" s="2"/>
      <c r="H10" s="2"/>
      <c r="I10" s="2"/>
      <c r="J10" s="2"/>
      <c r="K10" s="2"/>
      <c r="L10" s="2"/>
      <c r="M10" s="2"/>
      <c r="N10" s="2"/>
      <c r="O10" s="2"/>
      <c r="P10" s="2"/>
      <c r="Q10" s="2"/>
      <c r="R10" s="2"/>
      <c r="S10" s="2"/>
      <c r="T10" s="2"/>
      <c r="U10" s="2"/>
      <c r="V10" s="2"/>
      <c r="W10" s="2"/>
      <c r="X10" s="2"/>
      <c r="Y10" s="2"/>
      <c r="Z10" s="2"/>
    </row>
    <row r="11">
      <c r="A11" s="3" t="s">
        <v>1648</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1649</v>
      </c>
      <c r="B12" s="1" t="s">
        <v>1650</v>
      </c>
      <c r="C12" s="2"/>
      <c r="D12" s="2"/>
      <c r="E12" s="2"/>
      <c r="F12" s="2"/>
      <c r="G12" s="2"/>
      <c r="H12" s="2"/>
      <c r="I12" s="2"/>
      <c r="J12" s="2"/>
      <c r="K12" s="2"/>
      <c r="L12" s="2"/>
      <c r="M12" s="2"/>
      <c r="N12" s="2"/>
      <c r="O12" s="2"/>
      <c r="P12" s="2"/>
      <c r="Q12" s="2"/>
      <c r="R12" s="2"/>
      <c r="S12" s="2"/>
      <c r="T12" s="2"/>
      <c r="U12" s="2"/>
      <c r="V12" s="2"/>
      <c r="W12" s="2"/>
      <c r="X12" s="2"/>
      <c r="Y12" s="2"/>
      <c r="Z12" s="2"/>
    </row>
    <row r="13">
      <c r="A13" s="3" t="s">
        <v>1651</v>
      </c>
      <c r="B13" s="1" t="s">
        <v>1652</v>
      </c>
      <c r="C13" s="2"/>
      <c r="D13" s="2"/>
      <c r="E13" s="2"/>
      <c r="F13" s="2"/>
      <c r="G13" s="2"/>
      <c r="H13" s="2"/>
      <c r="I13" s="2"/>
      <c r="J13" s="2"/>
      <c r="K13" s="2"/>
      <c r="L13" s="2"/>
      <c r="M13" s="2"/>
      <c r="N13" s="2"/>
      <c r="O13" s="2"/>
      <c r="P13" s="2"/>
      <c r="Q13" s="2"/>
      <c r="R13" s="2"/>
      <c r="S13" s="2"/>
      <c r="T13" s="2"/>
      <c r="U13" s="2"/>
      <c r="V13" s="2"/>
      <c r="W13" s="2"/>
      <c r="X13" s="2"/>
      <c r="Y13" s="2"/>
      <c r="Z13" s="2"/>
    </row>
    <row r="14">
      <c r="A14" s="3" t="s">
        <v>1653</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1654</v>
      </c>
      <c r="B15" s="1" t="s">
        <v>1655</v>
      </c>
      <c r="C15" s="2"/>
      <c r="D15" s="2"/>
      <c r="E15" s="2"/>
      <c r="F15" s="2"/>
      <c r="G15" s="2"/>
      <c r="H15" s="2"/>
      <c r="I15" s="2"/>
      <c r="J15" s="2"/>
      <c r="K15" s="2"/>
      <c r="L15" s="2"/>
      <c r="M15" s="2"/>
      <c r="N15" s="2"/>
      <c r="O15" s="2"/>
      <c r="P15" s="2"/>
      <c r="Q15" s="2"/>
      <c r="R15" s="2"/>
      <c r="S15" s="2"/>
      <c r="T15" s="2"/>
      <c r="U15" s="2"/>
      <c r="V15" s="2"/>
      <c r="W15" s="2"/>
      <c r="X15" s="2"/>
      <c r="Y15" s="2"/>
      <c r="Z15" s="2"/>
    </row>
    <row r="16">
      <c r="A16" s="3" t="s">
        <v>1656</v>
      </c>
      <c r="B16" s="1">
        <v>12600.0</v>
      </c>
      <c r="C16" s="2"/>
      <c r="D16" s="2"/>
      <c r="E16" s="2"/>
      <c r="F16" s="2"/>
      <c r="G16" s="2"/>
      <c r="H16" s="2"/>
      <c r="I16" s="2"/>
      <c r="J16" s="2"/>
      <c r="K16" s="2"/>
      <c r="L16" s="2"/>
      <c r="M16" s="2"/>
      <c r="N16" s="2"/>
      <c r="O16" s="2"/>
      <c r="P16" s="2"/>
      <c r="Q16" s="2"/>
      <c r="R16" s="2"/>
      <c r="S16" s="2"/>
      <c r="T16" s="2"/>
      <c r="U16" s="2"/>
      <c r="V16" s="2"/>
      <c r="W16" s="2"/>
      <c r="X16" s="2"/>
      <c r="Y16" s="2"/>
      <c r="Z16" s="2"/>
    </row>
    <row r="17">
      <c r="A17" s="3" t="s">
        <v>1657</v>
      </c>
      <c r="B17" s="1" t="s">
        <v>1658</v>
      </c>
      <c r="C17" s="2"/>
      <c r="D17" s="2"/>
      <c r="E17" s="2"/>
      <c r="F17" s="2"/>
      <c r="G17" s="2"/>
      <c r="H17" s="2"/>
      <c r="I17" s="2"/>
      <c r="J17" s="2"/>
      <c r="K17" s="2"/>
      <c r="L17" s="2"/>
      <c r="M17" s="2"/>
      <c r="N17" s="2"/>
      <c r="O17" s="2"/>
      <c r="P17" s="2"/>
      <c r="Q17" s="2"/>
      <c r="R17" s="2"/>
      <c r="S17" s="2"/>
      <c r="T17" s="2"/>
      <c r="U17" s="2"/>
      <c r="V17" s="2"/>
      <c r="W17" s="2"/>
      <c r="X17" s="2"/>
      <c r="Y17" s="2"/>
      <c r="Z17" s="2"/>
    </row>
    <row r="18">
      <c r="A18" s="3" t="s">
        <v>1659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1660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1661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1668</v>
      </c>
      <c r="B27" s="1">
        <v>123.27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1669</v>
      </c>
      <c r="B28" s="1">
        <v>123.36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1670</v>
      </c>
      <c r="B29" s="1">
        <v>121.71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1671</v>
      </c>
      <c r="B30" s="1">
        <v>124.25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1672</v>
      </c>
      <c r="B31" s="1">
        <v>123.27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1673</v>
      </c>
      <c r="B32" s="1">
        <v>123.36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1674</v>
      </c>
      <c r="B33" s="1">
        <v>121.71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1675</v>
      </c>
      <c r="B34" s="1">
        <v>124.25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1676</v>
      </c>
      <c r="B35" s="1">
        <v>1.84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1677</v>
      </c>
      <c r="B36" s="1">
        <v>0.0149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1678</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1679</v>
      </c>
      <c r="B38" s="1">
        <v>0.16229999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1680</v>
      </c>
      <c r="B39" s="1">
        <v>1.91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1681</v>
      </c>
      <c r="B40" s="1">
        <v>1.325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1682</v>
      </c>
      <c r="B41" s="1">
        <v>11.0696945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1683</v>
      </c>
      <c r="B42" s="1">
        <v>12.451976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1684</v>
      </c>
      <c r="B43" s="1">
        <v>877553.0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1685</v>
      </c>
      <c r="B44" s="1">
        <v>877553.0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1686</v>
      </c>
      <c r="B45" s="1">
        <v>1478436.0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1687</v>
      </c>
      <c r="B46" s="1">
        <v>1607490.0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1688</v>
      </c>
      <c r="B47" s="1">
        <v>1607490.0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1689</v>
      </c>
      <c r="B48" s="1">
        <v>122.86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1690</v>
      </c>
      <c r="B49" s="1">
        <v>123.28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1691</v>
      </c>
      <c r="B50" s="1">
        <v>500.0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1692</v>
      </c>
      <c r="B51" s="1">
        <v>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1693</v>
      </c>
      <c r="B52" s="1">
        <v>1.8740596736E10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1694</v>
      </c>
      <c r="B53" s="1">
        <v>104.6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155.56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1.0468627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131.6398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129.0377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1.805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0.014642654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t="s">
        <v>1702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1703</v>
      </c>
      <c r="B61" s="1">
        <v>2.0788369408E10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1704</v>
      </c>
      <c r="B62" s="1">
        <v>0.09799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1705</v>
      </c>
      <c r="B63" s="1">
        <v>1.41902992E8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1706</v>
      </c>
      <c r="B64" s="1">
        <v>1.52244992E8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1707</v>
      </c>
      <c r="B65" s="1">
        <v>3754098.0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1708</v>
      </c>
      <c r="B66" s="1">
        <v>2962066.0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1711</v>
      </c>
      <c r="B69" s="1">
        <v>0.0247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1712</v>
      </c>
      <c r="B70" s="1">
        <v>0.06627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1713</v>
      </c>
      <c r="B71" s="1">
        <v>0.84786004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1714</v>
      </c>
      <c r="B72" s="1">
        <v>2.51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1715</v>
      </c>
      <c r="B73" s="1">
        <v>0.0306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1716</v>
      </c>
      <c r="B74" s="1">
        <v>1.52244992E8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1717</v>
      </c>
      <c r="B75" s="1">
        <v>59.34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1718</v>
      </c>
      <c r="B76" s="1">
        <v>2.0744019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1722</v>
      </c>
      <c r="B80" s="1">
        <v>-0.449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1723</v>
      </c>
      <c r="B81" s="1">
        <v>1.754110976E9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1724</v>
      </c>
      <c r="B82" s="1">
        <v>11.12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v>10.04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1726</v>
      </c>
      <c r="B84" s="1" t="s">
        <v>1727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1728</v>
      </c>
      <c r="B85" s="1">
        <v>1.2069216E9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1729</v>
      </c>
      <c r="B86" s="1">
        <v>1.161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1730</v>
      </c>
      <c r="B87" s="1">
        <v>7.73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1731</v>
      </c>
      <c r="B88" s="1">
        <v>0.10456991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1732</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1733</v>
      </c>
      <c r="B90" s="1">
        <v>0.46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1734</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1735</v>
      </c>
      <c r="B92" s="1" t="s">
        <v>1736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t="s">
        <v>1738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1741</v>
      </c>
      <c r="B96" s="1" t="s">
        <v>1742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1743</v>
      </c>
      <c r="B97" s="1" t="s">
        <v>1742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1744</v>
      </c>
      <c r="B98" s="1">
        <v>8.48673E8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1745</v>
      </c>
      <c r="B99" s="1" t="s">
        <v>1746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1747</v>
      </c>
      <c r="B100" s="1" t="s">
        <v>1748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1749</v>
      </c>
      <c r="B101" s="1" t="s">
        <v>1750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1751</v>
      </c>
      <c r="B102" s="1" t="s">
        <v>1752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1754</v>
      </c>
      <c r="B104" s="1">
        <v>123.095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1755</v>
      </c>
      <c r="B105" s="1">
        <v>165.0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v>107.0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1757</v>
      </c>
      <c r="B107" s="1">
        <v>137.5577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1758</v>
      </c>
      <c r="B108" s="1">
        <v>135.0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1759</v>
      </c>
      <c r="B109" s="1">
        <v>2.64286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t="s">
        <v>1761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1762</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1763</v>
      </c>
      <c r="B112" s="1">
        <v>1.66055296E9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1764</v>
      </c>
      <c r="B113" s="1">
        <v>10.907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1765</v>
      </c>
      <c r="B114" s="1">
        <v>2.689149952E9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1766</v>
      </c>
      <c r="B115" s="1">
        <v>3.683884032E9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1767</v>
      </c>
      <c r="B116" s="1">
        <v>1.198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1768</v>
      </c>
      <c r="B117" s="1">
        <v>2.393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1769</v>
      </c>
      <c r="B118" s="1">
        <v>1.7901674496E10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1770</v>
      </c>
      <c r="B119" s="1">
        <v>40.575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1771</v>
      </c>
      <c r="B120" s="1">
        <v>113.479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1772</v>
      </c>
      <c r="B121" s="1">
        <v>0.09089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1773</v>
      </c>
      <c r="B122" s="1">
        <v>0.19703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1774</v>
      </c>
      <c r="B123" s="1">
        <v>3.091736064E9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1775</v>
      </c>
      <c r="B124" s="1">
        <v>1.05506936E8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1776</v>
      </c>
      <c r="B125" s="1">
        <v>2.362270976E9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1777</v>
      </c>
      <c r="B126" s="1">
        <v>-0.409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1778</v>
      </c>
      <c r="B127" s="1">
        <v>-0.054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1779</v>
      </c>
      <c r="B128" s="1">
        <v>0.17271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1780</v>
      </c>
      <c r="B129" s="1">
        <v>0.15022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1781</v>
      </c>
      <c r="B130" s="1">
        <v>0.091079995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1782</v>
      </c>
      <c r="B131" s="1" t="s">
        <v>1702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169.0</v>
      </c>
      <c r="C3" s="1">
        <v>910.0</v>
      </c>
      <c r="D3" s="1">
        <v>581.0</v>
      </c>
      <c r="E3" s="1">
        <v>577.0</v>
      </c>
      <c r="F3" s="1">
        <v>857.0</v>
      </c>
      <c r="G3" s="1">
        <v>805.0</v>
      </c>
      <c r="H3" s="1">
        <v>-301.0</v>
      </c>
      <c r="I3" s="1">
        <v>301.0</v>
      </c>
      <c r="J3" s="1">
        <v>2850.0</v>
      </c>
      <c r="K3" s="1">
        <v>1420.0</v>
      </c>
      <c r="L3" s="1">
        <f>IF(K3*FORECAST(L2,B3:K3,B2:K2)&gt;0,FORECAST(L2,B3:K3,B2:K2),K3)*$X$1</f>
        <v>1508.666667</v>
      </c>
      <c r="M3" s="1">
        <f>IF(L3*FORECAST(M2,B3:L3,B2:L2)&gt;0,FORECAST(M2,B3:L3,B2:L2),L3)*$X$1</f>
        <v>1634.442424</v>
      </c>
      <c r="N3" s="1">
        <f>IF(M3*FORECAST(N2,B3:M3,B2:M2)&gt;0,FORECAST(N2,B3:M3,B2:M2),M3)*$X$1</f>
        <v>1760.218182</v>
      </c>
      <c r="O3" s="1">
        <f>IF(N3*FORECAST(O2,B3:N3,B2:N2)&gt;0,FORECAST(O2,B3:N3,B2:N2),N3)*$X$1</f>
        <v>1885.993939</v>
      </c>
      <c r="P3" s="1">
        <f>IF(O3*FORECAST(P2,B3:O3,B2:O2)&gt;0,FORECAST(P2,B3:O3,B2:O2),O3)*$X$1</f>
        <v>2011.769697</v>
      </c>
      <c r="Q3" s="1">
        <f>IF(P3*FORECAST(Q2,B3:P3,B2:P2)&gt;0,FORECAST(Q2,B3:P3,B2:P2),P3)*$X$1</f>
        <v>2137.545455</v>
      </c>
      <c r="R3" s="1">
        <f>IF(Q3*FORECAST(R2,B3:Q3,B2:Q2)&gt;0,FORECAST(R2,B3:Q3,B2:Q2),Q3)*$X$1</f>
        <v>2263.321212</v>
      </c>
      <c r="S3" s="5">
        <f>IF(R3*FORECAST(S2,B3:R3,B2:R2)&gt;0,FORECAST(S2,B3:R3,B2:R2),R3)*$X$1</f>
        <v>2389.09697</v>
      </c>
      <c r="T3" s="5">
        <f>IF(S3*FORECAST(T2,B3:S3,B2:S2)&gt;0,FORECAST(T2,B3:S3,B2:S2),S3)*$X$1</f>
        <v>2514.872727</v>
      </c>
      <c r="U3" s="5">
        <f>IF(T3*FORECAST(U2,B3:T3,B2:T2)&gt;0,FORECAST(U2,B3:T3,B2:T2),T3)*$X$1</f>
        <v>2640.648485</v>
      </c>
      <c r="V3" s="5">
        <f>IF(U3*FORECAST(V2,B3:U3,B2:U2)&gt;0,FORECAST(V2,B3:U3,B2:U2),U3)*$X$1</f>
        <v>2766.424242</v>
      </c>
      <c r="W3" s="5">
        <f>IF(V3*FORECAST(W2,B3:V3,B2:V2)&gt;0,FORECAST(W2,B3:V3,B2:V2),V3)*$X$1</f>
        <v>2892.2</v>
      </c>
      <c r="X3" s="2"/>
      <c r="Y3" s="2"/>
      <c r="Z3" s="2"/>
    </row>
    <row r="4">
      <c r="A4" s="3" t="s">
        <v>125</v>
      </c>
      <c r="B4" s="1">
        <v>2660.0</v>
      </c>
      <c r="C4" s="1">
        <v>1870.0</v>
      </c>
      <c r="D4" s="1">
        <v>1520.0</v>
      </c>
      <c r="E4" s="1">
        <v>1350.0</v>
      </c>
      <c r="F4" s="1">
        <v>1320.0</v>
      </c>
      <c r="G4" s="1">
        <v>1170.0</v>
      </c>
      <c r="H4" s="1">
        <v>1820.0</v>
      </c>
      <c r="I4" s="1">
        <v>1960.0</v>
      </c>
      <c r="J4" s="1">
        <v>925.0</v>
      </c>
      <c r="K4" s="1">
        <v>1080.0</v>
      </c>
      <c r="L4" s="2"/>
      <c r="M4" s="2"/>
      <c r="N4" s="2"/>
      <c r="O4" s="2"/>
      <c r="P4" s="2"/>
      <c r="Q4" s="2"/>
      <c r="R4" s="2"/>
      <c r="S4" s="2"/>
      <c r="T4" s="2"/>
      <c r="U4" s="2"/>
      <c r="V4" s="2"/>
      <c r="W4" s="2"/>
      <c r="X4" s="2"/>
      <c r="Y4" s="2"/>
      <c r="Z4" s="2"/>
    </row>
    <row r="5">
      <c r="A5" s="3" t="s">
        <v>1784</v>
      </c>
      <c r="B5" s="1">
        <v>242.0</v>
      </c>
      <c r="C5" s="1">
        <v>242.0</v>
      </c>
      <c r="D5" s="1">
        <v>245.0</v>
      </c>
      <c r="E5" s="1">
        <v>242.0</v>
      </c>
      <c r="F5" s="1">
        <v>235.0</v>
      </c>
      <c r="G5" s="1">
        <v>221.0</v>
      </c>
      <c r="H5" s="1">
        <v>212.0</v>
      </c>
      <c r="I5" s="1">
        <v>207.0</v>
      </c>
      <c r="J5" s="1">
        <v>185.0</v>
      </c>
      <c r="K5" s="1">
        <v>167.0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(1+0.02)/(0.0842-0.02)</f>
        <v>45950.84112</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NPV(0.0842,M3:W3)</f>
        <v>15131.59615</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NPV(0.0842,M16:W16)</f>
        <v>18883.82787</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34015.42402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32935.42402</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197.2181079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45950.84112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91.0</v>
      </c>
      <c r="C3" s="1">
        <v>-145.0</v>
      </c>
      <c r="D3" s="1">
        <v>360.0</v>
      </c>
      <c r="E3" s="1">
        <v>806.0</v>
      </c>
      <c r="F3" s="1">
        <v>1260.0</v>
      </c>
      <c r="G3" s="1">
        <v>678.0</v>
      </c>
      <c r="H3" s="1">
        <v>571.0</v>
      </c>
      <c r="I3" s="1">
        <v>3250.0</v>
      </c>
      <c r="J3" s="1">
        <v>3880.0</v>
      </c>
      <c r="K3" s="1">
        <v>2470.0</v>
      </c>
      <c r="L3" s="1">
        <f>IF(K3*FORECAST(L2,B3:K3,B2:K2)&gt;0,FORECAST(L2,B3:K3,B2:K2),K3)*$X$1</f>
        <v>3413.733333</v>
      </c>
      <c r="M3" s="1">
        <f>IF(L3*FORECAST(M2,B3:L3,B2:L2)&gt;0,FORECAST(M2,B3:L3,B2:L2),L3)*$X$1</f>
        <v>3794.030303</v>
      </c>
      <c r="N3" s="1">
        <f>IF(M3*FORECAST(N2,B3:M3,B2:M2)&gt;0,FORECAST(N2,B3:M3,B2:M2),M3)*$X$1</f>
        <v>4174.327273</v>
      </c>
      <c r="O3" s="1">
        <f>IF(N3*FORECAST(O2,B3:N3,B2:N2)&gt;0,FORECAST(O2,B3:N3,B2:N2),N3)*$X$1</f>
        <v>4554.624242</v>
      </c>
      <c r="P3" s="1">
        <f>IF(O3*FORECAST(P2,B3:O3,B2:O2)&gt;0,FORECAST(P2,B3:O3,B2:O2),O3)*$X$1</f>
        <v>4934.921212</v>
      </c>
      <c r="Q3" s="1">
        <f>IF(P3*FORECAST(Q2,B3:P3,B2:P2)&gt;0,FORECAST(Q2,B3:P3,B2:P2),P3)*$X$1</f>
        <v>5315.218182</v>
      </c>
      <c r="R3" s="1">
        <f>IF(Q3*FORECAST(R2,B3:Q3,B2:Q2)&gt;0,FORECAST(R2,B3:Q3,B2:Q2),Q3)*$X$1</f>
        <v>5695.515152</v>
      </c>
      <c r="S3" s="5">
        <f>IF(R3*FORECAST(S2,B3:R3,B2:R2)&gt;0,FORECAST(S2,B3:R3,B2:R2),R3)*$X$1</f>
        <v>6075.812121</v>
      </c>
      <c r="T3" s="5">
        <f>IF(S3*FORECAST(T2,B3:S3,B2:S2)&gt;0,FORECAST(T2,B3:S3,B2:S2),S3)*$X$1</f>
        <v>6456.109091</v>
      </c>
      <c r="U3" s="5">
        <f>IF(T3*FORECAST(U2,B3:T3,B2:T2)&gt;0,FORECAST(U2,B3:T3,B2:T2),T3)*$X$1</f>
        <v>6836.406061</v>
      </c>
      <c r="V3" s="5">
        <f>IF(U3*FORECAST(V2,B3:U3,B2:U2)&gt;0,FORECAST(V2,B3:U3,B2:U2),U3)*$X$1</f>
        <v>7216.70303</v>
      </c>
      <c r="W3" s="5">
        <f>IF(V3*FORECAST(W2,B3:V3,B2:V2)&gt;0,FORECAST(W2,B3:V3,B2:V2),V3)*$X$1</f>
        <v>7597</v>
      </c>
      <c r="X3" s="2"/>
      <c r="Y3" s="2"/>
      <c r="Z3" s="2"/>
    </row>
    <row r="4">
      <c r="A4" s="3" t="s">
        <v>125</v>
      </c>
      <c r="B4" s="1">
        <v>2660.0</v>
      </c>
      <c r="C4" s="1">
        <v>1870.0</v>
      </c>
      <c r="D4" s="1">
        <v>1520.0</v>
      </c>
      <c r="E4" s="1">
        <v>1350.0</v>
      </c>
      <c r="F4" s="1">
        <v>1320.0</v>
      </c>
      <c r="G4" s="1">
        <v>1170.0</v>
      </c>
      <c r="H4" s="1">
        <v>1820.0</v>
      </c>
      <c r="I4" s="1">
        <v>1960.0</v>
      </c>
      <c r="J4" s="1">
        <v>925.0</v>
      </c>
      <c r="K4" s="1">
        <v>1080.0</v>
      </c>
      <c r="L4" s="2"/>
      <c r="M4" s="2"/>
      <c r="N4" s="2"/>
      <c r="O4" s="2"/>
      <c r="P4" s="2"/>
      <c r="Q4" s="2"/>
      <c r="R4" s="2"/>
      <c r="S4" s="2"/>
      <c r="T4" s="2"/>
      <c r="U4" s="2"/>
      <c r="V4" s="2"/>
      <c r="W4" s="2"/>
      <c r="X4" s="2"/>
      <c r="Y4" s="2"/>
      <c r="Z4" s="2"/>
    </row>
    <row r="5">
      <c r="A5" s="3" t="s">
        <v>1784</v>
      </c>
      <c r="B5" s="1">
        <v>242.0</v>
      </c>
      <c r="C5" s="1">
        <v>242.0</v>
      </c>
      <c r="D5" s="1">
        <v>245.0</v>
      </c>
      <c r="E5" s="1">
        <v>242.0</v>
      </c>
      <c r="F5" s="1">
        <v>235.0</v>
      </c>
      <c r="G5" s="1">
        <v>221.0</v>
      </c>
      <c r="H5" s="1">
        <v>212.0</v>
      </c>
      <c r="I5" s="1">
        <v>207.0</v>
      </c>
      <c r="J5" s="1">
        <v>185.0</v>
      </c>
      <c r="K5" s="1">
        <v>167.0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(1+0.02)/(0.0842-0.02)</f>
        <v>120700</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NPV(0.0842,M3:W3)</f>
        <v>37721.71552</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NPV(0.0842,M16:W16)</f>
        <v>49602.53106</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87324.24658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86244.24658</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516.4326143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120700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