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<sst xmlns="http://schemas.openxmlformats.org/spreadsheetml/2006/main" count="2014" uniqueCount="1747">
  <si>
    <t>ticker</t>
  </si>
  <si>
    <t>SQM</t>
  </si>
  <si>
    <t>nombre</t>
  </si>
  <si>
    <t>SOCIEDAD QU MICA Y MINERA</t>
  </si>
  <si>
    <t>empresa</t>
  </si>
  <si>
    <t>Specialty Chemicals</t>
  </si>
  <si>
    <t>Open</t>
  </si>
  <si>
    <t>Target Price</t>
  </si>
  <si>
    <t>Upside</t>
  </si>
  <si>
    <t>-206.09%</t>
  </si>
  <si>
    <t>Country</t>
  </si>
  <si>
    <t>Chile</t>
  </si>
  <si>
    <t>Market Cap</t>
  </si>
  <si>
    <t>Book Value</t>
  </si>
  <si>
    <t>Pe ratio</t>
  </si>
  <si>
    <t>Dividend Ratio</t>
  </si>
  <si>
    <t>Net Debt Growth</t>
  </si>
  <si>
    <t>42.15%</t>
  </si>
  <si>
    <t>Total Assets Growth</t>
  </si>
  <si>
    <t>0.43%</t>
  </si>
  <si>
    <t>Net Property, Plant and Equipment Growth</t>
  </si>
  <si>
    <t>12.50%</t>
  </si>
  <si>
    <t>EBITDA Growth</t>
  </si>
  <si>
    <t>266.30%</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</si>
  <si>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</si>
  <si>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</si>
  <si>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</si>
  <si>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</si>
  <si>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</si>
  <si>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</si>
  <si>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</si>
  <si>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</si>
  <si>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</si>
  <si>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Other Operating Activities, Total</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</si>
  <si>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</si>
  <si>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</si>
  <si>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</si>
  <si>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</si>
  <si>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</si>
  <si>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</si>
  <si>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</si>
  <si>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</si>
  <si>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</si>
  <si>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</si>
  <si>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</si>
  <si>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</si>
  <si>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</si>
  <si>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</si>
  <si>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</si>
  <si>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</si>
  <si>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</si>
  <si>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</si>
  <si>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</si>
  <si>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</si>
  <si>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</si>
  <si>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</si>
  <si>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</si>
  <si>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</si>
  <si>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</si>
  <si>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</si>
  <si>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</si>
  <si>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</si>
  <si>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</si>
  <si>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</si>
  <si>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</si>
  <si>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</si>
  <si>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</si>
  <si>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</si>
  <si>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</si>
  <si>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</si>
  <si>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</si>
  <si>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</si>
  <si>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</si>
  <si>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</si>
  <si>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</si>
  <si>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</si>
  <si>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</si>
  <si>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</si>
  <si>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</si>
  <si>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</si>
  <si>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</si>
  <si>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</si>
  <si>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</si>
  <si>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</si>
  <si>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</si>
  <si>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</si>
  <si>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</si>
  <si>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</si>
  <si>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</si>
  <si>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</si>
  <si>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</si>
  <si>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</si>
  <si>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</si>
  <si>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</si>
  <si>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</si>
  <si>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</si>
  <si>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</si>
  <si>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</si>
  <si>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</si>
  <si>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</si>
  <si>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</si>
  <si>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</si>
  <si>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</si>
  <si>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</si>
  <si>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</si>
  <si>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</si>
  <si>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</si>
  <si>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</si>
  <si>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</si>
  <si>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</si>
  <si>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</si>
  <si>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8.51</t>
  </si>
  <si>
    <t>8.89</t>
  </si>
  <si>
    <t>8.53</t>
  </si>
  <si>
    <t>8.31</t>
  </si>
  <si>
    <t>7.92</t>
  </si>
  <si>
    <t>7.93</t>
  </si>
  <si>
    <t>8.07</t>
  </si>
  <si>
    <t>11.14</t>
  </si>
  <si>
    <t>17.14</t>
  </si>
  <si>
    <t>19.36</t>
  </si>
  <si>
    <t>Tangible Book Value</t>
  </si>
  <si>
    <t>Tangible Book Value Per Share</t>
  </si>
  <si>
    <t>8.32</t>
  </si>
  <si>
    <t>7.97</t>
  </si>
  <si>
    <t>7.74</t>
  </si>
  <si>
    <t>7.08</t>
  </si>
  <si>
    <t>7.23</t>
  </si>
  <si>
    <t>10.39</t>
  </si>
  <si>
    <t>16.56</t>
  </si>
  <si>
    <t>18.81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</si>
  <si>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</si>
  <si>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</si>
  <si>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</si>
  <si>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</si>
  <si>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</si>
  <si>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</si>
  <si>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</si>
  <si>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</si>
  <si>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</si>
  <si>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</si>
  <si>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</si>
  <si>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</si>
  <si>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</si>
  <si>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</si>
  <si>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</si>
  <si>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</si>
  <si>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</si>
  <si>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</si>
  <si>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</si>
  <si>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</si>
  <si>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</si>
  <si>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</si>
  <si>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Provision for Bad Debts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</si>
  <si>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</si>
  <si>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</si>
  <si>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</si>
  <si>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</si>
  <si>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</si>
  <si>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</si>
  <si>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</si>
  <si>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</si>
  <si>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</si>
  <si>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</si>
  <si>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</si>
  <si>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</si>
  <si>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</si>
  <si>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</si>
  <si>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</si>
  <si>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</si>
  <si>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</si>
  <si>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</si>
  <si>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</si>
  <si>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</si>
  <si>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</si>
  <si>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</si>
  <si>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</si>
  <si>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</si>
  <si>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</si>
  <si>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</si>
  <si>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</si>
  <si>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</si>
  <si>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1.13</t>
  </si>
  <si>
    <t>0.81</t>
  </si>
  <si>
    <t>1.06</t>
  </si>
  <si>
    <t>1.63</t>
  </si>
  <si>
    <t>1.67</t>
  </si>
  <si>
    <t>0.63</t>
  </si>
  <si>
    <t>2.05</t>
  </si>
  <si>
    <t>13.68</t>
  </si>
  <si>
    <t>7.05</t>
  </si>
  <si>
    <t>Basic EPS - Continuing Operations</t>
  </si>
  <si>
    <t>Basic Weighted Average Shares Outstanding</t>
  </si>
  <si>
    <t>Net EPS - Diluted</t>
  </si>
  <si>
    <t>1.62</t>
  </si>
  <si>
    <t>Diluted EPS - Continuing Operations</t>
  </si>
  <si>
    <t>Diluted Weighted Average Shares Outstanding</t>
  </si>
  <si>
    <t>Normalized Basic EPS</t>
  </si>
  <si>
    <t>0.9</t>
  </si>
  <si>
    <t>0.88</t>
  </si>
  <si>
    <t>1.1</t>
  </si>
  <si>
    <t>1.47</t>
  </si>
  <si>
    <t>0.94</t>
  </si>
  <si>
    <t>0.7</t>
  </si>
  <si>
    <t>1.83</t>
  </si>
  <si>
    <t>12.06</t>
  </si>
  <si>
    <t>6.22</t>
  </si>
  <si>
    <t>Normalized Diluted EPS</t>
  </si>
  <si>
    <t>Dividend Per Share</t>
  </si>
  <si>
    <t>0.56</t>
  </si>
  <si>
    <t>0.4</t>
  </si>
  <si>
    <t>0.19</t>
  </si>
  <si>
    <t>0.65</t>
  </si>
  <si>
    <t>10.94</t>
  </si>
  <si>
    <t>2.11</t>
  </si>
  <si>
    <t>Payout Ratio</t>
  </si>
  <si>
    <t>50.29</t>
  </si>
  <si>
    <t>59.74</t>
  </si>
  <si>
    <t>89.62</t>
  </si>
  <si>
    <t>87.43</t>
  </si>
  <si>
    <t>100.6</t>
  </si>
  <si>
    <t>118.58</t>
  </si>
  <si>
    <t>74.15</t>
  </si>
  <si>
    <t>29.33</t>
  </si>
  <si>
    <t>57.3</t>
  </si>
  <si>
    <t>73.09</t>
  </si>
  <si>
    <t>American Depositary Receipts Ratio (ADR)</t>
  </si>
  <si>
    <t>EBITDA</t>
  </si>
  <si>
    <t>EBITA</t>
  </si>
  <si>
    <t>EBIT</t>
  </si>
  <si>
    <t>EBITDAR</t>
  </si>
  <si>
    <t>Effective Tax Rate - (Ratio)</t>
  </si>
  <si>
    <t>26.3</t>
  </si>
  <si>
    <t>27.82</t>
  </si>
  <si>
    <t>32.05</t>
  </si>
  <si>
    <t>27.95</t>
  </si>
  <si>
    <t>28.82</t>
  </si>
  <si>
    <t>28.16</t>
  </si>
  <si>
    <t>29.42</t>
  </si>
  <si>
    <t>29.6</t>
  </si>
  <si>
    <t>28.66</t>
  </si>
  <si>
    <t>28.05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</si>
  <si>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</si>
  <si>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</si>
  <si>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</si>
  <si>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</si>
  <si>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</si>
  <si>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</si>
  <si>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</si>
  <si>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</si>
  <si>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</si>
  <si>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</si>
  <si>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</si>
  <si>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</si>
  <si>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</si>
  <si>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</si>
  <si>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</si>
  <si>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</si>
  <si>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</si>
  <si>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</si>
  <si>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</si>
  <si>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</si>
  <si>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</si>
  <si>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</si>
  <si>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</si>
  <si>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</si>
  <si>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5.77</t>
  </si>
  <si>
    <t>5.86</t>
  </si>
  <si>
    <t>7.06</t>
  </si>
  <si>
    <t>9.46</t>
  </si>
  <si>
    <t>9.78</t>
  </si>
  <si>
    <t>6.21</t>
  </si>
  <si>
    <t>4.82</t>
  </si>
  <si>
    <t>9.81</t>
  </si>
  <si>
    <t>38.75</t>
  </si>
  <si>
    <t>16.07</t>
  </si>
  <si>
    <t>Return on Total Capital</t>
  </si>
  <si>
    <t>6.52</t>
  </si>
  <si>
    <t>6.67</t>
  </si>
  <si>
    <t>8.16</t>
  </si>
  <si>
    <t>11.37</t>
  </si>
  <si>
    <t>11.98</t>
  </si>
  <si>
    <t>7.47</t>
  </si>
  <si>
    <t>5.64</t>
  </si>
  <si>
    <t>11.55</t>
  </si>
  <si>
    <t>50.47</t>
  </si>
  <si>
    <t>20.08</t>
  </si>
  <si>
    <t>Return On Equity %</t>
  </si>
  <si>
    <t>12.84</t>
  </si>
  <si>
    <t>9.25</t>
  </si>
  <si>
    <t>20.16</t>
  </si>
  <si>
    <t>13.14</t>
  </si>
  <si>
    <t>7.84</t>
  </si>
  <si>
    <t>22.02</t>
  </si>
  <si>
    <t>96.08</t>
  </si>
  <si>
    <t>38.48</t>
  </si>
  <si>
    <t>Return on Common Equity</t>
  </si>
  <si>
    <t>9.31</t>
  </si>
  <si>
    <t>12.14</t>
  </si>
  <si>
    <t>19.29</t>
  </si>
  <si>
    <t>20.58</t>
  </si>
  <si>
    <t>13.33</t>
  </si>
  <si>
    <t>7.82</t>
  </si>
  <si>
    <t>22.07</t>
  </si>
  <si>
    <t>96.71</t>
  </si>
  <si>
    <t>38.6</t>
  </si>
  <si>
    <t>Margin Analysis</t>
  </si>
  <si>
    <t>Gross Profit Margin %</t>
  </si>
  <si>
    <t>28.29</t>
  </si>
  <si>
    <t>31.4</t>
  </si>
  <si>
    <t>31.37</t>
  </si>
  <si>
    <t>36.16</t>
  </si>
  <si>
    <t>34.53</t>
  </si>
  <si>
    <t>28.81</t>
  </si>
  <si>
    <t>26.57</t>
  </si>
  <si>
    <t>38.08</t>
  </si>
  <si>
    <t>53.56</t>
  </si>
  <si>
    <t>41.18</t>
  </si>
  <si>
    <t>SG&amp;A Margin</t>
  </si>
  <si>
    <t>4.79</t>
  </si>
  <si>
    <t>5.02</t>
  </si>
  <si>
    <t>4.52</t>
  </si>
  <si>
    <t>4.69</t>
  </si>
  <si>
    <t>5.21</t>
  </si>
  <si>
    <t>6.03</t>
  </si>
  <si>
    <t>5.89</t>
  </si>
  <si>
    <t>4.15</t>
  </si>
  <si>
    <t>1.33</t>
  </si>
  <si>
    <t>2.35</t>
  </si>
  <si>
    <t>EBITDA Margin %</t>
  </si>
  <si>
    <t>34.07</t>
  </si>
  <si>
    <t>40.76</t>
  </si>
  <si>
    <t>38.67</t>
  </si>
  <si>
    <t>40.88</t>
  </si>
  <si>
    <t>39.24</t>
  </si>
  <si>
    <t>32.68</t>
  </si>
  <si>
    <t>30.83</t>
  </si>
  <si>
    <t>39.63</t>
  </si>
  <si>
    <t>54.28</t>
  </si>
  <si>
    <t>42.3</t>
  </si>
  <si>
    <t>EBITA Margin %</t>
  </si>
  <si>
    <t>21.6</t>
  </si>
  <si>
    <t>25.24</t>
  </si>
  <si>
    <t>25.82</t>
  </si>
  <si>
    <t>29.86</t>
  </si>
  <si>
    <t>29.58</t>
  </si>
  <si>
    <t>22.89</t>
  </si>
  <si>
    <t>20.18</t>
  </si>
  <si>
    <t>32.8</t>
  </si>
  <si>
    <t>52.24</t>
  </si>
  <si>
    <t>38.92</t>
  </si>
  <si>
    <t>EBIT Margin %</t>
  </si>
  <si>
    <t>22.88</t>
  </si>
  <si>
    <t>32.51</t>
  </si>
  <si>
    <t>52.09</t>
  </si>
  <si>
    <t>38.77</t>
  </si>
  <si>
    <t>Income From Continuing Operations Margin %</t>
  </si>
  <si>
    <t>15.08</t>
  </si>
  <si>
    <t>12.57</t>
  </si>
  <si>
    <t>14.54</t>
  </si>
  <si>
    <t>19.86</t>
  </si>
  <si>
    <t>19.51</t>
  </si>
  <si>
    <t>14.44</t>
  </si>
  <si>
    <t>9.26</t>
  </si>
  <si>
    <t>20.69</t>
  </si>
  <si>
    <t>36.55</t>
  </si>
  <si>
    <t>27.05</t>
  </si>
  <si>
    <t>Net Income Margin %</t>
  </si>
  <si>
    <t>14.71</t>
  </si>
  <si>
    <t>12.33</t>
  </si>
  <si>
    <t>14.35</t>
  </si>
  <si>
    <t>19.83</t>
  </si>
  <si>
    <t>19.41</t>
  </si>
  <si>
    <t>14.31</t>
  </si>
  <si>
    <t>9.05</t>
  </si>
  <si>
    <t>20.45</t>
  </si>
  <si>
    <t>36.47</t>
  </si>
  <si>
    <t>26.95</t>
  </si>
  <si>
    <t>Net Avail. For Common Margin %</t>
  </si>
  <si>
    <t>Normalized Net Income Margin</t>
  </si>
  <si>
    <t>11.71</t>
  </si>
  <si>
    <t>13.35</t>
  </si>
  <si>
    <t>14.87</t>
  </si>
  <si>
    <t>17.96</t>
  </si>
  <si>
    <t>17.07</t>
  </si>
  <si>
    <t>12.79</t>
  </si>
  <si>
    <t>10.19</t>
  </si>
  <si>
    <t>18.23</t>
  </si>
  <si>
    <t>32.17</t>
  </si>
  <si>
    <t>23.8</t>
  </si>
  <si>
    <t>Levered Free Cash Flow Margin</t>
  </si>
  <si>
    <t>21.04</t>
  </si>
  <si>
    <t>19.39</t>
  </si>
  <si>
    <t>25.83</t>
  </si>
  <si>
    <t>30.78</t>
  </si>
  <si>
    <t>9.93</t>
  </si>
  <si>
    <t>1.56</t>
  </si>
  <si>
    <t>-6.3</t>
  </si>
  <si>
    <t>13.19</t>
  </si>
  <si>
    <t>29.32</t>
  </si>
  <si>
    <t>-8.6</t>
  </si>
  <si>
    <t>Unlevered Free Cash Flow Margin</t>
  </si>
  <si>
    <t>22.97</t>
  </si>
  <si>
    <t>21.91</t>
  </si>
  <si>
    <t>27.68</t>
  </si>
  <si>
    <t>32.18</t>
  </si>
  <si>
    <t>11.47</t>
  </si>
  <si>
    <t>3.75</t>
  </si>
  <si>
    <t>-3.56</t>
  </si>
  <si>
    <t>14.89</t>
  </si>
  <si>
    <t>29.82</t>
  </si>
  <si>
    <t>-7.61</t>
  </si>
  <si>
    <t>Asset Turnover</t>
  </si>
  <si>
    <t>0.43</t>
  </si>
  <si>
    <t>0.37</t>
  </si>
  <si>
    <t>0.44</t>
  </si>
  <si>
    <t>0.51</t>
  </si>
  <si>
    <t>0.53</t>
  </si>
  <si>
    <t>0.38</t>
  </si>
  <si>
    <t>0.48</t>
  </si>
  <si>
    <t>1.19</t>
  </si>
  <si>
    <t>0.66</t>
  </si>
  <si>
    <t>Fixed Assets Turnover</t>
  </si>
  <si>
    <t>1.02</t>
  </si>
  <si>
    <t>0.97</t>
  </si>
  <si>
    <t>1.21</t>
  </si>
  <si>
    <t>1.43</t>
  </si>
  <si>
    <t>1.57</t>
  </si>
  <si>
    <t>1.27</t>
  </si>
  <si>
    <t>1.08</t>
  </si>
  <si>
    <t>1.49</t>
  </si>
  <si>
    <t>4.41</t>
  </si>
  <si>
    <t>2.31</t>
  </si>
  <si>
    <t>Receivables Turnover (Average Receivables)</t>
  </si>
  <si>
    <t>4.48</t>
  </si>
  <si>
    <t>4.13</t>
  </si>
  <si>
    <t>4.81</t>
  </si>
  <si>
    <t>4.8</t>
  </si>
  <si>
    <t>4.31</t>
  </si>
  <si>
    <t>5.47</t>
  </si>
  <si>
    <t>12.21</t>
  </si>
  <si>
    <t>Inventory Turnover (Average Inventory)</t>
  </si>
  <si>
    <t>1.54</t>
  </si>
  <si>
    <t>1.23</t>
  </si>
  <si>
    <t>1.45</t>
  </si>
  <si>
    <t>1.46</t>
  </si>
  <si>
    <t>1.29</t>
  </si>
  <si>
    <t>3.35</t>
  </si>
  <si>
    <t>2.47</t>
  </si>
  <si>
    <t>Short Term Liquidity</t>
  </si>
  <si>
    <t>Current Ratio</t>
  </si>
  <si>
    <t>3.84</t>
  </si>
  <si>
    <t>4.02</t>
  </si>
  <si>
    <t>3.3</t>
  </si>
  <si>
    <t>4.32</t>
  </si>
  <si>
    <t>3.45</t>
  </si>
  <si>
    <t>5.4</t>
  </si>
  <si>
    <t>4.62</t>
  </si>
  <si>
    <t>2.29</t>
  </si>
  <si>
    <t>2.5</t>
  </si>
  <si>
    <t>Quick Ratio</t>
  </si>
  <si>
    <t>2.81</t>
  </si>
  <si>
    <t>2.21</t>
  </si>
  <si>
    <t>2.15</t>
  </si>
  <si>
    <t>2.01</t>
  </si>
  <si>
    <t>2.02</t>
  </si>
  <si>
    <t>2.89</t>
  </si>
  <si>
    <t>1.59</t>
  </si>
  <si>
    <t>1.38</t>
  </si>
  <si>
    <t>Operating Cash Flow to Current Liabilities</t>
  </si>
  <si>
    <t>0.61</t>
  </si>
  <si>
    <t>0.55</t>
  </si>
  <si>
    <t>0.83</t>
  </si>
  <si>
    <t>1.34</t>
  </si>
  <si>
    <t>-0.08</t>
  </si>
  <si>
    <t>Days Sales Outstanding (Average Receivables)</t>
  </si>
  <si>
    <t>81.45</t>
  </si>
  <si>
    <t>88.3</t>
  </si>
  <si>
    <t>76.11</t>
  </si>
  <si>
    <t>76.01</t>
  </si>
  <si>
    <t>76.13</t>
  </si>
  <si>
    <t>84.69</t>
  </si>
  <si>
    <t>80.92</t>
  </si>
  <si>
    <t>66.74</t>
  </si>
  <si>
    <t>29.89</t>
  </si>
  <si>
    <t>46.68</t>
  </si>
  <si>
    <t>Days Outstanding Inventory (Average Inventory)</t>
  </si>
  <si>
    <t>236.92</t>
  </si>
  <si>
    <t>296.08</t>
  </si>
  <si>
    <t>274.57</t>
  </si>
  <si>
    <t>251.13</t>
  </si>
  <si>
    <t>223.37</t>
  </si>
  <si>
    <t>250.22</t>
  </si>
  <si>
    <t>284.77</t>
  </si>
  <si>
    <t>234.46</t>
  </si>
  <si>
    <t>108.9</t>
  </si>
  <si>
    <t>147.87</t>
  </si>
  <si>
    <t>Average Days Payable Outstanding</t>
  </si>
  <si>
    <t>38.29</t>
  </si>
  <si>
    <t>40.58</t>
  </si>
  <si>
    <t>46.76</t>
  </si>
  <si>
    <t>56.39</t>
  </si>
  <si>
    <t>44.02</t>
  </si>
  <si>
    <t>46.37</t>
  </si>
  <si>
    <t>51.94</t>
  </si>
  <si>
    <t>47.32</t>
  </si>
  <si>
    <t>21.36</t>
  </si>
  <si>
    <t>33.43</t>
  </si>
  <si>
    <t>Cash Conversion Cycle (Average Days)</t>
  </si>
  <si>
    <t>280.07</t>
  </si>
  <si>
    <t>343.81</t>
  </si>
  <si>
    <t>303.92</t>
  </si>
  <si>
    <t>270.75</t>
  </si>
  <si>
    <t>255.48</t>
  </si>
  <si>
    <t>288.53</t>
  </si>
  <si>
    <t>313.75</t>
  </si>
  <si>
    <t>253.88</t>
  </si>
  <si>
    <t>117.43</t>
  </si>
  <si>
    <t>161.12</t>
  </si>
  <si>
    <t>Long Term Solvency</t>
  </si>
  <si>
    <t>Total Debt/Equity</t>
  </si>
  <si>
    <t>77.72</t>
  </si>
  <si>
    <t>70.5</t>
  </si>
  <si>
    <t>55.16</t>
  </si>
  <si>
    <t>55.7</t>
  </si>
  <si>
    <t>63.33</t>
  </si>
  <si>
    <t>85.16</t>
  </si>
  <si>
    <t>92.46</t>
  </si>
  <si>
    <t>83.75</t>
  </si>
  <si>
    <t>60.4</t>
  </si>
  <si>
    <t>81.64</t>
  </si>
  <si>
    <t>Total Debt / Total Capital</t>
  </si>
  <si>
    <t>43.73</t>
  </si>
  <si>
    <t>41.35</t>
  </si>
  <si>
    <t>35.55</t>
  </si>
  <si>
    <t>35.77</t>
  </si>
  <si>
    <t>38.78</t>
  </si>
  <si>
    <t>45.99</t>
  </si>
  <si>
    <t>48.04</t>
  </si>
  <si>
    <t>45.58</t>
  </si>
  <si>
    <t>37.66</t>
  </si>
  <si>
    <t>44.95</t>
  </si>
  <si>
    <t>LT Debt/Equity</t>
  </si>
  <si>
    <t>68.45</t>
  </si>
  <si>
    <t>53.75</t>
  </si>
  <si>
    <t>47.39</t>
  </si>
  <si>
    <t>45.9</t>
  </si>
  <si>
    <t>62.23</t>
  </si>
  <si>
    <t>71.16</t>
  </si>
  <si>
    <t>89.02</t>
  </si>
  <si>
    <t>81.91</t>
  </si>
  <si>
    <t>49.55</t>
  </si>
  <si>
    <t>58.75</t>
  </si>
  <si>
    <t>Long-Term Debt / Total Capital</t>
  </si>
  <si>
    <t>38.52</t>
  </si>
  <si>
    <t>31.53</t>
  </si>
  <si>
    <t>30.54</t>
  </si>
  <si>
    <t>29.48</t>
  </si>
  <si>
    <t>38.1</t>
  </si>
  <si>
    <t>38.43</t>
  </si>
  <si>
    <t>46.25</t>
  </si>
  <si>
    <t>44.58</t>
  </si>
  <si>
    <t>30.89</t>
  </si>
  <si>
    <t>32.34</t>
  </si>
  <si>
    <t>Total Liabilities / Total Assets</t>
  </si>
  <si>
    <t>50.69</t>
  </si>
  <si>
    <t>48.31</t>
  </si>
  <si>
    <t>45.31</t>
  </si>
  <si>
    <t>47.69</t>
  </si>
  <si>
    <t>49.91</t>
  </si>
  <si>
    <t>54.43</t>
  </si>
  <si>
    <t>55.12</t>
  </si>
  <si>
    <t>54.35</t>
  </si>
  <si>
    <t>54.41</t>
  </si>
  <si>
    <t>52.44</t>
  </si>
  <si>
    <t>EBIT / Interest Expense</t>
  </si>
  <si>
    <t>6.99</t>
  </si>
  <si>
    <t>6.26</t>
  </si>
  <si>
    <t>8.72</t>
  </si>
  <si>
    <t>13.34</t>
  </si>
  <si>
    <t>12.04</t>
  </si>
  <si>
    <t>4.36</t>
  </si>
  <si>
    <t>11.34</t>
  </si>
  <si>
    <t>61.95</t>
  </si>
  <si>
    <t>23.09</t>
  </si>
  <si>
    <t>EBITDA / Interest Expense</t>
  </si>
  <si>
    <t>11.03</t>
  </si>
  <si>
    <t>10.12</t>
  </si>
  <si>
    <t>13.06</t>
  </si>
  <si>
    <t>18.26</t>
  </si>
  <si>
    <t>15.97</t>
  </si>
  <si>
    <t>6.76</t>
  </si>
  <si>
    <t>13.93</t>
  </si>
  <si>
    <t>64.65</t>
  </si>
  <si>
    <t>25.33</t>
  </si>
  <si>
    <t>(EBITDA - Capex) / Interest Expense</t>
  </si>
  <si>
    <t>9.22</t>
  </si>
  <si>
    <t>8.52</t>
  </si>
  <si>
    <t>10.77</t>
  </si>
  <si>
    <t>15.32</t>
  </si>
  <si>
    <t>11.58</t>
  </si>
  <si>
    <t>4.5</t>
  </si>
  <si>
    <t>2.93</t>
  </si>
  <si>
    <t>8.27</t>
  </si>
  <si>
    <t>54.6</t>
  </si>
  <si>
    <t>16.53</t>
  </si>
  <si>
    <t>Total Debt / EBITDA</t>
  </si>
  <si>
    <t>2.6</t>
  </si>
  <si>
    <t>2.4</t>
  </si>
  <si>
    <t>1.7</t>
  </si>
  <si>
    <t>1.42</t>
  </si>
  <si>
    <t>1.52</t>
  </si>
  <si>
    <t>2.83</t>
  </si>
  <si>
    <t>3.52</t>
  </si>
  <si>
    <t>2.36</t>
  </si>
  <si>
    <t>Net Debt / EBITDA</t>
  </si>
  <si>
    <t>1.14</t>
  </si>
  <si>
    <t>0.78</t>
  </si>
  <si>
    <t>0.3</t>
  </si>
  <si>
    <t>0.57</t>
  </si>
  <si>
    <t>1.16</t>
  </si>
  <si>
    <t>0.24</t>
  </si>
  <si>
    <t>-0.11</t>
  </si>
  <si>
    <t>0.69</t>
  </si>
  <si>
    <t>Total Debt / (EBITDA - Capex)</t>
  </si>
  <si>
    <t>3.11</t>
  </si>
  <si>
    <t>2.85</t>
  </si>
  <si>
    <t>2.06</t>
  </si>
  <si>
    <t>1.69</t>
  </si>
  <si>
    <t>2.1</t>
  </si>
  <si>
    <t>5.65</t>
  </si>
  <si>
    <t>8.12</t>
  </si>
  <si>
    <t>3.97</t>
  </si>
  <si>
    <t>2.19</t>
  </si>
  <si>
    <t>Net Debt / (EBITDA - Capex)</t>
  </si>
  <si>
    <t>1.36</t>
  </si>
  <si>
    <t>0.92</t>
  </si>
  <si>
    <t>0.77</t>
  </si>
  <si>
    <t>0.35</t>
  </si>
  <si>
    <t>4.65</t>
  </si>
  <si>
    <t>-0.13</t>
  </si>
  <si>
    <t>Growth Over Prior Year</t>
  </si>
  <si>
    <t>Total Revenues, 1 Yr. Growth %</t>
  </si>
  <si>
    <t>-8.58</t>
  </si>
  <si>
    <t>-14.19</t>
  </si>
  <si>
    <t>11.24</t>
  </si>
  <si>
    <t>5.03</t>
  </si>
  <si>
    <t>-14.22</t>
  </si>
  <si>
    <t>-6.51</t>
  </si>
  <si>
    <t>57.51</t>
  </si>
  <si>
    <t>274.19</t>
  </si>
  <si>
    <t>-30.28</t>
  </si>
  <si>
    <t>Gross Profit, 1 Yr. Growth %</t>
  </si>
  <si>
    <t>-23.69</t>
  </si>
  <si>
    <t>-6.9</t>
  </si>
  <si>
    <t>12.23</t>
  </si>
  <si>
    <t>28.25</t>
  </si>
  <si>
    <t>2.59</t>
  </si>
  <si>
    <t>-28.21</t>
  </si>
  <si>
    <t>-13.78</t>
  </si>
  <si>
    <t>125.76</t>
  </si>
  <si>
    <t>426.24</t>
  </si>
  <si>
    <t>-46.4</t>
  </si>
  <si>
    <t>EBITDA, 1 Yr. Growth %</t>
  </si>
  <si>
    <t>-17.59</t>
  </si>
  <si>
    <t>0.72</t>
  </si>
  <si>
    <t>7.31</t>
  </si>
  <si>
    <t>18.94</t>
  </si>
  <si>
    <t>-0.02</t>
  </si>
  <si>
    <t>-28.56</t>
  </si>
  <si>
    <t>-11.52</t>
  </si>
  <si>
    <t>411.75</t>
  </si>
  <si>
    <t>-45.66</t>
  </si>
  <si>
    <t>EBITA, 1 Yr. Growth %</t>
  </si>
  <si>
    <t>-29.38</t>
  </si>
  <si>
    <t>-2.67</t>
  </si>
  <si>
    <t>16.31</t>
  </si>
  <si>
    <t>36.97</t>
  </si>
  <si>
    <t>-33.87</t>
  </si>
  <si>
    <t>-17.21</t>
  </si>
  <si>
    <t>196.32</t>
  </si>
  <si>
    <t>-48.06</t>
  </si>
  <si>
    <t>EBIT, 1 Yr. Growth %</t>
  </si>
  <si>
    <t>37.08</t>
  </si>
  <si>
    <t>-33.9</t>
  </si>
  <si>
    <t>-17.22</t>
  </si>
  <si>
    <t>204.65</t>
  </si>
  <si>
    <t>498.53</t>
  </si>
  <si>
    <t>-48.12</t>
  </si>
  <si>
    <t>Earnings From Cont. Operations, 1 Yr. Growth %</t>
  </si>
  <si>
    <t>-35.99</t>
  </si>
  <si>
    <t>-28.46</t>
  </si>
  <si>
    <t>29.72</t>
  </si>
  <si>
    <t>51.96</t>
  </si>
  <si>
    <t>3.19</t>
  </si>
  <si>
    <t>-36.52</t>
  </si>
  <si>
    <t>251.75</t>
  </si>
  <si>
    <t>560.97</t>
  </si>
  <si>
    <t>-48.4</t>
  </si>
  <si>
    <t>Net Income, 1 Yr. Growth %</t>
  </si>
  <si>
    <t>-36.55</t>
  </si>
  <si>
    <t>-28.08</t>
  </si>
  <si>
    <t>30.55</t>
  </si>
  <si>
    <t>53.69</t>
  </si>
  <si>
    <t>2.84</t>
  </si>
  <si>
    <t>-36.77</t>
  </si>
  <si>
    <t>-40.85</t>
  </si>
  <si>
    <t>255.86</t>
  </si>
  <si>
    <t>567.23</t>
  </si>
  <si>
    <t>-48.48</t>
  </si>
  <si>
    <t>Normalized Net Income, 1 Yr. Growth %</t>
  </si>
  <si>
    <t>-33.18</t>
  </si>
  <si>
    <t>-5.49</t>
  </si>
  <si>
    <t>44.07</t>
  </si>
  <si>
    <t>-2.07</t>
  </si>
  <si>
    <t>-36.23</t>
  </si>
  <si>
    <t>-25.11</t>
  </si>
  <si>
    <t>259.29</t>
  </si>
  <si>
    <t>558.93</t>
  </si>
  <si>
    <t>-48.41</t>
  </si>
  <si>
    <t>Diluted EPS Before Extra, 1 Yr. Growth %</t>
  </si>
  <si>
    <t>-40.84</t>
  </si>
  <si>
    <t>227.88</t>
  </si>
  <si>
    <t>567.24</t>
  </si>
  <si>
    <t>Accounts Receivable, 1 Yr. Growth %</t>
  </si>
  <si>
    <t>3.29</t>
  </si>
  <si>
    <t>-16.91</t>
  </si>
  <si>
    <t>12.54</t>
  </si>
  <si>
    <t>-9.46</t>
  </si>
  <si>
    <t>-12.51</t>
  </si>
  <si>
    <t>79.18</t>
  </si>
  <si>
    <t>61.14</t>
  </si>
  <si>
    <t>-23.57</t>
  </si>
  <si>
    <t>Inventory, 1 Yr. Growth %</t>
  </si>
  <si>
    <t>-3.76</t>
  </si>
  <si>
    <t>9.16</t>
  </si>
  <si>
    <t>-1.07</t>
  </si>
  <si>
    <t>-9.16</t>
  </si>
  <si>
    <t>7.62</t>
  </si>
  <si>
    <t>11.15</t>
  </si>
  <si>
    <t>8.3</t>
  </si>
  <si>
    <t>50.73</t>
  </si>
  <si>
    <t>-0.54</t>
  </si>
  <si>
    <t>Net Property, Plant and Equip., 1 Yr. Growth %</t>
  </si>
  <si>
    <t>-8.1</t>
  </si>
  <si>
    <t>-10.83</t>
  </si>
  <si>
    <t>-8.96</t>
  </si>
  <si>
    <t>-6.48</t>
  </si>
  <si>
    <t>1.78</t>
  </si>
  <si>
    <t>10.46</t>
  </si>
  <si>
    <t>9.97</t>
  </si>
  <si>
    <t>16.83</t>
  </si>
  <si>
    <t>35.01</t>
  </si>
  <si>
    <t>32.12</t>
  </si>
  <si>
    <t>Total Assets, 1 Yr. Growth %</t>
  </si>
  <si>
    <t>-2.18</t>
  </si>
  <si>
    <t>-0.43</t>
  </si>
  <si>
    <t>-9.15</t>
  </si>
  <si>
    <t>1.86</t>
  </si>
  <si>
    <t>-0.66</t>
  </si>
  <si>
    <t>9.75</t>
  </si>
  <si>
    <t>2.87</t>
  </si>
  <si>
    <t>46.19</t>
  </si>
  <si>
    <t>50.68</t>
  </si>
  <si>
    <t>8.19</t>
  </si>
  <si>
    <t>Tangible Book Value, 1 Yr. Growth %</t>
  </si>
  <si>
    <t>-6.59</t>
  </si>
  <si>
    <t>-4.21</t>
  </si>
  <si>
    <t>-2.91</t>
  </si>
  <si>
    <t>-8.52</t>
  </si>
  <si>
    <t>0.1</t>
  </si>
  <si>
    <t>2.12</t>
  </si>
  <si>
    <t>55.95</t>
  </si>
  <si>
    <t>59.38</t>
  </si>
  <si>
    <t>13.63</t>
  </si>
  <si>
    <t>Common Equity, 1 Yr. Growth %</t>
  </si>
  <si>
    <t>-5.76</t>
  </si>
  <si>
    <t>4.46</t>
  </si>
  <si>
    <t>-4.01</t>
  </si>
  <si>
    <t>-2.59</t>
  </si>
  <si>
    <t>-4.68</t>
  </si>
  <si>
    <t>0.04</t>
  </si>
  <si>
    <t>1.76</t>
  </si>
  <si>
    <t>49.85</t>
  </si>
  <si>
    <t>53.91</t>
  </si>
  <si>
    <t>12.95</t>
  </si>
  <si>
    <t>Cash From Operations, 1 Yr. Growth %</t>
  </si>
  <si>
    <t>-9.31</t>
  </si>
  <si>
    <t>-27.7</t>
  </si>
  <si>
    <t>49.8</t>
  </si>
  <si>
    <t>11.1</t>
  </si>
  <si>
    <t>-25.45</t>
  </si>
  <si>
    <t>-18.65</t>
  </si>
  <si>
    <t>-57.32</t>
  </si>
  <si>
    <t>351.35</t>
  </si>
  <si>
    <t>395.74</t>
  </si>
  <si>
    <t>-104.37</t>
  </si>
  <si>
    <t>Capital Expenditures, 1 Yr. Growth %</t>
  </si>
  <si>
    <t>-70.98</t>
  </si>
  <si>
    <t>-0.74</t>
  </si>
  <si>
    <t>17.91</t>
  </si>
  <si>
    <t>72.14</t>
  </si>
  <si>
    <t>31.32</t>
  </si>
  <si>
    <t>0.29</t>
  </si>
  <si>
    <t>44.21</t>
  </si>
  <si>
    <t>94.79</t>
  </si>
  <si>
    <t>Levered Free Cash Flow, 1 Yr. Growth %</t>
  </si>
  <si>
    <t>75.94</t>
  </si>
  <si>
    <t>-22.31</t>
  </si>
  <si>
    <t>47.43</t>
  </si>
  <si>
    <t>27.25</t>
  </si>
  <si>
    <t>-66.54</t>
  </si>
  <si>
    <t>-86.5</t>
  </si>
  <si>
    <t>-495.45</t>
  </si>
  <si>
    <t>-348.16</t>
  </si>
  <si>
    <t>729.72</t>
  </si>
  <si>
    <t>-120.46</t>
  </si>
  <si>
    <t>Unlevered Free Cash Flow, 1 Yr. Growth %</t>
  </si>
  <si>
    <t>67.11</t>
  </si>
  <si>
    <t>-19.58</t>
  </si>
  <si>
    <t>40.06</t>
  </si>
  <si>
    <t>24.48</t>
  </si>
  <si>
    <t>-63.04</t>
  </si>
  <si>
    <t>-71.71</t>
  </si>
  <si>
    <t>-190.56</t>
  </si>
  <si>
    <t>-516.32</t>
  </si>
  <si>
    <t>647.74</t>
  </si>
  <si>
    <t>-117.79</t>
  </si>
  <si>
    <t>Dividend Per Share, 1 Yr. Growth %</t>
  </si>
  <si>
    <t>-36.56</t>
  </si>
  <si>
    <t>-28.06</t>
  </si>
  <si>
    <t>161.09</t>
  </si>
  <si>
    <t>53.68</t>
  </si>
  <si>
    <t>-82.26</t>
  </si>
  <si>
    <t>246.29</t>
  </si>
  <si>
    <t>-80.68</t>
  </si>
  <si>
    <t>Compound Annual Growth Rate Over Two Years</t>
  </si>
  <si>
    <t>Total Revenues, 2 Yr. CAGR %</t>
  </si>
  <si>
    <t>-8.94</t>
  </si>
  <si>
    <t>-11.43</t>
  </si>
  <si>
    <t>-1.88</t>
  </si>
  <si>
    <t>11.72</t>
  </si>
  <si>
    <t>8.09</t>
  </si>
  <si>
    <t>-5.08</t>
  </si>
  <si>
    <t>-10.45</t>
  </si>
  <si>
    <t>21.35</t>
  </si>
  <si>
    <t>142.78</t>
  </si>
  <si>
    <t>61.52</t>
  </si>
  <si>
    <t>Gross Profit, 2 Yr. CAGR %</t>
  </si>
  <si>
    <t>-25.64</t>
  </si>
  <si>
    <t>-14.74</t>
  </si>
  <si>
    <t>19.95</t>
  </si>
  <si>
    <t>13.22</t>
  </si>
  <si>
    <t>-14.3</t>
  </si>
  <si>
    <t>-21.33</t>
  </si>
  <si>
    <t>39.51</t>
  </si>
  <si>
    <t>244.68</t>
  </si>
  <si>
    <t>67.95</t>
  </si>
  <si>
    <t>EBITDA, 2 Yr. CAGR %</t>
  </si>
  <si>
    <t>-20.89</t>
  </si>
  <si>
    <t>-7.46</t>
  </si>
  <si>
    <t>3.81</t>
  </si>
  <si>
    <t>11.49</t>
  </si>
  <si>
    <t>8.65</t>
  </si>
  <si>
    <t>-15.49</t>
  </si>
  <si>
    <t>-20.63</t>
  </si>
  <si>
    <t>33.86</t>
  </si>
  <si>
    <t>241.08</t>
  </si>
  <si>
    <t>66.76</t>
  </si>
  <si>
    <t>EBITA, 2 Yr. CAGR %</t>
  </si>
  <si>
    <t>-30.5</t>
  </si>
  <si>
    <t>-15.84</t>
  </si>
  <si>
    <t>6.14</t>
  </si>
  <si>
    <t>20.82</t>
  </si>
  <si>
    <t>19.12</t>
  </si>
  <si>
    <t>-17.68</t>
  </si>
  <si>
    <t>-26.18</t>
  </si>
  <si>
    <t>45.59</t>
  </si>
  <si>
    <t>320.26</t>
  </si>
  <si>
    <t>75.8</t>
  </si>
  <si>
    <t>EBIT, 2 Yr. CAGR %</t>
  </si>
  <si>
    <t>19.17</t>
  </si>
  <si>
    <t>-17.71</t>
  </si>
  <si>
    <t>-26.2</t>
  </si>
  <si>
    <t>45.01</t>
  </si>
  <si>
    <t>327.39</t>
  </si>
  <si>
    <t>76.22</t>
  </si>
  <si>
    <t>Earnings From Cont. Operations, 2 Yr. CAGR %</t>
  </si>
  <si>
    <t>-32.02</t>
  </si>
  <si>
    <t>-32.33</t>
  </si>
  <si>
    <t>7.43</t>
  </si>
  <si>
    <t>38.14</t>
  </si>
  <si>
    <t>25.22</t>
  </si>
  <si>
    <t>-19.07</t>
  </si>
  <si>
    <t>-38.29</t>
  </si>
  <si>
    <t>45.27</t>
  </si>
  <si>
    <t>382.18</t>
  </si>
  <si>
    <t>84.68</t>
  </si>
  <si>
    <t>Net Income, 2 Yr. CAGR %</t>
  </si>
  <si>
    <t>-32.43</t>
  </si>
  <si>
    <t>-32.45</t>
  </si>
  <si>
    <t>8.39</t>
  </si>
  <si>
    <t>39.32</t>
  </si>
  <si>
    <t>25.72</t>
  </si>
  <si>
    <t>-19.36</t>
  </si>
  <si>
    <t>-38.84</t>
  </si>
  <si>
    <t>45.09</t>
  </si>
  <si>
    <t>387.28</t>
  </si>
  <si>
    <t>85.41</t>
  </si>
  <si>
    <t>Normalized Net Income, 2 Yr. CAGR %</t>
  </si>
  <si>
    <t>-33.75</t>
  </si>
  <si>
    <t>-19.16</t>
  </si>
  <si>
    <t>9.2</t>
  </si>
  <si>
    <t>28.69</t>
  </si>
  <si>
    <t>19.67</t>
  </si>
  <si>
    <t>-20.68</t>
  </si>
  <si>
    <t>-31.08</t>
  </si>
  <si>
    <t>45.29</t>
  </si>
  <si>
    <t>387.04</t>
  </si>
  <si>
    <t>84.37</t>
  </si>
  <si>
    <t>Diluted EPS Before Extra, 2 Yr. CAGR %</t>
  </si>
  <si>
    <t>-32.36</t>
  </si>
  <si>
    <t>39.27</t>
  </si>
  <si>
    <t>367.74</t>
  </si>
  <si>
    <t>Accounts Receivable, 2 Yr. CAGR %</t>
  </si>
  <si>
    <t>-12.17</t>
  </si>
  <si>
    <t>-7.36</t>
  </si>
  <si>
    <t>-3.3</t>
  </si>
  <si>
    <t>11.46</t>
  </si>
  <si>
    <t>5.31</t>
  </si>
  <si>
    <t>-4.66</t>
  </si>
  <si>
    <t>25.2</t>
  </si>
  <si>
    <t>69.92</t>
  </si>
  <si>
    <t>10.98</t>
  </si>
  <si>
    <t>Inventory, 2 Yr. CAGR %</t>
  </si>
  <si>
    <t>3.92</t>
  </si>
  <si>
    <t>-5.2</t>
  </si>
  <si>
    <t>-4.08</t>
  </si>
  <si>
    <t>9.38</t>
  </si>
  <si>
    <t>9.72</t>
  </si>
  <si>
    <t>27.77</t>
  </si>
  <si>
    <t>22.44</t>
  </si>
  <si>
    <t>Net Property, Plant and Equip., 2 Yr. CAGR %</t>
  </si>
  <si>
    <t>-0.65</t>
  </si>
  <si>
    <t>-9.47</t>
  </si>
  <si>
    <t>-9.9</t>
  </si>
  <si>
    <t>-7.04</t>
  </si>
  <si>
    <t>10.22</t>
  </si>
  <si>
    <t>25.59</t>
  </si>
  <si>
    <t>33.56</t>
  </si>
  <si>
    <t>Total Assets, 2 Yr. CAGR %</t>
  </si>
  <si>
    <t>2.76</t>
  </si>
  <si>
    <t>-1.31</t>
  </si>
  <si>
    <t>-4.89</t>
  </si>
  <si>
    <t>-3.81</t>
  </si>
  <si>
    <t>0.59</t>
  </si>
  <si>
    <t>4.42</t>
  </si>
  <si>
    <t>6.25</t>
  </si>
  <si>
    <t>22.63</t>
  </si>
  <si>
    <t>49.84</t>
  </si>
  <si>
    <t>Tangible Book Value, 2 Yr. CAGR %</t>
  </si>
  <si>
    <t>2.28</t>
  </si>
  <si>
    <t>-0.96</t>
  </si>
  <si>
    <t>0.46</t>
  </si>
  <si>
    <t>-5.79</t>
  </si>
  <si>
    <t>-4.34</t>
  </si>
  <si>
    <t>1.11</t>
  </si>
  <si>
    <t>26.2</t>
  </si>
  <si>
    <t>57.66</t>
  </si>
  <si>
    <t>34.57</t>
  </si>
  <si>
    <t>Common Equity, 2 Yr. CAGR %</t>
  </si>
  <si>
    <t>2.48</t>
  </si>
  <si>
    <t>-0.78</t>
  </si>
  <si>
    <t>-3.64</t>
  </si>
  <si>
    <t>-2.35</t>
  </si>
  <si>
    <t>23.49</t>
  </si>
  <si>
    <t>51.87</t>
  </si>
  <si>
    <t>31.85</t>
  </si>
  <si>
    <t>Cash From Operations, 2 Yr. CAGR %</t>
  </si>
  <si>
    <t>-19.03</t>
  </si>
  <si>
    <t>4.07</t>
  </si>
  <si>
    <t>28.35</t>
  </si>
  <si>
    <t>-8.99</t>
  </si>
  <si>
    <t>-22.12</t>
  </si>
  <si>
    <t>-41.07</t>
  </si>
  <si>
    <t>38.8</t>
  </si>
  <si>
    <t>373.03</t>
  </si>
  <si>
    <t>-53.44</t>
  </si>
  <si>
    <t>Capital Expenditures, 2 Yr. CAGR %</t>
  </si>
  <si>
    <t>-50.08</t>
  </si>
  <si>
    <t>-46.33</t>
  </si>
  <si>
    <t>8.18</t>
  </si>
  <si>
    <t>36.54</t>
  </si>
  <si>
    <t>50.35</t>
  </si>
  <si>
    <t>14.76</t>
  </si>
  <si>
    <t>20.26</t>
  </si>
  <si>
    <t>67.61</t>
  </si>
  <si>
    <t>54.1</t>
  </si>
  <si>
    <t>Levered Free Cash Flow, 2 Yr. CAGR %</t>
  </si>
  <si>
    <t>418.34</t>
  </si>
  <si>
    <t>20.52</t>
  </si>
  <si>
    <t>7.16</t>
  </si>
  <si>
    <t>41.44</t>
  </si>
  <si>
    <t>-35.01</t>
  </si>
  <si>
    <t>-78.78</t>
  </si>
  <si>
    <t>261.02</t>
  </si>
  <si>
    <t>354.38</t>
  </si>
  <si>
    <t>30.29</t>
  </si>
  <si>
    <t>Unlevered Free Cash Flow, 2 Yr. CAGR %</t>
  </si>
  <si>
    <t>419.77</t>
  </si>
  <si>
    <t>19.15</t>
  </si>
  <si>
    <t>6.23</t>
  </si>
  <si>
    <t>35.98</t>
  </si>
  <si>
    <t>-32.41</t>
  </si>
  <si>
    <t>-67.81</t>
  </si>
  <si>
    <t>-49.85</t>
  </si>
  <si>
    <t>144.09</t>
  </si>
  <si>
    <t>458.61</t>
  </si>
  <si>
    <t>Dividend Per Share, 2 Yr. CAGR %</t>
  </si>
  <si>
    <t>-32.44</t>
  </si>
  <si>
    <t>37.05</t>
  </si>
  <si>
    <t>100.31</t>
  </si>
  <si>
    <t>25.71</t>
  </si>
  <si>
    <t>-66.5</t>
  </si>
  <si>
    <t>-21.61</t>
  </si>
  <si>
    <t>663.87</t>
  </si>
  <si>
    <t>80.43</t>
  </si>
  <si>
    <t>Compound Annual Growth Rate Over Three Years</t>
  </si>
  <si>
    <t>Total Revenues, 3 Yr. CAGR %</t>
  </si>
  <si>
    <t>-2.08</t>
  </si>
  <si>
    <t>-10.73</t>
  </si>
  <si>
    <t>-4.16</t>
  </si>
  <si>
    <t>9.45</t>
  </si>
  <si>
    <t>0.07</t>
  </si>
  <si>
    <t>-5.56</t>
  </si>
  <si>
    <t>8.1</t>
  </si>
  <si>
    <t>76.63</t>
  </si>
  <si>
    <t>60.17</t>
  </si>
  <si>
    <t>Gross Profit, 3 Yr. CAGR %</t>
  </si>
  <si>
    <t>-12.67</t>
  </si>
  <si>
    <t>-19.24</t>
  </si>
  <si>
    <t>-5.52</t>
  </si>
  <si>
    <t>10.25</t>
  </si>
  <si>
    <t>12.96</t>
  </si>
  <si>
    <t>-2.82</t>
  </si>
  <si>
    <t>-14.13</t>
  </si>
  <si>
    <t>11.8</t>
  </si>
  <si>
    <t>117.17</t>
  </si>
  <si>
    <t>85.36</t>
  </si>
  <si>
    <t>EBITDA, 3 Yr. CAGR %</t>
  </si>
  <si>
    <t>-10.21</t>
  </si>
  <si>
    <t>-13.77</t>
  </si>
  <si>
    <t>-2.03</t>
  </si>
  <si>
    <t>8.75</t>
  </si>
  <si>
    <t>-14.28</t>
  </si>
  <si>
    <t>8.46</t>
  </si>
  <si>
    <t>109.41</t>
  </si>
  <si>
    <t>84.9</t>
  </si>
  <si>
    <t>EBITA, 3 Yr. CAGR %</t>
  </si>
  <si>
    <t>-16.69</t>
  </si>
  <si>
    <t>-21.52</t>
  </si>
  <si>
    <t>-5.36</t>
  </si>
  <si>
    <t>13.98</t>
  </si>
  <si>
    <t>20.43</t>
  </si>
  <si>
    <t>-1.97</t>
  </si>
  <si>
    <t>-17.65</t>
  </si>
  <si>
    <t>11.74</t>
  </si>
  <si>
    <t>132.9</t>
  </si>
  <si>
    <t>109.34</t>
  </si>
  <si>
    <t>EBIT, 3 Yr. CAGR %</t>
  </si>
  <si>
    <t>-1.96</t>
  </si>
  <si>
    <t>11.43</t>
  </si>
  <si>
    <t>132.75</t>
  </si>
  <si>
    <t>111.62</t>
  </si>
  <si>
    <t>Earnings From Cont. Operations, 3 Yr. CAGR %</t>
  </si>
  <si>
    <t>-18.16</t>
  </si>
  <si>
    <t>-30.85</t>
  </si>
  <si>
    <t>-15.94</t>
  </si>
  <si>
    <t>20.59</t>
  </si>
  <si>
    <t>25.34</t>
  </si>
  <si>
    <t>-0.16</t>
  </si>
  <si>
    <t>-26.75</t>
  </si>
  <si>
    <t>10.24</t>
  </si>
  <si>
    <t>140.72</t>
  </si>
  <si>
    <t>128.92</t>
  </si>
  <si>
    <t>Net Income, 3 Yr. CAGR %</t>
  </si>
  <si>
    <t>-18.41</t>
  </si>
  <si>
    <t>-31.01</t>
  </si>
  <si>
    <t>-15.86</t>
  </si>
  <si>
    <t>21.77</t>
  </si>
  <si>
    <t>25.91</t>
  </si>
  <si>
    <t>-27.27</t>
  </si>
  <si>
    <t>141.28</t>
  </si>
  <si>
    <t>130.42</t>
  </si>
  <si>
    <t>Normalized Net Income, 3 Yr. CAGR %</t>
  </si>
  <si>
    <t>-19.34</t>
  </si>
  <si>
    <t>-24.62</t>
  </si>
  <si>
    <t>-5.09</t>
  </si>
  <si>
    <t>17.97</t>
  </si>
  <si>
    <t>25.03</t>
  </si>
  <si>
    <t>-2.74</t>
  </si>
  <si>
    <t>-22.32</t>
  </si>
  <si>
    <t>140.66</t>
  </si>
  <si>
    <t>130.44</t>
  </si>
  <si>
    <t>Diluted EPS Before Extra, 3 Yr. CAGR %</t>
  </si>
  <si>
    <t>-18.37</t>
  </si>
  <si>
    <t>-15.78</t>
  </si>
  <si>
    <t>7.04</t>
  </si>
  <si>
    <t>134.78</t>
  </si>
  <si>
    <t>124.22</t>
  </si>
  <si>
    <t>Accounts Receivable, 3 Yr. CAGR %</t>
  </si>
  <si>
    <t>-3.28</t>
  </si>
  <si>
    <t>-1.15</t>
  </si>
  <si>
    <t>7.67</t>
  </si>
  <si>
    <t>0.11</t>
  </si>
  <si>
    <t>-7.35</t>
  </si>
  <si>
    <t>12.38</t>
  </si>
  <si>
    <t>36.19</t>
  </si>
  <si>
    <t>30.19</t>
  </si>
  <si>
    <t>Inventory, 3 Yr. CAGR %</t>
  </si>
  <si>
    <t>7.3</t>
  </si>
  <si>
    <t>-0.64</t>
  </si>
  <si>
    <t>-3.09</t>
  </si>
  <si>
    <t>-0.33</t>
  </si>
  <si>
    <t>6.61</t>
  </si>
  <si>
    <t>9.02</t>
  </si>
  <si>
    <t>21.97</t>
  </si>
  <si>
    <t>17.53</t>
  </si>
  <si>
    <t>Net Property, Plant and Equip., 3 Yr. CAGR %</t>
  </si>
  <si>
    <t>2.46</t>
  </si>
  <si>
    <t>-9.3</t>
  </si>
  <si>
    <t>-8.32</t>
  </si>
  <si>
    <t>-4.75</t>
  </si>
  <si>
    <t>1.09</t>
  </si>
  <si>
    <t>7.33</t>
  </si>
  <si>
    <t>20.15</t>
  </si>
  <si>
    <t>27.73</t>
  </si>
  <si>
    <t>Total Assets, 3 Yr. CAGR %</t>
  </si>
  <si>
    <t>6.4</t>
  </si>
  <si>
    <t>-2.7</t>
  </si>
  <si>
    <t>-2.77</t>
  </si>
  <si>
    <t>3.56</t>
  </si>
  <si>
    <t>3.9</t>
  </si>
  <si>
    <t>18.18</t>
  </si>
  <si>
    <t>32.19</t>
  </si>
  <si>
    <t>34.43</t>
  </si>
  <si>
    <t>Tangible Book Value, 3 Yr. CAGR %</t>
  </si>
  <si>
    <t>3.18</t>
  </si>
  <si>
    <t>-2.06</t>
  </si>
  <si>
    <t>-0.68</t>
  </si>
  <si>
    <t>-5.27</t>
  </si>
  <si>
    <t>-3.89</t>
  </si>
  <si>
    <t>-2.23</t>
  </si>
  <si>
    <t>16.82</t>
  </si>
  <si>
    <t>36.41</t>
  </si>
  <si>
    <t>Common Equity, 3 Yr. CAGR %</t>
  </si>
  <si>
    <t>3.14</t>
  </si>
  <si>
    <t>-1.87</t>
  </si>
  <si>
    <t>-0.67</t>
  </si>
  <si>
    <t>-2.43</t>
  </si>
  <si>
    <t>15.12</t>
  </si>
  <si>
    <t>32.9</t>
  </si>
  <si>
    <t>37.6</t>
  </si>
  <si>
    <t>Cash From Operations, 3 Yr. CAGR %</t>
  </si>
  <si>
    <t>-13.06</t>
  </si>
  <si>
    <t>-0.6</t>
  </si>
  <si>
    <t>7.09</t>
  </si>
  <si>
    <t>-12.33</t>
  </si>
  <si>
    <t>-36.27</t>
  </si>
  <si>
    <t>16.16</t>
  </si>
  <si>
    <t>112.16</t>
  </si>
  <si>
    <t>-0.73</t>
  </si>
  <si>
    <t>Capital Expenditures, 3 Yr. CAGR %</t>
  </si>
  <si>
    <t>-39.29</t>
  </si>
  <si>
    <t>-37.23</t>
  </si>
  <si>
    <t>-30.23</t>
  </si>
  <si>
    <t>8.22</t>
  </si>
  <si>
    <t>30.02</t>
  </si>
  <si>
    <t>34.78</t>
  </si>
  <si>
    <t>23.84</t>
  </si>
  <si>
    <t>41.23</t>
  </si>
  <si>
    <t>Levered Free Cash Flow, 3 Yr. CAGR %</t>
  </si>
  <si>
    <t>132.97</t>
  </si>
  <si>
    <t>166.44</t>
  </si>
  <si>
    <t>30.93</t>
  </si>
  <si>
    <t>15.61</t>
  </si>
  <si>
    <t>-12.46</t>
  </si>
  <si>
    <t>-61.55</t>
  </si>
  <si>
    <t>-44.57</t>
  </si>
  <si>
    <t>18.93</t>
  </si>
  <si>
    <t>376.86</t>
  </si>
  <si>
    <t>61.65</t>
  </si>
  <si>
    <t>Unlevered Free Cash Flow, 3 Yr. CAGR %</t>
  </si>
  <si>
    <t>99.69</t>
  </si>
  <si>
    <t>192.22</t>
  </si>
  <si>
    <t>27.47</t>
  </si>
  <si>
    <t>13.95</t>
  </si>
  <si>
    <t>-11.82</t>
  </si>
  <si>
    <t>-49.59</t>
  </si>
  <si>
    <t>-54.84</t>
  </si>
  <si>
    <t>18.28</t>
  </si>
  <si>
    <t>254.79</t>
  </si>
  <si>
    <t>77.05</t>
  </si>
  <si>
    <t>Dividend Per Share, 3 Yr. CAGR %</t>
  </si>
  <si>
    <t>-18.42</t>
  </si>
  <si>
    <t>6.02</t>
  </si>
  <si>
    <t>42.38</t>
  </si>
  <si>
    <t>60.39</t>
  </si>
  <si>
    <t>-51.32</t>
  </si>
  <si>
    <t>-27.03</t>
  </si>
  <si>
    <t>117.95</t>
  </si>
  <si>
    <t>124.23</t>
  </si>
  <si>
    <t>Compound Annual Growth Rate Over Five Years</t>
  </si>
  <si>
    <t>Total Revenues, 5 Yr. CAGR %</t>
  </si>
  <si>
    <t>6.96</t>
  </si>
  <si>
    <t>-1.14</t>
  </si>
  <si>
    <t>-0.71</t>
  </si>
  <si>
    <t>1.01</t>
  </si>
  <si>
    <t>37.78</t>
  </si>
  <si>
    <t>26.94</t>
  </si>
  <si>
    <t>Gross Profit, 5 Yr. CAGR %</t>
  </si>
  <si>
    <t>-2.81</t>
  </si>
  <si>
    <t>-5.41</t>
  </si>
  <si>
    <t>-0.77</t>
  </si>
  <si>
    <t>-2.31</t>
  </si>
  <si>
    <t>12.3</t>
  </si>
  <si>
    <t>49.72</t>
  </si>
  <si>
    <t>31.56</t>
  </si>
  <si>
    <t>EBITDA, 5 Yr. CAGR %</t>
  </si>
  <si>
    <t>3.01</t>
  </si>
  <si>
    <t>-4.58</t>
  </si>
  <si>
    <t>-4.3</t>
  </si>
  <si>
    <t>2.2</t>
  </si>
  <si>
    <t>-1.54</t>
  </si>
  <si>
    <t>-4.12</t>
  </si>
  <si>
    <t>8.54</t>
  </si>
  <si>
    <t>45.57</t>
  </si>
  <si>
    <t>28.86</t>
  </si>
  <si>
    <t>EBITA, 5 Yr. CAGR %</t>
  </si>
  <si>
    <t>-0.88</t>
  </si>
  <si>
    <t>-3.17</t>
  </si>
  <si>
    <t>-7.82</t>
  </si>
  <si>
    <t>-6.52</t>
  </si>
  <si>
    <t>2.55</t>
  </si>
  <si>
    <t>0.45</t>
  </si>
  <si>
    <t>-0.9</t>
  </si>
  <si>
    <t>14.73</t>
  </si>
  <si>
    <t>53.49</t>
  </si>
  <si>
    <t>33.99</t>
  </si>
  <si>
    <t>EBIT, 5 Yr. CAGR %</t>
  </si>
  <si>
    <t>-0.69</t>
  </si>
  <si>
    <t>-3.15</t>
  </si>
  <si>
    <t>-0.92</t>
  </si>
  <si>
    <t>14.55</t>
  </si>
  <si>
    <t>53.41</t>
  </si>
  <si>
    <t>33.9</t>
  </si>
  <si>
    <t>Earnings From Cont. Operations, 5 Yr. CAGR %</t>
  </si>
  <si>
    <t>-2.21</t>
  </si>
  <si>
    <t>-10.91</t>
  </si>
  <si>
    <t>-12.64</t>
  </si>
  <si>
    <t>-8.21</t>
  </si>
  <si>
    <t>-1.41</t>
  </si>
  <si>
    <t>-5.59</t>
  </si>
  <si>
    <t>55.65</t>
  </si>
  <si>
    <t>35.51</t>
  </si>
  <si>
    <t>Net Income, 5 Yr. CAGR %</t>
  </si>
  <si>
    <t>-2.61</t>
  </si>
  <si>
    <t>-11.02</t>
  </si>
  <si>
    <t>-12.6</t>
  </si>
  <si>
    <t>-8.01</t>
  </si>
  <si>
    <t>-1.2</t>
  </si>
  <si>
    <t>3.26</t>
  </si>
  <si>
    <t>-5.68</t>
  </si>
  <si>
    <t>16.04</t>
  </si>
  <si>
    <t>55.64</t>
  </si>
  <si>
    <t>Normalized Net Income, 5 Yr. CAGR %</t>
  </si>
  <si>
    <t>-1.82</t>
  </si>
  <si>
    <t>-5.37</t>
  </si>
  <si>
    <t>-8.49</t>
  </si>
  <si>
    <t>-6.38</t>
  </si>
  <si>
    <t>2.78</t>
  </si>
  <si>
    <t>1.04</t>
  </si>
  <si>
    <t>-1.32</t>
  </si>
  <si>
    <t>14.08</t>
  </si>
  <si>
    <t>54.22</t>
  </si>
  <si>
    <t>35.46</t>
  </si>
  <si>
    <t>Diluted EPS Before Extra, 5 Yr. CAGR %</t>
  </si>
  <si>
    <t>-12.57</t>
  </si>
  <si>
    <t>14.15</t>
  </si>
  <si>
    <t>53.12</t>
  </si>
  <si>
    <t>33.35</t>
  </si>
  <si>
    <t>Accounts Receivable, 5 Yr. CAGR %</t>
  </si>
  <si>
    <t>3.83</t>
  </si>
  <si>
    <t>-0.39</t>
  </si>
  <si>
    <t>-3.29</t>
  </si>
  <si>
    <t>-4.46</t>
  </si>
  <si>
    <t>1.39</t>
  </si>
  <si>
    <t>-1.26</t>
  </si>
  <si>
    <t>-0.24</t>
  </si>
  <si>
    <t>9.48</t>
  </si>
  <si>
    <t>18.09</t>
  </si>
  <si>
    <t>11.82</t>
  </si>
  <si>
    <t>Inventory, 5 Yr. CAGR %</t>
  </si>
  <si>
    <t>7.83</t>
  </si>
  <si>
    <t>10.65</t>
  </si>
  <si>
    <t>5.93</t>
  </si>
  <si>
    <t>0.26</t>
  </si>
  <si>
    <t>-0.89</t>
  </si>
  <si>
    <t>1.35</t>
  </si>
  <si>
    <t>1.72</t>
  </si>
  <si>
    <t>3.58</t>
  </si>
  <si>
    <t>14.62</t>
  </si>
  <si>
    <t>14.2</t>
  </si>
  <si>
    <t>Net Property, Plant and Equip., 5 Yr. CAGR %</t>
  </si>
  <si>
    <t>2.98</t>
  </si>
  <si>
    <t>-5.32</t>
  </si>
  <si>
    <t>-6.67</t>
  </si>
  <si>
    <t>0.98</t>
  </si>
  <si>
    <t>5.83</t>
  </si>
  <si>
    <t>14.29</t>
  </si>
  <si>
    <t>20.42</t>
  </si>
  <si>
    <t>Total Assets, 5 Yr. CAGR %</t>
  </si>
  <si>
    <t>6.6</t>
  </si>
  <si>
    <t>1.73</t>
  </si>
  <si>
    <t>-0.55</t>
  </si>
  <si>
    <t>-2.19</t>
  </si>
  <si>
    <t>0.09</t>
  </si>
  <si>
    <t>0.74</t>
  </si>
  <si>
    <t>10.8</t>
  </si>
  <si>
    <t>20.29</t>
  </si>
  <si>
    <t>22.36</t>
  </si>
  <si>
    <t>Tangible Book Value, 5 Yr. CAGR %</t>
  </si>
  <si>
    <t>8.66</t>
  </si>
  <si>
    <t>6.74</t>
  </si>
  <si>
    <t>3.47</t>
  </si>
  <si>
    <t>-3.57</t>
  </si>
  <si>
    <t>-2.17</t>
  </si>
  <si>
    <t>-2.78</t>
  </si>
  <si>
    <t>7.17</t>
  </si>
  <si>
    <t>18.36</t>
  </si>
  <si>
    <t>23.62</t>
  </si>
  <si>
    <t>Common Equity, 5 Yr. CAGR %</t>
  </si>
  <si>
    <t>9.56</t>
  </si>
  <si>
    <t>7.59</t>
  </si>
  <si>
    <t>4.38</t>
  </si>
  <si>
    <t>-2.58</t>
  </si>
  <si>
    <t>-1.35</t>
  </si>
  <si>
    <t>-1.92</t>
  </si>
  <si>
    <t>7.21</t>
  </si>
  <si>
    <t>17.48</t>
  </si>
  <si>
    <t>21.54</t>
  </si>
  <si>
    <t>Cash From Operations, 5 Yr. CAGR %</t>
  </si>
  <si>
    <t>9.74</t>
  </si>
  <si>
    <t>-7.13</t>
  </si>
  <si>
    <t>2.3</t>
  </si>
  <si>
    <t>1.6</t>
  </si>
  <si>
    <t>-4.24</t>
  </si>
  <si>
    <t>-15.67</t>
  </si>
  <si>
    <t>5.36</t>
  </si>
  <si>
    <t>42.09</t>
  </si>
  <si>
    <t>-19.42</t>
  </si>
  <si>
    <t>Capital Expenditures, 5 Yr. CAGR %</t>
  </si>
  <si>
    <t>-21.5</t>
  </si>
  <si>
    <t>-19.82</t>
  </si>
  <si>
    <t>-23.51</t>
  </si>
  <si>
    <t>-20.58</t>
  </si>
  <si>
    <t>-8.74</t>
  </si>
  <si>
    <t>23.43</t>
  </si>
  <si>
    <t>23.69</t>
  </si>
  <si>
    <t>28.77</t>
  </si>
  <si>
    <t>44.81</t>
  </si>
  <si>
    <t>35.16</t>
  </si>
  <si>
    <t>Levered Free Cash Flow, 5 Yr. CAGR %</t>
  </si>
  <si>
    <t>34.09</t>
  </si>
  <si>
    <t>14.16</t>
  </si>
  <si>
    <t>71.76</t>
  </si>
  <si>
    <t>106.42</t>
  </si>
  <si>
    <t>0.16</t>
  </si>
  <si>
    <t>-41.17</t>
  </si>
  <si>
    <t>-6.66</t>
  </si>
  <si>
    <t>36.1</t>
  </si>
  <si>
    <t>23.42</t>
  </si>
  <si>
    <t>Unlevered Free Cash Flow, 5 Yr. CAGR %</t>
  </si>
  <si>
    <t>42.63</t>
  </si>
  <si>
    <t>14.22</t>
  </si>
  <si>
    <t>56.01</t>
  </si>
  <si>
    <t>114.82</t>
  </si>
  <si>
    <t>0.05</t>
  </si>
  <si>
    <t>-31.11</t>
  </si>
  <si>
    <t>-29.76</t>
  </si>
  <si>
    <t>-5.61</t>
  </si>
  <si>
    <t>35.35</t>
  </si>
  <si>
    <t>17.15</t>
  </si>
  <si>
    <t>Dividend Per Share, 5 Yr. CAGR %</t>
  </si>
  <si>
    <t>-1.95</t>
  </si>
  <si>
    <t>0.39</t>
  </si>
  <si>
    <t>5.67</t>
  </si>
  <si>
    <t>13.5</t>
  </si>
  <si>
    <t>13.42</t>
  </si>
  <si>
    <t>-14.27</t>
  </si>
  <si>
    <t>-9.29</t>
  </si>
  <si>
    <t>46.43</t>
  </si>
  <si>
    <t>2019</t>
  </si>
  <si>
    <t>2020</t>
  </si>
  <si>
    <t>2021</t>
  </si>
  <si>
    <t>2022</t>
  </si>
  <si>
    <t>2023</t>
  </si>
  <si>
    <t>2024</t>
  </si>
  <si>
    <t>2025</t>
  </si>
  <si>
    <t>2026</t>
  </si>
  <si>
    <t>Capitalization
                                    1</t>
  </si>
  <si>
    <t>7,025</t>
  </si>
  <si>
    <t>12,920</t>
  </si>
  <si>
    <t>14,405</t>
  </si>
  <si>
    <t>22,805</t>
  </si>
  <si>
    <t>17,201</t>
  </si>
  <si>
    <t>11,111</t>
  </si>
  <si>
    <t>-</t>
  </si>
  <si>
    <t>Change</t>
  </si>
  <si>
    <t>83.93%</t>
  </si>
  <si>
    <t>11.49%</t>
  </si>
  <si>
    <t>58.32%</t>
  </si>
  <si>
    <t>-24.57%</t>
  </si>
  <si>
    <t>-35.4%</t>
  </si>
  <si>
    <t>0%</t>
  </si>
  <si>
    <t>Enterprise Value (EV)
                                    1</t>
  </si>
  <si>
    <t>7,748</t>
  </si>
  <si>
    <t>12,094</t>
  </si>
  <si>
    <t>15,529</t>
  </si>
  <si>
    <t>16,235</t>
  </si>
  <si>
    <t>13,767</t>
  </si>
  <si>
    <t>14,098</t>
  </si>
  <si>
    <t>13,939</t>
  </si>
  <si>
    <t>56.09%</t>
  </si>
  <si>
    <t>28.4%</t>
  </si>
  <si>
    <t>46.86%</t>
  </si>
  <si>
    <t>-28.81%</t>
  </si>
  <si>
    <t>-15.2%</t>
  </si>
  <si>
    <t>2.41%</t>
  </si>
  <si>
    <t>-1.13%</t>
  </si>
  <si>
    <t>P/E ratio</t>
  </si>
  <si>
    <t>25.2x</t>
  </si>
  <si>
    <t>77.9x</t>
  </si>
  <si>
    <t>24.6x</t>
  </si>
  <si>
    <t>5.84x</t>
  </si>
  <si>
    <t>8.54x</t>
  </si>
  <si>
    <t>-32.6x</t>
  </si>
  <si>
    <t>10.2x</t>
  </si>
  <si>
    <t>6.53x</t>
  </si>
  <si>
    <t>PBR</t>
  </si>
  <si>
    <t>3.37x</t>
  </si>
  <si>
    <t>6.09x</t>
  </si>
  <si>
    <t>4.53x</t>
  </si>
  <si>
    <t>4.66x</t>
  </si>
  <si>
    <t>3.11x</t>
  </si>
  <si>
    <t>2.17x</t>
  </si>
  <si>
    <t>2.01x</t>
  </si>
  <si>
    <t>1.46x</t>
  </si>
  <si>
    <t>PEG</t>
  </si>
  <si>
    <t>-1.9x</t>
  </si>
  <si>
    <t>0x</t>
  </si>
  <si>
    <t>-0.2x</t>
  </si>
  <si>
    <t>-0x</t>
  </si>
  <si>
    <t>0.1x</t>
  </si>
  <si>
    <t>Capitalization / Revenue</t>
  </si>
  <si>
    <t>3.61x</t>
  </si>
  <si>
    <t>7.11x</t>
  </si>
  <si>
    <t>5.03x</t>
  </si>
  <si>
    <t>2.13x</t>
  </si>
  <si>
    <t>2.3x</t>
  </si>
  <si>
    <t>2.5x</t>
  </si>
  <si>
    <t>2.19x</t>
  </si>
  <si>
    <t>1.85x</t>
  </si>
  <si>
    <t>EV / Revenue</t>
  </si>
  <si>
    <t>3.99x</t>
  </si>
  <si>
    <t>6.66x</t>
  </si>
  <si>
    <t>5.43x</t>
  </si>
  <si>
    <t>3.09x</t>
  </si>
  <si>
    <t>2.78x</t>
  </si>
  <si>
    <t>2.32x</t>
  </si>
  <si>
    <t>EV / EBITDA</t>
  </si>
  <si>
    <t>12x</t>
  </si>
  <si>
    <t>20.9x</t>
  </si>
  <si>
    <t>13.1x</t>
  </si>
  <si>
    <t>3.91x</t>
  </si>
  <si>
    <t>5.11x</t>
  </si>
  <si>
    <t>9.4x</t>
  </si>
  <si>
    <t>7.29x</t>
  </si>
  <si>
    <t>5.9x</t>
  </si>
  <si>
    <t>EV / EBIT</t>
  </si>
  <si>
    <t>17.5x</t>
  </si>
  <si>
    <t>32.2x</t>
  </si>
  <si>
    <t>16x</t>
  </si>
  <si>
    <t>4.35x</t>
  </si>
  <si>
    <t>5.6x</t>
  </si>
  <si>
    <t>12.4x</t>
  </si>
  <si>
    <t>9.34x</t>
  </si>
  <si>
    <t>6.92x</t>
  </si>
  <si>
    <t>EV / FCF</t>
  </si>
  <si>
    <t>73.3x</t>
  </si>
  <si>
    <t>-714x</t>
  </si>
  <si>
    <t>43.4x</t>
  </si>
  <si>
    <t>7.19x</t>
  </si>
  <si>
    <t>-12.7x</t>
  </si>
  <si>
    <t>14.5x</t>
  </si>
  <si>
    <t>12.9x</t>
  </si>
  <si>
    <t>FCF Yield</t>
  </si>
  <si>
    <t>1.36%</t>
  </si>
  <si>
    <t>-0.14%</t>
  </si>
  <si>
    <t>2.3%</t>
  </si>
  <si>
    <t>13.9%</t>
  </si>
  <si>
    <t>-7.9%</t>
  </si>
  <si>
    <t>6.88%</t>
  </si>
  <si>
    <t>7.77%</t>
  </si>
  <si>
    <t>7.76%</t>
  </si>
  <si>
    <t>Dividend per Share
                                    2</t>
  </si>
  <si>
    <t>1.22</t>
  </si>
  <si>
    <t>1.299</t>
  </si>
  <si>
    <t>0.8418</t>
  </si>
  <si>
    <t>2.028</t>
  </si>
  <si>
    <t>2.52</t>
  </si>
  <si>
    <t>Rate of return</t>
  </si>
  <si>
    <t>4.57%</t>
  </si>
  <si>
    <t>1.65%</t>
  </si>
  <si>
    <t>2.57%</t>
  </si>
  <si>
    <t>2.16%</t>
  </si>
  <si>
    <t>5.21%</t>
  </si>
  <si>
    <t>6.48%</t>
  </si>
  <si>
    <t>EPS
                                    2</t>
  </si>
  <si>
    <t>-1.193</t>
  </si>
  <si>
    <t>3.798</t>
  </si>
  <si>
    <t>5.954</t>
  </si>
  <si>
    <t>Distribution rate</t>
  </si>
  <si>
    <t>115%</t>
  </si>
  <si>
    <t>129%</t>
  </si>
  <si>
    <t>63.3%</t>
  </si>
  <si>
    <t>-70.6%</t>
  </si>
  <si>
    <t>53.4%</t>
  </si>
  <si>
    <t>42.3%</t>
  </si>
  <si>
    <t>Net sales
                                    1</t>
  </si>
  <si>
    <t>1,944</t>
  </si>
  <si>
    <t>1,817</t>
  </si>
  <si>
    <t>2,862</t>
  </si>
  <si>
    <t>10,711</t>
  </si>
  <si>
    <t>7,468</t>
  </si>
  <si>
    <t>4,450</t>
  </si>
  <si>
    <t>5,066</t>
  </si>
  <si>
    <t>5,997</t>
  </si>
  <si>
    <t>EBITDA
                                    1</t>
  </si>
  <si>
    <t>645.1</t>
  </si>
  <si>
    <t>579.8</t>
  </si>
  <si>
    <t>1,186</t>
  </si>
  <si>
    <t>5,838</t>
  </si>
  <si>
    <t>3,180</t>
  </si>
  <si>
    <t>1,465</t>
  </si>
  <si>
    <t>1,935</t>
  </si>
  <si>
    <t>2,363</t>
  </si>
  <si>
    <t>EBIT
                                    1</t>
  </si>
  <si>
    <t>442.9</t>
  </si>
  <si>
    <t>375.9</t>
  </si>
  <si>
    <t>971.3</t>
  </si>
  <si>
    <t>5,242</t>
  </si>
  <si>
    <t>2,899</t>
  </si>
  <si>
    <t>1,109</t>
  </si>
  <si>
    <t>1,510</t>
  </si>
  <si>
    <t>2,013</t>
  </si>
  <si>
    <t>Net income
                                    1</t>
  </si>
  <si>
    <t>278.1</t>
  </si>
  <si>
    <t>164.5</t>
  </si>
  <si>
    <t>585.5</t>
  </si>
  <si>
    <t>3,906</t>
  </si>
  <si>
    <t>-353.9</t>
  </si>
  <si>
    <t>1,030</t>
  </si>
  <si>
    <t>1,468</t>
  </si>
  <si>
    <t>Net Debt
                                    1</t>
  </si>
  <si>
    <t>723.7</t>
  </si>
  <si>
    <t>-826.1</t>
  </si>
  <si>
    <t>1,124</t>
  </si>
  <si>
    <t>-966.2</t>
  </si>
  <si>
    <t>2,656</t>
  </si>
  <si>
    <t>2,987</t>
  </si>
  <si>
    <t>2,827</t>
  </si>
  <si>
    <t>Reference price
                                    2</t>
  </si>
  <si>
    <t>26.69</t>
  </si>
  <si>
    <t>49.09</t>
  </si>
  <si>
    <t>50.43</t>
  </si>
  <si>
    <t>79.84</t>
  </si>
  <si>
    <t>60.22</t>
  </si>
  <si>
    <t>38.90</t>
  </si>
  <si>
    <t>Nbr of stocks (in thousands)</t>
  </si>
  <si>
    <t>263,197</t>
  </si>
  <si>
    <t>285,638</t>
  </si>
  <si>
    <t>Announcement Date</t>
  </si>
  <si>
    <t>3/3/20</t>
  </si>
  <si>
    <t>3/4/21</t>
  </si>
  <si>
    <t>3/3/22</t>
  </si>
  <si>
    <t>3/3/23</t>
  </si>
  <si>
    <t>2/28/24</t>
  </si>
  <si>
    <t>address1</t>
  </si>
  <si>
    <t>El Trovador 4285</t>
  </si>
  <si>
    <t>address2</t>
  </si>
  <si>
    <t>6th Floor Las Condes</t>
  </si>
  <si>
    <t>city</t>
  </si>
  <si>
    <t>Santiago</t>
  </si>
  <si>
    <t>country</t>
  </si>
  <si>
    <t>phone</t>
  </si>
  <si>
    <t>56 22 425 2000</t>
  </si>
  <si>
    <t>website</t>
  </si>
  <si>
    <t>https://www.sqm.com</t>
  </si>
  <si>
    <t>industry</t>
  </si>
  <si>
    <t>industryKey</t>
  </si>
  <si>
    <t>specialty-chemicals</t>
  </si>
  <si>
    <t>industryDisp</t>
  </si>
  <si>
    <t>sector</t>
  </si>
  <si>
    <t>Basic Materials</t>
  </si>
  <si>
    <t>sectorKey</t>
  </si>
  <si>
    <t>basic-materials</t>
  </si>
  <si>
    <t>sectorDisp</t>
  </si>
  <si>
    <t>longBusinessSummary</t>
  </si>
  <si>
    <t>Sociedad Química y Minera de Chile S.A. operates as a mining company worldwide. The company offers specialty plant nutrients, including sodium potassium nitrate, specialty blends, and other specialty fertilizers under Ultrasol, Qrop, Speedfol, Allganic, Ultrasoline, ProP, and Prohydric brands. It also provides iodine and its derivatives for use in medical, agricultural, industrial, and human and animal nutrition products comprising x-ray contrast media, biocides, antiseptics and disinfectants, pharmaceutical intermediates, polarizing films for LCD and LED screens, chemicals, organic compounds, and pigments, as well as added to edible salt to prevent iodine deficiency disorders. In addition, the company produces lithium carbonate and lithium hydroxide which are used in the production of cathode material for secondary batteries; lithium chloride; and basic lithium chemicals and lithium derivatives used in lubricating greases for heat-resistant glass, chips for the ceramic and glazing industry, and air conditioning chemicals, as well as other pharmaceutical syntheses and metal alloys. Further, it produces potassium sulfate; and potassium chloride which is used as a fertilizer for the application of potassium to different crops. Additionally, the company produces and markets industrial chemicals, such as sodium nitrate mainly used in the production of glass and explosives, metal processing and recycling, and production of insulating materials and adhesives; potassium nitrate used as a raw material to produce frits and special glass, as well as in the enamel, metal treatment, and pyrotechnic sectors; solar salts used as a thermal storage medium in solar power generation plants; and potassium chloride as an additive in oil drilling and food processing sectors. Furthermore, it is involved in the commercialization of third-party fertilizers; and exploration of copper, gold, and silver deposits. The company was founded in 1926 and is headquartered in Santiago, Chile.</t>
  </si>
  <si>
    <t>fullTimeEmployees</t>
  </si>
  <si>
    <t>companyOfficers</t>
  </si>
  <si>
    <t>[{'maxAge': 1, 'name': 'Mr. Ricardo  Ramos Rodríguez', 'title': 'Chief Executive Officer', 'exercisedValue': 0, 'unexercisedValue': 0}, {'maxAge': 1, 'name': 'Mr. Gerardo  Illanes G.', 'title': 'CFO &amp; VP of Finance', 'exercisedValue': 0, 'unexercisedValue': 0}, {'maxAge': 1, 'name': 'Nelson  Torres', 'title': 'Vice President of Operations, Mine &amp; Leaching, SQM, Iodine and Plant Nutrition', 'exercisedValue': 0, 'unexercisedValue': 0}, {'maxAge': 1, 'name': 'Irina  Axenova', 'title': 'Head of Investor Relations', 'exercisedValue': 0, 'unexercisedValue': 0}, {'maxAge': 1, 'name': 'Mr. Gonzalo  Aguirre T.', 'title': 'VP of Legal &amp; General Counsel', 'exercisedValue': 0, 'unexercisedValue': 0}, {'maxAge': 1, 'name': 'Ms. Ana Maria Munoz', 'title': 'Risk, Compliance &amp; Internal Audit Manager', 'exercisedValue': 0, 'unexercisedValue': 0}, {'maxAge': 1, 'name': 'Trinidad  Reyes', 'title': 'Director of Development', 'exercisedValue': 0, 'unexercisedValue': 0}, {'maxAge': 1, 'name': 'Rodrigo  Jasen', 'title': 'Vice President People &amp; Culture', 'exercisedValue': 0, 'unexercisedValue': 0}, {'maxAge': 1, 'name': 'Mr. Carlos  Diaz Ortiz', 'title': 'Executive Vice President of Lithium', 'exercisedValue': 0, 'unexercisedValue': 0}, {'maxAge': 1, 'name': 'Mr. Pablo C. Altimiras', 'title': 'Executive Vice President of Nitrates Iodine', 'exercisedValue': 0, 'unexercisedValue': 0}]</t>
  </si>
  <si>
    <t>irWebsite</t>
  </si>
  <si>
    <t>http://ir.sqm.com/English/investor-relation/default.aspx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</si>
  <si>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</si>
  <si>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</si>
  <si>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</si>
  <si>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</si>
  <si>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</si>
  <si>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</si>
  <si>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</si>
  <si>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</si>
  <si>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</si>
  <si>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</si>
  <si>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</si>
  <si>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</si>
  <si>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</si>
  <si>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</si>
  <si>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</si>
  <si>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</si>
  <si>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</si>
  <si>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</si>
  <si>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</si>
  <si>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</si>
  <si>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</si>
  <si>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</si>
  <si>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</si>
  <si>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</si>
  <si>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</si>
  <si>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</si>
  <si>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</si>
  <si>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</si>
  <si>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</si>
  <si>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</si>
  <si>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</si>
  <si>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</si>
  <si>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</si>
  <si>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</si>
  <si>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</si>
  <si>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</si>
  <si>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</si>
  <si>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</si>
  <si>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</si>
  <si>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</si>
  <si>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</si>
  <si>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</si>
  <si>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</si>
  <si>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</si>
  <si>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</si>
  <si>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</si>
  <si>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</si>
  <si>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</si>
  <si>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</si>
  <si>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</si>
  <si>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</si>
  <si>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</si>
  <si>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</si>
  <si>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</si>
  <si>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</si>
  <si>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</si>
  <si>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</si>
  <si>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1027:1000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</si>
  <si>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</si>
  <si>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</si>
  <si>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</si>
  <si>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</si>
  <si>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</si>
  <si>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</si>
  <si>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</si>
  <si>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</si>
  <si>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</si>
  <si>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</si>
  <si>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</si>
  <si>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</si>
  <si>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</si>
  <si>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</si>
  <si>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Sociedad Quimica y Minera S.A.</t>
  </si>
  <si>
    <t>longName</t>
  </si>
  <si>
    <t>Sociedad Química y Minera de Chile S.A.</t>
  </si>
  <si>
    <t>firstTradeDateEpochUtc</t>
  </si>
  <si>
    <t>timeZoneFullName</t>
  </si>
  <si>
    <t>America/New_York</t>
  </si>
  <si>
    <t>timeZoneShortName</t>
  </si>
  <si>
    <t>EST</t>
  </si>
  <si>
    <t>uuid</t>
  </si>
  <si>
    <t>5404d59a-a7cc-3c33-8d1d-930b20c65873</t>
  </si>
  <si>
    <t>messageBoardId</t>
  </si>
  <si>
    <t>finmb_393339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</si>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</sst>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qm.com/" TargetMode="External"/><Relationship Id="rId2" Type="http://schemas.openxmlformats.org/officeDocument/2006/relationships/hyperlink" Target="http://ir.sqm.com/English/investor-relation/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39.05</v>
      </c>
      <c r="C4" s="2"/>
      <c r="D4" s="2"/>
      <c r="E4" s="2"/>
      <c r="F4" s="2"/>
      <c r="G4" s="2"/>
      <c r="H4" s="2"/>
      <c r="I4" s="2"/>
      <c r="J4" s="2"/>
      <c r="K4" s="2"/>
      <c r="L4" s="2"/>
      <c r="M4" s="2"/>
      <c r="N4" s="2"/>
      <c r="O4" s="2"/>
      <c r="P4" s="2"/>
      <c r="Q4" s="2"/>
      <c r="R4" s="2"/>
      <c r="S4" s="2"/>
      <c r="T4" s="2"/>
      <c r="U4" s="2"/>
      <c r="V4" s="2"/>
      <c r="W4" s="2"/>
      <c r="X4" s="2"/>
      <c r="Y4" s="2"/>
      <c r="Z4" s="2"/>
    </row>
    <row r="5">
      <c r="A5" s="1" t="s">
        <v>7</v>
      </c>
      <c r="B5" s="1">
        <v>-41.42796647882385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1.076009984E10</v>
      </c>
      <c r="C8" s="2"/>
      <c r="D8" s="2"/>
      <c r="E8" s="2"/>
      <c r="F8" s="2"/>
      <c r="G8" s="2"/>
      <c r="H8" s="2"/>
      <c r="I8" s="2"/>
      <c r="J8" s="2"/>
      <c r="K8" s="2"/>
      <c r="L8" s="2"/>
      <c r="M8" s="2"/>
      <c r="N8" s="2"/>
      <c r="O8" s="2"/>
      <c r="P8" s="2"/>
      <c r="Q8" s="2"/>
      <c r="R8" s="2"/>
      <c r="S8" s="2"/>
      <c r="T8" s="2"/>
      <c r="U8" s="2"/>
      <c r="V8" s="2"/>
      <c r="W8" s="2"/>
      <c r="X8" s="2"/>
      <c r="Y8" s="2"/>
      <c r="Z8" s="2"/>
    </row>
    <row r="9">
      <c r="A9" s="1" t="s">
        <v>13</v>
      </c>
      <c r="B9" s="1">
        <v>19.363</v>
      </c>
      <c r="C9" s="2"/>
      <c r="D9" s="2"/>
      <c r="E9" s="2"/>
      <c r="F9" s="2"/>
      <c r="G9" s="2"/>
      <c r="H9" s="2"/>
      <c r="I9" s="2"/>
      <c r="J9" s="2"/>
      <c r="K9" s="2"/>
      <c r="L9" s="2"/>
      <c r="M9" s="2"/>
      <c r="N9" s="2"/>
      <c r="O9" s="2"/>
      <c r="P9" s="2"/>
      <c r="Q9" s="2"/>
      <c r="R9" s="2"/>
      <c r="S9" s="2"/>
      <c r="T9" s="2"/>
      <c r="U9" s="2"/>
      <c r="V9" s="2"/>
      <c r="W9" s="2"/>
      <c r="X9" s="2"/>
      <c r="Y9" s="2"/>
      <c r="Z9" s="2"/>
    </row>
    <row r="10">
      <c r="A10" s="1" t="s">
        <v>14</v>
      </c>
      <c r="B10" s="1">
        <v>10.717444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296.0</v>
      </c>
      <c r="C2" s="1">
        <v>213.0</v>
      </c>
      <c r="D2" s="1">
        <v>278.0</v>
      </c>
      <c r="E2" s="1">
        <v>428.0</v>
      </c>
      <c r="F2" s="1">
        <v>440.0</v>
      </c>
      <c r="G2" s="1">
        <v>278.0</v>
      </c>
      <c r="H2" s="1">
        <v>165.0</v>
      </c>
      <c r="I2" s="1">
        <v>585.0</v>
      </c>
      <c r="J2" s="1">
        <v>3910.0</v>
      </c>
      <c r="K2" s="1">
        <v>2009.0</v>
      </c>
      <c r="L2" s="2"/>
      <c r="M2" s="2"/>
      <c r="N2" s="2"/>
      <c r="O2" s="2"/>
      <c r="P2" s="2"/>
      <c r="Q2" s="2"/>
      <c r="R2" s="2"/>
      <c r="S2" s="2"/>
      <c r="T2" s="2"/>
      <c r="U2" s="2"/>
      <c r="V2" s="2"/>
      <c r="W2" s="2"/>
      <c r="X2" s="2"/>
      <c r="Y2" s="2"/>
      <c r="Z2" s="2"/>
    </row>
    <row r="3">
      <c r="A3" s="1" t="s">
        <v>26</v>
      </c>
      <c r="B3" s="1">
        <v>251.0</v>
      </c>
      <c r="C3" s="1">
        <v>268.0</v>
      </c>
      <c r="D3" s="1">
        <v>249.0</v>
      </c>
      <c r="E3" s="1">
        <v>238.0</v>
      </c>
      <c r="F3" s="1">
        <v>217.0</v>
      </c>
      <c r="G3" s="1">
        <v>197.0</v>
      </c>
      <c r="H3" s="1">
        <v>201.0</v>
      </c>
      <c r="I3" s="1">
        <v>204.0</v>
      </c>
      <c r="J3" s="1">
        <v>228.0</v>
      </c>
      <c r="K3" s="1">
        <v>270.0</v>
      </c>
      <c r="L3" s="2"/>
      <c r="M3" s="2"/>
      <c r="N3" s="2"/>
      <c r="O3" s="2"/>
      <c r="P3" s="2"/>
      <c r="Q3" s="2"/>
      <c r="R3" s="2"/>
      <c r="S3" s="2"/>
      <c r="T3" s="2"/>
      <c r="U3" s="2"/>
      <c r="V3" s="2"/>
      <c r="W3" s="2"/>
      <c r="X3" s="2"/>
      <c r="Y3" s="2"/>
      <c r="Z3" s="2"/>
    </row>
    <row r="4">
      <c r="A4" s="1" t="s">
        <v>27</v>
      </c>
      <c r="B4" s="1">
        <v>5.0</v>
      </c>
      <c r="C4" s="1">
        <v>4.0</v>
      </c>
      <c r="D4" s="1">
        <v>3.0</v>
      </c>
      <c r="E4" s="1">
        <v>3.0</v>
      </c>
      <c r="F4" s="1">
        <v>3.0</v>
      </c>
      <c r="G4" s="1">
        <v>33.0</v>
      </c>
      <c r="H4" s="1">
        <v>33.0</v>
      </c>
      <c r="I4" s="1">
        <v>8.0</v>
      </c>
      <c r="J4" s="1">
        <v>15.0</v>
      </c>
      <c r="K4" s="1">
        <v>11.0</v>
      </c>
      <c r="L4" s="2"/>
      <c r="M4" s="2"/>
      <c r="N4" s="2"/>
      <c r="O4" s="2"/>
      <c r="P4" s="2"/>
      <c r="Q4" s="2"/>
      <c r="R4" s="2"/>
      <c r="S4" s="2"/>
      <c r="T4" s="2"/>
      <c r="U4" s="2"/>
      <c r="V4" s="2"/>
      <c r="W4" s="2"/>
      <c r="X4" s="2"/>
      <c r="Y4" s="2"/>
      <c r="Z4" s="2"/>
    </row>
    <row r="5">
      <c r="A5" s="1" t="s">
        <v>28</v>
      </c>
      <c r="B5" s="1">
        <v>0.0</v>
      </c>
      <c r="C5" s="1">
        <v>0.0</v>
      </c>
      <c r="D5" s="1">
        <v>0.0</v>
      </c>
      <c r="E5" s="1">
        <v>0.0</v>
      </c>
      <c r="F5" s="1">
        <v>1.0</v>
      </c>
      <c r="G5" s="1">
        <v>91.0</v>
      </c>
      <c r="H5" s="1">
        <v>65.0</v>
      </c>
      <c r="I5" s="1">
        <v>4.0</v>
      </c>
      <c r="J5" s="1">
        <v>3.0</v>
      </c>
      <c r="K5" s="1">
        <v>0.0</v>
      </c>
      <c r="L5" s="2"/>
      <c r="M5" s="2"/>
      <c r="N5" s="2"/>
      <c r="O5" s="2"/>
      <c r="P5" s="2"/>
      <c r="Q5" s="2"/>
      <c r="R5" s="2"/>
      <c r="S5" s="2"/>
      <c r="T5" s="2"/>
      <c r="U5" s="2"/>
      <c r="V5" s="2"/>
      <c r="W5" s="2"/>
      <c r="X5" s="2"/>
      <c r="Y5" s="2"/>
      <c r="Z5" s="2"/>
    </row>
    <row r="6">
      <c r="A6" s="1" t="s">
        <v>29</v>
      </c>
      <c r="B6" s="1">
        <v>251.0</v>
      </c>
      <c r="C6" s="1">
        <v>268.0</v>
      </c>
      <c r="D6" s="1">
        <v>249.0</v>
      </c>
      <c r="E6" s="1">
        <v>238.0</v>
      </c>
      <c r="F6" s="1">
        <v>219.0</v>
      </c>
      <c r="G6" s="1">
        <v>198.0</v>
      </c>
      <c r="H6" s="1">
        <v>202.0</v>
      </c>
      <c r="I6" s="1">
        <v>213.0</v>
      </c>
      <c r="J6" s="1">
        <v>243.0</v>
      </c>
      <c r="K6" s="1">
        <v>281.0</v>
      </c>
      <c r="L6" s="2"/>
      <c r="M6" s="2"/>
      <c r="N6" s="2"/>
      <c r="O6" s="2"/>
      <c r="P6" s="2"/>
      <c r="Q6" s="2"/>
      <c r="R6" s="2"/>
      <c r="S6" s="2"/>
      <c r="T6" s="2"/>
      <c r="U6" s="2"/>
      <c r="V6" s="2"/>
      <c r="W6" s="2"/>
      <c r="X6" s="2"/>
      <c r="Y6" s="2"/>
      <c r="Z6" s="2"/>
    </row>
    <row r="7">
      <c r="A7" s="1" t="s">
        <v>30</v>
      </c>
      <c r="B7" s="1">
        <v>3.0</v>
      </c>
      <c r="C7" s="1">
        <v>3.0</v>
      </c>
      <c r="D7" s="1">
        <v>2.0</v>
      </c>
      <c r="E7" s="1">
        <v>2.0</v>
      </c>
      <c r="F7" s="1">
        <v>2.0</v>
      </c>
      <c r="G7" s="1">
        <v>5.0</v>
      </c>
      <c r="H7" s="1">
        <v>4.0</v>
      </c>
      <c r="I7" s="1">
        <v>4.0</v>
      </c>
      <c r="J7" s="1">
        <v>4.0</v>
      </c>
      <c r="K7" s="1">
        <v>5.0</v>
      </c>
      <c r="L7" s="2"/>
      <c r="M7" s="2"/>
      <c r="N7" s="2"/>
      <c r="O7" s="2"/>
      <c r="P7" s="2"/>
      <c r="Q7" s="2"/>
      <c r="R7" s="2"/>
      <c r="S7" s="2"/>
      <c r="T7" s="2"/>
      <c r="U7" s="2"/>
      <c r="V7" s="2"/>
      <c r="W7" s="2"/>
      <c r="X7" s="2"/>
      <c r="Y7" s="2"/>
      <c r="Z7" s="2"/>
    </row>
    <row r="8">
      <c r="A8" s="1" t="s">
        <v>31</v>
      </c>
      <c r="B8" s="1">
        <v>0.0</v>
      </c>
      <c r="C8" s="1">
        <v>0.0</v>
      </c>
      <c r="D8" s="1">
        <v>0.0</v>
      </c>
      <c r="E8" s="1">
        <v>0.0</v>
      </c>
      <c r="F8" s="1">
        <v>0.0</v>
      </c>
      <c r="G8" s="1">
        <v>13.0</v>
      </c>
      <c r="H8" s="1">
        <v>4.0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1.0</v>
      </c>
      <c r="G9" s="1">
        <v>0.0</v>
      </c>
      <c r="H9" s="1">
        <v>1.0</v>
      </c>
      <c r="I9" s="1">
        <v>43.0</v>
      </c>
      <c r="J9" s="1">
        <v>48.0</v>
      </c>
      <c r="K9" s="1">
        <v>0.0</v>
      </c>
      <c r="L9" s="2"/>
      <c r="M9" s="2"/>
      <c r="N9" s="2"/>
      <c r="O9" s="2"/>
      <c r="P9" s="2"/>
      <c r="Q9" s="2"/>
      <c r="R9" s="2"/>
      <c r="S9" s="2"/>
      <c r="T9" s="2"/>
      <c r="U9" s="2"/>
      <c r="V9" s="2"/>
      <c r="W9" s="2"/>
      <c r="X9" s="2"/>
      <c r="Y9" s="2"/>
      <c r="Z9" s="2"/>
    </row>
    <row r="10">
      <c r="A10" s="1" t="s">
        <v>33</v>
      </c>
      <c r="B10" s="1">
        <v>39.0</v>
      </c>
      <c r="C10" s="1">
        <v>-57.0</v>
      </c>
      <c r="D10" s="1">
        <v>110.0</v>
      </c>
      <c r="E10" s="1">
        <v>35.0</v>
      </c>
      <c r="F10" s="1">
        <v>-138.0</v>
      </c>
      <c r="G10" s="1">
        <v>-55.0</v>
      </c>
      <c r="H10" s="1">
        <v>-190.0</v>
      </c>
      <c r="I10" s="1">
        <v>19.0</v>
      </c>
      <c r="J10" s="1">
        <v>-76.0</v>
      </c>
      <c r="K10" s="1">
        <v>-2480.0</v>
      </c>
      <c r="L10" s="2"/>
      <c r="M10" s="2"/>
      <c r="N10" s="2"/>
      <c r="O10" s="2"/>
      <c r="P10" s="2"/>
      <c r="Q10" s="2"/>
      <c r="R10" s="2"/>
      <c r="S10" s="2"/>
      <c r="T10" s="2"/>
      <c r="U10" s="2"/>
      <c r="V10" s="2"/>
      <c r="W10" s="2"/>
      <c r="X10" s="2"/>
      <c r="Y10" s="2"/>
      <c r="Z10" s="2"/>
    </row>
    <row r="11">
      <c r="A11" s="1" t="s">
        <v>34</v>
      </c>
      <c r="B11" s="1">
        <v>591.0</v>
      </c>
      <c r="C11" s="1">
        <v>427.0</v>
      </c>
      <c r="D11" s="1">
        <v>640.0</v>
      </c>
      <c r="E11" s="1">
        <v>704.0</v>
      </c>
      <c r="F11" s="1">
        <v>525.0</v>
      </c>
      <c r="G11" s="1">
        <v>427.0</v>
      </c>
      <c r="H11" s="1">
        <v>182.0</v>
      </c>
      <c r="I11" s="1">
        <v>823.0</v>
      </c>
      <c r="J11" s="1">
        <v>4080.0</v>
      </c>
      <c r="K11" s="1">
        <v>-178.0</v>
      </c>
      <c r="L11" s="2"/>
      <c r="M11" s="2"/>
      <c r="N11" s="2"/>
      <c r="O11" s="2"/>
      <c r="P11" s="2"/>
      <c r="Q11" s="2"/>
      <c r="R11" s="2"/>
      <c r="S11" s="2"/>
      <c r="T11" s="2"/>
      <c r="U11" s="2"/>
      <c r="V11" s="2"/>
      <c r="W11" s="2"/>
      <c r="X11" s="2"/>
      <c r="Y11" s="2"/>
      <c r="Z11" s="2"/>
    </row>
    <row r="12">
      <c r="A12" s="1" t="s">
        <v>35</v>
      </c>
      <c r="B12" s="1">
        <v>-112.0</v>
      </c>
      <c r="C12" s="1">
        <v>-111.0</v>
      </c>
      <c r="D12" s="1">
        <v>-131.0</v>
      </c>
      <c r="E12" s="1">
        <v>-142.0</v>
      </c>
      <c r="F12" s="1">
        <v>-245.0</v>
      </c>
      <c r="G12" s="1">
        <v>-321.0</v>
      </c>
      <c r="H12" s="1">
        <v>-322.0</v>
      </c>
      <c r="I12" s="1">
        <v>-465.0</v>
      </c>
      <c r="J12" s="1">
        <v>-905.0</v>
      </c>
      <c r="K12" s="1">
        <v>-1100.0</v>
      </c>
      <c r="L12" s="2"/>
      <c r="M12" s="2"/>
      <c r="N12" s="2"/>
      <c r="O12" s="2"/>
      <c r="P12" s="2"/>
      <c r="Q12" s="2"/>
      <c r="R12" s="2"/>
      <c r="S12" s="2"/>
      <c r="T12" s="2"/>
      <c r="U12" s="2"/>
      <c r="V12" s="2"/>
      <c r="W12" s="2"/>
      <c r="X12" s="2"/>
      <c r="Y12" s="2"/>
      <c r="Z12" s="2"/>
    </row>
    <row r="13">
      <c r="A13" s="1" t="s">
        <v>36</v>
      </c>
      <c r="B13" s="1">
        <v>15.0</v>
      </c>
      <c r="C13" s="1">
        <v>38.0</v>
      </c>
      <c r="D13" s="1">
        <v>4.0</v>
      </c>
      <c r="E13" s="1">
        <v>22.0</v>
      </c>
      <c r="F13" s="1">
        <v>6.0</v>
      </c>
      <c r="G13" s="1">
        <v>48.0</v>
      </c>
      <c r="H13" s="1">
        <v>1.0</v>
      </c>
      <c r="I13" s="1">
        <v>67.0</v>
      </c>
      <c r="J13" s="1">
        <v>11.0</v>
      </c>
      <c r="K13" s="1">
        <v>4.0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0.0</v>
      </c>
      <c r="J14" s="1">
        <v>-31.0</v>
      </c>
      <c r="K14" s="1">
        <v>0.0</v>
      </c>
      <c r="L14" s="2"/>
      <c r="M14" s="2"/>
      <c r="N14" s="2"/>
      <c r="O14" s="2"/>
      <c r="P14" s="2"/>
      <c r="Q14" s="2"/>
      <c r="R14" s="2"/>
      <c r="S14" s="2"/>
      <c r="T14" s="2"/>
      <c r="U14" s="2"/>
      <c r="V14" s="2"/>
      <c r="W14" s="2"/>
      <c r="X14" s="2"/>
      <c r="Y14" s="2"/>
      <c r="Z14" s="2"/>
    </row>
    <row r="15">
      <c r="A15" s="1" t="s">
        <v>38</v>
      </c>
      <c r="B15" s="1">
        <v>5.0</v>
      </c>
      <c r="C15" s="1">
        <v>0.0</v>
      </c>
      <c r="D15" s="1">
        <v>0.0</v>
      </c>
      <c r="E15" s="1">
        <v>0.0</v>
      </c>
      <c r="F15" s="1">
        <v>68.0</v>
      </c>
      <c r="G15" s="1">
        <v>99.0</v>
      </c>
      <c r="H15" s="1">
        <v>21.0</v>
      </c>
      <c r="I15" s="1">
        <v>0.0</v>
      </c>
      <c r="J15" s="1">
        <v>0.0</v>
      </c>
      <c r="K15" s="1">
        <v>0.0</v>
      </c>
      <c r="L15" s="2"/>
      <c r="M15" s="2"/>
      <c r="N15" s="2"/>
      <c r="O15" s="2"/>
      <c r="P15" s="2"/>
      <c r="Q15" s="2"/>
      <c r="R15" s="2"/>
      <c r="S15" s="2"/>
      <c r="T15" s="2"/>
      <c r="U15" s="2"/>
      <c r="V15" s="2"/>
      <c r="W15" s="2"/>
      <c r="X15" s="2"/>
      <c r="Y15" s="2"/>
      <c r="Z15" s="2"/>
    </row>
    <row r="16">
      <c r="A16" s="1" t="s">
        <v>39</v>
      </c>
      <c r="B16" s="1">
        <v>15.0</v>
      </c>
      <c r="C16" s="1">
        <v>4.0</v>
      </c>
      <c r="D16" s="1">
        <v>1.0</v>
      </c>
      <c r="E16" s="1">
        <v>8.0</v>
      </c>
      <c r="F16" s="1">
        <v>-60.0</v>
      </c>
      <c r="G16" s="1">
        <v>25.0</v>
      </c>
      <c r="H16" s="1">
        <v>7.0</v>
      </c>
      <c r="I16" s="1">
        <v>14.0</v>
      </c>
      <c r="J16" s="1">
        <v>3.0</v>
      </c>
      <c r="K16" s="1">
        <v>5.0</v>
      </c>
      <c r="L16" s="2"/>
      <c r="M16" s="2"/>
      <c r="N16" s="2"/>
      <c r="O16" s="2"/>
      <c r="P16" s="2"/>
      <c r="Q16" s="2"/>
      <c r="R16" s="2"/>
      <c r="S16" s="2"/>
      <c r="T16" s="2"/>
      <c r="U16" s="2"/>
      <c r="V16" s="2"/>
      <c r="W16" s="2"/>
      <c r="X16" s="2"/>
      <c r="Y16" s="2"/>
      <c r="Z16" s="2"/>
    </row>
    <row r="17">
      <c r="A17" s="1" t="s">
        <v>40</v>
      </c>
      <c r="B17" s="1">
        <v>-217.0</v>
      </c>
      <c r="C17" s="1">
        <v>36.0</v>
      </c>
      <c r="D17" s="1">
        <v>282.0</v>
      </c>
      <c r="E17" s="1">
        <v>-115.0</v>
      </c>
      <c r="F17" s="1">
        <v>49.0</v>
      </c>
      <c r="G17" s="1">
        <v>-193.0</v>
      </c>
      <c r="H17" s="1">
        <v>147.0</v>
      </c>
      <c r="I17" s="1">
        <v>-565.0</v>
      </c>
      <c r="J17" s="1">
        <v>-5.0</v>
      </c>
      <c r="K17" s="1">
        <v>-393.0</v>
      </c>
      <c r="L17" s="2"/>
      <c r="M17" s="2"/>
      <c r="N17" s="2"/>
      <c r="O17" s="2"/>
      <c r="P17" s="2"/>
      <c r="Q17" s="2"/>
      <c r="R17" s="2"/>
      <c r="S17" s="2"/>
      <c r="T17" s="2"/>
      <c r="U17" s="2"/>
      <c r="V17" s="2"/>
      <c r="W17" s="2"/>
      <c r="X17" s="2"/>
      <c r="Y17" s="2"/>
      <c r="Z17" s="2"/>
    </row>
    <row r="18">
      <c r="A18" s="1" t="s">
        <v>41</v>
      </c>
      <c r="B18" s="1">
        <v>-2.0</v>
      </c>
      <c r="C18" s="1">
        <v>42.0</v>
      </c>
      <c r="D18" s="1">
        <v>-16.0</v>
      </c>
      <c r="E18" s="1">
        <v>7.0</v>
      </c>
      <c r="F18" s="1">
        <v>-20.0</v>
      </c>
      <c r="G18" s="1">
        <v>1.0</v>
      </c>
      <c r="H18" s="1">
        <v>-21.0</v>
      </c>
      <c r="I18" s="1">
        <v>7.0</v>
      </c>
      <c r="J18" s="1">
        <v>29.0</v>
      </c>
      <c r="K18" s="1">
        <v>9.0</v>
      </c>
      <c r="L18" s="2"/>
      <c r="M18" s="2"/>
      <c r="N18" s="2"/>
      <c r="O18" s="2"/>
      <c r="P18" s="2"/>
      <c r="Q18" s="2"/>
      <c r="R18" s="2"/>
      <c r="S18" s="2"/>
      <c r="T18" s="2"/>
      <c r="U18" s="2"/>
      <c r="V18" s="2"/>
      <c r="W18" s="2"/>
      <c r="X18" s="2"/>
      <c r="Y18" s="2"/>
      <c r="Z18" s="2"/>
    </row>
    <row r="19">
      <c r="A19" s="1" t="s">
        <v>42</v>
      </c>
      <c r="B19" s="1">
        <v>-311.0</v>
      </c>
      <c r="C19" s="1">
        <v>-69.0</v>
      </c>
      <c r="D19" s="1">
        <v>156.0</v>
      </c>
      <c r="E19" s="1">
        <v>-248.0</v>
      </c>
      <c r="F19" s="1">
        <v>-187.0</v>
      </c>
      <c r="G19" s="1">
        <v>-485.0</v>
      </c>
      <c r="H19" s="1">
        <v>-167.0</v>
      </c>
      <c r="I19" s="1">
        <v>-1010.0</v>
      </c>
      <c r="J19" s="1">
        <v>-909.0</v>
      </c>
      <c r="K19" s="1">
        <v>-1480.0</v>
      </c>
      <c r="L19" s="2"/>
      <c r="M19" s="2"/>
      <c r="N19" s="2"/>
      <c r="O19" s="2"/>
      <c r="P19" s="2"/>
      <c r="Q19" s="2"/>
      <c r="R19" s="2"/>
      <c r="S19" s="2"/>
      <c r="T19" s="2"/>
      <c r="U19" s="2"/>
      <c r="V19" s="2"/>
      <c r="W19" s="2"/>
      <c r="X19" s="2"/>
      <c r="Y19" s="2"/>
      <c r="Z19" s="2"/>
    </row>
    <row r="20">
      <c r="A20" s="1" t="s">
        <v>43</v>
      </c>
      <c r="B20" s="1">
        <v>180.0</v>
      </c>
      <c r="C20" s="1">
        <v>137.0</v>
      </c>
      <c r="D20" s="1">
        <v>100.0</v>
      </c>
      <c r="E20" s="1">
        <v>143.0</v>
      </c>
      <c r="F20" s="1">
        <v>120.0</v>
      </c>
      <c r="G20" s="1">
        <v>0.0</v>
      </c>
      <c r="H20" s="1">
        <v>0.0</v>
      </c>
      <c r="I20" s="1">
        <v>0.0</v>
      </c>
      <c r="J20" s="1">
        <v>60.0</v>
      </c>
      <c r="K20" s="1">
        <v>1220.0</v>
      </c>
      <c r="L20" s="2"/>
      <c r="M20" s="2"/>
      <c r="N20" s="2"/>
      <c r="O20" s="2"/>
      <c r="P20" s="2"/>
      <c r="Q20" s="2"/>
      <c r="R20" s="2"/>
      <c r="S20" s="2"/>
      <c r="T20" s="2"/>
      <c r="U20" s="2"/>
      <c r="V20" s="2"/>
      <c r="W20" s="2"/>
      <c r="X20" s="2"/>
      <c r="Y20" s="2"/>
      <c r="Z20" s="2"/>
    </row>
    <row r="21" ht="15.75" customHeight="1">
      <c r="A21" s="1" t="s">
        <v>44</v>
      </c>
      <c r="B21" s="1">
        <v>250.0</v>
      </c>
      <c r="C21" s="1">
        <v>0.0</v>
      </c>
      <c r="D21" s="1">
        <v>0.0</v>
      </c>
      <c r="E21" s="1">
        <v>0.0</v>
      </c>
      <c r="F21" s="1">
        <v>256.0</v>
      </c>
      <c r="G21" s="1">
        <v>450.0</v>
      </c>
      <c r="H21" s="1">
        <v>400.0</v>
      </c>
      <c r="I21" s="1">
        <v>700.0</v>
      </c>
      <c r="J21" s="1">
        <v>200.0</v>
      </c>
      <c r="K21" s="1">
        <v>850.0</v>
      </c>
      <c r="L21" s="2"/>
      <c r="M21" s="2"/>
      <c r="N21" s="2"/>
      <c r="O21" s="2"/>
      <c r="P21" s="2"/>
      <c r="Q21" s="2"/>
      <c r="R21" s="2"/>
      <c r="S21" s="2"/>
      <c r="T21" s="2"/>
      <c r="U21" s="2"/>
      <c r="V21" s="2"/>
      <c r="W21" s="2"/>
      <c r="X21" s="2"/>
      <c r="Y21" s="2"/>
      <c r="Z21" s="2"/>
    </row>
    <row r="22" ht="15.75" customHeight="1">
      <c r="A22" s="1" t="s">
        <v>45</v>
      </c>
      <c r="B22" s="1">
        <v>430.0</v>
      </c>
      <c r="C22" s="1">
        <v>137.0</v>
      </c>
      <c r="D22" s="1">
        <v>100.0</v>
      </c>
      <c r="E22" s="1">
        <v>143.0</v>
      </c>
      <c r="F22" s="1">
        <v>376.0</v>
      </c>
      <c r="G22" s="1">
        <v>450.0</v>
      </c>
      <c r="H22" s="1">
        <v>400.0</v>
      </c>
      <c r="I22" s="1">
        <v>700.0</v>
      </c>
      <c r="J22" s="1">
        <v>260.0</v>
      </c>
      <c r="K22" s="1">
        <v>2060.0</v>
      </c>
      <c r="L22" s="2"/>
      <c r="M22" s="2"/>
      <c r="N22" s="2"/>
      <c r="O22" s="2"/>
      <c r="P22" s="2"/>
      <c r="Q22" s="2"/>
      <c r="R22" s="2"/>
      <c r="S22" s="2"/>
      <c r="T22" s="2"/>
      <c r="U22" s="2"/>
      <c r="V22" s="2"/>
      <c r="W22" s="2"/>
      <c r="X22" s="2"/>
      <c r="Y22" s="2"/>
      <c r="Z22" s="2"/>
    </row>
    <row r="23" ht="15.75" customHeight="1">
      <c r="A23" s="1" t="s">
        <v>46</v>
      </c>
      <c r="B23" s="1">
        <v>-230.0</v>
      </c>
      <c r="C23" s="1">
        <v>-190.0</v>
      </c>
      <c r="D23" s="1">
        <v>-517.0</v>
      </c>
      <c r="E23" s="1">
        <v>-127.0</v>
      </c>
      <c r="F23" s="1">
        <v>-213.0</v>
      </c>
      <c r="G23" s="1">
        <v>-14.0</v>
      </c>
      <c r="H23" s="1">
        <v>-272.0</v>
      </c>
      <c r="I23" s="1">
        <v>-22.0</v>
      </c>
      <c r="J23" s="1">
        <v>-24.0</v>
      </c>
      <c r="K23" s="1">
        <v>-528.0</v>
      </c>
      <c r="L23" s="2"/>
      <c r="M23" s="2"/>
      <c r="N23" s="2"/>
      <c r="O23" s="2"/>
      <c r="P23" s="2"/>
      <c r="Q23" s="2"/>
      <c r="R23" s="2"/>
      <c r="S23" s="2"/>
      <c r="T23" s="2"/>
      <c r="U23" s="2"/>
      <c r="V23" s="2"/>
      <c r="W23" s="2"/>
      <c r="X23" s="2"/>
      <c r="Y23" s="2"/>
      <c r="Z23" s="2"/>
    </row>
    <row r="24" ht="15.75" customHeight="1">
      <c r="A24" s="1" t="s">
        <v>47</v>
      </c>
      <c r="B24" s="1">
        <v>-230.0</v>
      </c>
      <c r="C24" s="1">
        <v>-190.0</v>
      </c>
      <c r="D24" s="1">
        <v>-517.0</v>
      </c>
      <c r="E24" s="1">
        <v>-127.0</v>
      </c>
      <c r="F24" s="1">
        <v>-213.0</v>
      </c>
      <c r="G24" s="1">
        <v>-14.0</v>
      </c>
      <c r="H24" s="1">
        <v>-272.0</v>
      </c>
      <c r="I24" s="1">
        <v>-22.0</v>
      </c>
      <c r="J24" s="1">
        <v>-24.0</v>
      </c>
      <c r="K24" s="1">
        <v>-528.0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1100.0</v>
      </c>
      <c r="J25" s="1">
        <v>0.0</v>
      </c>
      <c r="K25" s="1">
        <v>0.0</v>
      </c>
      <c r="L25" s="2"/>
      <c r="M25" s="2"/>
      <c r="N25" s="2"/>
      <c r="O25" s="2"/>
      <c r="P25" s="2"/>
      <c r="Q25" s="2"/>
      <c r="R25" s="2"/>
      <c r="S25" s="2"/>
      <c r="T25" s="2"/>
      <c r="U25" s="2"/>
      <c r="V25" s="2"/>
      <c r="W25" s="2"/>
      <c r="X25" s="2"/>
      <c r="Y25" s="2"/>
      <c r="Z25" s="2"/>
    </row>
    <row r="26" ht="15.75" customHeight="1">
      <c r="A26" s="1" t="s">
        <v>49</v>
      </c>
      <c r="B26" s="1">
        <v>-149.0</v>
      </c>
      <c r="C26" s="1">
        <v>-127.0</v>
      </c>
      <c r="D26" s="1">
        <v>-249.0</v>
      </c>
      <c r="E26" s="1">
        <v>-374.0</v>
      </c>
      <c r="F26" s="1">
        <v>-442.0</v>
      </c>
      <c r="G26" s="1">
        <v>-330.0</v>
      </c>
      <c r="H26" s="1">
        <v>-122.0</v>
      </c>
      <c r="I26" s="1">
        <v>-172.0</v>
      </c>
      <c r="J26" s="1">
        <v>-2240.0</v>
      </c>
      <c r="K26" s="1">
        <v>-1470.0</v>
      </c>
      <c r="L26" s="2"/>
      <c r="M26" s="2"/>
      <c r="N26" s="2"/>
      <c r="O26" s="2"/>
      <c r="P26" s="2"/>
      <c r="Q26" s="2"/>
      <c r="R26" s="2"/>
      <c r="S26" s="2"/>
      <c r="T26" s="2"/>
      <c r="U26" s="2"/>
      <c r="V26" s="2"/>
      <c r="W26" s="2"/>
      <c r="X26" s="2"/>
      <c r="Y26" s="2"/>
      <c r="Z26" s="2"/>
    </row>
    <row r="27" ht="15.75" customHeight="1">
      <c r="A27" s="1" t="s">
        <v>50</v>
      </c>
      <c r="B27" s="1">
        <v>-149.0</v>
      </c>
      <c r="C27" s="1">
        <v>-127.0</v>
      </c>
      <c r="D27" s="1">
        <v>-249.0</v>
      </c>
      <c r="E27" s="1">
        <v>-374.0</v>
      </c>
      <c r="F27" s="1">
        <v>-442.0</v>
      </c>
      <c r="G27" s="1">
        <v>-330.0</v>
      </c>
      <c r="H27" s="1">
        <v>-122.0</v>
      </c>
      <c r="I27" s="1">
        <v>-172.0</v>
      </c>
      <c r="J27" s="1">
        <v>-2240.0</v>
      </c>
      <c r="K27" s="1">
        <v>-1470.0</v>
      </c>
      <c r="L27" s="2"/>
      <c r="M27" s="2"/>
      <c r="N27" s="2"/>
      <c r="O27" s="2"/>
      <c r="P27" s="2"/>
      <c r="Q27" s="2"/>
      <c r="R27" s="2"/>
      <c r="S27" s="2"/>
      <c r="T27" s="2"/>
      <c r="U27" s="2"/>
      <c r="V27" s="2"/>
      <c r="W27" s="2"/>
      <c r="X27" s="2"/>
      <c r="Y27" s="2"/>
      <c r="Z27" s="2"/>
    </row>
    <row r="28" ht="15.75" customHeight="1">
      <c r="A28" s="1" t="s">
        <v>51</v>
      </c>
      <c r="B28" s="1">
        <v>-230.0</v>
      </c>
      <c r="C28" s="1">
        <v>0.0</v>
      </c>
      <c r="D28" s="1">
        <v>-150.0</v>
      </c>
      <c r="E28" s="1">
        <v>0.0</v>
      </c>
      <c r="F28" s="1">
        <v>-108.0</v>
      </c>
      <c r="G28" s="1">
        <v>0.0</v>
      </c>
      <c r="H28" s="1">
        <v>-100.0</v>
      </c>
      <c r="I28" s="1">
        <v>-400.0</v>
      </c>
      <c r="J28" s="1">
        <v>0.0</v>
      </c>
      <c r="K28" s="1">
        <v>0.0</v>
      </c>
      <c r="L28" s="2"/>
      <c r="M28" s="2"/>
      <c r="N28" s="2"/>
      <c r="O28" s="2"/>
      <c r="P28" s="2"/>
      <c r="Q28" s="2"/>
      <c r="R28" s="2"/>
      <c r="S28" s="2"/>
      <c r="T28" s="2"/>
      <c r="U28" s="2"/>
      <c r="V28" s="2"/>
      <c r="W28" s="2"/>
      <c r="X28" s="2"/>
      <c r="Y28" s="2"/>
      <c r="Z28" s="2"/>
    </row>
    <row r="29" ht="15.75" customHeight="1">
      <c r="A29" s="1" t="s">
        <v>52</v>
      </c>
      <c r="B29" s="1">
        <v>-209.0</v>
      </c>
      <c r="C29" s="1">
        <v>0.0</v>
      </c>
      <c r="D29" s="1">
        <v>0.0</v>
      </c>
      <c r="E29" s="1">
        <v>0.0</v>
      </c>
      <c r="F29" s="1">
        <v>0.0</v>
      </c>
      <c r="G29" s="1">
        <v>0.0</v>
      </c>
      <c r="H29" s="1">
        <v>0.0</v>
      </c>
      <c r="I29" s="1">
        <v>0.0</v>
      </c>
      <c r="J29" s="1">
        <v>0.0</v>
      </c>
      <c r="K29" s="1">
        <v>-18.0</v>
      </c>
      <c r="L29" s="2"/>
      <c r="M29" s="2"/>
      <c r="N29" s="2"/>
      <c r="O29" s="2"/>
      <c r="P29" s="2"/>
      <c r="Q29" s="2"/>
      <c r="R29" s="2"/>
      <c r="S29" s="2"/>
      <c r="T29" s="2"/>
      <c r="U29" s="2"/>
      <c r="V29" s="2"/>
      <c r="W29" s="2"/>
      <c r="X29" s="2"/>
      <c r="Y29" s="2"/>
      <c r="Z29" s="2"/>
    </row>
    <row r="30" ht="15.75" customHeight="1">
      <c r="A30" s="1" t="s">
        <v>53</v>
      </c>
      <c r="B30" s="1">
        <v>-388.0</v>
      </c>
      <c r="C30" s="1">
        <v>-180.0</v>
      </c>
      <c r="D30" s="1">
        <v>-816.0</v>
      </c>
      <c r="E30" s="1">
        <v>-358.0</v>
      </c>
      <c r="F30" s="1">
        <v>-387.0</v>
      </c>
      <c r="G30" s="1">
        <v>106.0</v>
      </c>
      <c r="H30" s="1">
        <v>-94.0</v>
      </c>
      <c r="I30" s="1">
        <v>1210.0</v>
      </c>
      <c r="J30" s="1">
        <v>-2000.0</v>
      </c>
      <c r="K30" s="1">
        <v>47.0</v>
      </c>
      <c r="L30" s="2"/>
      <c r="M30" s="2"/>
      <c r="N30" s="2"/>
      <c r="O30" s="2"/>
      <c r="P30" s="2"/>
      <c r="Q30" s="2"/>
      <c r="R30" s="2"/>
      <c r="S30" s="2"/>
      <c r="T30" s="2"/>
      <c r="U30" s="2"/>
      <c r="V30" s="2"/>
      <c r="W30" s="2"/>
      <c r="X30" s="2"/>
      <c r="Y30" s="2"/>
      <c r="Z30" s="2"/>
    </row>
    <row r="31" ht="15.75" customHeight="1">
      <c r="A31" s="1" t="s">
        <v>54</v>
      </c>
      <c r="B31" s="1">
        <v>-13.0</v>
      </c>
      <c r="C31" s="1">
        <v>-4.0</v>
      </c>
      <c r="D31" s="1">
        <v>7.0</v>
      </c>
      <c r="E31" s="1">
        <v>17.0</v>
      </c>
      <c r="F31" s="1">
        <v>-24.0</v>
      </c>
      <c r="G31" s="1">
        <v>-14.0</v>
      </c>
      <c r="H31" s="1">
        <v>-43.0</v>
      </c>
      <c r="I31" s="1">
        <v>-16.0</v>
      </c>
      <c r="J31" s="1">
        <v>-25.0</v>
      </c>
      <c r="K31" s="1">
        <v>-2.0</v>
      </c>
      <c r="L31" s="2"/>
      <c r="M31" s="2"/>
      <c r="N31" s="2"/>
      <c r="O31" s="2"/>
      <c r="P31" s="2"/>
      <c r="Q31" s="2"/>
      <c r="R31" s="2"/>
      <c r="S31" s="2"/>
      <c r="T31" s="2"/>
      <c r="U31" s="2"/>
      <c r="V31" s="2"/>
      <c r="W31" s="2"/>
      <c r="X31" s="2"/>
      <c r="Y31" s="2"/>
      <c r="Z31" s="2"/>
    </row>
    <row r="32" ht="15.75" customHeight="1">
      <c r="A32" s="1" t="s">
        <v>55</v>
      </c>
      <c r="B32" s="1">
        <v>-122.0</v>
      </c>
      <c r="C32" s="1">
        <v>173.0</v>
      </c>
      <c r="D32" s="1">
        <v>-12.0</v>
      </c>
      <c r="E32" s="1">
        <v>116.0</v>
      </c>
      <c r="F32" s="1">
        <v>-74.0</v>
      </c>
      <c r="G32" s="1">
        <v>32.0</v>
      </c>
      <c r="H32" s="1">
        <v>-79.0</v>
      </c>
      <c r="I32" s="1">
        <v>1010.0</v>
      </c>
      <c r="J32" s="1">
        <v>1140.0</v>
      </c>
      <c r="K32" s="1">
        <v>-1610.0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83.0</v>
      </c>
      <c r="C34" s="1">
        <v>44.0</v>
      </c>
      <c r="D34" s="1">
        <v>55.0</v>
      </c>
      <c r="E34" s="1">
        <v>18.0</v>
      </c>
      <c r="F34" s="1">
        <v>59.0</v>
      </c>
      <c r="G34" s="1">
        <v>72.0</v>
      </c>
      <c r="H34" s="1">
        <v>82.0</v>
      </c>
      <c r="I34" s="1">
        <v>84.0</v>
      </c>
      <c r="J34" s="1">
        <v>111.0</v>
      </c>
      <c r="K34" s="1">
        <v>123.0</v>
      </c>
      <c r="L34" s="2"/>
      <c r="M34" s="2"/>
      <c r="N34" s="2"/>
      <c r="O34" s="2"/>
      <c r="P34" s="2"/>
      <c r="Q34" s="2"/>
      <c r="R34" s="2"/>
      <c r="S34" s="2"/>
      <c r="T34" s="2"/>
      <c r="U34" s="2"/>
      <c r="V34" s="2"/>
      <c r="W34" s="2"/>
      <c r="X34" s="2"/>
      <c r="Y34" s="2"/>
      <c r="Z34" s="2"/>
    </row>
    <row r="35" ht="15.75" customHeight="1">
      <c r="A35" s="1" t="s">
        <v>58</v>
      </c>
      <c r="B35" s="1">
        <v>76.0</v>
      </c>
      <c r="C35" s="1">
        <v>72.0</v>
      </c>
      <c r="D35" s="1">
        <v>87.0</v>
      </c>
      <c r="E35" s="1">
        <v>149.0</v>
      </c>
      <c r="F35" s="1">
        <v>240.0</v>
      </c>
      <c r="G35" s="1">
        <v>173.0</v>
      </c>
      <c r="H35" s="1">
        <v>201.0</v>
      </c>
      <c r="I35" s="1">
        <v>143.0</v>
      </c>
      <c r="J35" s="1">
        <v>1650.0</v>
      </c>
      <c r="K35" s="1">
        <v>2310.0</v>
      </c>
      <c r="L35" s="2"/>
      <c r="M35" s="2"/>
      <c r="N35" s="2"/>
      <c r="O35" s="2"/>
      <c r="P35" s="2"/>
      <c r="Q35" s="2"/>
      <c r="R35" s="2"/>
      <c r="S35" s="2"/>
      <c r="T35" s="2"/>
      <c r="U35" s="2"/>
      <c r="V35" s="2"/>
      <c r="W35" s="2"/>
      <c r="X35" s="2"/>
      <c r="Y35" s="2"/>
      <c r="Z35" s="2"/>
    </row>
    <row r="36" ht="15.75" customHeight="1">
      <c r="A36" s="1" t="s">
        <v>59</v>
      </c>
      <c r="B36" s="1">
        <v>424.0</v>
      </c>
      <c r="C36" s="1">
        <v>335.0</v>
      </c>
      <c r="D36" s="1">
        <v>501.0</v>
      </c>
      <c r="E36" s="1">
        <v>664.0</v>
      </c>
      <c r="F36" s="1">
        <v>225.0</v>
      </c>
      <c r="G36" s="1">
        <v>30.0</v>
      </c>
      <c r="H36" s="1">
        <v>-115.0</v>
      </c>
      <c r="I36" s="1">
        <v>377.0</v>
      </c>
      <c r="J36" s="1">
        <v>3140.0</v>
      </c>
      <c r="K36" s="1">
        <v>-642.0</v>
      </c>
      <c r="L36" s="2"/>
      <c r="M36" s="2"/>
      <c r="N36" s="2"/>
      <c r="O36" s="2"/>
      <c r="P36" s="2"/>
      <c r="Q36" s="2"/>
      <c r="R36" s="2"/>
      <c r="S36" s="2"/>
      <c r="T36" s="2"/>
      <c r="U36" s="2"/>
      <c r="V36" s="2"/>
      <c r="W36" s="2"/>
      <c r="X36" s="2"/>
      <c r="Y36" s="2"/>
      <c r="Z36" s="2"/>
    </row>
    <row r="37" ht="15.75" customHeight="1">
      <c r="A37" s="1" t="s">
        <v>60</v>
      </c>
      <c r="B37" s="1">
        <v>463.0</v>
      </c>
      <c r="C37" s="1">
        <v>379.0</v>
      </c>
      <c r="D37" s="1">
        <v>537.0</v>
      </c>
      <c r="E37" s="1">
        <v>694.0</v>
      </c>
      <c r="F37" s="1">
        <v>260.0</v>
      </c>
      <c r="G37" s="1">
        <v>72.0</v>
      </c>
      <c r="H37" s="1">
        <v>-64.0</v>
      </c>
      <c r="I37" s="1">
        <v>426.0</v>
      </c>
      <c r="J37" s="1">
        <v>3190.0</v>
      </c>
      <c r="K37" s="1">
        <v>-568.0</v>
      </c>
      <c r="L37" s="2"/>
      <c r="M37" s="2"/>
      <c r="N37" s="2"/>
      <c r="O37" s="2"/>
      <c r="P37" s="2"/>
      <c r="Q37" s="2"/>
      <c r="R37" s="2"/>
      <c r="S37" s="2"/>
      <c r="T37" s="2"/>
      <c r="U37" s="2"/>
      <c r="V37" s="2"/>
      <c r="W37" s="2"/>
      <c r="X37" s="2"/>
      <c r="Y37" s="2"/>
      <c r="Z37" s="2"/>
    </row>
    <row r="38" ht="15.75" customHeight="1">
      <c r="A38" s="1" t="s">
        <v>61</v>
      </c>
      <c r="B38" s="1">
        <v>-32.0</v>
      </c>
      <c r="C38" s="1">
        <v>58.0</v>
      </c>
      <c r="D38" s="1">
        <v>-102.0</v>
      </c>
      <c r="E38" s="1">
        <v>-185.0</v>
      </c>
      <c r="F38" s="1">
        <v>75.0</v>
      </c>
      <c r="G38" s="1">
        <v>112.0</v>
      </c>
      <c r="H38" s="1">
        <v>183.0</v>
      </c>
      <c r="I38" s="1">
        <v>-80.0</v>
      </c>
      <c r="J38" s="1">
        <v>-363.0</v>
      </c>
      <c r="K38" s="1">
        <v>1560.0</v>
      </c>
      <c r="L38" s="2"/>
      <c r="M38" s="2"/>
      <c r="N38" s="2"/>
      <c r="O38" s="2"/>
      <c r="P38" s="2"/>
      <c r="Q38" s="2"/>
      <c r="R38" s="2"/>
      <c r="S38" s="2"/>
      <c r="T38" s="2"/>
      <c r="U38" s="2"/>
      <c r="V38" s="2"/>
      <c r="W38" s="2"/>
      <c r="X38" s="2"/>
      <c r="Y38" s="2"/>
      <c r="Z38" s="2"/>
    </row>
    <row r="39" ht="15.75" customHeight="1">
      <c r="A39" s="1" t="s">
        <v>62</v>
      </c>
      <c r="B39" s="1">
        <v>200.0</v>
      </c>
      <c r="C39" s="1">
        <v>-53.0</v>
      </c>
      <c r="D39" s="1">
        <v>-417.0</v>
      </c>
      <c r="E39" s="1">
        <v>16.0</v>
      </c>
      <c r="F39" s="1">
        <v>163.0</v>
      </c>
      <c r="G39" s="1">
        <v>436.0</v>
      </c>
      <c r="H39" s="1">
        <v>128.0</v>
      </c>
      <c r="I39" s="1">
        <v>678.0</v>
      </c>
      <c r="J39" s="1">
        <v>235.0</v>
      </c>
      <c r="K39" s="1">
        <v>1540.0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355.0</v>
      </c>
      <c r="C3" s="1">
        <v>527.0</v>
      </c>
      <c r="D3" s="1">
        <v>515.0</v>
      </c>
      <c r="E3" s="1">
        <v>630.0</v>
      </c>
      <c r="F3" s="1">
        <v>556.0</v>
      </c>
      <c r="G3" s="1">
        <v>589.0</v>
      </c>
      <c r="H3" s="1">
        <v>509.0</v>
      </c>
      <c r="I3" s="1">
        <v>1520.0</v>
      </c>
      <c r="J3" s="1">
        <v>2660.0</v>
      </c>
      <c r="K3" s="1">
        <v>1040.0</v>
      </c>
      <c r="L3" s="2"/>
      <c r="M3" s="2"/>
      <c r="N3" s="2"/>
      <c r="O3" s="2"/>
      <c r="P3" s="2"/>
      <c r="Q3" s="2"/>
      <c r="R3" s="2"/>
      <c r="S3" s="2"/>
      <c r="T3" s="2"/>
      <c r="U3" s="2"/>
      <c r="V3" s="2"/>
      <c r="W3" s="2"/>
      <c r="X3" s="2"/>
      <c r="Y3" s="2"/>
      <c r="Z3" s="2"/>
    </row>
    <row r="4">
      <c r="A4" s="1" t="s">
        <v>65</v>
      </c>
      <c r="B4" s="1">
        <v>653.0</v>
      </c>
      <c r="C4" s="1">
        <v>617.0</v>
      </c>
      <c r="D4" s="1">
        <v>284.0</v>
      </c>
      <c r="E4" s="1">
        <v>361.0</v>
      </c>
      <c r="F4" s="1">
        <v>292.0</v>
      </c>
      <c r="G4" s="1">
        <v>486.0</v>
      </c>
      <c r="H4" s="1">
        <v>345.0</v>
      </c>
      <c r="I4" s="1">
        <v>905.0</v>
      </c>
      <c r="J4" s="1">
        <v>950.0</v>
      </c>
      <c r="K4" s="1">
        <v>1320.0</v>
      </c>
      <c r="L4" s="2"/>
      <c r="M4" s="2"/>
      <c r="N4" s="2"/>
      <c r="O4" s="2"/>
      <c r="P4" s="2"/>
      <c r="Q4" s="2"/>
      <c r="R4" s="2"/>
      <c r="S4" s="2"/>
      <c r="T4" s="2"/>
      <c r="U4" s="2"/>
      <c r="V4" s="2"/>
      <c r="W4" s="2"/>
      <c r="X4" s="2"/>
      <c r="Y4" s="2"/>
      <c r="Z4" s="2"/>
    </row>
    <row r="5">
      <c r="A5" s="1" t="s">
        <v>66</v>
      </c>
      <c r="B5" s="1">
        <v>0.0</v>
      </c>
      <c r="C5" s="1">
        <v>0.0</v>
      </c>
      <c r="D5" s="1">
        <v>0.0</v>
      </c>
      <c r="E5" s="1">
        <v>0.0</v>
      </c>
      <c r="F5" s="1">
        <v>2.0</v>
      </c>
      <c r="G5" s="1">
        <v>0.0</v>
      </c>
      <c r="H5" s="1">
        <v>0.0</v>
      </c>
      <c r="I5" s="1">
        <v>0.0</v>
      </c>
      <c r="J5" s="1">
        <v>0.0</v>
      </c>
      <c r="K5" s="1">
        <v>0.0</v>
      </c>
      <c r="L5" s="2"/>
      <c r="M5" s="2"/>
      <c r="N5" s="2"/>
      <c r="O5" s="2"/>
      <c r="P5" s="2"/>
      <c r="Q5" s="2"/>
      <c r="R5" s="2"/>
      <c r="S5" s="2"/>
      <c r="T5" s="2"/>
      <c r="U5" s="2"/>
      <c r="V5" s="2"/>
      <c r="W5" s="2"/>
      <c r="X5" s="2"/>
      <c r="Y5" s="2"/>
      <c r="Z5" s="2"/>
    </row>
    <row r="6">
      <c r="A6" s="1" t="s">
        <v>67</v>
      </c>
      <c r="B6" s="1">
        <v>1010.0</v>
      </c>
      <c r="C6" s="1">
        <v>1140.0</v>
      </c>
      <c r="D6" s="1">
        <v>799.0</v>
      </c>
      <c r="E6" s="1">
        <v>991.0</v>
      </c>
      <c r="F6" s="1">
        <v>851.0</v>
      </c>
      <c r="G6" s="1">
        <v>1070.0</v>
      </c>
      <c r="H6" s="1">
        <v>855.0</v>
      </c>
      <c r="I6" s="1">
        <v>2420.0</v>
      </c>
      <c r="J6" s="1">
        <v>3610.0</v>
      </c>
      <c r="K6" s="1">
        <v>2360.0</v>
      </c>
      <c r="L6" s="2"/>
      <c r="M6" s="2"/>
      <c r="N6" s="2"/>
      <c r="O6" s="2"/>
      <c r="P6" s="2"/>
      <c r="Q6" s="2"/>
      <c r="R6" s="2"/>
      <c r="S6" s="2"/>
      <c r="T6" s="2"/>
      <c r="U6" s="2"/>
      <c r="V6" s="2"/>
      <c r="W6" s="2"/>
      <c r="X6" s="2"/>
      <c r="Y6" s="2"/>
      <c r="Z6" s="2"/>
    </row>
    <row r="7">
      <c r="A7" s="1" t="s">
        <v>68</v>
      </c>
      <c r="B7" s="1">
        <v>457.0</v>
      </c>
      <c r="C7" s="1">
        <v>379.0</v>
      </c>
      <c r="D7" s="1">
        <v>427.0</v>
      </c>
      <c r="E7" s="1">
        <v>471.0</v>
      </c>
      <c r="F7" s="1">
        <v>474.0</v>
      </c>
      <c r="G7" s="1">
        <v>429.0</v>
      </c>
      <c r="H7" s="1">
        <v>375.0</v>
      </c>
      <c r="I7" s="1">
        <v>672.0</v>
      </c>
      <c r="J7" s="1">
        <v>1080.0</v>
      </c>
      <c r="K7" s="1">
        <v>827.0</v>
      </c>
      <c r="L7" s="2"/>
      <c r="M7" s="2"/>
      <c r="N7" s="2"/>
      <c r="O7" s="2"/>
      <c r="P7" s="2"/>
      <c r="Q7" s="2"/>
      <c r="R7" s="2"/>
      <c r="S7" s="2"/>
      <c r="T7" s="2"/>
      <c r="U7" s="2"/>
      <c r="V7" s="2"/>
      <c r="W7" s="2"/>
      <c r="X7" s="2"/>
      <c r="Y7" s="2"/>
      <c r="Z7" s="2"/>
    </row>
    <row r="8">
      <c r="A8" s="1" t="s">
        <v>69</v>
      </c>
      <c r="B8" s="1">
        <v>8.0</v>
      </c>
      <c r="C8" s="1">
        <v>27.0</v>
      </c>
      <c r="D8" s="1">
        <v>18.0</v>
      </c>
      <c r="E8" s="1">
        <v>39.0</v>
      </c>
      <c r="F8" s="1">
        <v>65.0</v>
      </c>
      <c r="G8" s="1">
        <v>69.0</v>
      </c>
      <c r="H8" s="1">
        <v>146.0</v>
      </c>
      <c r="I8" s="1">
        <v>182.0</v>
      </c>
      <c r="J8" s="1">
        <v>156.0</v>
      </c>
      <c r="K8" s="1">
        <v>70.0</v>
      </c>
      <c r="L8" s="2"/>
      <c r="M8" s="2"/>
      <c r="N8" s="2"/>
      <c r="O8" s="2"/>
      <c r="P8" s="2"/>
      <c r="Q8" s="2"/>
      <c r="R8" s="2"/>
      <c r="S8" s="2"/>
      <c r="T8" s="2"/>
      <c r="U8" s="2"/>
      <c r="V8" s="2"/>
      <c r="W8" s="2"/>
      <c r="X8" s="2"/>
      <c r="Y8" s="2"/>
      <c r="Z8" s="2"/>
    </row>
    <row r="9">
      <c r="A9" s="1" t="s">
        <v>70</v>
      </c>
      <c r="B9" s="1">
        <v>466.0</v>
      </c>
      <c r="C9" s="1">
        <v>407.0</v>
      </c>
      <c r="D9" s="1">
        <v>446.0</v>
      </c>
      <c r="E9" s="1">
        <v>511.0</v>
      </c>
      <c r="F9" s="1">
        <v>539.0</v>
      </c>
      <c r="G9" s="1">
        <v>498.0</v>
      </c>
      <c r="H9" s="1">
        <v>521.0</v>
      </c>
      <c r="I9" s="1">
        <v>854.0</v>
      </c>
      <c r="J9" s="1">
        <v>1240.0</v>
      </c>
      <c r="K9" s="1">
        <v>898.0</v>
      </c>
      <c r="L9" s="2"/>
      <c r="M9" s="2"/>
      <c r="N9" s="2"/>
      <c r="O9" s="2"/>
      <c r="P9" s="2"/>
      <c r="Q9" s="2"/>
      <c r="R9" s="2"/>
      <c r="S9" s="2"/>
      <c r="T9" s="2"/>
      <c r="U9" s="2"/>
      <c r="V9" s="2"/>
      <c r="W9" s="2"/>
      <c r="X9" s="2"/>
      <c r="Y9" s="2"/>
      <c r="Z9" s="2"/>
    </row>
    <row r="10">
      <c r="A10" s="1" t="s">
        <v>71</v>
      </c>
      <c r="B10" s="1">
        <v>920.0</v>
      </c>
      <c r="C10" s="1">
        <v>1000.0</v>
      </c>
      <c r="D10" s="1">
        <v>993.0</v>
      </c>
      <c r="E10" s="1">
        <v>902.0</v>
      </c>
      <c r="F10" s="1">
        <v>914.0</v>
      </c>
      <c r="G10" s="1">
        <v>983.0</v>
      </c>
      <c r="H10" s="1">
        <v>1090.0</v>
      </c>
      <c r="I10" s="1">
        <v>1180.0</v>
      </c>
      <c r="J10" s="1">
        <v>1780.0</v>
      </c>
      <c r="K10" s="1">
        <v>1770.0</v>
      </c>
      <c r="L10" s="2"/>
      <c r="M10" s="2"/>
      <c r="N10" s="2"/>
      <c r="O10" s="2"/>
      <c r="P10" s="2"/>
      <c r="Q10" s="2"/>
      <c r="R10" s="2"/>
      <c r="S10" s="2"/>
      <c r="T10" s="2"/>
      <c r="U10" s="2"/>
      <c r="V10" s="2"/>
      <c r="W10" s="2"/>
      <c r="X10" s="2"/>
      <c r="Y10" s="2"/>
      <c r="Z10" s="2"/>
    </row>
    <row r="11">
      <c r="A11" s="1" t="s">
        <v>72</v>
      </c>
      <c r="B11" s="1">
        <v>0.0</v>
      </c>
      <c r="C11" s="1">
        <v>0.0</v>
      </c>
      <c r="D11" s="1">
        <v>0.0</v>
      </c>
      <c r="E11" s="1">
        <v>0.0</v>
      </c>
      <c r="F11" s="1">
        <v>16.0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119.0</v>
      </c>
      <c r="C12" s="1">
        <v>141.0</v>
      </c>
      <c r="D12" s="1">
        <v>97.0</v>
      </c>
      <c r="E12" s="1">
        <v>61.0</v>
      </c>
      <c r="F12" s="1">
        <v>79.0</v>
      </c>
      <c r="G12" s="1">
        <v>127.0</v>
      </c>
      <c r="H12" s="1">
        <v>101.0</v>
      </c>
      <c r="I12" s="1">
        <v>128.0</v>
      </c>
      <c r="J12" s="1">
        <v>364.0</v>
      </c>
      <c r="K12" s="1">
        <v>836.0</v>
      </c>
      <c r="L12" s="2"/>
      <c r="M12" s="2"/>
      <c r="N12" s="2"/>
      <c r="O12" s="2"/>
      <c r="P12" s="2"/>
      <c r="Q12" s="2"/>
      <c r="R12" s="2"/>
      <c r="S12" s="2"/>
      <c r="T12" s="2"/>
      <c r="U12" s="2"/>
      <c r="V12" s="2"/>
      <c r="W12" s="2"/>
      <c r="X12" s="2"/>
      <c r="Y12" s="2"/>
      <c r="Z12" s="2"/>
    </row>
    <row r="13">
      <c r="A13" s="1" t="s">
        <v>74</v>
      </c>
      <c r="B13" s="1">
        <v>2510.0</v>
      </c>
      <c r="C13" s="1">
        <v>2700.0</v>
      </c>
      <c r="D13" s="1">
        <v>2340.0</v>
      </c>
      <c r="E13" s="1">
        <v>2470.0</v>
      </c>
      <c r="F13" s="1">
        <v>2400.0</v>
      </c>
      <c r="G13" s="1">
        <v>2680.0</v>
      </c>
      <c r="H13" s="1">
        <v>2570.0</v>
      </c>
      <c r="I13" s="1">
        <v>4590.0</v>
      </c>
      <c r="J13" s="1">
        <v>6990.0</v>
      </c>
      <c r="K13" s="1">
        <v>5870.0</v>
      </c>
      <c r="L13" s="2"/>
      <c r="M13" s="2"/>
      <c r="N13" s="2"/>
      <c r="O13" s="2"/>
      <c r="P13" s="2"/>
      <c r="Q13" s="2"/>
      <c r="R13" s="2"/>
      <c r="S13" s="2"/>
      <c r="T13" s="2"/>
      <c r="U13" s="2"/>
      <c r="V13" s="2"/>
      <c r="W13" s="2"/>
      <c r="X13" s="2"/>
      <c r="Y13" s="2"/>
      <c r="Z13" s="2"/>
    </row>
    <row r="14">
      <c r="A14" s="1" t="s">
        <v>75</v>
      </c>
      <c r="B14" s="1">
        <v>3910.0</v>
      </c>
      <c r="C14" s="1">
        <v>4019.0</v>
      </c>
      <c r="D14" s="1">
        <v>4140.0</v>
      </c>
      <c r="E14" s="1">
        <v>4250.0</v>
      </c>
      <c r="F14" s="1">
        <v>4450.0</v>
      </c>
      <c r="G14" s="1">
        <v>4800.0</v>
      </c>
      <c r="H14" s="1">
        <v>5110.0</v>
      </c>
      <c r="I14" s="1">
        <v>5610.0</v>
      </c>
      <c r="J14" s="1">
        <v>6560.0</v>
      </c>
      <c r="K14" s="1">
        <v>7750.0</v>
      </c>
      <c r="L14" s="2"/>
      <c r="M14" s="2"/>
      <c r="N14" s="2"/>
      <c r="O14" s="2"/>
      <c r="P14" s="2"/>
      <c r="Q14" s="2"/>
      <c r="R14" s="2"/>
      <c r="S14" s="2"/>
      <c r="T14" s="2"/>
      <c r="U14" s="2"/>
      <c r="V14" s="2"/>
      <c r="W14" s="2"/>
      <c r="X14" s="2"/>
      <c r="Y14" s="2"/>
      <c r="Z14" s="2"/>
    </row>
    <row r="15">
      <c r="A15" s="1" t="s">
        <v>76</v>
      </c>
      <c r="B15" s="1">
        <v>-2020.0</v>
      </c>
      <c r="C15" s="1">
        <v>-2340.0</v>
      </c>
      <c r="D15" s="1">
        <v>-2610.0</v>
      </c>
      <c r="E15" s="1">
        <v>-2800.0</v>
      </c>
      <c r="F15" s="1">
        <v>-3000.0</v>
      </c>
      <c r="G15" s="1">
        <v>-3190.0</v>
      </c>
      <c r="H15" s="1">
        <v>-3340.0</v>
      </c>
      <c r="I15" s="1">
        <v>-3540.0</v>
      </c>
      <c r="J15" s="1">
        <v>-3770.0</v>
      </c>
      <c r="K15" s="1">
        <v>-4070.0</v>
      </c>
      <c r="L15" s="2"/>
      <c r="M15" s="2"/>
      <c r="N15" s="2"/>
      <c r="O15" s="2"/>
      <c r="P15" s="2"/>
      <c r="Q15" s="2"/>
      <c r="R15" s="2"/>
      <c r="S15" s="2"/>
      <c r="T15" s="2"/>
      <c r="U15" s="2"/>
      <c r="V15" s="2"/>
      <c r="W15" s="2"/>
      <c r="X15" s="2"/>
      <c r="Y15" s="2"/>
      <c r="Z15" s="2"/>
    </row>
    <row r="16">
      <c r="A16" s="1" t="s">
        <v>77</v>
      </c>
      <c r="B16" s="1">
        <v>1890.0</v>
      </c>
      <c r="C16" s="1">
        <v>1680.0</v>
      </c>
      <c r="D16" s="1">
        <v>1530.0</v>
      </c>
      <c r="E16" s="1">
        <v>1450.0</v>
      </c>
      <c r="F16" s="1">
        <v>1450.0</v>
      </c>
      <c r="G16" s="1">
        <v>1610.0</v>
      </c>
      <c r="H16" s="1">
        <v>1770.0</v>
      </c>
      <c r="I16" s="1">
        <v>2060.0</v>
      </c>
      <c r="J16" s="1">
        <v>2790.0</v>
      </c>
      <c r="K16" s="1">
        <v>3680.0</v>
      </c>
      <c r="L16" s="2"/>
      <c r="M16" s="2"/>
      <c r="N16" s="2"/>
      <c r="O16" s="2"/>
      <c r="P16" s="2"/>
      <c r="Q16" s="2"/>
      <c r="R16" s="2"/>
      <c r="S16" s="2"/>
      <c r="T16" s="2"/>
      <c r="U16" s="2"/>
      <c r="V16" s="2"/>
      <c r="W16" s="2"/>
      <c r="X16" s="2"/>
      <c r="Y16" s="2"/>
      <c r="Z16" s="2"/>
    </row>
    <row r="17">
      <c r="A17" s="1" t="s">
        <v>78</v>
      </c>
      <c r="B17" s="1">
        <v>76.0</v>
      </c>
      <c r="C17" s="1">
        <v>79.0</v>
      </c>
      <c r="D17" s="1">
        <v>140.0</v>
      </c>
      <c r="E17" s="1">
        <v>136.0</v>
      </c>
      <c r="F17" s="1">
        <v>115.0</v>
      </c>
      <c r="G17" s="1">
        <v>114.0</v>
      </c>
      <c r="H17" s="1">
        <v>101.0</v>
      </c>
      <c r="I17" s="1">
        <v>48.0</v>
      </c>
      <c r="J17" s="1">
        <v>63.0</v>
      </c>
      <c r="K17" s="1">
        <v>319.0</v>
      </c>
      <c r="L17" s="2"/>
      <c r="M17" s="2"/>
      <c r="N17" s="2"/>
      <c r="O17" s="2"/>
      <c r="P17" s="2"/>
      <c r="Q17" s="2"/>
      <c r="R17" s="2"/>
      <c r="S17" s="2"/>
      <c r="T17" s="2"/>
      <c r="U17" s="2"/>
      <c r="V17" s="2"/>
      <c r="W17" s="2"/>
      <c r="X17" s="2"/>
      <c r="Y17" s="2"/>
      <c r="Z17" s="2"/>
    </row>
    <row r="18">
      <c r="A18" s="1" t="s">
        <v>79</v>
      </c>
      <c r="B18" s="1">
        <v>38.0</v>
      </c>
      <c r="C18" s="1">
        <v>38.0</v>
      </c>
      <c r="D18" s="1">
        <v>37.0</v>
      </c>
      <c r="E18" s="1">
        <v>44.0</v>
      </c>
      <c r="F18" s="1">
        <v>34.0</v>
      </c>
      <c r="G18" s="1">
        <v>34.0</v>
      </c>
      <c r="H18" s="1">
        <v>41.0</v>
      </c>
      <c r="I18" s="1">
        <v>34.0</v>
      </c>
      <c r="J18" s="1">
        <v>96.0</v>
      </c>
      <c r="K18" s="1">
        <v>95.0</v>
      </c>
      <c r="L18" s="2"/>
      <c r="M18" s="2"/>
      <c r="N18" s="2"/>
      <c r="O18" s="2"/>
      <c r="P18" s="2"/>
      <c r="Q18" s="2"/>
      <c r="R18" s="2"/>
      <c r="S18" s="2"/>
      <c r="T18" s="2"/>
      <c r="U18" s="2"/>
      <c r="V18" s="2"/>
      <c r="W18" s="2"/>
      <c r="X18" s="2"/>
      <c r="Y18" s="2"/>
      <c r="Z18" s="2"/>
    </row>
    <row r="19">
      <c r="A19" s="1" t="s">
        <v>80</v>
      </c>
      <c r="B19" s="1">
        <v>115.0</v>
      </c>
      <c r="C19" s="1">
        <v>110.0</v>
      </c>
      <c r="D19" s="1">
        <v>109.0</v>
      </c>
      <c r="E19" s="1">
        <v>106.0</v>
      </c>
      <c r="F19" s="1">
        <v>188.0</v>
      </c>
      <c r="G19" s="1">
        <v>188.0</v>
      </c>
      <c r="H19" s="1">
        <v>178.0</v>
      </c>
      <c r="I19" s="1">
        <v>180.0</v>
      </c>
      <c r="J19" s="1">
        <v>166.0</v>
      </c>
      <c r="K19" s="1">
        <v>156.0</v>
      </c>
      <c r="L19" s="2"/>
      <c r="M19" s="2"/>
      <c r="N19" s="2"/>
      <c r="O19" s="2"/>
      <c r="P19" s="2"/>
      <c r="Q19" s="2"/>
      <c r="R19" s="2"/>
      <c r="S19" s="2"/>
      <c r="T19" s="2"/>
      <c r="U19" s="2"/>
      <c r="V19" s="2"/>
      <c r="W19" s="2"/>
      <c r="X19" s="2"/>
      <c r="Y19" s="2"/>
      <c r="Z19" s="2"/>
    </row>
    <row r="20">
      <c r="A20" s="1" t="s">
        <v>81</v>
      </c>
      <c r="B20" s="1">
        <v>34.0</v>
      </c>
      <c r="C20" s="1">
        <v>16.0</v>
      </c>
      <c r="D20" s="1">
        <v>66.0</v>
      </c>
      <c r="E20" s="1">
        <v>0.0</v>
      </c>
      <c r="F20" s="1">
        <v>0.0</v>
      </c>
      <c r="G20" s="1">
        <v>0.0</v>
      </c>
      <c r="H20" s="1">
        <v>0.0</v>
      </c>
      <c r="I20" s="1">
        <v>0.0</v>
      </c>
      <c r="J20" s="1">
        <v>604.0</v>
      </c>
      <c r="K20" s="1">
        <v>302.0</v>
      </c>
      <c r="L20" s="2"/>
      <c r="M20" s="2"/>
      <c r="N20" s="2"/>
      <c r="O20" s="2"/>
      <c r="P20" s="2"/>
      <c r="Q20" s="2"/>
      <c r="R20" s="2"/>
      <c r="S20" s="2"/>
      <c r="T20" s="2"/>
      <c r="U20" s="2"/>
      <c r="V20" s="2"/>
      <c r="W20" s="2"/>
      <c r="X20" s="2"/>
      <c r="Y20" s="2"/>
      <c r="Z20" s="2"/>
    </row>
    <row r="21" ht="15.75" customHeight="1">
      <c r="A21" s="1" t="s">
        <v>82</v>
      </c>
      <c r="B21" s="1">
        <v>29.0</v>
      </c>
      <c r="C21" s="1">
        <v>31.0</v>
      </c>
      <c r="D21" s="1">
        <v>23.0</v>
      </c>
      <c r="E21" s="1">
        <v>0.0</v>
      </c>
      <c r="F21" s="1">
        <v>26.0</v>
      </c>
      <c r="G21" s="1">
        <v>18.0</v>
      </c>
      <c r="H21" s="1">
        <v>17.0</v>
      </c>
      <c r="I21" s="1">
        <v>26.0</v>
      </c>
      <c r="J21" s="1">
        <v>44.0</v>
      </c>
      <c r="K21" s="1">
        <v>57.0</v>
      </c>
      <c r="L21" s="2"/>
      <c r="M21" s="2"/>
      <c r="N21" s="2"/>
      <c r="O21" s="2"/>
      <c r="P21" s="2"/>
      <c r="Q21" s="2"/>
      <c r="R21" s="2"/>
      <c r="S21" s="2"/>
      <c r="T21" s="2"/>
      <c r="U21" s="2"/>
      <c r="V21" s="2"/>
      <c r="W21" s="2"/>
      <c r="X21" s="2"/>
      <c r="Y21" s="2"/>
      <c r="Z21" s="2"/>
    </row>
    <row r="22" ht="15.75" customHeight="1">
      <c r="A22" s="1" t="s">
        <v>83</v>
      </c>
      <c r="B22" s="1">
        <v>4.0</v>
      </c>
      <c r="C22" s="1">
        <v>2.0</v>
      </c>
      <c r="D22" s="1">
        <v>39.0</v>
      </c>
      <c r="E22" s="1">
        <v>89.0</v>
      </c>
      <c r="F22" s="1">
        <v>49.0</v>
      </c>
      <c r="G22" s="1">
        <v>38.0</v>
      </c>
      <c r="H22" s="1">
        <v>143.0</v>
      </c>
      <c r="I22" s="1">
        <v>104.0</v>
      </c>
      <c r="J22" s="1">
        <v>160.0</v>
      </c>
      <c r="K22" s="1">
        <v>1320.0</v>
      </c>
      <c r="L22" s="2"/>
      <c r="M22" s="2"/>
      <c r="N22" s="2"/>
      <c r="O22" s="2"/>
      <c r="P22" s="2"/>
      <c r="Q22" s="2"/>
      <c r="R22" s="2"/>
      <c r="S22" s="2"/>
      <c r="T22" s="2"/>
      <c r="U22" s="2"/>
      <c r="V22" s="2"/>
      <c r="W22" s="2"/>
      <c r="X22" s="2"/>
      <c r="Y22" s="2"/>
      <c r="Z22" s="2"/>
    </row>
    <row r="23" ht="15.75" customHeight="1">
      <c r="A23" s="1" t="s">
        <v>84</v>
      </c>
      <c r="B23" s="1">
        <v>4660.0</v>
      </c>
      <c r="C23" s="1">
        <v>4640.0</v>
      </c>
      <c r="D23" s="1">
        <v>4220.0</v>
      </c>
      <c r="E23" s="1">
        <v>4300.0</v>
      </c>
      <c r="F23" s="1">
        <v>4270.0</v>
      </c>
      <c r="G23" s="1">
        <v>4680.0</v>
      </c>
      <c r="H23" s="1">
        <v>4820.0</v>
      </c>
      <c r="I23" s="1">
        <v>7040.0</v>
      </c>
      <c r="J23" s="1">
        <v>10820.0</v>
      </c>
      <c r="K23" s="1">
        <v>11710.0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145.0</v>
      </c>
      <c r="C25" s="1">
        <v>137.0</v>
      </c>
      <c r="D25" s="1">
        <v>200.0</v>
      </c>
      <c r="E25" s="1">
        <v>197.0</v>
      </c>
      <c r="F25" s="1">
        <v>163.0</v>
      </c>
      <c r="G25" s="1">
        <v>206.0</v>
      </c>
      <c r="H25" s="1">
        <v>204.0</v>
      </c>
      <c r="I25" s="1">
        <v>279.0</v>
      </c>
      <c r="J25" s="1">
        <v>373.0</v>
      </c>
      <c r="K25" s="1">
        <v>444.0</v>
      </c>
      <c r="L25" s="2"/>
      <c r="M25" s="2"/>
      <c r="N25" s="2"/>
      <c r="O25" s="2"/>
      <c r="P25" s="2"/>
      <c r="Q25" s="2"/>
      <c r="R25" s="2"/>
      <c r="S25" s="2"/>
      <c r="T25" s="2"/>
      <c r="U25" s="2"/>
      <c r="V25" s="2"/>
      <c r="W25" s="2"/>
      <c r="X25" s="2"/>
      <c r="Y25" s="2"/>
      <c r="Z25" s="2"/>
    </row>
    <row r="26" ht="15.75" customHeight="1">
      <c r="A26" s="1" t="s">
        <v>87</v>
      </c>
      <c r="B26" s="1">
        <v>52.0</v>
      </c>
      <c r="C26" s="1">
        <v>47.0</v>
      </c>
      <c r="D26" s="1">
        <v>62.0</v>
      </c>
      <c r="E26" s="1">
        <v>59.0</v>
      </c>
      <c r="F26" s="1">
        <v>157.0</v>
      </c>
      <c r="G26" s="1">
        <v>151.0</v>
      </c>
      <c r="H26" s="1">
        <v>130.0</v>
      </c>
      <c r="I26" s="1">
        <v>366.0</v>
      </c>
      <c r="J26" s="1">
        <v>1590.0</v>
      </c>
      <c r="K26" s="1">
        <v>487.0</v>
      </c>
      <c r="L26" s="2"/>
      <c r="M26" s="2"/>
      <c r="N26" s="2"/>
      <c r="O26" s="2"/>
      <c r="P26" s="2"/>
      <c r="Q26" s="2"/>
      <c r="R26" s="2"/>
      <c r="S26" s="2"/>
      <c r="T26" s="2"/>
      <c r="U26" s="2"/>
      <c r="V26" s="2"/>
      <c r="W26" s="2"/>
      <c r="X26" s="2"/>
      <c r="Y26" s="2"/>
      <c r="Z26" s="2"/>
    </row>
    <row r="27" ht="15.75" customHeight="1">
      <c r="A27" s="1" t="s">
        <v>88</v>
      </c>
      <c r="B27" s="1">
        <v>100.0</v>
      </c>
      <c r="C27" s="1">
        <v>97.0</v>
      </c>
      <c r="D27" s="1">
        <v>101.0</v>
      </c>
      <c r="E27" s="1">
        <v>164.0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113.0</v>
      </c>
      <c r="C28" s="1">
        <v>305.0</v>
      </c>
      <c r="D28" s="1">
        <v>77.0</v>
      </c>
      <c r="E28" s="1">
        <v>56.0</v>
      </c>
      <c r="F28" s="1">
        <v>23.0</v>
      </c>
      <c r="G28" s="1">
        <v>291.0</v>
      </c>
      <c r="H28" s="1">
        <v>68.0</v>
      </c>
      <c r="I28" s="1">
        <v>51.0</v>
      </c>
      <c r="J28" s="1">
        <v>523.0</v>
      </c>
      <c r="K28" s="1">
        <v>1260.0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7.0</v>
      </c>
      <c r="H29" s="1">
        <v>5.0</v>
      </c>
      <c r="I29" s="1">
        <v>7.0</v>
      </c>
      <c r="J29" s="1">
        <v>12.0</v>
      </c>
      <c r="K29" s="1">
        <v>18.0</v>
      </c>
      <c r="L29" s="2"/>
      <c r="M29" s="2"/>
      <c r="N29" s="2"/>
      <c r="O29" s="2"/>
      <c r="P29" s="2"/>
      <c r="Q29" s="2"/>
      <c r="R29" s="2"/>
      <c r="S29" s="2"/>
      <c r="T29" s="2"/>
      <c r="U29" s="2"/>
      <c r="V29" s="2"/>
      <c r="W29" s="2"/>
      <c r="X29" s="2"/>
      <c r="Y29" s="2"/>
      <c r="Z29" s="2"/>
    </row>
    <row r="30" ht="15.75" customHeight="1">
      <c r="A30" s="1" t="s">
        <v>91</v>
      </c>
      <c r="B30" s="1">
        <v>28.0</v>
      </c>
      <c r="C30" s="1">
        <v>52.0</v>
      </c>
      <c r="D30" s="1">
        <v>75.0</v>
      </c>
      <c r="E30" s="1">
        <v>75.0</v>
      </c>
      <c r="F30" s="1">
        <v>47.0</v>
      </c>
      <c r="G30" s="1">
        <v>17.0</v>
      </c>
      <c r="H30" s="1">
        <v>22.0</v>
      </c>
      <c r="I30" s="1">
        <v>167.0</v>
      </c>
      <c r="J30" s="1">
        <v>357.0</v>
      </c>
      <c r="K30" s="1">
        <v>20.0</v>
      </c>
      <c r="L30" s="2"/>
      <c r="M30" s="2"/>
      <c r="N30" s="2"/>
      <c r="O30" s="2"/>
      <c r="P30" s="2"/>
      <c r="Q30" s="2"/>
      <c r="R30" s="2"/>
      <c r="S30" s="2"/>
      <c r="T30" s="2"/>
      <c r="U30" s="2"/>
      <c r="V30" s="2"/>
      <c r="W30" s="2"/>
      <c r="X30" s="2"/>
      <c r="Y30" s="2"/>
      <c r="Z30" s="2"/>
    </row>
    <row r="31" ht="15.75" customHeight="1">
      <c r="A31" s="1" t="s">
        <v>92</v>
      </c>
      <c r="B31" s="1">
        <v>8.0</v>
      </c>
      <c r="C31" s="1">
        <v>9.0</v>
      </c>
      <c r="D31" s="1">
        <v>6.0</v>
      </c>
      <c r="E31" s="1">
        <v>37.0</v>
      </c>
      <c r="F31" s="1">
        <v>18.0</v>
      </c>
      <c r="G31" s="1">
        <v>3.0</v>
      </c>
      <c r="H31" s="1">
        <v>6.0</v>
      </c>
      <c r="I31" s="1">
        <v>5.0</v>
      </c>
      <c r="J31" s="1">
        <v>19.0</v>
      </c>
      <c r="K31" s="1">
        <v>4.0</v>
      </c>
      <c r="L31" s="2"/>
      <c r="M31" s="2"/>
      <c r="N31" s="2"/>
      <c r="O31" s="2"/>
      <c r="P31" s="2"/>
      <c r="Q31" s="2"/>
      <c r="R31" s="2"/>
      <c r="S31" s="2"/>
      <c r="T31" s="2"/>
      <c r="U31" s="2"/>
      <c r="V31" s="2"/>
      <c r="W31" s="2"/>
      <c r="X31" s="2"/>
      <c r="Y31" s="2"/>
      <c r="Z31" s="2"/>
    </row>
    <row r="32" ht="15.75" customHeight="1">
      <c r="A32" s="1" t="s">
        <v>93</v>
      </c>
      <c r="B32" s="1">
        <v>75.0</v>
      </c>
      <c r="C32" s="1">
        <v>54.0</v>
      </c>
      <c r="D32" s="1">
        <v>56.0</v>
      </c>
      <c r="E32" s="1">
        <v>158.0</v>
      </c>
      <c r="F32" s="1">
        <v>146.0</v>
      </c>
      <c r="G32" s="1">
        <v>100.0</v>
      </c>
      <c r="H32" s="1">
        <v>38.0</v>
      </c>
      <c r="I32" s="1">
        <v>116.0</v>
      </c>
      <c r="J32" s="1">
        <v>175.0</v>
      </c>
      <c r="K32" s="1">
        <v>120.0</v>
      </c>
      <c r="L32" s="2"/>
      <c r="M32" s="2"/>
      <c r="N32" s="2"/>
      <c r="O32" s="2"/>
      <c r="P32" s="2"/>
      <c r="Q32" s="2"/>
      <c r="R32" s="2"/>
      <c r="S32" s="2"/>
      <c r="T32" s="2"/>
      <c r="U32" s="2"/>
      <c r="V32" s="2"/>
      <c r="W32" s="2"/>
      <c r="X32" s="2"/>
      <c r="Y32" s="2"/>
      <c r="Z32" s="2"/>
    </row>
    <row r="33" ht="15.75" customHeight="1">
      <c r="A33" s="1" t="s">
        <v>94</v>
      </c>
      <c r="B33" s="1">
        <v>524.0</v>
      </c>
      <c r="C33" s="1">
        <v>703.0</v>
      </c>
      <c r="D33" s="1">
        <v>580.0</v>
      </c>
      <c r="E33" s="1">
        <v>748.0</v>
      </c>
      <c r="F33" s="1">
        <v>556.0</v>
      </c>
      <c r="G33" s="1">
        <v>777.0</v>
      </c>
      <c r="H33" s="1">
        <v>476.0</v>
      </c>
      <c r="I33" s="1">
        <v>992.0</v>
      </c>
      <c r="J33" s="1">
        <v>3050.0</v>
      </c>
      <c r="K33" s="1">
        <v>2350.0</v>
      </c>
      <c r="L33" s="2"/>
      <c r="M33" s="2"/>
      <c r="N33" s="2"/>
      <c r="O33" s="2"/>
      <c r="P33" s="2"/>
      <c r="Q33" s="2"/>
      <c r="R33" s="2"/>
      <c r="S33" s="2"/>
      <c r="T33" s="2"/>
      <c r="U33" s="2"/>
      <c r="V33" s="2"/>
      <c r="W33" s="2"/>
      <c r="X33" s="2"/>
      <c r="Y33" s="2"/>
      <c r="Z33" s="2"/>
    </row>
    <row r="34" ht="15.75" customHeight="1">
      <c r="A34" s="1" t="s">
        <v>95</v>
      </c>
      <c r="B34" s="1">
        <v>1570.0</v>
      </c>
      <c r="C34" s="1">
        <v>1290.0</v>
      </c>
      <c r="D34" s="1">
        <v>1090.0</v>
      </c>
      <c r="E34" s="1">
        <v>1030.0</v>
      </c>
      <c r="F34" s="1">
        <v>1330.0</v>
      </c>
      <c r="G34" s="1">
        <v>1490.0</v>
      </c>
      <c r="H34" s="1">
        <v>1900.0</v>
      </c>
      <c r="I34" s="1">
        <v>2590.0</v>
      </c>
      <c r="J34" s="1">
        <v>2390.0</v>
      </c>
      <c r="K34" s="1">
        <v>3210.0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30.0</v>
      </c>
      <c r="H35" s="1">
        <v>25.0</v>
      </c>
      <c r="I35" s="1">
        <v>46.0</v>
      </c>
      <c r="J35" s="1">
        <v>49.0</v>
      </c>
      <c r="K35" s="1">
        <v>56.0</v>
      </c>
      <c r="L35" s="2"/>
      <c r="M35" s="2"/>
      <c r="N35" s="2"/>
      <c r="O35" s="2"/>
      <c r="P35" s="2"/>
      <c r="Q35" s="2"/>
      <c r="R35" s="2"/>
      <c r="S35" s="2"/>
      <c r="T35" s="2"/>
      <c r="U35" s="2"/>
      <c r="V35" s="2"/>
      <c r="W35" s="2"/>
      <c r="X35" s="2"/>
      <c r="Y35" s="2"/>
      <c r="Z35" s="2"/>
    </row>
    <row r="36" ht="15.75" customHeight="1">
      <c r="A36" s="1" t="s">
        <v>97</v>
      </c>
      <c r="B36" s="1">
        <v>33.0</v>
      </c>
      <c r="C36" s="1">
        <v>22.0</v>
      </c>
      <c r="D36" s="1">
        <v>22.0</v>
      </c>
      <c r="E36" s="1">
        <v>33.0</v>
      </c>
      <c r="F36" s="1">
        <v>37.0</v>
      </c>
      <c r="G36" s="1">
        <v>35.0</v>
      </c>
      <c r="H36" s="1">
        <v>32.0</v>
      </c>
      <c r="I36" s="1">
        <v>27.0</v>
      </c>
      <c r="J36" s="1">
        <v>43.0</v>
      </c>
      <c r="K36" s="1">
        <v>62.0</v>
      </c>
      <c r="L36" s="2"/>
      <c r="M36" s="2"/>
      <c r="N36" s="2"/>
      <c r="O36" s="2"/>
      <c r="P36" s="2"/>
      <c r="Q36" s="2"/>
      <c r="R36" s="2"/>
      <c r="S36" s="2"/>
      <c r="T36" s="2"/>
      <c r="U36" s="2"/>
      <c r="V36" s="2"/>
      <c r="W36" s="2"/>
      <c r="X36" s="2"/>
      <c r="Y36" s="2"/>
      <c r="Z36" s="2"/>
    </row>
    <row r="37" ht="15.75" customHeight="1">
      <c r="A37" s="1" t="s">
        <v>98</v>
      </c>
      <c r="B37" s="1">
        <v>223.0</v>
      </c>
      <c r="C37" s="1">
        <v>219.0</v>
      </c>
      <c r="D37" s="1">
        <v>206.0</v>
      </c>
      <c r="E37" s="1">
        <v>205.0</v>
      </c>
      <c r="F37" s="1">
        <v>175.0</v>
      </c>
      <c r="G37" s="1">
        <v>183.0</v>
      </c>
      <c r="H37" s="1">
        <v>156.0</v>
      </c>
      <c r="I37" s="1">
        <v>110.0</v>
      </c>
      <c r="J37" s="1">
        <v>290.0</v>
      </c>
      <c r="K37" s="1">
        <v>395.0</v>
      </c>
      <c r="L37" s="2"/>
      <c r="M37" s="2"/>
      <c r="N37" s="2"/>
      <c r="O37" s="2"/>
      <c r="P37" s="2"/>
      <c r="Q37" s="2"/>
      <c r="R37" s="2"/>
      <c r="S37" s="2"/>
      <c r="T37" s="2"/>
      <c r="U37" s="2"/>
      <c r="V37" s="2"/>
      <c r="W37" s="2"/>
      <c r="X37" s="2"/>
      <c r="Y37" s="2"/>
      <c r="Z37" s="2"/>
    </row>
    <row r="38" ht="15.75" customHeight="1">
      <c r="A38" s="1" t="s">
        <v>99</v>
      </c>
      <c r="B38" s="1">
        <v>8.0</v>
      </c>
      <c r="C38" s="1">
        <v>8.0</v>
      </c>
      <c r="D38" s="1">
        <v>8.0</v>
      </c>
      <c r="E38" s="1">
        <v>30.0</v>
      </c>
      <c r="F38" s="1">
        <v>31.0</v>
      </c>
      <c r="G38" s="1">
        <v>34.0</v>
      </c>
      <c r="H38" s="1">
        <v>66.0</v>
      </c>
      <c r="I38" s="1">
        <v>64.0</v>
      </c>
      <c r="J38" s="1">
        <v>58.0</v>
      </c>
      <c r="K38" s="1">
        <v>60.0</v>
      </c>
      <c r="L38" s="2"/>
      <c r="M38" s="2"/>
      <c r="N38" s="2"/>
      <c r="O38" s="2"/>
      <c r="P38" s="2"/>
      <c r="Q38" s="2"/>
      <c r="R38" s="2"/>
      <c r="S38" s="2"/>
      <c r="T38" s="2"/>
      <c r="U38" s="2"/>
      <c r="V38" s="2"/>
      <c r="W38" s="2"/>
      <c r="X38" s="2"/>
      <c r="Y38" s="2"/>
      <c r="Z38" s="2"/>
    </row>
    <row r="39" ht="15.75" customHeight="1">
      <c r="A39" s="1" t="s">
        <v>100</v>
      </c>
      <c r="B39" s="1">
        <v>2360.0</v>
      </c>
      <c r="C39" s="1">
        <v>2240.0</v>
      </c>
      <c r="D39" s="1">
        <v>1910.0</v>
      </c>
      <c r="E39" s="1">
        <v>2050.0</v>
      </c>
      <c r="F39" s="1">
        <v>2130.0</v>
      </c>
      <c r="G39" s="1">
        <v>2550.0</v>
      </c>
      <c r="H39" s="1">
        <v>2660.0</v>
      </c>
      <c r="I39" s="1">
        <v>3830.0</v>
      </c>
      <c r="J39" s="1">
        <v>5890.0</v>
      </c>
      <c r="K39" s="1">
        <v>6140.0</v>
      </c>
      <c r="L39" s="2"/>
      <c r="M39" s="2"/>
      <c r="N39" s="2"/>
      <c r="O39" s="2"/>
      <c r="P39" s="2"/>
      <c r="Q39" s="2"/>
      <c r="R39" s="2"/>
      <c r="S39" s="2"/>
      <c r="T39" s="2"/>
      <c r="U39" s="2"/>
      <c r="V39" s="2"/>
      <c r="W39" s="2"/>
      <c r="X39" s="2"/>
      <c r="Y39" s="2"/>
      <c r="Z39" s="2"/>
    </row>
    <row r="40" ht="15.75" customHeight="1">
      <c r="A40" s="1" t="s">
        <v>101</v>
      </c>
      <c r="B40" s="1">
        <v>477.0</v>
      </c>
      <c r="C40" s="1">
        <v>477.0</v>
      </c>
      <c r="D40" s="1">
        <v>477.0</v>
      </c>
      <c r="E40" s="1">
        <v>477.0</v>
      </c>
      <c r="F40" s="1">
        <v>477.0</v>
      </c>
      <c r="G40" s="1">
        <v>477.0</v>
      </c>
      <c r="H40" s="1">
        <v>477.0</v>
      </c>
      <c r="I40" s="1">
        <v>1580.0</v>
      </c>
      <c r="J40" s="1">
        <v>1580.0</v>
      </c>
      <c r="K40" s="1">
        <v>1580.0</v>
      </c>
      <c r="L40" s="2"/>
      <c r="M40" s="2"/>
      <c r="N40" s="2"/>
      <c r="O40" s="2"/>
      <c r="P40" s="2"/>
      <c r="Q40" s="2"/>
      <c r="R40" s="2"/>
      <c r="S40" s="2"/>
      <c r="T40" s="2"/>
      <c r="U40" s="2"/>
      <c r="V40" s="2"/>
      <c r="W40" s="2"/>
      <c r="X40" s="2"/>
      <c r="Y40" s="2"/>
      <c r="Z40" s="2"/>
    </row>
    <row r="41" ht="15.75" customHeight="1">
      <c r="A41" s="1" t="s">
        <v>102</v>
      </c>
      <c r="B41" s="1">
        <v>1780.0</v>
      </c>
      <c r="C41" s="1">
        <v>1880.0</v>
      </c>
      <c r="D41" s="1">
        <v>1780.0</v>
      </c>
      <c r="E41" s="1">
        <v>1720.0</v>
      </c>
      <c r="F41" s="1">
        <v>1620.0</v>
      </c>
      <c r="G41" s="1">
        <v>1620.0</v>
      </c>
      <c r="H41" s="1">
        <v>1640.0</v>
      </c>
      <c r="I41" s="1">
        <v>1650.0</v>
      </c>
      <c r="J41" s="1">
        <v>3350.0</v>
      </c>
      <c r="K41" s="1">
        <v>3840.0</v>
      </c>
      <c r="L41" s="2"/>
      <c r="M41" s="2"/>
      <c r="N41" s="2"/>
      <c r="O41" s="2"/>
      <c r="P41" s="2"/>
      <c r="Q41" s="2"/>
      <c r="R41" s="2"/>
      <c r="S41" s="2"/>
      <c r="T41" s="2"/>
      <c r="U41" s="2"/>
      <c r="V41" s="2"/>
      <c r="W41" s="2"/>
      <c r="X41" s="2"/>
      <c r="Y41" s="2"/>
      <c r="Z41" s="2"/>
    </row>
    <row r="42" ht="15.75" customHeight="1">
      <c r="A42" s="1" t="s">
        <v>103</v>
      </c>
      <c r="B42" s="1">
        <v>-13.0</v>
      </c>
      <c r="C42" s="1">
        <v>-19.0</v>
      </c>
      <c r="D42" s="1">
        <v>-12.0</v>
      </c>
      <c r="E42" s="1">
        <v>-14.0</v>
      </c>
      <c r="F42" s="1">
        <v>-15.0</v>
      </c>
      <c r="G42" s="1">
        <v>-14.0</v>
      </c>
      <c r="H42" s="1">
        <v>7.0</v>
      </c>
      <c r="I42" s="1">
        <v>-44.0</v>
      </c>
      <c r="J42" s="1">
        <v>-31.0</v>
      </c>
      <c r="K42" s="1">
        <v>115.0</v>
      </c>
      <c r="L42" s="2"/>
      <c r="M42" s="2"/>
      <c r="N42" s="2"/>
      <c r="O42" s="2"/>
      <c r="P42" s="2"/>
      <c r="Q42" s="2"/>
      <c r="R42" s="2"/>
      <c r="S42" s="2"/>
      <c r="T42" s="2"/>
      <c r="U42" s="2"/>
      <c r="V42" s="2"/>
      <c r="W42" s="2"/>
      <c r="X42" s="2"/>
      <c r="Y42" s="2"/>
      <c r="Z42" s="2"/>
    </row>
    <row r="43" ht="15.75" customHeight="1">
      <c r="A43" s="1" t="s">
        <v>104</v>
      </c>
      <c r="B43" s="1">
        <v>2240.0</v>
      </c>
      <c r="C43" s="1">
        <v>2340.0</v>
      </c>
      <c r="D43" s="1">
        <v>2250.0</v>
      </c>
      <c r="E43" s="1">
        <v>2190.0</v>
      </c>
      <c r="F43" s="1">
        <v>2090.0</v>
      </c>
      <c r="G43" s="1">
        <v>2090.0</v>
      </c>
      <c r="H43" s="1">
        <v>2120.0</v>
      </c>
      <c r="I43" s="1">
        <v>3180.0</v>
      </c>
      <c r="J43" s="1">
        <v>4900.0</v>
      </c>
      <c r="K43" s="1">
        <v>5530.0</v>
      </c>
      <c r="L43" s="2"/>
      <c r="M43" s="2"/>
      <c r="N43" s="2"/>
      <c r="O43" s="2"/>
      <c r="P43" s="2"/>
      <c r="Q43" s="2"/>
      <c r="R43" s="2"/>
      <c r="S43" s="2"/>
      <c r="T43" s="2"/>
      <c r="U43" s="2"/>
      <c r="V43" s="2"/>
      <c r="W43" s="2"/>
      <c r="X43" s="2"/>
      <c r="Y43" s="2"/>
      <c r="Z43" s="2"/>
    </row>
    <row r="44" ht="15.75" customHeight="1">
      <c r="A44" s="1" t="s">
        <v>105</v>
      </c>
      <c r="B44" s="1">
        <v>59.0</v>
      </c>
      <c r="C44" s="1">
        <v>60.0</v>
      </c>
      <c r="D44" s="1">
        <v>61.0</v>
      </c>
      <c r="E44" s="1">
        <v>59.0</v>
      </c>
      <c r="F44" s="1">
        <v>52.0</v>
      </c>
      <c r="G44" s="1">
        <v>48.0</v>
      </c>
      <c r="H44" s="1">
        <v>39.0</v>
      </c>
      <c r="I44" s="1">
        <v>34.0</v>
      </c>
      <c r="J44" s="1">
        <v>35.0</v>
      </c>
      <c r="K44" s="1">
        <v>36.0</v>
      </c>
      <c r="L44" s="2"/>
      <c r="M44" s="2"/>
      <c r="N44" s="2"/>
      <c r="O44" s="2"/>
      <c r="P44" s="2"/>
      <c r="Q44" s="2"/>
      <c r="R44" s="2"/>
      <c r="S44" s="2"/>
      <c r="T44" s="2"/>
      <c r="U44" s="2"/>
      <c r="V44" s="2"/>
      <c r="W44" s="2"/>
      <c r="X44" s="2"/>
      <c r="Y44" s="2"/>
      <c r="Z44" s="2"/>
    </row>
    <row r="45" ht="15.75" customHeight="1">
      <c r="A45" s="1" t="s">
        <v>106</v>
      </c>
      <c r="B45" s="1">
        <v>2300.0</v>
      </c>
      <c r="C45" s="1">
        <v>2400.0</v>
      </c>
      <c r="D45" s="1">
        <v>2310.0</v>
      </c>
      <c r="E45" s="1">
        <v>2250.0</v>
      </c>
      <c r="F45" s="1">
        <v>2140.0</v>
      </c>
      <c r="G45" s="1">
        <v>2130.0</v>
      </c>
      <c r="H45" s="1">
        <v>2160.0</v>
      </c>
      <c r="I45" s="1">
        <v>3220.0</v>
      </c>
      <c r="J45" s="1">
        <v>4930.0</v>
      </c>
      <c r="K45" s="1">
        <v>5570.0</v>
      </c>
      <c r="L45" s="2"/>
      <c r="M45" s="2"/>
      <c r="N45" s="2"/>
      <c r="O45" s="2"/>
      <c r="P45" s="2"/>
      <c r="Q45" s="2"/>
      <c r="R45" s="2"/>
      <c r="S45" s="2"/>
      <c r="T45" s="2"/>
      <c r="U45" s="2"/>
      <c r="V45" s="2"/>
      <c r="W45" s="2"/>
      <c r="X45" s="2"/>
      <c r="Y45" s="2"/>
      <c r="Z45" s="2"/>
    </row>
    <row r="46" ht="15.75" customHeight="1">
      <c r="A46" s="1" t="s">
        <v>107</v>
      </c>
      <c r="B46" s="1">
        <v>4660.0</v>
      </c>
      <c r="C46" s="1">
        <v>4640.0</v>
      </c>
      <c r="D46" s="1">
        <v>4220.0</v>
      </c>
      <c r="E46" s="1">
        <v>4300.0</v>
      </c>
      <c r="F46" s="1">
        <v>4270.0</v>
      </c>
      <c r="G46" s="1">
        <v>4680.0</v>
      </c>
      <c r="H46" s="1">
        <v>4820.0</v>
      </c>
      <c r="I46" s="1">
        <v>7040.0</v>
      </c>
      <c r="J46" s="1">
        <v>10820.0</v>
      </c>
      <c r="K46" s="1">
        <v>11710.0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263.0</v>
      </c>
      <c r="C48" s="1">
        <v>263.0</v>
      </c>
      <c r="D48" s="1">
        <v>263.0</v>
      </c>
      <c r="E48" s="1">
        <v>263.0</v>
      </c>
      <c r="F48" s="1">
        <v>263.0</v>
      </c>
      <c r="G48" s="1">
        <v>263.0</v>
      </c>
      <c r="H48" s="1">
        <v>263.0</v>
      </c>
      <c r="I48" s="1">
        <v>286.0</v>
      </c>
      <c r="J48" s="1">
        <v>286.0</v>
      </c>
      <c r="K48" s="1">
        <v>286.0</v>
      </c>
      <c r="L48" s="2"/>
      <c r="M48" s="2"/>
      <c r="N48" s="2"/>
      <c r="O48" s="2"/>
      <c r="P48" s="2"/>
      <c r="Q48" s="2"/>
      <c r="R48" s="2"/>
      <c r="S48" s="2"/>
      <c r="T48" s="2"/>
      <c r="U48" s="2"/>
      <c r="V48" s="2"/>
      <c r="W48" s="2"/>
      <c r="X48" s="2"/>
      <c r="Y48" s="2"/>
      <c r="Z48" s="2"/>
    </row>
    <row r="49" ht="15.75" customHeight="1">
      <c r="A49" s="1" t="s">
        <v>109</v>
      </c>
      <c r="B49" s="1">
        <v>263.0</v>
      </c>
      <c r="C49" s="1">
        <v>263.0</v>
      </c>
      <c r="D49" s="1">
        <v>263.0</v>
      </c>
      <c r="E49" s="1">
        <v>263.0</v>
      </c>
      <c r="F49" s="1">
        <v>263.0</v>
      </c>
      <c r="G49" s="1">
        <v>263.0</v>
      </c>
      <c r="H49" s="1">
        <v>263.0</v>
      </c>
      <c r="I49" s="1">
        <v>286.0</v>
      </c>
      <c r="J49" s="1">
        <v>286.0</v>
      </c>
      <c r="K49" s="1">
        <v>286.0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2090.0</v>
      </c>
      <c r="C51" s="1">
        <v>2190.0</v>
      </c>
      <c r="D51" s="1">
        <v>2100.0</v>
      </c>
      <c r="E51" s="1">
        <v>2040.0</v>
      </c>
      <c r="F51" s="1">
        <v>1860.0</v>
      </c>
      <c r="G51" s="1">
        <v>1860.0</v>
      </c>
      <c r="H51" s="1">
        <v>1900.0</v>
      </c>
      <c r="I51" s="1">
        <v>2970.0</v>
      </c>
      <c r="J51" s="1">
        <v>4730.0</v>
      </c>
      <c r="K51" s="1">
        <v>5370.0</v>
      </c>
      <c r="L51" s="2"/>
      <c r="M51" s="2"/>
      <c r="N51" s="2"/>
      <c r="O51" s="2"/>
      <c r="P51" s="2"/>
      <c r="Q51" s="2"/>
      <c r="R51" s="2"/>
      <c r="S51" s="2"/>
      <c r="T51" s="2"/>
      <c r="U51" s="2"/>
      <c r="V51" s="2"/>
      <c r="W51" s="2"/>
      <c r="X51" s="2"/>
      <c r="Y51" s="2"/>
      <c r="Z51" s="2"/>
    </row>
    <row r="52" ht="15.75" customHeight="1">
      <c r="A52" s="1" t="s">
        <v>122</v>
      </c>
      <c r="B52" s="1" t="s">
        <v>116</v>
      </c>
      <c r="C52" s="1" t="s">
        <v>123</v>
      </c>
      <c r="D52" s="1" t="s">
        <v>124</v>
      </c>
      <c r="E52" s="1" t="s">
        <v>125</v>
      </c>
      <c r="F52" s="1" t="s">
        <v>126</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1790.0</v>
      </c>
      <c r="C53" s="1">
        <v>1690.0</v>
      </c>
      <c r="D53" s="1">
        <v>1270.0</v>
      </c>
      <c r="E53" s="1">
        <v>1250.0</v>
      </c>
      <c r="F53" s="1">
        <v>1350.0</v>
      </c>
      <c r="G53" s="1">
        <v>1820.0</v>
      </c>
      <c r="H53" s="1">
        <v>2000.0</v>
      </c>
      <c r="I53" s="1">
        <v>2690.0</v>
      </c>
      <c r="J53" s="1">
        <v>2980.0</v>
      </c>
      <c r="K53" s="1">
        <v>4550.0</v>
      </c>
      <c r="L53" s="2"/>
      <c r="M53" s="2"/>
      <c r="N53" s="2"/>
      <c r="O53" s="2"/>
      <c r="P53" s="2"/>
      <c r="Q53" s="2"/>
      <c r="R53" s="2"/>
      <c r="S53" s="2"/>
      <c r="T53" s="2"/>
      <c r="U53" s="2"/>
      <c r="V53" s="2"/>
      <c r="W53" s="2"/>
      <c r="X53" s="2"/>
      <c r="Y53" s="2"/>
      <c r="Z53" s="2"/>
    </row>
    <row r="54" ht="15.75" customHeight="1">
      <c r="A54" s="1" t="s">
        <v>132</v>
      </c>
      <c r="B54" s="1">
        <v>779.0</v>
      </c>
      <c r="C54" s="1">
        <v>548.0</v>
      </c>
      <c r="D54" s="1">
        <v>474.0</v>
      </c>
      <c r="E54" s="1">
        <v>260.0</v>
      </c>
      <c r="F54" s="1">
        <v>503.0</v>
      </c>
      <c r="G54" s="1">
        <v>744.0</v>
      </c>
      <c r="H54" s="1">
        <v>1140.0</v>
      </c>
      <c r="I54" s="1">
        <v>273.0</v>
      </c>
      <c r="J54" s="1">
        <v>-626.0</v>
      </c>
      <c r="K54" s="1">
        <v>2190.0</v>
      </c>
      <c r="L54" s="2"/>
      <c r="M54" s="2"/>
      <c r="N54" s="2"/>
      <c r="O54" s="2"/>
      <c r="P54" s="2"/>
      <c r="Q54" s="2"/>
      <c r="R54" s="2"/>
      <c r="S54" s="2"/>
      <c r="T54" s="2"/>
      <c r="U54" s="2"/>
      <c r="V54" s="2"/>
      <c r="W54" s="2"/>
      <c r="X54" s="2"/>
      <c r="Y54" s="2"/>
      <c r="Z54" s="2"/>
    </row>
    <row r="55" ht="15.75" customHeight="1">
      <c r="A55" s="1" t="s">
        <v>133</v>
      </c>
      <c r="B55" s="1">
        <v>-64.0</v>
      </c>
      <c r="C55" s="1">
        <v>48.0</v>
      </c>
      <c r="D55" s="1">
        <v>78.0</v>
      </c>
      <c r="E55" s="1">
        <v>0.0</v>
      </c>
      <c r="F55" s="1">
        <v>25.0</v>
      </c>
      <c r="G55" s="1">
        <v>0.0</v>
      </c>
      <c r="H55" s="1">
        <v>-3.0</v>
      </c>
      <c r="I55" s="1">
        <v>-3.0</v>
      </c>
      <c r="J55" s="1">
        <v>-4.0</v>
      </c>
      <c r="K55" s="1">
        <v>-5.0</v>
      </c>
      <c r="L55" s="2"/>
      <c r="M55" s="2"/>
      <c r="N55" s="2"/>
      <c r="O55" s="2"/>
      <c r="P55" s="2"/>
      <c r="Q55" s="2"/>
      <c r="R55" s="2"/>
      <c r="S55" s="2"/>
      <c r="T55" s="2"/>
      <c r="U55" s="2"/>
      <c r="V55" s="2"/>
      <c r="W55" s="2"/>
      <c r="X55" s="2"/>
      <c r="Y55" s="2"/>
      <c r="Z55" s="2"/>
    </row>
    <row r="56" ht="15.75" customHeight="1">
      <c r="A56" s="1" t="s">
        <v>134</v>
      </c>
      <c r="B56" s="1">
        <v>0.0</v>
      </c>
      <c r="C56" s="1">
        <v>671.0</v>
      </c>
      <c r="D56" s="1">
        <v>883.0</v>
      </c>
      <c r="E56" s="1">
        <v>776.0</v>
      </c>
      <c r="F56" s="1">
        <v>640.0</v>
      </c>
      <c r="G56" s="1">
        <v>405.0</v>
      </c>
      <c r="H56" s="1">
        <v>485.0</v>
      </c>
      <c r="I56" s="1">
        <v>565.0</v>
      </c>
      <c r="J56" s="1">
        <v>631.0</v>
      </c>
      <c r="K56" s="1">
        <v>748.0</v>
      </c>
      <c r="L56" s="2"/>
      <c r="M56" s="2"/>
      <c r="N56" s="2"/>
      <c r="O56" s="2"/>
      <c r="P56" s="2"/>
      <c r="Q56" s="2"/>
      <c r="R56" s="2"/>
      <c r="S56" s="2"/>
      <c r="T56" s="2"/>
      <c r="U56" s="2"/>
      <c r="V56" s="2"/>
      <c r="W56" s="2"/>
      <c r="X56" s="2"/>
      <c r="Y56" s="2"/>
      <c r="Z56" s="2"/>
    </row>
    <row r="57" ht="15.75" customHeight="1">
      <c r="A57" s="1" t="s">
        <v>135</v>
      </c>
      <c r="B57" s="1">
        <v>59.0</v>
      </c>
      <c r="C57" s="1">
        <v>60.0</v>
      </c>
      <c r="D57" s="1">
        <v>61.0</v>
      </c>
      <c r="E57" s="1">
        <v>59.0</v>
      </c>
      <c r="F57" s="1">
        <v>52.0</v>
      </c>
      <c r="G57" s="1">
        <v>48.0</v>
      </c>
      <c r="H57" s="1">
        <v>39.0</v>
      </c>
      <c r="I57" s="1">
        <v>34.0</v>
      </c>
      <c r="J57" s="1">
        <v>35.0</v>
      </c>
      <c r="K57" s="1">
        <v>36.0</v>
      </c>
      <c r="L57" s="2"/>
      <c r="M57" s="2"/>
      <c r="N57" s="2"/>
      <c r="O57" s="2"/>
      <c r="P57" s="2"/>
      <c r="Q57" s="2"/>
      <c r="R57" s="2"/>
      <c r="S57" s="2"/>
      <c r="T57" s="2"/>
      <c r="U57" s="2"/>
      <c r="V57" s="2"/>
      <c r="W57" s="2"/>
      <c r="X57" s="2"/>
      <c r="Y57" s="2"/>
      <c r="Z57" s="2"/>
    </row>
    <row r="58" ht="15.75" customHeight="1">
      <c r="A58" s="1" t="s">
        <v>136</v>
      </c>
      <c r="B58" s="1">
        <v>75.0</v>
      </c>
      <c r="C58" s="1">
        <v>79.0</v>
      </c>
      <c r="D58" s="1">
        <v>133.0</v>
      </c>
      <c r="E58" s="1">
        <v>126.0</v>
      </c>
      <c r="F58" s="1">
        <v>112.0</v>
      </c>
      <c r="G58" s="1">
        <v>109.0</v>
      </c>
      <c r="H58" s="1">
        <v>85.0</v>
      </c>
      <c r="I58" s="1">
        <v>39.0</v>
      </c>
      <c r="J58" s="1">
        <v>54.0</v>
      </c>
      <c r="K58" s="1">
        <v>86.0</v>
      </c>
      <c r="L58" s="2"/>
      <c r="M58" s="2"/>
      <c r="N58" s="2"/>
      <c r="O58" s="2"/>
      <c r="P58" s="2"/>
      <c r="Q58" s="2"/>
      <c r="R58" s="2"/>
      <c r="S58" s="2"/>
      <c r="T58" s="2"/>
      <c r="U58" s="2"/>
      <c r="V58" s="2"/>
      <c r="W58" s="2"/>
      <c r="X58" s="2"/>
      <c r="Y58" s="2"/>
      <c r="Z58" s="2"/>
    </row>
    <row r="59" ht="15.75" customHeight="1">
      <c r="A59" s="1" t="s">
        <v>137</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138</v>
      </c>
      <c r="B60" s="1">
        <v>9.0</v>
      </c>
      <c r="C60" s="1">
        <v>4.0</v>
      </c>
      <c r="D60" s="1">
        <v>7.0</v>
      </c>
      <c r="E60" s="1">
        <v>9.0</v>
      </c>
      <c r="F60" s="1">
        <v>8.0</v>
      </c>
      <c r="G60" s="1">
        <v>9.0</v>
      </c>
      <c r="H60" s="1">
        <v>10.0</v>
      </c>
      <c r="I60" s="1">
        <v>12.0</v>
      </c>
      <c r="J60" s="1">
        <v>27.0</v>
      </c>
      <c r="K60" s="1">
        <v>61.0</v>
      </c>
      <c r="L60" s="2"/>
      <c r="M60" s="2"/>
      <c r="N60" s="2"/>
      <c r="O60" s="2"/>
      <c r="P60" s="2"/>
      <c r="Q60" s="2"/>
      <c r="R60" s="2"/>
      <c r="S60" s="2"/>
      <c r="T60" s="2"/>
      <c r="U60" s="2"/>
      <c r="V60" s="2"/>
      <c r="W60" s="2"/>
      <c r="X60" s="2"/>
      <c r="Y60" s="2"/>
      <c r="Z60" s="2"/>
    </row>
    <row r="61" ht="15.75" customHeight="1">
      <c r="A61" s="1" t="s">
        <v>139</v>
      </c>
      <c r="B61" s="1">
        <v>510.0</v>
      </c>
      <c r="C61" s="1">
        <v>532.0</v>
      </c>
      <c r="D61" s="1">
        <v>535.0</v>
      </c>
      <c r="E61" s="1">
        <v>537.0</v>
      </c>
      <c r="F61" s="1">
        <v>506.0</v>
      </c>
      <c r="G61" s="1">
        <v>529.0</v>
      </c>
      <c r="H61" s="1">
        <v>488.0</v>
      </c>
      <c r="I61" s="1">
        <v>527.0</v>
      </c>
      <c r="J61" s="1">
        <v>591.0</v>
      </c>
      <c r="K61" s="1">
        <v>744.0</v>
      </c>
      <c r="L61" s="2"/>
      <c r="M61" s="2"/>
      <c r="N61" s="2"/>
      <c r="O61" s="2"/>
      <c r="P61" s="2"/>
      <c r="Q61" s="2"/>
      <c r="R61" s="2"/>
      <c r="S61" s="2"/>
      <c r="T61" s="2"/>
      <c r="U61" s="2"/>
      <c r="V61" s="2"/>
      <c r="W61" s="2"/>
      <c r="X61" s="2"/>
      <c r="Y61" s="2"/>
      <c r="Z61" s="2"/>
    </row>
    <row r="62" ht="15.75" customHeight="1">
      <c r="A62" s="1" t="s">
        <v>140</v>
      </c>
      <c r="B62" s="1">
        <v>452.0</v>
      </c>
      <c r="C62" s="1">
        <v>517.0</v>
      </c>
      <c r="D62" s="1">
        <v>507.0</v>
      </c>
      <c r="E62" s="1">
        <v>430.0</v>
      </c>
      <c r="F62" s="1">
        <v>477.0</v>
      </c>
      <c r="G62" s="1">
        <v>507.0</v>
      </c>
      <c r="H62" s="1">
        <v>563.0</v>
      </c>
      <c r="I62" s="1">
        <v>603.0</v>
      </c>
      <c r="J62" s="1">
        <v>1100.0</v>
      </c>
      <c r="K62" s="1">
        <v>891.0</v>
      </c>
      <c r="L62" s="2"/>
      <c r="M62" s="2"/>
      <c r="N62" s="2"/>
      <c r="O62" s="2"/>
      <c r="P62" s="2"/>
      <c r="Q62" s="2"/>
      <c r="R62" s="2"/>
      <c r="S62" s="2"/>
      <c r="T62" s="2"/>
      <c r="U62" s="2"/>
      <c r="V62" s="2"/>
      <c r="W62" s="2"/>
      <c r="X62" s="2"/>
      <c r="Y62" s="2"/>
      <c r="Z62" s="2"/>
    </row>
    <row r="63" ht="15.75" customHeight="1">
      <c r="A63" s="1" t="s">
        <v>141</v>
      </c>
      <c r="B63" s="1">
        <v>30.0</v>
      </c>
      <c r="C63" s="1">
        <v>30.0</v>
      </c>
      <c r="D63" s="1">
        <v>24.0</v>
      </c>
      <c r="E63" s="1">
        <v>22.0</v>
      </c>
      <c r="F63" s="1">
        <v>26.0</v>
      </c>
      <c r="G63" s="1">
        <v>26.0</v>
      </c>
      <c r="H63" s="1">
        <v>31.0</v>
      </c>
      <c r="I63" s="1">
        <v>41.0</v>
      </c>
      <c r="J63" s="1">
        <v>68.0</v>
      </c>
      <c r="K63" s="1">
        <v>77.0</v>
      </c>
      <c r="L63" s="2"/>
      <c r="M63" s="2"/>
      <c r="N63" s="2"/>
      <c r="O63" s="2"/>
      <c r="P63" s="2"/>
      <c r="Q63" s="2"/>
      <c r="R63" s="2"/>
      <c r="S63" s="2"/>
      <c r="T63" s="2"/>
      <c r="U63" s="2"/>
      <c r="V63" s="2"/>
      <c r="W63" s="2"/>
      <c r="X63" s="2"/>
      <c r="Y63" s="2"/>
      <c r="Z63" s="2"/>
    </row>
    <row r="64" ht="15.75" customHeight="1">
      <c r="A64" s="1" t="s">
        <v>142</v>
      </c>
      <c r="B64" s="1">
        <v>34.0</v>
      </c>
      <c r="C64" s="1">
        <v>34.0</v>
      </c>
      <c r="D64" s="1">
        <v>32.0</v>
      </c>
      <c r="E64" s="1">
        <v>32.0</v>
      </c>
      <c r="F64" s="1">
        <v>24.0</v>
      </c>
      <c r="G64" s="1">
        <v>23.0</v>
      </c>
      <c r="H64" s="1">
        <v>23.0</v>
      </c>
      <c r="I64" s="1">
        <v>23.0</v>
      </c>
      <c r="J64" s="1">
        <v>23.0</v>
      </c>
      <c r="K64" s="1">
        <v>23.0</v>
      </c>
      <c r="L64" s="2"/>
      <c r="M64" s="2"/>
      <c r="N64" s="2"/>
      <c r="O64" s="2"/>
      <c r="P64" s="2"/>
      <c r="Q64" s="2"/>
      <c r="R64" s="2"/>
      <c r="S64" s="2"/>
      <c r="T64" s="2"/>
      <c r="U64" s="2"/>
      <c r="V64" s="2"/>
      <c r="W64" s="2"/>
      <c r="X64" s="2"/>
      <c r="Y64" s="2"/>
      <c r="Z64" s="2"/>
    </row>
    <row r="65" ht="15.75" customHeight="1">
      <c r="A65" s="1" t="s">
        <v>143</v>
      </c>
      <c r="B65" s="1">
        <v>412.0</v>
      </c>
      <c r="C65" s="1">
        <v>436.0</v>
      </c>
      <c r="D65" s="1">
        <v>273.0</v>
      </c>
      <c r="E65" s="1">
        <v>610.0</v>
      </c>
      <c r="F65" s="1">
        <v>649.0</v>
      </c>
      <c r="G65" s="1">
        <v>666.0</v>
      </c>
      <c r="H65" s="1">
        <v>705.0</v>
      </c>
      <c r="I65" s="1">
        <v>767.0</v>
      </c>
      <c r="J65" s="1">
        <v>803.0</v>
      </c>
      <c r="K65" s="1">
        <v>852.0</v>
      </c>
      <c r="L65" s="2"/>
      <c r="M65" s="2"/>
      <c r="N65" s="2"/>
      <c r="O65" s="2"/>
      <c r="P65" s="2"/>
      <c r="Q65" s="2"/>
      <c r="R65" s="2"/>
      <c r="S65" s="2"/>
      <c r="T65" s="2"/>
      <c r="U65" s="2"/>
      <c r="V65" s="2"/>
      <c r="W65" s="2"/>
      <c r="X65" s="2"/>
      <c r="Y65" s="2"/>
      <c r="Z65" s="2"/>
    </row>
    <row r="66" ht="15.75" customHeight="1">
      <c r="A66" s="1" t="s">
        <v>144</v>
      </c>
      <c r="B66" s="1">
        <v>1500.0</v>
      </c>
      <c r="C66" s="1">
        <v>1540.0</v>
      </c>
      <c r="D66" s="1">
        <v>1340.0</v>
      </c>
      <c r="E66" s="1">
        <v>3050.0</v>
      </c>
      <c r="F66" s="1">
        <v>3190.0</v>
      </c>
      <c r="G66" s="1">
        <v>3270.0</v>
      </c>
      <c r="H66" s="1">
        <v>3410.0</v>
      </c>
      <c r="I66" s="1">
        <v>3600.0</v>
      </c>
      <c r="J66" s="1">
        <v>3860.0</v>
      </c>
      <c r="K66" s="1">
        <v>4340.0</v>
      </c>
      <c r="L66" s="2"/>
      <c r="M66" s="2"/>
      <c r="N66" s="2"/>
      <c r="O66" s="2"/>
      <c r="P66" s="2"/>
      <c r="Q66" s="2"/>
      <c r="R66" s="2"/>
      <c r="S66" s="2"/>
      <c r="T66" s="2"/>
      <c r="U66" s="2"/>
      <c r="V66" s="2"/>
      <c r="W66" s="2"/>
      <c r="X66" s="2"/>
      <c r="Y66" s="2"/>
      <c r="Z66" s="2"/>
    </row>
    <row r="67" ht="15.75" customHeight="1">
      <c r="A67" s="1" t="s">
        <v>145</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146</v>
      </c>
      <c r="B68" s="1">
        <v>15.0</v>
      </c>
      <c r="C68" s="1">
        <v>14.0</v>
      </c>
      <c r="D68" s="1">
        <v>16.0</v>
      </c>
      <c r="E68" s="1">
        <v>15.0</v>
      </c>
      <c r="F68" s="1">
        <v>16.0</v>
      </c>
      <c r="G68" s="1">
        <v>16.0</v>
      </c>
      <c r="H68" s="1">
        <v>14.0</v>
      </c>
      <c r="I68" s="1">
        <v>10.0</v>
      </c>
      <c r="J68" s="1">
        <v>4.0</v>
      </c>
      <c r="K68" s="1">
        <v>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2009.0</v>
      </c>
      <c r="C2" s="1">
        <v>1730.0</v>
      </c>
      <c r="D2" s="1">
        <v>1940.0</v>
      </c>
      <c r="E2" s="1">
        <v>2160.0</v>
      </c>
      <c r="F2" s="1">
        <v>2270.0</v>
      </c>
      <c r="G2" s="1">
        <v>1940.0</v>
      </c>
      <c r="H2" s="1">
        <v>1820.0</v>
      </c>
      <c r="I2" s="1">
        <v>2860.0</v>
      </c>
      <c r="J2" s="1">
        <v>10710.0</v>
      </c>
      <c r="K2" s="1">
        <v>7470.0</v>
      </c>
      <c r="L2" s="2"/>
      <c r="M2" s="2"/>
      <c r="N2" s="2"/>
      <c r="O2" s="2"/>
      <c r="P2" s="2"/>
      <c r="Q2" s="2"/>
      <c r="R2" s="2"/>
      <c r="S2" s="2"/>
      <c r="T2" s="2"/>
      <c r="U2" s="2"/>
      <c r="V2" s="2"/>
      <c r="W2" s="2"/>
      <c r="X2" s="2"/>
      <c r="Y2" s="2"/>
      <c r="Z2" s="2"/>
    </row>
    <row r="3">
      <c r="A3" s="1" t="s">
        <v>148</v>
      </c>
      <c r="B3" s="1">
        <v>2009.0</v>
      </c>
      <c r="C3" s="1">
        <v>1730.0</v>
      </c>
      <c r="D3" s="1">
        <v>1940.0</v>
      </c>
      <c r="E3" s="1">
        <v>2160.0</v>
      </c>
      <c r="F3" s="1">
        <v>2270.0</v>
      </c>
      <c r="G3" s="1">
        <v>1940.0</v>
      </c>
      <c r="H3" s="1">
        <v>1820.0</v>
      </c>
      <c r="I3" s="1">
        <v>2860.0</v>
      </c>
      <c r="J3" s="1">
        <v>10710.0</v>
      </c>
      <c r="K3" s="1">
        <v>7470.0</v>
      </c>
      <c r="L3" s="2"/>
      <c r="M3" s="2"/>
      <c r="N3" s="2"/>
      <c r="O3" s="2"/>
      <c r="P3" s="2"/>
      <c r="Q3" s="2"/>
      <c r="R3" s="2"/>
      <c r="S3" s="2"/>
      <c r="T3" s="2"/>
      <c r="U3" s="2"/>
      <c r="V3" s="2"/>
      <c r="W3" s="2"/>
      <c r="X3" s="2"/>
      <c r="Y3" s="2"/>
      <c r="Z3" s="2"/>
    </row>
    <row r="4">
      <c r="A4" s="1" t="s">
        <v>149</v>
      </c>
      <c r="B4" s="1">
        <v>1440.0</v>
      </c>
      <c r="C4" s="1">
        <v>1190.0</v>
      </c>
      <c r="D4" s="1">
        <v>1330.0</v>
      </c>
      <c r="E4" s="1">
        <v>1380.0</v>
      </c>
      <c r="F4" s="1">
        <v>1480.0</v>
      </c>
      <c r="G4" s="1">
        <v>1380.0</v>
      </c>
      <c r="H4" s="1">
        <v>1330.0</v>
      </c>
      <c r="I4" s="1">
        <v>1770.0</v>
      </c>
      <c r="J4" s="1">
        <v>4970.0</v>
      </c>
      <c r="K4" s="1">
        <v>4390.0</v>
      </c>
      <c r="L4" s="2"/>
      <c r="M4" s="2"/>
      <c r="N4" s="2"/>
      <c r="O4" s="2"/>
      <c r="P4" s="2"/>
      <c r="Q4" s="2"/>
      <c r="R4" s="2"/>
      <c r="S4" s="2"/>
      <c r="T4" s="2"/>
      <c r="U4" s="2"/>
      <c r="V4" s="2"/>
      <c r="W4" s="2"/>
      <c r="X4" s="2"/>
      <c r="Y4" s="2"/>
      <c r="Z4" s="2"/>
    </row>
    <row r="5">
      <c r="A5" s="1" t="s">
        <v>150</v>
      </c>
      <c r="B5" s="1">
        <v>570.0</v>
      </c>
      <c r="C5" s="1">
        <v>543.0</v>
      </c>
      <c r="D5" s="1">
        <v>608.0</v>
      </c>
      <c r="E5" s="1">
        <v>780.0</v>
      </c>
      <c r="F5" s="1">
        <v>782.0</v>
      </c>
      <c r="G5" s="1">
        <v>560.0</v>
      </c>
      <c r="H5" s="1">
        <v>483.0</v>
      </c>
      <c r="I5" s="1">
        <v>1090.0</v>
      </c>
      <c r="J5" s="1">
        <v>5740.0</v>
      </c>
      <c r="K5" s="1">
        <v>3080.0</v>
      </c>
      <c r="L5" s="2"/>
      <c r="M5" s="2"/>
      <c r="N5" s="2"/>
      <c r="O5" s="2"/>
      <c r="P5" s="2"/>
      <c r="Q5" s="2"/>
      <c r="R5" s="2"/>
      <c r="S5" s="2"/>
      <c r="T5" s="2"/>
      <c r="U5" s="2"/>
      <c r="V5" s="2"/>
      <c r="W5" s="2"/>
      <c r="X5" s="2"/>
      <c r="Y5" s="2"/>
      <c r="Z5" s="2"/>
    </row>
    <row r="6">
      <c r="A6" s="1" t="s">
        <v>151</v>
      </c>
      <c r="B6" s="1">
        <v>96.0</v>
      </c>
      <c r="C6" s="1">
        <v>86.0</v>
      </c>
      <c r="D6" s="1">
        <v>87.0</v>
      </c>
      <c r="E6" s="1">
        <v>101.0</v>
      </c>
      <c r="F6" s="1">
        <v>118.0</v>
      </c>
      <c r="G6" s="1">
        <v>117.0</v>
      </c>
      <c r="H6" s="1">
        <v>107.0</v>
      </c>
      <c r="I6" s="1">
        <v>119.0</v>
      </c>
      <c r="J6" s="1">
        <v>143.0</v>
      </c>
      <c r="K6" s="1">
        <v>176.0</v>
      </c>
      <c r="L6" s="2"/>
      <c r="M6" s="2"/>
      <c r="N6" s="2"/>
      <c r="O6" s="2"/>
      <c r="P6" s="2"/>
      <c r="Q6" s="2"/>
      <c r="R6" s="2"/>
      <c r="S6" s="2"/>
      <c r="T6" s="2"/>
      <c r="U6" s="2"/>
      <c r="V6" s="2"/>
      <c r="W6" s="2"/>
      <c r="X6" s="2"/>
      <c r="Y6" s="2"/>
      <c r="Z6" s="2"/>
    </row>
    <row r="7">
      <c r="A7" s="1" t="s">
        <v>152</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23.0</v>
      </c>
      <c r="J8" s="1">
        <v>-3.0</v>
      </c>
      <c r="K8" s="1">
        <v>-20.0</v>
      </c>
      <c r="L8" s="2"/>
      <c r="M8" s="2"/>
      <c r="N8" s="2"/>
      <c r="O8" s="2"/>
      <c r="P8" s="2"/>
      <c r="Q8" s="2"/>
      <c r="R8" s="2"/>
      <c r="S8" s="2"/>
      <c r="T8" s="2"/>
      <c r="U8" s="2"/>
      <c r="V8" s="2"/>
      <c r="W8" s="2"/>
      <c r="X8" s="2"/>
      <c r="Y8" s="2"/>
      <c r="Z8" s="2"/>
    </row>
    <row r="9">
      <c r="A9" s="1" t="s">
        <v>154</v>
      </c>
      <c r="B9" s="1">
        <v>0.0</v>
      </c>
      <c r="C9" s="1">
        <v>0.0</v>
      </c>
      <c r="D9" s="1">
        <v>0.0</v>
      </c>
      <c r="E9" s="1">
        <v>0.0</v>
      </c>
      <c r="F9" s="1">
        <v>0.0</v>
      </c>
      <c r="G9" s="1">
        <v>91.0</v>
      </c>
      <c r="H9" s="1">
        <v>0.0</v>
      </c>
      <c r="I9" s="1">
        <v>0.0</v>
      </c>
      <c r="J9" s="1">
        <v>0.0</v>
      </c>
      <c r="K9" s="1">
        <v>0.0</v>
      </c>
      <c r="L9" s="2"/>
      <c r="M9" s="2"/>
      <c r="N9" s="2"/>
      <c r="O9" s="2"/>
      <c r="P9" s="2"/>
      <c r="Q9" s="2"/>
      <c r="R9" s="2"/>
      <c r="S9" s="2"/>
      <c r="T9" s="2"/>
      <c r="U9" s="2"/>
      <c r="V9" s="2"/>
      <c r="W9" s="2"/>
      <c r="X9" s="2"/>
      <c r="Y9" s="2"/>
      <c r="Z9" s="2"/>
    </row>
    <row r="10">
      <c r="A10" s="1" t="s">
        <v>155</v>
      </c>
      <c r="B10" s="1">
        <v>38.0</v>
      </c>
      <c r="C10" s="1">
        <v>19.0</v>
      </c>
      <c r="D10" s="1">
        <v>19.0</v>
      </c>
      <c r="E10" s="1">
        <v>34.0</v>
      </c>
      <c r="F10" s="1">
        <v>-5.0</v>
      </c>
      <c r="G10" s="1">
        <v>-2.0</v>
      </c>
      <c r="H10" s="1">
        <v>4.0</v>
      </c>
      <c r="I10" s="1">
        <v>40.0</v>
      </c>
      <c r="J10" s="1">
        <v>17.0</v>
      </c>
      <c r="K10" s="1">
        <v>4.0</v>
      </c>
      <c r="L10" s="2"/>
      <c r="M10" s="2"/>
      <c r="N10" s="2"/>
      <c r="O10" s="2"/>
      <c r="P10" s="2"/>
      <c r="Q10" s="2"/>
      <c r="R10" s="2"/>
      <c r="S10" s="2"/>
      <c r="T10" s="2"/>
      <c r="U10" s="2"/>
      <c r="V10" s="2"/>
      <c r="W10" s="2"/>
      <c r="X10" s="2"/>
      <c r="Y10" s="2"/>
      <c r="Z10" s="2"/>
    </row>
    <row r="11">
      <c r="A11" s="1" t="s">
        <v>156</v>
      </c>
      <c r="B11" s="1">
        <v>135.0</v>
      </c>
      <c r="C11" s="1">
        <v>107.0</v>
      </c>
      <c r="D11" s="1">
        <v>108.0</v>
      </c>
      <c r="E11" s="1">
        <v>136.0</v>
      </c>
      <c r="F11" s="1">
        <v>112.0</v>
      </c>
      <c r="G11" s="1">
        <v>115.0</v>
      </c>
      <c r="H11" s="1">
        <v>117.0</v>
      </c>
      <c r="I11" s="1">
        <v>160.0</v>
      </c>
      <c r="J11" s="1">
        <v>157.0</v>
      </c>
      <c r="K11" s="1">
        <v>180.0</v>
      </c>
      <c r="L11" s="2"/>
      <c r="M11" s="2"/>
      <c r="N11" s="2"/>
      <c r="O11" s="2"/>
      <c r="P11" s="2"/>
      <c r="Q11" s="2"/>
      <c r="R11" s="2"/>
      <c r="S11" s="2"/>
      <c r="T11" s="2"/>
      <c r="U11" s="2"/>
      <c r="V11" s="2"/>
      <c r="W11" s="2"/>
      <c r="X11" s="2"/>
      <c r="Y11" s="2"/>
      <c r="Z11" s="2"/>
    </row>
    <row r="12">
      <c r="A12" s="1" t="s">
        <v>157</v>
      </c>
      <c r="B12" s="1">
        <v>435.0</v>
      </c>
      <c r="C12" s="1">
        <v>436.0</v>
      </c>
      <c r="D12" s="1">
        <v>501.0</v>
      </c>
      <c r="E12" s="1">
        <v>644.0</v>
      </c>
      <c r="F12" s="1">
        <v>670.0</v>
      </c>
      <c r="G12" s="1">
        <v>445.0</v>
      </c>
      <c r="H12" s="1">
        <v>366.0</v>
      </c>
      <c r="I12" s="1">
        <v>931.0</v>
      </c>
      <c r="J12" s="1">
        <v>5580.0</v>
      </c>
      <c r="K12" s="1">
        <v>2890.0</v>
      </c>
      <c r="L12" s="2"/>
      <c r="M12" s="2"/>
      <c r="N12" s="2"/>
      <c r="O12" s="2"/>
      <c r="P12" s="2"/>
      <c r="Q12" s="2"/>
      <c r="R12" s="2"/>
      <c r="S12" s="2"/>
      <c r="T12" s="2"/>
      <c r="U12" s="2"/>
      <c r="V12" s="2"/>
      <c r="W12" s="2"/>
      <c r="X12" s="2"/>
      <c r="Y12" s="2"/>
      <c r="Z12" s="2"/>
    </row>
    <row r="13">
      <c r="A13" s="1" t="s">
        <v>158</v>
      </c>
      <c r="B13" s="1">
        <v>-62.0</v>
      </c>
      <c r="C13" s="1">
        <v>-69.0</v>
      </c>
      <c r="D13" s="1">
        <v>-57.0</v>
      </c>
      <c r="E13" s="1">
        <v>-48.0</v>
      </c>
      <c r="F13" s="1">
        <v>-55.0</v>
      </c>
      <c r="G13" s="1">
        <v>-71.0</v>
      </c>
      <c r="H13" s="1">
        <v>-84.0</v>
      </c>
      <c r="I13" s="1">
        <v>-82.0</v>
      </c>
      <c r="J13" s="1">
        <v>-90.0</v>
      </c>
      <c r="K13" s="1">
        <v>-125.0</v>
      </c>
      <c r="L13" s="2"/>
      <c r="M13" s="2"/>
      <c r="N13" s="2"/>
      <c r="O13" s="2"/>
      <c r="P13" s="2"/>
      <c r="Q13" s="2"/>
      <c r="R13" s="2"/>
      <c r="S13" s="2"/>
      <c r="T13" s="2"/>
      <c r="U13" s="2"/>
      <c r="V13" s="2"/>
      <c r="W13" s="2"/>
      <c r="X13" s="2"/>
      <c r="Y13" s="2"/>
      <c r="Z13" s="2"/>
    </row>
    <row r="14">
      <c r="A14" s="1" t="s">
        <v>159</v>
      </c>
      <c r="B14" s="1">
        <v>16.0</v>
      </c>
      <c r="C14" s="1">
        <v>11.0</v>
      </c>
      <c r="D14" s="1">
        <v>10.0</v>
      </c>
      <c r="E14" s="1">
        <v>13.0</v>
      </c>
      <c r="F14" s="1">
        <v>22.0</v>
      </c>
      <c r="G14" s="1">
        <v>26.0</v>
      </c>
      <c r="H14" s="1">
        <v>12.0</v>
      </c>
      <c r="I14" s="1">
        <v>4.0</v>
      </c>
      <c r="J14" s="1">
        <v>44.0</v>
      </c>
      <c r="K14" s="1">
        <v>119.0</v>
      </c>
      <c r="L14" s="2"/>
      <c r="M14" s="2"/>
      <c r="N14" s="2"/>
      <c r="O14" s="2"/>
      <c r="P14" s="2"/>
      <c r="Q14" s="2"/>
      <c r="R14" s="2"/>
      <c r="S14" s="2"/>
      <c r="T14" s="2"/>
      <c r="U14" s="2"/>
      <c r="V14" s="2"/>
      <c r="W14" s="2"/>
      <c r="X14" s="2"/>
      <c r="Y14" s="2"/>
      <c r="Z14" s="2"/>
    </row>
    <row r="15">
      <c r="A15" s="1" t="s">
        <v>160</v>
      </c>
      <c r="B15" s="1">
        <v>-46.0</v>
      </c>
      <c r="C15" s="1">
        <v>-58.0</v>
      </c>
      <c r="D15" s="1">
        <v>-46.0</v>
      </c>
      <c r="E15" s="1">
        <v>-34.0</v>
      </c>
      <c r="F15" s="1">
        <v>-33.0</v>
      </c>
      <c r="G15" s="1">
        <v>-45.0</v>
      </c>
      <c r="H15" s="1">
        <v>-71.0</v>
      </c>
      <c r="I15" s="1">
        <v>-77.0</v>
      </c>
      <c r="J15" s="1">
        <v>-45.0</v>
      </c>
      <c r="K15" s="1">
        <v>-6.0</v>
      </c>
      <c r="L15" s="2"/>
      <c r="M15" s="2"/>
      <c r="N15" s="2"/>
      <c r="O15" s="2"/>
      <c r="P15" s="2"/>
      <c r="Q15" s="2"/>
      <c r="R15" s="2"/>
      <c r="S15" s="2"/>
      <c r="T15" s="2"/>
      <c r="U15" s="2"/>
      <c r="V15" s="2"/>
      <c r="W15" s="2"/>
      <c r="X15" s="2"/>
      <c r="Y15" s="2"/>
      <c r="Z15" s="2"/>
    </row>
    <row r="16">
      <c r="A16" s="1" t="s">
        <v>161</v>
      </c>
      <c r="B16" s="1">
        <v>18.0</v>
      </c>
      <c r="C16" s="1">
        <v>10.0</v>
      </c>
      <c r="D16" s="1">
        <v>13.0</v>
      </c>
      <c r="E16" s="1">
        <v>14.0</v>
      </c>
      <c r="F16" s="1">
        <v>6.0</v>
      </c>
      <c r="G16" s="1">
        <v>9.0</v>
      </c>
      <c r="H16" s="1">
        <v>8.0</v>
      </c>
      <c r="I16" s="1">
        <v>11.0</v>
      </c>
      <c r="J16" s="1">
        <v>20.0</v>
      </c>
      <c r="K16" s="1">
        <v>59.0</v>
      </c>
      <c r="L16" s="2"/>
      <c r="M16" s="2"/>
      <c r="N16" s="2"/>
      <c r="O16" s="2"/>
      <c r="P16" s="2"/>
      <c r="Q16" s="2"/>
      <c r="R16" s="2"/>
      <c r="S16" s="2"/>
      <c r="T16" s="2"/>
      <c r="U16" s="2"/>
      <c r="V16" s="2"/>
      <c r="W16" s="2"/>
      <c r="X16" s="2"/>
      <c r="Y16" s="2"/>
      <c r="Z16" s="2"/>
    </row>
    <row r="17">
      <c r="A17" s="1" t="s">
        <v>162</v>
      </c>
      <c r="B17" s="1">
        <v>-16.0</v>
      </c>
      <c r="C17" s="1">
        <v>-12.0</v>
      </c>
      <c r="D17" s="1">
        <v>46.0</v>
      </c>
      <c r="E17" s="1">
        <v>-1.0</v>
      </c>
      <c r="F17" s="1">
        <v>-16.0</v>
      </c>
      <c r="G17" s="1">
        <v>-2.0</v>
      </c>
      <c r="H17" s="1">
        <v>-4.0</v>
      </c>
      <c r="I17" s="1">
        <v>-17.0</v>
      </c>
      <c r="J17" s="1">
        <v>-25.0</v>
      </c>
      <c r="K17" s="1">
        <v>-22.0</v>
      </c>
      <c r="L17" s="2"/>
      <c r="M17" s="2"/>
      <c r="N17" s="2"/>
      <c r="O17" s="2"/>
      <c r="P17" s="2"/>
      <c r="Q17" s="2"/>
      <c r="R17" s="2"/>
      <c r="S17" s="2"/>
      <c r="T17" s="2"/>
      <c r="U17" s="2"/>
      <c r="V17" s="2"/>
      <c r="W17" s="2"/>
      <c r="X17" s="2"/>
      <c r="Y17" s="2"/>
      <c r="Z17" s="2"/>
    </row>
    <row r="18">
      <c r="A18" s="1" t="s">
        <v>163</v>
      </c>
      <c r="B18" s="1">
        <v>-1.0</v>
      </c>
      <c r="C18" s="1">
        <v>-20.0</v>
      </c>
      <c r="D18" s="1">
        <v>-6.0</v>
      </c>
      <c r="E18" s="1">
        <v>-1.0</v>
      </c>
      <c r="F18" s="1">
        <v>-4.0</v>
      </c>
      <c r="G18" s="1">
        <v>-5.0</v>
      </c>
      <c r="H18" s="1">
        <v>2.0</v>
      </c>
      <c r="I18" s="1">
        <v>-1.0</v>
      </c>
      <c r="J18" s="1">
        <v>-3.0</v>
      </c>
      <c r="K18" s="1">
        <v>-11.0</v>
      </c>
      <c r="L18" s="2"/>
      <c r="M18" s="2"/>
      <c r="N18" s="2"/>
      <c r="O18" s="2"/>
      <c r="P18" s="2"/>
      <c r="Q18" s="2"/>
      <c r="R18" s="2"/>
      <c r="S18" s="2"/>
      <c r="T18" s="2"/>
      <c r="U18" s="2"/>
      <c r="V18" s="2"/>
      <c r="W18" s="2"/>
      <c r="X18" s="2"/>
      <c r="Y18" s="2"/>
      <c r="Z18" s="2"/>
    </row>
    <row r="19">
      <c r="A19" s="1" t="s">
        <v>164</v>
      </c>
      <c r="B19" s="1">
        <v>389.0</v>
      </c>
      <c r="C19" s="1">
        <v>376.0</v>
      </c>
      <c r="D19" s="1">
        <v>467.0</v>
      </c>
      <c r="E19" s="1">
        <v>621.0</v>
      </c>
      <c r="F19" s="1">
        <v>622.0</v>
      </c>
      <c r="G19" s="1">
        <v>402.0</v>
      </c>
      <c r="H19" s="1">
        <v>302.0</v>
      </c>
      <c r="I19" s="1">
        <v>846.0</v>
      </c>
      <c r="J19" s="1">
        <v>5530.0</v>
      </c>
      <c r="K19" s="1">
        <v>2860.0</v>
      </c>
      <c r="L19" s="2"/>
      <c r="M19" s="2"/>
      <c r="N19" s="2"/>
      <c r="O19" s="2"/>
      <c r="P19" s="2"/>
      <c r="Q19" s="2"/>
      <c r="R19" s="2"/>
      <c r="S19" s="2"/>
      <c r="T19" s="2"/>
      <c r="U19" s="2"/>
      <c r="V19" s="2"/>
      <c r="W19" s="2"/>
      <c r="X19" s="2"/>
      <c r="Y19" s="2"/>
      <c r="Z19" s="2"/>
    </row>
    <row r="20">
      <c r="A20" s="1" t="s">
        <v>165</v>
      </c>
      <c r="B20" s="1">
        <v>0.0</v>
      </c>
      <c r="C20" s="1">
        <v>-57.0</v>
      </c>
      <c r="D20" s="1">
        <v>-32.0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-14.0</v>
      </c>
      <c r="H21" s="1">
        <v>-14.0</v>
      </c>
      <c r="I21" s="1">
        <v>0.0</v>
      </c>
      <c r="J21" s="1">
        <v>-33.0</v>
      </c>
      <c r="K21" s="1">
        <v>0.0</v>
      </c>
      <c r="L21" s="2"/>
      <c r="M21" s="2"/>
      <c r="N21" s="2"/>
      <c r="O21" s="2"/>
      <c r="P21" s="2"/>
      <c r="Q21" s="2"/>
      <c r="R21" s="2"/>
      <c r="S21" s="2"/>
      <c r="T21" s="2"/>
      <c r="U21" s="2"/>
      <c r="V21" s="2"/>
      <c r="W21" s="2"/>
      <c r="X21" s="2"/>
      <c r="Y21" s="2"/>
      <c r="Z21" s="2"/>
    </row>
    <row r="22" ht="15.75" customHeight="1">
      <c r="A22" s="1" t="s">
        <v>167</v>
      </c>
      <c r="B22" s="1">
        <v>2.0</v>
      </c>
      <c r="C22" s="1">
        <v>18.0</v>
      </c>
      <c r="D22" s="1">
        <v>7.0</v>
      </c>
      <c r="E22" s="1">
        <v>50.0</v>
      </c>
      <c r="F22" s="1">
        <v>7.0</v>
      </c>
      <c r="G22" s="1">
        <v>-1.0</v>
      </c>
      <c r="H22" s="1">
        <v>-44.0</v>
      </c>
      <c r="I22" s="1">
        <v>-2.0</v>
      </c>
      <c r="J22" s="1">
        <v>1.0</v>
      </c>
      <c r="K22" s="1">
        <v>-2.0</v>
      </c>
      <c r="L22" s="2"/>
      <c r="M22" s="2"/>
      <c r="N22" s="2"/>
      <c r="O22" s="2"/>
      <c r="P22" s="2"/>
      <c r="Q22" s="2"/>
      <c r="R22" s="2"/>
      <c r="S22" s="2"/>
      <c r="T22" s="2"/>
      <c r="U22" s="2"/>
      <c r="V22" s="2"/>
      <c r="W22" s="2"/>
      <c r="X22" s="2"/>
      <c r="Y22" s="2"/>
      <c r="Z22" s="2"/>
    </row>
    <row r="23" ht="15.75" customHeight="1">
      <c r="A23" s="1" t="s">
        <v>168</v>
      </c>
      <c r="B23" s="1">
        <v>13.0</v>
      </c>
      <c r="C23" s="1">
        <v>0.0</v>
      </c>
      <c r="D23" s="1">
        <v>65.0</v>
      </c>
      <c r="E23" s="1">
        <v>1.0</v>
      </c>
      <c r="F23" s="1">
        <v>0.0</v>
      </c>
      <c r="G23" s="1">
        <v>0.0</v>
      </c>
      <c r="H23" s="1">
        <v>3.0</v>
      </c>
      <c r="I23" s="1">
        <v>1.0</v>
      </c>
      <c r="J23" s="1">
        <v>36.0</v>
      </c>
      <c r="K23" s="1">
        <v>1.0</v>
      </c>
      <c r="L23" s="2"/>
      <c r="M23" s="2"/>
      <c r="N23" s="2"/>
      <c r="O23" s="2"/>
      <c r="P23" s="2"/>
      <c r="Q23" s="2"/>
      <c r="R23" s="2"/>
      <c r="S23" s="2"/>
      <c r="T23" s="2"/>
      <c r="U23" s="2"/>
      <c r="V23" s="2"/>
      <c r="W23" s="2"/>
      <c r="X23" s="2"/>
      <c r="Y23" s="2"/>
      <c r="Z23" s="2"/>
    </row>
    <row r="24" ht="15.75" customHeight="1">
      <c r="A24" s="1" t="s">
        <v>169</v>
      </c>
      <c r="B24" s="1">
        <v>13.0</v>
      </c>
      <c r="C24" s="1">
        <v>0.0</v>
      </c>
      <c r="D24" s="1">
        <v>1.0</v>
      </c>
      <c r="E24" s="1">
        <v>-17.0</v>
      </c>
      <c r="F24" s="1">
        <v>0.0</v>
      </c>
      <c r="G24" s="1">
        <v>-65.0</v>
      </c>
      <c r="H24" s="1">
        <v>-11.0</v>
      </c>
      <c r="I24" s="1">
        <v>-6.0</v>
      </c>
      <c r="J24" s="1">
        <v>-8.0</v>
      </c>
      <c r="K24" s="1">
        <v>-47.0</v>
      </c>
      <c r="L24" s="2"/>
      <c r="M24" s="2"/>
      <c r="N24" s="2"/>
      <c r="O24" s="2"/>
      <c r="P24" s="2"/>
      <c r="Q24" s="2"/>
      <c r="R24" s="2"/>
      <c r="S24" s="2"/>
      <c r="T24" s="2"/>
      <c r="U24" s="2"/>
      <c r="V24" s="2"/>
      <c r="W24" s="2"/>
      <c r="X24" s="2"/>
      <c r="Y24" s="2"/>
      <c r="Z24" s="2"/>
    </row>
    <row r="25" ht="15.75" customHeight="1">
      <c r="A25" s="1" t="s">
        <v>170</v>
      </c>
      <c r="B25" s="1">
        <v>0.0</v>
      </c>
      <c r="C25" s="1">
        <v>2.0</v>
      </c>
      <c r="D25" s="1">
        <v>5.0</v>
      </c>
      <c r="E25" s="1">
        <v>15.0</v>
      </c>
      <c r="F25" s="1">
        <v>44.0</v>
      </c>
      <c r="G25" s="1">
        <v>49.0</v>
      </c>
      <c r="H25" s="1">
        <v>14.0</v>
      </c>
      <c r="I25" s="1">
        <v>1.0</v>
      </c>
      <c r="J25" s="1">
        <v>1.0</v>
      </c>
      <c r="K25" s="1">
        <v>1.0</v>
      </c>
      <c r="L25" s="2"/>
      <c r="M25" s="2"/>
      <c r="N25" s="2"/>
      <c r="O25" s="2"/>
      <c r="P25" s="2"/>
      <c r="Q25" s="2"/>
      <c r="R25" s="2"/>
      <c r="S25" s="2"/>
      <c r="T25" s="2"/>
      <c r="U25" s="2"/>
      <c r="V25" s="2"/>
      <c r="W25" s="2"/>
      <c r="X25" s="2"/>
      <c r="Y25" s="2"/>
      <c r="Z25" s="2"/>
    </row>
    <row r="26" ht="15.75" customHeight="1">
      <c r="A26" s="1" t="s">
        <v>171</v>
      </c>
      <c r="B26" s="1">
        <v>-5.0</v>
      </c>
      <c r="C26" s="1">
        <v>-13.0</v>
      </c>
      <c r="D26" s="1">
        <v>-36.0</v>
      </c>
      <c r="E26" s="1">
        <v>-4.0</v>
      </c>
      <c r="F26" s="1">
        <v>-15.0</v>
      </c>
      <c r="G26" s="1">
        <v>-9.0</v>
      </c>
      <c r="H26" s="1">
        <v>-69.0</v>
      </c>
      <c r="I26" s="1">
        <v>0.0</v>
      </c>
      <c r="J26" s="1">
        <v>0.0</v>
      </c>
      <c r="K26" s="1">
        <v>0.0</v>
      </c>
      <c r="L26" s="2"/>
      <c r="M26" s="2"/>
      <c r="N26" s="2"/>
      <c r="O26" s="2"/>
      <c r="P26" s="2"/>
      <c r="Q26" s="2"/>
      <c r="R26" s="2"/>
      <c r="S26" s="2"/>
      <c r="T26" s="2"/>
      <c r="U26" s="2"/>
      <c r="V26" s="2"/>
      <c r="W26" s="2"/>
      <c r="X26" s="2"/>
      <c r="Y26" s="2"/>
      <c r="Z26" s="2"/>
    </row>
    <row r="27" ht="15.75" customHeight="1">
      <c r="A27" s="1" t="s">
        <v>172</v>
      </c>
      <c r="B27" s="1">
        <v>0.0</v>
      </c>
      <c r="C27" s="1">
        <v>-5.0</v>
      </c>
      <c r="D27" s="1">
        <v>0.0</v>
      </c>
      <c r="E27" s="1">
        <v>-6.0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173</v>
      </c>
      <c r="B28" s="1">
        <v>412.0</v>
      </c>
      <c r="C28" s="1">
        <v>301.0</v>
      </c>
      <c r="D28" s="1">
        <v>415.0</v>
      </c>
      <c r="E28" s="1">
        <v>595.0</v>
      </c>
      <c r="F28" s="1">
        <v>621.0</v>
      </c>
      <c r="G28" s="1">
        <v>391.0</v>
      </c>
      <c r="H28" s="1">
        <v>239.0</v>
      </c>
      <c r="I28" s="1">
        <v>841.0</v>
      </c>
      <c r="J28" s="1">
        <v>5490.0</v>
      </c>
      <c r="K28" s="1">
        <v>2810.0</v>
      </c>
      <c r="L28" s="2"/>
      <c r="M28" s="2"/>
      <c r="N28" s="2"/>
      <c r="O28" s="2"/>
      <c r="P28" s="2"/>
      <c r="Q28" s="2"/>
      <c r="R28" s="2"/>
      <c r="S28" s="2"/>
      <c r="T28" s="2"/>
      <c r="U28" s="2"/>
      <c r="V28" s="2"/>
      <c r="W28" s="2"/>
      <c r="X28" s="2"/>
      <c r="Y28" s="2"/>
      <c r="Z28" s="2"/>
    </row>
    <row r="29" ht="15.75" customHeight="1">
      <c r="A29" s="1" t="s">
        <v>174</v>
      </c>
      <c r="B29" s="1">
        <v>108.0</v>
      </c>
      <c r="C29" s="1">
        <v>83.0</v>
      </c>
      <c r="D29" s="1">
        <v>133.0</v>
      </c>
      <c r="E29" s="1">
        <v>166.0</v>
      </c>
      <c r="F29" s="1">
        <v>179.0</v>
      </c>
      <c r="G29" s="1">
        <v>110.0</v>
      </c>
      <c r="H29" s="1">
        <v>70.0</v>
      </c>
      <c r="I29" s="1">
        <v>249.0</v>
      </c>
      <c r="J29" s="1">
        <v>1570.0</v>
      </c>
      <c r="K29" s="1">
        <v>787.0</v>
      </c>
      <c r="L29" s="2"/>
      <c r="M29" s="2"/>
      <c r="N29" s="2"/>
      <c r="O29" s="2"/>
      <c r="P29" s="2"/>
      <c r="Q29" s="2"/>
      <c r="R29" s="2"/>
      <c r="S29" s="2"/>
      <c r="T29" s="2"/>
      <c r="U29" s="2"/>
      <c r="V29" s="2"/>
      <c r="W29" s="2"/>
      <c r="X29" s="2"/>
      <c r="Y29" s="2"/>
      <c r="Z29" s="2"/>
    </row>
    <row r="30" ht="15.75" customHeight="1">
      <c r="A30" s="1" t="s">
        <v>175</v>
      </c>
      <c r="B30" s="1">
        <v>304.0</v>
      </c>
      <c r="C30" s="1">
        <v>217.0</v>
      </c>
      <c r="D30" s="1">
        <v>282.0</v>
      </c>
      <c r="E30" s="1">
        <v>428.0</v>
      </c>
      <c r="F30" s="1">
        <v>442.0</v>
      </c>
      <c r="G30" s="1">
        <v>281.0</v>
      </c>
      <c r="H30" s="1">
        <v>168.0</v>
      </c>
      <c r="I30" s="1">
        <v>592.0</v>
      </c>
      <c r="J30" s="1">
        <v>3910.0</v>
      </c>
      <c r="K30" s="1">
        <v>2020.0</v>
      </c>
      <c r="L30" s="2"/>
      <c r="M30" s="2"/>
      <c r="N30" s="2"/>
      <c r="O30" s="2"/>
      <c r="P30" s="2"/>
      <c r="Q30" s="2"/>
      <c r="R30" s="2"/>
      <c r="S30" s="2"/>
      <c r="T30" s="2"/>
      <c r="U30" s="2"/>
      <c r="V30" s="2"/>
      <c r="W30" s="2"/>
      <c r="X30" s="2"/>
      <c r="Y30" s="2"/>
      <c r="Z30" s="2"/>
    </row>
    <row r="31" ht="15.75" customHeight="1">
      <c r="A31" s="1" t="s">
        <v>176</v>
      </c>
      <c r="B31" s="1">
        <v>304.0</v>
      </c>
      <c r="C31" s="1">
        <v>217.0</v>
      </c>
      <c r="D31" s="1">
        <v>282.0</v>
      </c>
      <c r="E31" s="1">
        <v>428.0</v>
      </c>
      <c r="F31" s="1">
        <v>442.0</v>
      </c>
      <c r="G31" s="1">
        <v>281.0</v>
      </c>
      <c r="H31" s="1">
        <v>168.0</v>
      </c>
      <c r="I31" s="1">
        <v>592.0</v>
      </c>
      <c r="J31" s="1">
        <v>3910.0</v>
      </c>
      <c r="K31" s="1">
        <v>2020.0</v>
      </c>
      <c r="L31" s="2"/>
      <c r="M31" s="2"/>
      <c r="N31" s="2"/>
      <c r="O31" s="2"/>
      <c r="P31" s="2"/>
      <c r="Q31" s="2"/>
      <c r="R31" s="2"/>
      <c r="S31" s="2"/>
      <c r="T31" s="2"/>
      <c r="U31" s="2"/>
      <c r="V31" s="2"/>
      <c r="W31" s="2"/>
      <c r="X31" s="2"/>
      <c r="Y31" s="2"/>
      <c r="Z31" s="2"/>
    </row>
    <row r="32" ht="15.75" customHeight="1">
      <c r="A32" s="1" t="s">
        <v>105</v>
      </c>
      <c r="B32" s="1">
        <v>-7.0</v>
      </c>
      <c r="C32" s="1">
        <v>-4.0</v>
      </c>
      <c r="D32" s="1">
        <v>-3.0</v>
      </c>
      <c r="E32" s="1">
        <v>-72.0</v>
      </c>
      <c r="F32" s="1">
        <v>-2.0</v>
      </c>
      <c r="G32" s="1">
        <v>-2.0</v>
      </c>
      <c r="H32" s="1">
        <v>-3.0</v>
      </c>
      <c r="I32" s="1">
        <v>-6.0</v>
      </c>
      <c r="J32" s="1">
        <v>-7.0</v>
      </c>
      <c r="K32" s="1">
        <v>-7.0</v>
      </c>
      <c r="L32" s="2"/>
      <c r="M32" s="2"/>
      <c r="N32" s="2"/>
      <c r="O32" s="2"/>
      <c r="P32" s="2"/>
      <c r="Q32" s="2"/>
      <c r="R32" s="2"/>
      <c r="S32" s="2"/>
      <c r="T32" s="2"/>
      <c r="U32" s="2"/>
      <c r="V32" s="2"/>
      <c r="W32" s="2"/>
      <c r="X32" s="2"/>
      <c r="Y32" s="2"/>
      <c r="Z32" s="2"/>
    </row>
    <row r="33" ht="15.75" customHeight="1">
      <c r="A33" s="1" t="s">
        <v>177</v>
      </c>
      <c r="B33" s="1">
        <v>296.0</v>
      </c>
      <c r="C33" s="1">
        <v>213.0</v>
      </c>
      <c r="D33" s="1">
        <v>278.0</v>
      </c>
      <c r="E33" s="1">
        <v>428.0</v>
      </c>
      <c r="F33" s="1">
        <v>440.0</v>
      </c>
      <c r="G33" s="1">
        <v>278.0</v>
      </c>
      <c r="H33" s="1">
        <v>165.0</v>
      </c>
      <c r="I33" s="1">
        <v>585.0</v>
      </c>
      <c r="J33" s="1">
        <v>3910.0</v>
      </c>
      <c r="K33" s="1">
        <v>2009.0</v>
      </c>
      <c r="L33" s="2"/>
      <c r="M33" s="2"/>
      <c r="N33" s="2"/>
      <c r="O33" s="2"/>
      <c r="P33" s="2"/>
      <c r="Q33" s="2"/>
      <c r="R33" s="2"/>
      <c r="S33" s="2"/>
      <c r="T33" s="2"/>
      <c r="U33" s="2"/>
      <c r="V33" s="2"/>
      <c r="W33" s="2"/>
      <c r="X33" s="2"/>
      <c r="Y33" s="2"/>
      <c r="Z33" s="2"/>
    </row>
    <row r="34" ht="15.75" customHeight="1">
      <c r="A34" s="1" t="s">
        <v>178</v>
      </c>
      <c r="B34" s="1">
        <v>296.0</v>
      </c>
      <c r="C34" s="1">
        <v>213.0</v>
      </c>
      <c r="D34" s="1">
        <v>278.0</v>
      </c>
      <c r="E34" s="1">
        <v>428.0</v>
      </c>
      <c r="F34" s="1">
        <v>440.0</v>
      </c>
      <c r="G34" s="1">
        <v>278.0</v>
      </c>
      <c r="H34" s="1">
        <v>165.0</v>
      </c>
      <c r="I34" s="1">
        <v>585.0</v>
      </c>
      <c r="J34" s="1">
        <v>3910.0</v>
      </c>
      <c r="K34" s="1">
        <v>2009.0</v>
      </c>
      <c r="L34" s="2"/>
      <c r="M34" s="2"/>
      <c r="N34" s="2"/>
      <c r="O34" s="2"/>
      <c r="P34" s="2"/>
      <c r="Q34" s="2"/>
      <c r="R34" s="2"/>
      <c r="S34" s="2"/>
      <c r="T34" s="2"/>
      <c r="U34" s="2"/>
      <c r="V34" s="2"/>
      <c r="W34" s="2"/>
      <c r="X34" s="2"/>
      <c r="Y34" s="2"/>
      <c r="Z34" s="2"/>
    </row>
    <row r="35" ht="15.75" customHeight="1">
      <c r="A35" s="1" t="s">
        <v>179</v>
      </c>
      <c r="B35" s="1">
        <v>296.0</v>
      </c>
      <c r="C35" s="1">
        <v>213.0</v>
      </c>
      <c r="D35" s="1">
        <v>278.0</v>
      </c>
      <c r="E35" s="1">
        <v>428.0</v>
      </c>
      <c r="F35" s="1">
        <v>440.0</v>
      </c>
      <c r="G35" s="1">
        <v>278.0</v>
      </c>
      <c r="H35" s="1">
        <v>165.0</v>
      </c>
      <c r="I35" s="1">
        <v>585.0</v>
      </c>
      <c r="J35" s="1">
        <v>3910.0</v>
      </c>
      <c r="K35" s="1">
        <v>2009.0</v>
      </c>
      <c r="L35" s="2"/>
      <c r="M35" s="2"/>
      <c r="N35" s="2"/>
      <c r="O35" s="2"/>
      <c r="P35" s="2"/>
      <c r="Q35" s="2"/>
      <c r="R35" s="2"/>
      <c r="S35" s="2"/>
      <c r="T35" s="2"/>
      <c r="U35" s="2"/>
      <c r="V35" s="2"/>
      <c r="W35" s="2"/>
      <c r="X35" s="2"/>
      <c r="Y35" s="2"/>
      <c r="Z35" s="2"/>
    </row>
    <row r="36" ht="15.75" customHeight="1">
      <c r="A36" s="1" t="s">
        <v>180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184</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182</v>
      </c>
      <c r="C38" s="1" t="s">
        <v>183</v>
      </c>
      <c r="D38" s="1" t="s">
        <v>184</v>
      </c>
      <c r="E38" s="1" t="s">
        <v>185</v>
      </c>
      <c r="F38" s="1" t="s">
        <v>186</v>
      </c>
      <c r="G38" s="1" t="s">
        <v>184</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192</v>
      </c>
      <c r="B39" s="1">
        <v>263.0</v>
      </c>
      <c r="C39" s="1">
        <v>263.0</v>
      </c>
      <c r="D39" s="1">
        <v>263.0</v>
      </c>
      <c r="E39" s="1">
        <v>263.0</v>
      </c>
      <c r="F39" s="1">
        <v>263.0</v>
      </c>
      <c r="G39" s="1">
        <v>263.0</v>
      </c>
      <c r="H39" s="1">
        <v>263.0</v>
      </c>
      <c r="I39" s="1">
        <v>286.0</v>
      </c>
      <c r="J39" s="1">
        <v>286.0</v>
      </c>
      <c r="K39" s="1">
        <v>286.0</v>
      </c>
      <c r="L39" s="2"/>
      <c r="M39" s="2"/>
      <c r="N39" s="2"/>
      <c r="O39" s="2"/>
      <c r="P39" s="2"/>
      <c r="Q39" s="2"/>
      <c r="R39" s="2"/>
      <c r="S39" s="2"/>
      <c r="T39" s="2"/>
      <c r="U39" s="2"/>
      <c r="V39" s="2"/>
      <c r="W39" s="2"/>
      <c r="X39" s="2"/>
      <c r="Y39" s="2"/>
      <c r="Z39" s="2"/>
    </row>
    <row r="40" ht="15.75" customHeight="1">
      <c r="A40" s="1" t="s">
        <v>193</v>
      </c>
      <c r="B40" s="1" t="s">
        <v>182</v>
      </c>
      <c r="C40" s="1" t="s">
        <v>183</v>
      </c>
      <c r="D40" s="1" t="s">
        <v>184</v>
      </c>
      <c r="E40" s="1" t="s">
        <v>194</v>
      </c>
      <c r="F40" s="1" t="s">
        <v>186</v>
      </c>
      <c r="G40" s="1" t="s">
        <v>184</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195</v>
      </c>
      <c r="B41" s="1" t="s">
        <v>182</v>
      </c>
      <c r="C41" s="1" t="s">
        <v>183</v>
      </c>
      <c r="D41" s="1" t="s">
        <v>184</v>
      </c>
      <c r="E41" s="1" t="s">
        <v>194</v>
      </c>
      <c r="F41" s="1" t="s">
        <v>186</v>
      </c>
      <c r="G41" s="1" t="s">
        <v>184</v>
      </c>
      <c r="H41" s="1" t="s">
        <v>187</v>
      </c>
      <c r="I41" s="1" t="s">
        <v>188</v>
      </c>
      <c r="J41" s="1" t="s">
        <v>189</v>
      </c>
      <c r="K41" s="1" t="s">
        <v>190</v>
      </c>
      <c r="L41" s="2"/>
      <c r="M41" s="2"/>
      <c r="N41" s="2"/>
      <c r="O41" s="2"/>
      <c r="P41" s="2"/>
      <c r="Q41" s="2"/>
      <c r="R41" s="2"/>
      <c r="S41" s="2"/>
      <c r="T41" s="2"/>
      <c r="U41" s="2"/>
      <c r="V41" s="2"/>
      <c r="W41" s="2"/>
      <c r="X41" s="2"/>
      <c r="Y41" s="2"/>
      <c r="Z41" s="2"/>
    </row>
    <row r="42" ht="15.75" customHeight="1">
      <c r="A42" s="1" t="s">
        <v>196</v>
      </c>
      <c r="B42" s="1">
        <v>263.0</v>
      </c>
      <c r="C42" s="1">
        <v>263.0</v>
      </c>
      <c r="D42" s="1">
        <v>263.0</v>
      </c>
      <c r="E42" s="1">
        <v>263.0</v>
      </c>
      <c r="F42" s="1">
        <v>263.0</v>
      </c>
      <c r="G42" s="1">
        <v>263.0</v>
      </c>
      <c r="H42" s="1">
        <v>263.0</v>
      </c>
      <c r="I42" s="1">
        <v>286.0</v>
      </c>
      <c r="J42" s="1">
        <v>286.0</v>
      </c>
      <c r="K42" s="1">
        <v>286.0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201</v>
      </c>
      <c r="G43" s="1" t="s">
        <v>202</v>
      </c>
      <c r="H43" s="1" t="s">
        <v>203</v>
      </c>
      <c r="I43" s="1" t="s">
        <v>204</v>
      </c>
      <c r="J43" s="1" t="s">
        <v>205</v>
      </c>
      <c r="K43" s="1" t="s">
        <v>206</v>
      </c>
      <c r="L43" s="2"/>
      <c r="M43" s="2"/>
      <c r="N43" s="2"/>
      <c r="O43" s="2"/>
      <c r="P43" s="2"/>
      <c r="Q43" s="2"/>
      <c r="R43" s="2"/>
      <c r="S43" s="2"/>
      <c r="T43" s="2"/>
      <c r="U43" s="2"/>
      <c r="V43" s="2"/>
      <c r="W43" s="2"/>
      <c r="X43" s="2"/>
      <c r="Y43" s="2"/>
      <c r="Z43" s="2"/>
    </row>
    <row r="44" ht="15.75" customHeight="1">
      <c r="A44" s="1" t="s">
        <v>207</v>
      </c>
      <c r="B44" s="1" t="s">
        <v>198</v>
      </c>
      <c r="C44" s="1" t="s">
        <v>199</v>
      </c>
      <c r="D44" s="1" t="s">
        <v>200</v>
      </c>
      <c r="E44" s="1" t="s">
        <v>201</v>
      </c>
      <c r="F44" s="1" t="s">
        <v>201</v>
      </c>
      <c r="G44" s="1" t="s">
        <v>202</v>
      </c>
      <c r="H44" s="1" t="s">
        <v>203</v>
      </c>
      <c r="I44" s="1" t="s">
        <v>204</v>
      </c>
      <c r="J44" s="1" t="s">
        <v>205</v>
      </c>
      <c r="K44" s="1" t="s">
        <v>206</v>
      </c>
      <c r="L44" s="2"/>
      <c r="M44" s="2"/>
      <c r="N44" s="2"/>
      <c r="O44" s="2"/>
      <c r="P44" s="2"/>
      <c r="Q44" s="2"/>
      <c r="R44" s="2"/>
      <c r="S44" s="2"/>
      <c r="T44" s="2"/>
      <c r="U44" s="2"/>
      <c r="V44" s="2"/>
      <c r="W44" s="2"/>
      <c r="X44" s="2"/>
      <c r="Y44" s="2"/>
      <c r="Z44" s="2"/>
    </row>
    <row r="45" ht="15.75" customHeight="1">
      <c r="A45" s="1" t="s">
        <v>208</v>
      </c>
      <c r="B45" s="1" t="s">
        <v>209</v>
      </c>
      <c r="C45" s="1" t="s">
        <v>210</v>
      </c>
      <c r="D45" s="1" t="s">
        <v>184</v>
      </c>
      <c r="E45" s="1" t="s">
        <v>194</v>
      </c>
      <c r="F45" s="1" t="s">
        <v>186</v>
      </c>
      <c r="G45" s="1" t="s">
        <v>184</v>
      </c>
      <c r="H45" s="1" t="s">
        <v>211</v>
      </c>
      <c r="I45" s="1" t="s">
        <v>212</v>
      </c>
      <c r="J45" s="1" t="s">
        <v>213</v>
      </c>
      <c r="K45" s="1" t="s">
        <v>214</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227</v>
      </c>
      <c r="B49" s="1">
        <v>686.0</v>
      </c>
      <c r="C49" s="1">
        <v>705.0</v>
      </c>
      <c r="D49" s="1">
        <v>750.0</v>
      </c>
      <c r="E49" s="1">
        <v>882.0</v>
      </c>
      <c r="F49" s="1">
        <v>889.0</v>
      </c>
      <c r="G49" s="1">
        <v>635.0</v>
      </c>
      <c r="H49" s="1">
        <v>560.0</v>
      </c>
      <c r="I49" s="1">
        <v>1130.0</v>
      </c>
      <c r="J49" s="1">
        <v>5810.0</v>
      </c>
      <c r="K49" s="1">
        <v>3160.0</v>
      </c>
      <c r="L49" s="2"/>
      <c r="M49" s="2"/>
      <c r="N49" s="2"/>
      <c r="O49" s="2"/>
      <c r="P49" s="2"/>
      <c r="Q49" s="2"/>
      <c r="R49" s="2"/>
      <c r="S49" s="2"/>
      <c r="T49" s="2"/>
      <c r="U49" s="2"/>
      <c r="V49" s="2"/>
      <c r="W49" s="2"/>
      <c r="X49" s="2"/>
      <c r="Y49" s="2"/>
      <c r="Z49" s="2"/>
    </row>
    <row r="50" ht="15.75" customHeight="1">
      <c r="A50" s="1" t="s">
        <v>228</v>
      </c>
      <c r="B50" s="1">
        <v>435.0</v>
      </c>
      <c r="C50" s="1">
        <v>436.0</v>
      </c>
      <c r="D50" s="1">
        <v>501.0</v>
      </c>
      <c r="E50" s="1">
        <v>644.0</v>
      </c>
      <c r="F50" s="1">
        <v>670.0</v>
      </c>
      <c r="G50" s="1">
        <v>445.0</v>
      </c>
      <c r="H50" s="1">
        <v>367.0</v>
      </c>
      <c r="I50" s="1">
        <v>939.0</v>
      </c>
      <c r="J50" s="1">
        <v>5600.0</v>
      </c>
      <c r="K50" s="1">
        <v>2910.0</v>
      </c>
      <c r="L50" s="2"/>
      <c r="M50" s="2"/>
      <c r="N50" s="2"/>
      <c r="O50" s="2"/>
      <c r="P50" s="2"/>
      <c r="Q50" s="2"/>
      <c r="R50" s="2"/>
      <c r="S50" s="2"/>
      <c r="T50" s="2"/>
      <c r="U50" s="2"/>
      <c r="V50" s="2"/>
      <c r="W50" s="2"/>
      <c r="X50" s="2"/>
      <c r="Y50" s="2"/>
      <c r="Z50" s="2"/>
    </row>
    <row r="51" ht="15.75" customHeight="1">
      <c r="A51" s="1" t="s">
        <v>229</v>
      </c>
      <c r="B51" s="1">
        <v>435.0</v>
      </c>
      <c r="C51" s="1">
        <v>436.0</v>
      </c>
      <c r="D51" s="1">
        <v>501.0</v>
      </c>
      <c r="E51" s="1">
        <v>644.0</v>
      </c>
      <c r="F51" s="1">
        <v>670.0</v>
      </c>
      <c r="G51" s="1">
        <v>445.0</v>
      </c>
      <c r="H51" s="1">
        <v>366.0</v>
      </c>
      <c r="I51" s="1">
        <v>931.0</v>
      </c>
      <c r="J51" s="1">
        <v>5580.0</v>
      </c>
      <c r="K51" s="1">
        <v>2890.0</v>
      </c>
      <c r="L51" s="2"/>
      <c r="M51" s="2"/>
      <c r="N51" s="2"/>
      <c r="O51" s="2"/>
      <c r="P51" s="2"/>
      <c r="Q51" s="2"/>
      <c r="R51" s="2"/>
      <c r="S51" s="2"/>
      <c r="T51" s="2"/>
      <c r="U51" s="2"/>
      <c r="V51" s="2"/>
      <c r="W51" s="2"/>
      <c r="X51" s="2"/>
      <c r="Y51" s="2"/>
      <c r="Z51" s="2"/>
    </row>
    <row r="52" ht="15.75" customHeight="1">
      <c r="A52" s="1" t="s">
        <v>230</v>
      </c>
      <c r="B52" s="1">
        <v>0.0</v>
      </c>
      <c r="C52" s="1">
        <v>788.0</v>
      </c>
      <c r="D52" s="1">
        <v>860.0</v>
      </c>
      <c r="E52" s="1">
        <v>979.0</v>
      </c>
      <c r="F52" s="1">
        <v>969.0</v>
      </c>
      <c r="G52" s="1">
        <v>686.0</v>
      </c>
      <c r="H52" s="1">
        <v>621.0</v>
      </c>
      <c r="I52" s="1">
        <v>1210.0</v>
      </c>
      <c r="J52" s="1">
        <v>5890.0</v>
      </c>
      <c r="K52" s="1">
        <v>3250.0</v>
      </c>
      <c r="L52" s="2"/>
      <c r="M52" s="2"/>
      <c r="N52" s="2"/>
      <c r="O52" s="2"/>
      <c r="P52" s="2"/>
      <c r="Q52" s="2"/>
      <c r="R52" s="2"/>
      <c r="S52" s="2"/>
      <c r="T52" s="2"/>
      <c r="U52" s="2"/>
      <c r="V52" s="2"/>
      <c r="W52" s="2"/>
      <c r="X52" s="2"/>
      <c r="Y52" s="2"/>
      <c r="Z52" s="2"/>
    </row>
    <row r="53" ht="15.75" customHeight="1">
      <c r="A53" s="1" t="s">
        <v>231</v>
      </c>
      <c r="B53" s="1" t="s">
        <v>232</v>
      </c>
      <c r="C53" s="1" t="s">
        <v>233</v>
      </c>
      <c r="D53" s="1" t="s">
        <v>234</v>
      </c>
      <c r="E53" s="1" t="s">
        <v>235</v>
      </c>
      <c r="F53" s="1" t="s">
        <v>236</v>
      </c>
      <c r="G53" s="1" t="s">
        <v>237</v>
      </c>
      <c r="H53" s="1" t="s">
        <v>238</v>
      </c>
      <c r="I53" s="1" t="s">
        <v>239</v>
      </c>
      <c r="J53" s="1" t="s">
        <v>240</v>
      </c>
      <c r="K53" s="1" t="s">
        <v>241</v>
      </c>
      <c r="L53" s="2"/>
      <c r="M53" s="2"/>
      <c r="N53" s="2"/>
      <c r="O53" s="2"/>
      <c r="P53" s="2"/>
      <c r="Q53" s="2"/>
      <c r="R53" s="2"/>
      <c r="S53" s="2"/>
      <c r="T53" s="2"/>
      <c r="U53" s="2"/>
      <c r="V53" s="2"/>
      <c r="W53" s="2"/>
      <c r="X53" s="2"/>
      <c r="Y53" s="2"/>
      <c r="Z53" s="2"/>
    </row>
    <row r="54" ht="15.75" customHeight="1">
      <c r="A54" s="1" t="s">
        <v>242</v>
      </c>
      <c r="B54" s="1">
        <v>83.0</v>
      </c>
      <c r="C54" s="1">
        <v>82.0</v>
      </c>
      <c r="D54" s="1">
        <v>137.0</v>
      </c>
      <c r="E54" s="1">
        <v>152.0</v>
      </c>
      <c r="F54" s="1">
        <v>199.0</v>
      </c>
      <c r="G54" s="1">
        <v>96.0</v>
      </c>
      <c r="H54" s="1">
        <v>89.0</v>
      </c>
      <c r="I54" s="1">
        <v>230.0</v>
      </c>
      <c r="J54" s="1">
        <v>1790.0</v>
      </c>
      <c r="K54" s="1">
        <v>320.0</v>
      </c>
      <c r="L54" s="2"/>
      <c r="M54" s="2"/>
      <c r="N54" s="2"/>
      <c r="O54" s="2"/>
      <c r="P54" s="2"/>
      <c r="Q54" s="2"/>
      <c r="R54" s="2"/>
      <c r="S54" s="2"/>
      <c r="T54" s="2"/>
      <c r="U54" s="2"/>
      <c r="V54" s="2"/>
      <c r="W54" s="2"/>
      <c r="X54" s="2"/>
      <c r="Y54" s="2"/>
      <c r="Z54" s="2"/>
    </row>
    <row r="55" ht="15.75" customHeight="1">
      <c r="A55" s="1" t="s">
        <v>243</v>
      </c>
      <c r="B55" s="1">
        <v>7.0</v>
      </c>
      <c r="C55" s="1">
        <v>5.0</v>
      </c>
      <c r="D55" s="1">
        <v>10.0</v>
      </c>
      <c r="E55" s="1">
        <v>14.0</v>
      </c>
      <c r="F55" s="1">
        <v>7.0</v>
      </c>
      <c r="G55" s="1">
        <v>7.0</v>
      </c>
      <c r="H55" s="1">
        <v>9.0</v>
      </c>
      <c r="I55" s="1">
        <v>46.0</v>
      </c>
      <c r="J55" s="1">
        <v>213.0</v>
      </c>
      <c r="K55" s="1">
        <v>121.0</v>
      </c>
      <c r="L55" s="2"/>
      <c r="M55" s="2"/>
      <c r="N55" s="2"/>
      <c r="O55" s="2"/>
      <c r="P55" s="2"/>
      <c r="Q55" s="2"/>
      <c r="R55" s="2"/>
      <c r="S55" s="2"/>
      <c r="T55" s="2"/>
      <c r="U55" s="2"/>
      <c r="V55" s="2"/>
      <c r="W55" s="2"/>
      <c r="X55" s="2"/>
      <c r="Y55" s="2"/>
      <c r="Z55" s="2"/>
    </row>
    <row r="56" ht="15.75" customHeight="1">
      <c r="A56" s="1" t="s">
        <v>244</v>
      </c>
      <c r="B56" s="1">
        <v>91.0</v>
      </c>
      <c r="C56" s="1">
        <v>87.0</v>
      </c>
      <c r="D56" s="1">
        <v>148.0</v>
      </c>
      <c r="E56" s="1">
        <v>167.0</v>
      </c>
      <c r="F56" s="1">
        <v>206.0</v>
      </c>
      <c r="G56" s="1">
        <v>104.0</v>
      </c>
      <c r="H56" s="1">
        <v>99.0</v>
      </c>
      <c r="I56" s="1">
        <v>277.0</v>
      </c>
      <c r="J56" s="1">
        <v>2000.0</v>
      </c>
      <c r="K56" s="1">
        <v>441.0</v>
      </c>
      <c r="L56" s="2"/>
      <c r="M56" s="2"/>
      <c r="N56" s="2"/>
      <c r="O56" s="2"/>
      <c r="P56" s="2"/>
      <c r="Q56" s="2"/>
      <c r="R56" s="2"/>
      <c r="S56" s="2"/>
      <c r="T56" s="2"/>
      <c r="U56" s="2"/>
      <c r="V56" s="2"/>
      <c r="W56" s="2"/>
      <c r="X56" s="2"/>
      <c r="Y56" s="2"/>
      <c r="Z56" s="2"/>
    </row>
    <row r="57" ht="15.75" customHeight="1">
      <c r="A57" s="1" t="s">
        <v>245</v>
      </c>
      <c r="B57" s="1">
        <v>16.0</v>
      </c>
      <c r="C57" s="1">
        <v>-4.0</v>
      </c>
      <c r="D57" s="1">
        <v>-14.0</v>
      </c>
      <c r="E57" s="1">
        <v>-59.0</v>
      </c>
      <c r="F57" s="1">
        <v>-29.0</v>
      </c>
      <c r="G57" s="1">
        <v>8.0</v>
      </c>
      <c r="H57" s="1">
        <v>-18.0</v>
      </c>
      <c r="I57" s="1">
        <v>-34.0</v>
      </c>
      <c r="J57" s="1">
        <v>-452.0</v>
      </c>
      <c r="K57" s="1">
        <v>312.0</v>
      </c>
      <c r="L57" s="2"/>
      <c r="M57" s="2"/>
      <c r="N57" s="2"/>
      <c r="O57" s="2"/>
      <c r="P57" s="2"/>
      <c r="Q57" s="2"/>
      <c r="R57" s="2"/>
      <c r="S57" s="2"/>
      <c r="T57" s="2"/>
      <c r="U57" s="2"/>
      <c r="V57" s="2"/>
      <c r="W57" s="2"/>
      <c r="X57" s="2"/>
      <c r="Y57" s="2"/>
      <c r="Z57" s="2"/>
    </row>
    <row r="58" ht="15.75" customHeight="1">
      <c r="A58" s="1" t="s">
        <v>246</v>
      </c>
      <c r="B58" s="1">
        <v>13.0</v>
      </c>
      <c r="C58" s="1">
        <v>23.0</v>
      </c>
      <c r="D58" s="1">
        <v>-62.0</v>
      </c>
      <c r="E58" s="1">
        <v>15.0</v>
      </c>
      <c r="F58" s="1">
        <v>1.0</v>
      </c>
      <c r="G58" s="1">
        <v>-2.0</v>
      </c>
      <c r="H58" s="1">
        <v>-10.0</v>
      </c>
      <c r="I58" s="1">
        <v>6.0</v>
      </c>
      <c r="J58" s="1">
        <v>21.0</v>
      </c>
      <c r="K58" s="1">
        <v>34.0</v>
      </c>
      <c r="L58" s="2"/>
      <c r="M58" s="2"/>
      <c r="N58" s="2"/>
      <c r="O58" s="2"/>
      <c r="P58" s="2"/>
      <c r="Q58" s="2"/>
      <c r="R58" s="2"/>
      <c r="S58" s="2"/>
      <c r="T58" s="2"/>
      <c r="U58" s="2"/>
      <c r="V58" s="2"/>
      <c r="W58" s="2"/>
      <c r="X58" s="2"/>
      <c r="Y58" s="2"/>
      <c r="Z58" s="2"/>
    </row>
    <row r="59" ht="15.75" customHeight="1">
      <c r="A59" s="1" t="s">
        <v>247</v>
      </c>
      <c r="B59" s="1">
        <v>16.0</v>
      </c>
      <c r="C59" s="1">
        <v>-3.0</v>
      </c>
      <c r="D59" s="1">
        <v>-14.0</v>
      </c>
      <c r="E59" s="1">
        <v>-44.0</v>
      </c>
      <c r="F59" s="1">
        <v>-27.0</v>
      </c>
      <c r="G59" s="1">
        <v>5.0</v>
      </c>
      <c r="H59" s="1">
        <v>-29.0</v>
      </c>
      <c r="I59" s="1">
        <v>-27.0</v>
      </c>
      <c r="J59" s="1">
        <v>-431.0</v>
      </c>
      <c r="K59" s="1">
        <v>346.0</v>
      </c>
      <c r="L59" s="2"/>
      <c r="M59" s="2"/>
      <c r="N59" s="2"/>
      <c r="O59" s="2"/>
      <c r="P59" s="2"/>
      <c r="Q59" s="2"/>
      <c r="R59" s="2"/>
      <c r="S59" s="2"/>
      <c r="T59" s="2"/>
      <c r="U59" s="2"/>
      <c r="V59" s="2"/>
      <c r="W59" s="2"/>
      <c r="X59" s="2"/>
      <c r="Y59" s="2"/>
      <c r="Z59" s="2"/>
    </row>
    <row r="60" ht="15.75" customHeight="1">
      <c r="A60" s="1" t="s">
        <v>248</v>
      </c>
      <c r="B60" s="1">
        <v>236.0</v>
      </c>
      <c r="C60" s="1">
        <v>231.0</v>
      </c>
      <c r="D60" s="1">
        <v>288.0</v>
      </c>
      <c r="E60" s="1">
        <v>387.0</v>
      </c>
      <c r="F60" s="1">
        <v>387.0</v>
      </c>
      <c r="G60" s="1">
        <v>249.0</v>
      </c>
      <c r="H60" s="1">
        <v>185.0</v>
      </c>
      <c r="I60" s="1">
        <v>522.0</v>
      </c>
      <c r="J60" s="1">
        <v>3450.0</v>
      </c>
      <c r="K60" s="1">
        <v>1780.0</v>
      </c>
      <c r="L60" s="2"/>
      <c r="M60" s="2"/>
      <c r="N60" s="2"/>
      <c r="O60" s="2"/>
      <c r="P60" s="2"/>
      <c r="Q60" s="2"/>
      <c r="R60" s="2"/>
      <c r="S60" s="2"/>
      <c r="T60" s="2"/>
      <c r="U60" s="2"/>
      <c r="V60" s="2"/>
      <c r="W60" s="2"/>
      <c r="X60" s="2"/>
      <c r="Y60" s="2"/>
      <c r="Z60" s="2"/>
    </row>
    <row r="61" ht="15.75" customHeight="1">
      <c r="A61" s="1" t="s">
        <v>249</v>
      </c>
      <c r="B61" s="1">
        <v>7.0</v>
      </c>
      <c r="C61" s="1">
        <v>4.0</v>
      </c>
      <c r="D61" s="1">
        <v>5.0</v>
      </c>
      <c r="E61" s="1">
        <v>4.0</v>
      </c>
      <c r="F61" s="1">
        <v>5.0</v>
      </c>
      <c r="G61" s="1">
        <v>7.0</v>
      </c>
      <c r="H61" s="1">
        <v>8.0</v>
      </c>
      <c r="I61" s="1">
        <v>14.0</v>
      </c>
      <c r="J61" s="1">
        <v>24.0</v>
      </c>
      <c r="K61" s="1">
        <v>43.0</v>
      </c>
      <c r="L61" s="2"/>
      <c r="M61" s="2"/>
      <c r="N61" s="2"/>
      <c r="O61" s="2"/>
      <c r="P61" s="2"/>
      <c r="Q61" s="2"/>
      <c r="R61" s="2"/>
      <c r="S61" s="2"/>
      <c r="T61" s="2"/>
      <c r="U61" s="2"/>
      <c r="V61" s="2"/>
      <c r="W61" s="2"/>
      <c r="X61" s="2"/>
      <c r="Y61" s="2"/>
      <c r="Z61" s="2"/>
    </row>
    <row r="62" ht="15.75" customHeight="1">
      <c r="A62" s="1" t="s">
        <v>250</v>
      </c>
      <c r="B62" s="1">
        <v>61.0</v>
      </c>
      <c r="C62" s="1">
        <v>66.0</v>
      </c>
      <c r="D62" s="1">
        <v>57.0</v>
      </c>
      <c r="E62" s="1">
        <v>49.0</v>
      </c>
      <c r="F62" s="1">
        <v>55.0</v>
      </c>
      <c r="G62" s="1">
        <v>76.0</v>
      </c>
      <c r="H62" s="1">
        <v>90.0</v>
      </c>
      <c r="I62" s="1">
        <v>95.0</v>
      </c>
      <c r="J62" s="1">
        <v>113.0</v>
      </c>
      <c r="K62" s="1">
        <v>113.0</v>
      </c>
      <c r="L62" s="2"/>
      <c r="M62" s="2"/>
      <c r="N62" s="2"/>
      <c r="O62" s="2"/>
      <c r="P62" s="2"/>
      <c r="Q62" s="2"/>
      <c r="R62" s="2"/>
      <c r="S62" s="2"/>
      <c r="T62" s="2"/>
      <c r="U62" s="2"/>
      <c r="V62" s="2"/>
      <c r="W62" s="2"/>
      <c r="X62" s="2"/>
      <c r="Y62" s="2"/>
      <c r="Z62" s="2"/>
    </row>
    <row r="63" ht="15.75" customHeight="1">
      <c r="A63" s="1" t="s">
        <v>251</v>
      </c>
      <c r="B63" s="1">
        <v>-15.0</v>
      </c>
      <c r="C63" s="1">
        <v>-13.0</v>
      </c>
      <c r="D63" s="1">
        <v>2.0</v>
      </c>
      <c r="E63" s="1">
        <v>3.0</v>
      </c>
      <c r="F63" s="1">
        <v>-15.0</v>
      </c>
      <c r="G63" s="1">
        <v>0.0</v>
      </c>
      <c r="H63" s="1">
        <v>-3.0</v>
      </c>
      <c r="I63" s="1">
        <v>-7.0</v>
      </c>
      <c r="J63" s="1">
        <v>-1.0</v>
      </c>
      <c r="K63" s="1">
        <v>-20.0</v>
      </c>
      <c r="L63" s="2"/>
      <c r="M63" s="2"/>
      <c r="N63" s="2"/>
      <c r="O63" s="2"/>
      <c r="P63" s="2"/>
      <c r="Q63" s="2"/>
      <c r="R63" s="2"/>
      <c r="S63" s="2"/>
      <c r="T63" s="2"/>
      <c r="U63" s="2"/>
      <c r="V63" s="2"/>
      <c r="W63" s="2"/>
      <c r="X63" s="2"/>
      <c r="Y63" s="2"/>
      <c r="Z63" s="2"/>
    </row>
    <row r="64" ht="15.75" customHeight="1">
      <c r="A64" s="1" t="s">
        <v>252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253</v>
      </c>
      <c r="B65" s="1">
        <v>0.0</v>
      </c>
      <c r="C65" s="1">
        <v>0.0</v>
      </c>
      <c r="D65" s="1">
        <v>17.0</v>
      </c>
      <c r="E65" s="1">
        <v>5.0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254</v>
      </c>
      <c r="B66" s="1">
        <v>0.0</v>
      </c>
      <c r="C66" s="1">
        <v>0.0</v>
      </c>
      <c r="D66" s="1">
        <v>1.0</v>
      </c>
      <c r="E66" s="1">
        <v>1.0</v>
      </c>
      <c r="F66" s="1">
        <v>3.0</v>
      </c>
      <c r="G66" s="1">
        <v>3.0</v>
      </c>
      <c r="H66" s="1">
        <v>2.0</v>
      </c>
      <c r="I66" s="1">
        <v>2.0</v>
      </c>
      <c r="J66" s="1">
        <v>5.0</v>
      </c>
      <c r="K66" s="1">
        <v>6.0</v>
      </c>
      <c r="L66" s="2"/>
      <c r="M66" s="2"/>
      <c r="N66" s="2"/>
      <c r="O66" s="2"/>
      <c r="P66" s="2"/>
      <c r="Q66" s="2"/>
      <c r="R66" s="2"/>
      <c r="S66" s="2"/>
      <c r="T66" s="2"/>
      <c r="U66" s="2"/>
      <c r="V66" s="2"/>
      <c r="W66" s="2"/>
      <c r="X66" s="2"/>
      <c r="Y66" s="2"/>
      <c r="Z66" s="2"/>
    </row>
    <row r="67" ht="15.75" customHeight="1">
      <c r="A67" s="1" t="s">
        <v>255</v>
      </c>
      <c r="B67" s="1">
        <v>0.0</v>
      </c>
      <c r="C67" s="1">
        <v>0.0</v>
      </c>
      <c r="D67" s="1">
        <v>1.0</v>
      </c>
      <c r="E67" s="1">
        <v>1.0</v>
      </c>
      <c r="F67" s="1">
        <v>3.0</v>
      </c>
      <c r="G67" s="1">
        <v>3.0</v>
      </c>
      <c r="H67" s="1">
        <v>2.0</v>
      </c>
      <c r="I67" s="1">
        <v>2.0</v>
      </c>
      <c r="J67" s="1">
        <v>5.0</v>
      </c>
      <c r="K67" s="1">
        <v>6.0</v>
      </c>
      <c r="L67" s="2"/>
      <c r="M67" s="2"/>
      <c r="N67" s="2"/>
      <c r="O67" s="2"/>
      <c r="P67" s="2"/>
      <c r="Q67" s="2"/>
      <c r="R67" s="2"/>
      <c r="S67" s="2"/>
      <c r="T67" s="2"/>
      <c r="U67" s="2"/>
      <c r="V67" s="2"/>
      <c r="W67" s="2"/>
      <c r="X67" s="2"/>
      <c r="Y67" s="2"/>
      <c r="Z67" s="2"/>
    </row>
    <row r="68" ht="15.75" customHeight="1">
      <c r="A68" s="1" t="s">
        <v>256</v>
      </c>
      <c r="B68" s="1">
        <v>96.0</v>
      </c>
      <c r="C68" s="1">
        <v>86.0</v>
      </c>
      <c r="D68" s="1">
        <v>83.0</v>
      </c>
      <c r="E68" s="1">
        <v>98.0</v>
      </c>
      <c r="F68" s="1">
        <v>110.0</v>
      </c>
      <c r="G68" s="1">
        <v>110.0</v>
      </c>
      <c r="H68" s="1">
        <v>102.0</v>
      </c>
      <c r="I68" s="1">
        <v>113.0</v>
      </c>
      <c r="J68" s="1">
        <v>133.0</v>
      </c>
      <c r="K68" s="1">
        <v>165.0</v>
      </c>
      <c r="L68" s="2"/>
      <c r="M68" s="2"/>
      <c r="N68" s="2"/>
      <c r="O68" s="2"/>
      <c r="P68" s="2"/>
      <c r="Q68" s="2"/>
      <c r="R68" s="2"/>
      <c r="S68" s="2"/>
      <c r="T68" s="2"/>
      <c r="U68" s="2"/>
      <c r="V68" s="2"/>
      <c r="W68" s="2"/>
      <c r="X68" s="2"/>
      <c r="Y68" s="2"/>
      <c r="Z68" s="2"/>
    </row>
    <row r="69" ht="15.75" customHeight="1">
      <c r="A69" s="1" t="s">
        <v>257</v>
      </c>
      <c r="B69" s="1">
        <v>0.0</v>
      </c>
      <c r="C69" s="1">
        <v>0.0</v>
      </c>
      <c r="D69" s="1">
        <v>0.0</v>
      </c>
      <c r="E69" s="1">
        <v>0.0</v>
      </c>
      <c r="F69" s="1">
        <v>0.0</v>
      </c>
      <c r="G69" s="1">
        <v>0.0</v>
      </c>
      <c r="H69" s="1">
        <v>5.0</v>
      </c>
      <c r="I69" s="1">
        <v>0.0</v>
      </c>
      <c r="J69" s="1">
        <v>0.0</v>
      </c>
      <c r="K69" s="1">
        <v>0.0</v>
      </c>
      <c r="L69" s="2"/>
      <c r="M69" s="2"/>
      <c r="N69" s="2"/>
      <c r="O69" s="2"/>
      <c r="P69" s="2"/>
      <c r="Q69" s="2"/>
      <c r="R69" s="2"/>
      <c r="S69" s="2"/>
      <c r="T69" s="2"/>
      <c r="U69" s="2"/>
      <c r="V69" s="2"/>
      <c r="W69" s="2"/>
      <c r="X69" s="2"/>
      <c r="Y69" s="2"/>
      <c r="Z69" s="2"/>
    </row>
    <row r="70" ht="15.75" customHeight="1">
      <c r="A70" s="1" t="s">
        <v>258</v>
      </c>
      <c r="B70" s="1">
        <v>0.0</v>
      </c>
      <c r="C70" s="1">
        <v>83.0</v>
      </c>
      <c r="D70" s="1">
        <v>110.0</v>
      </c>
      <c r="E70" s="1">
        <v>96.0</v>
      </c>
      <c r="F70" s="1">
        <v>79.0</v>
      </c>
      <c r="G70" s="1">
        <v>50.0</v>
      </c>
      <c r="H70" s="1">
        <v>60.0</v>
      </c>
      <c r="I70" s="1">
        <v>70.0</v>
      </c>
      <c r="J70" s="1">
        <v>78.0</v>
      </c>
      <c r="K70" s="1">
        <v>93.0</v>
      </c>
      <c r="L70" s="2"/>
      <c r="M70" s="2"/>
      <c r="N70" s="2"/>
      <c r="O70" s="2"/>
      <c r="P70" s="2"/>
      <c r="Q70" s="2"/>
      <c r="R70" s="2"/>
      <c r="S70" s="2"/>
      <c r="T70" s="2"/>
      <c r="U70" s="2"/>
      <c r="V70" s="2"/>
      <c r="W70" s="2"/>
      <c r="X70" s="2"/>
      <c r="Y70" s="2"/>
      <c r="Z70" s="2"/>
    </row>
    <row r="71" ht="15.75" customHeight="1">
      <c r="A71" s="1" t="s">
        <v>259</v>
      </c>
      <c r="B71" s="1">
        <v>0.0</v>
      </c>
      <c r="C71" s="1">
        <v>28.0</v>
      </c>
      <c r="D71" s="1">
        <v>37.0</v>
      </c>
      <c r="E71" s="1">
        <v>32.0</v>
      </c>
      <c r="F71" s="1">
        <v>29.0</v>
      </c>
      <c r="G71" s="1">
        <v>20.0</v>
      </c>
      <c r="H71" s="1">
        <v>23.0</v>
      </c>
      <c r="I71" s="1">
        <v>23.0</v>
      </c>
      <c r="J71" s="1">
        <v>25.0</v>
      </c>
      <c r="K71" s="1">
        <v>33.0</v>
      </c>
      <c r="L71" s="2"/>
      <c r="M71" s="2"/>
      <c r="N71" s="2"/>
      <c r="O71" s="2"/>
      <c r="P71" s="2"/>
      <c r="Q71" s="2"/>
      <c r="R71" s="2"/>
      <c r="S71" s="2"/>
      <c r="T71" s="2"/>
      <c r="U71" s="2"/>
      <c r="V71" s="2"/>
      <c r="W71" s="2"/>
      <c r="X71" s="2"/>
      <c r="Y71" s="2"/>
      <c r="Z71" s="2"/>
    </row>
    <row r="72" ht="15.75" customHeight="1">
      <c r="A72" s="1" t="s">
        <v>260</v>
      </c>
      <c r="B72" s="1">
        <v>0.0</v>
      </c>
      <c r="C72" s="1">
        <v>55.0</v>
      </c>
      <c r="D72" s="1">
        <v>72.0</v>
      </c>
      <c r="E72" s="1">
        <v>64.0</v>
      </c>
      <c r="F72" s="1">
        <v>50.0</v>
      </c>
      <c r="G72" s="1">
        <v>30.0</v>
      </c>
      <c r="H72" s="1">
        <v>37.0</v>
      </c>
      <c r="I72" s="1">
        <v>47.0</v>
      </c>
      <c r="J72" s="1">
        <v>53.0</v>
      </c>
      <c r="K72" s="1">
        <v>59.0</v>
      </c>
      <c r="L72" s="2"/>
      <c r="M72" s="2"/>
      <c r="N72" s="2"/>
      <c r="O72" s="2"/>
      <c r="P72" s="2"/>
      <c r="Q72" s="2"/>
      <c r="R72" s="2"/>
      <c r="S72" s="2"/>
      <c r="T72" s="2"/>
      <c r="U72" s="2"/>
      <c r="V72" s="2"/>
      <c r="W72" s="2"/>
      <c r="X72" s="2"/>
      <c r="Y72" s="2"/>
      <c r="Z72" s="2"/>
    </row>
    <row r="73" ht="15.75" customHeight="1">
      <c r="A73" s="1" t="s">
        <v>261</v>
      </c>
      <c r="B73" s="1">
        <v>0.0</v>
      </c>
      <c r="C73" s="1">
        <v>9.0</v>
      </c>
      <c r="D73" s="1">
        <v>7.0</v>
      </c>
      <c r="E73" s="1">
        <v>5.0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262</v>
      </c>
      <c r="B74" s="1">
        <v>55.0</v>
      </c>
      <c r="C74" s="1">
        <v>-82.0</v>
      </c>
      <c r="D74" s="1">
        <v>0.0</v>
      </c>
      <c r="E74" s="1">
        <v>0.0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263</v>
      </c>
      <c r="B75" s="1">
        <v>55.0</v>
      </c>
      <c r="C75" s="1">
        <v>-82.0</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281</v>
      </c>
      <c r="E5" s="1" t="s">
        <v>130</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288</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341</v>
      </c>
      <c r="C12" s="1" t="s">
        <v>342</v>
      </c>
      <c r="D12" s="1" t="s">
        <v>343</v>
      </c>
      <c r="E12" s="1" t="s">
        <v>344</v>
      </c>
      <c r="F12" s="1" t="s">
        <v>345</v>
      </c>
      <c r="G12" s="1" t="s">
        <v>352</v>
      </c>
      <c r="H12" s="1" t="s">
        <v>290</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368</v>
      </c>
      <c r="C15" s="1" t="s">
        <v>369</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413</v>
      </c>
      <c r="H20" s="1" t="s">
        <v>418</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319</v>
      </c>
      <c r="G22" s="1" t="s">
        <v>438</v>
      </c>
      <c r="H22" s="1" t="s">
        <v>321</v>
      </c>
      <c r="I22" s="1" t="s">
        <v>439</v>
      </c>
      <c r="J22" s="1" t="s">
        <v>440</v>
      </c>
      <c r="K22" s="1" t="s">
        <v>302</v>
      </c>
      <c r="L22" s="2"/>
      <c r="M22" s="2"/>
      <c r="N22" s="2"/>
      <c r="O22" s="2"/>
      <c r="P22" s="2"/>
      <c r="Q22" s="2"/>
      <c r="R22" s="2"/>
      <c r="S22" s="2"/>
      <c r="T22" s="2"/>
      <c r="U22" s="2"/>
      <c r="V22" s="2"/>
      <c r="W22" s="2"/>
      <c r="X22" s="2"/>
      <c r="Y22" s="2"/>
      <c r="Z22" s="2"/>
    </row>
    <row r="23" ht="15.75" customHeight="1">
      <c r="A23" s="1" t="s">
        <v>441</v>
      </c>
      <c r="B23" s="1" t="s">
        <v>442</v>
      </c>
      <c r="C23" s="1" t="s">
        <v>443</v>
      </c>
      <c r="D23" s="1" t="s">
        <v>327</v>
      </c>
      <c r="E23" s="1" t="s">
        <v>444</v>
      </c>
      <c r="F23" s="1" t="s">
        <v>185</v>
      </c>
      <c r="G23" s="1" t="s">
        <v>445</v>
      </c>
      <c r="H23" s="1" t="s">
        <v>446</v>
      </c>
      <c r="I23" s="1" t="s">
        <v>396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437</v>
      </c>
      <c r="C25" s="1" t="s">
        <v>451</v>
      </c>
      <c r="D25" s="1" t="s">
        <v>452</v>
      </c>
      <c r="E25" s="1" t="s">
        <v>453</v>
      </c>
      <c r="F25" s="1" t="s">
        <v>454</v>
      </c>
      <c r="G25" s="1" t="s">
        <v>455</v>
      </c>
      <c r="H25" s="1" t="s">
        <v>456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459</v>
      </c>
      <c r="G26" s="1" t="s">
        <v>465</v>
      </c>
      <c r="H26" s="1" t="s">
        <v>466</v>
      </c>
      <c r="I26" s="1" t="s">
        <v>453</v>
      </c>
      <c r="J26" s="1" t="s">
        <v>467</v>
      </c>
      <c r="K26" s="1" t="s">
        <v>468</v>
      </c>
      <c r="L26" s="2"/>
      <c r="M26" s="2"/>
      <c r="N26" s="2"/>
      <c r="O26" s="2"/>
      <c r="P26" s="2"/>
      <c r="Q26" s="2"/>
      <c r="R26" s="2"/>
      <c r="S26" s="2"/>
      <c r="T26" s="2"/>
      <c r="U26" s="2"/>
      <c r="V26" s="2"/>
      <c r="W26" s="2"/>
      <c r="X26" s="2"/>
      <c r="Y26" s="2"/>
      <c r="Z26" s="2"/>
    </row>
    <row r="27" ht="15.75" customHeight="1">
      <c r="A27" s="1" t="s">
        <v>469</v>
      </c>
      <c r="B27" s="1" t="s">
        <v>182</v>
      </c>
      <c r="C27" s="1" t="s">
        <v>470</v>
      </c>
      <c r="D27" s="1" t="s">
        <v>200</v>
      </c>
      <c r="E27" s="1" t="s">
        <v>202</v>
      </c>
      <c r="F27" s="1" t="s">
        <v>202</v>
      </c>
      <c r="G27" s="1" t="s">
        <v>471</v>
      </c>
      <c r="H27" s="1" t="s">
        <v>418</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206</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v>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612</v>
      </c>
      <c r="H41" s="1" t="s">
        <v>613</v>
      </c>
      <c r="I41" s="1" t="s">
        <v>614</v>
      </c>
      <c r="J41" s="1" t="s">
        <v>416</v>
      </c>
      <c r="K41" s="1" t="s">
        <v>426</v>
      </c>
      <c r="L41" s="2"/>
      <c r="M41" s="2"/>
      <c r="N41" s="2"/>
      <c r="O41" s="2"/>
      <c r="P41" s="2"/>
      <c r="Q41" s="2"/>
      <c r="R41" s="2"/>
      <c r="S41" s="2"/>
      <c r="T41" s="2"/>
      <c r="U41" s="2"/>
      <c r="V41" s="2"/>
      <c r="W41" s="2"/>
      <c r="X41" s="2"/>
      <c r="Y41" s="2"/>
      <c r="Z41" s="2"/>
    </row>
    <row r="42" ht="15.75" customHeight="1">
      <c r="A42" s="1" t="s">
        <v>615</v>
      </c>
      <c r="B42" s="1" t="s">
        <v>616</v>
      </c>
      <c r="C42" s="1" t="s">
        <v>617</v>
      </c>
      <c r="D42" s="1" t="s">
        <v>187</v>
      </c>
      <c r="E42" s="1" t="s">
        <v>618</v>
      </c>
      <c r="F42" s="1" t="s">
        <v>619</v>
      </c>
      <c r="G42" s="1" t="s">
        <v>620</v>
      </c>
      <c r="H42" s="1" t="s">
        <v>464</v>
      </c>
      <c r="I42" s="1" t="s">
        <v>621</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630</v>
      </c>
      <c r="H43" s="1" t="s">
        <v>631</v>
      </c>
      <c r="I43" s="1" t="s">
        <v>632</v>
      </c>
      <c r="J43" s="1" t="s">
        <v>470</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617</v>
      </c>
      <c r="G44" s="1" t="s">
        <v>432</v>
      </c>
      <c r="H44" s="1" t="s">
        <v>639</v>
      </c>
      <c r="I44" s="1" t="s">
        <v>210</v>
      </c>
      <c r="J44" s="1" t="s">
        <v>640</v>
      </c>
      <c r="K44" s="1" t="s">
        <v>184</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440</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v>127.0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188</v>
      </c>
      <c r="G49" s="1" t="s">
        <v>678</v>
      </c>
      <c r="H49" s="1" t="s">
        <v>679</v>
      </c>
      <c r="I49" s="1" t="s">
        <v>680</v>
      </c>
      <c r="J49" s="1">
        <v>495.0</v>
      </c>
      <c r="K49" s="1" t="s">
        <v>681</v>
      </c>
      <c r="L49" s="2"/>
      <c r="M49" s="2"/>
      <c r="N49" s="2"/>
      <c r="O49" s="2"/>
      <c r="P49" s="2"/>
      <c r="Q49" s="2"/>
      <c r="R49" s="2"/>
      <c r="S49" s="2"/>
      <c r="T49" s="2"/>
      <c r="U49" s="2"/>
      <c r="V49" s="2"/>
      <c r="W49" s="2"/>
      <c r="X49" s="2"/>
      <c r="Y49" s="2"/>
      <c r="Z49" s="2"/>
    </row>
    <row r="50" ht="15.75" customHeight="1">
      <c r="A50" s="1" t="s">
        <v>682</v>
      </c>
      <c r="B50" s="1" t="s">
        <v>674</v>
      </c>
      <c r="C50" s="1" t="s">
        <v>675</v>
      </c>
      <c r="D50" s="1" t="s">
        <v>676</v>
      </c>
      <c r="E50" s="1" t="s">
        <v>683</v>
      </c>
      <c r="F50" s="1" t="s">
        <v>188</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v>-40.0</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377</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700</v>
      </c>
      <c r="C54" s="1" t="s">
        <v>701</v>
      </c>
      <c r="D54" s="1" t="s">
        <v>702</v>
      </c>
      <c r="E54" s="1" t="s">
        <v>703</v>
      </c>
      <c r="F54" s="1" t="s">
        <v>704</v>
      </c>
      <c r="G54" s="1" t="s">
        <v>705</v>
      </c>
      <c r="H54" s="1" t="s">
        <v>721</v>
      </c>
      <c r="I54" s="1" t="s">
        <v>722</v>
      </c>
      <c r="J54" s="1" t="s">
        <v>723</v>
      </c>
      <c r="K54" s="1" t="s">
        <v>709</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128</v>
      </c>
      <c r="F55" s="1" t="s">
        <v>419</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446</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v>5.0</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740</v>
      </c>
      <c r="F62" s="1" t="s">
        <v>801</v>
      </c>
      <c r="G62" s="1" t="s">
        <v>802</v>
      </c>
      <c r="H62" s="1" t="s">
        <v>803</v>
      </c>
      <c r="I62" s="1" t="s">
        <v>804</v>
      </c>
      <c r="J62" s="1" t="s">
        <v>805</v>
      </c>
      <c r="K62" s="1" t="s">
        <v>403</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824</v>
      </c>
      <c r="I64" s="1" t="s">
        <v>825</v>
      </c>
      <c r="J64" s="1" t="s">
        <v>826</v>
      </c>
      <c r="K64" s="1" t="s">
        <v>827</v>
      </c>
      <c r="L64" s="2"/>
      <c r="M64" s="2"/>
      <c r="N64" s="2"/>
      <c r="O64" s="2"/>
      <c r="P64" s="2"/>
      <c r="Q64" s="2"/>
      <c r="R64" s="2"/>
      <c r="S64" s="2"/>
      <c r="T64" s="2"/>
      <c r="U64" s="2"/>
      <c r="V64" s="2"/>
      <c r="W64" s="2"/>
      <c r="X64" s="2"/>
      <c r="Y64" s="2"/>
      <c r="Z64" s="2"/>
    </row>
    <row r="65" ht="15.75" customHeight="1">
      <c r="A65" s="1" t="s">
        <v>828</v>
      </c>
      <c r="B65" s="1" t="s">
        <v>829</v>
      </c>
      <c r="C65" s="1" t="s">
        <v>830</v>
      </c>
      <c r="D65" s="1" t="s">
        <v>831</v>
      </c>
      <c r="E65" s="1" t="s">
        <v>832</v>
      </c>
      <c r="F65" s="1" t="s">
        <v>704</v>
      </c>
      <c r="G65" s="1" t="s">
        <v>705</v>
      </c>
      <c r="H65" s="1" t="s">
        <v>833</v>
      </c>
      <c r="I65" s="1" t="s">
        <v>834</v>
      </c>
      <c r="J65" s="1">
        <v>0.0</v>
      </c>
      <c r="K65" s="1" t="s">
        <v>835</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842</v>
      </c>
      <c r="G67" s="1" t="s">
        <v>843</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463</v>
      </c>
      <c r="E68" s="1" t="s">
        <v>851</v>
      </c>
      <c r="F68" s="1" t="s">
        <v>852</v>
      </c>
      <c r="G68" s="1" t="s">
        <v>853</v>
      </c>
      <c r="H68" s="1" t="s">
        <v>854</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870</v>
      </c>
      <c r="C71" s="1" t="s">
        <v>871</v>
      </c>
      <c r="D71" s="1" t="s">
        <v>872</v>
      </c>
      <c r="E71" s="1" t="s">
        <v>873</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899</v>
      </c>
      <c r="C75" s="1" t="s">
        <v>921</v>
      </c>
      <c r="D75" s="1" t="s">
        <v>901</v>
      </c>
      <c r="E75" s="1" t="s">
        <v>902</v>
      </c>
      <c r="F75" s="1" t="s">
        <v>903</v>
      </c>
      <c r="G75" s="1" t="s">
        <v>904</v>
      </c>
      <c r="H75" s="1" t="s">
        <v>905</v>
      </c>
      <c r="I75" s="1" t="s">
        <v>922</v>
      </c>
      <c r="J75" s="1" t="s">
        <v>923</v>
      </c>
      <c r="K75" s="1" t="s">
        <v>908</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v>-11.0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194</v>
      </c>
      <c r="C77" s="1" t="s">
        <v>459</v>
      </c>
      <c r="D77" s="1" t="s">
        <v>935</v>
      </c>
      <c r="E77" s="1" t="s">
        <v>936</v>
      </c>
      <c r="F77" s="1" t="s">
        <v>937</v>
      </c>
      <c r="G77" s="1" t="s">
        <v>431</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927</v>
      </c>
      <c r="G78" s="1" t="s">
        <v>324</v>
      </c>
      <c r="H78" s="1" t="s">
        <v>947</v>
      </c>
      <c r="I78" s="1" t="s">
        <v>381</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955</v>
      </c>
      <c r="G79" s="1" t="s">
        <v>956</v>
      </c>
      <c r="H79" s="1" t="s">
        <v>957</v>
      </c>
      <c r="I79" s="1" t="s">
        <v>958</v>
      </c>
      <c r="J79" s="1" t="s">
        <v>959</v>
      </c>
      <c r="K79" s="1" t="s">
        <v>404</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408</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618</v>
      </c>
      <c r="E81" s="1" t="s">
        <v>927</v>
      </c>
      <c r="F81" s="1" t="s">
        <v>973</v>
      </c>
      <c r="G81" s="1" t="s">
        <v>974</v>
      </c>
      <c r="H81" s="1" t="s">
        <v>198</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930</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v>13.0</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669</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1013</v>
      </c>
      <c r="G85" s="1" t="s">
        <v>1014</v>
      </c>
      <c r="H85" s="1" t="s">
        <v>1015</v>
      </c>
      <c r="I85" s="1" t="s">
        <v>1016</v>
      </c>
      <c r="J85" s="1" t="s">
        <v>1017</v>
      </c>
      <c r="K85" s="1" t="s">
        <v>599</v>
      </c>
      <c r="L85" s="2"/>
      <c r="M85" s="2"/>
      <c r="N85" s="2"/>
      <c r="O85" s="2"/>
      <c r="P85" s="2"/>
      <c r="Q85" s="2"/>
      <c r="R85" s="2"/>
      <c r="S85" s="2"/>
      <c r="T85" s="2"/>
      <c r="U85" s="2"/>
      <c r="V85" s="2"/>
      <c r="W85" s="2"/>
      <c r="X85" s="2"/>
      <c r="Y85" s="2"/>
      <c r="Z85" s="2"/>
    </row>
    <row r="86" ht="15.75" customHeight="1">
      <c r="A86" s="1" t="s">
        <v>1018</v>
      </c>
      <c r="B86" s="1" t="s">
        <v>899</v>
      </c>
      <c r="C86" s="1" t="s">
        <v>1019</v>
      </c>
      <c r="D86" s="1" t="s">
        <v>1020</v>
      </c>
      <c r="E86" s="1" t="s">
        <v>1021</v>
      </c>
      <c r="F86" s="1" t="s">
        <v>1022</v>
      </c>
      <c r="G86" s="1" t="s">
        <v>904</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432</v>
      </c>
      <c r="F88" s="1" t="s">
        <v>1032</v>
      </c>
      <c r="G88" s="1" t="s">
        <v>1033</v>
      </c>
      <c r="H88" s="1" t="s">
        <v>1034</v>
      </c>
      <c r="I88" s="1" t="s">
        <v>1035</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1040</v>
      </c>
      <c r="D89" s="1" t="s">
        <v>1041</v>
      </c>
      <c r="E89" s="1" t="s">
        <v>1042</v>
      </c>
      <c r="F89" s="1" t="s">
        <v>1043</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578</v>
      </c>
      <c r="F90" s="1" t="s">
        <v>1053</v>
      </c>
      <c r="G90" s="1" t="s">
        <v>1041</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1059</v>
      </c>
      <c r="C92" s="1" t="s">
        <v>1060</v>
      </c>
      <c r="D92" s="1" t="s">
        <v>1061</v>
      </c>
      <c r="E92" s="1" t="s">
        <v>1062</v>
      </c>
      <c r="F92" s="1" t="s">
        <v>1063</v>
      </c>
      <c r="G92" s="1" t="s">
        <v>1070</v>
      </c>
      <c r="H92" s="1" t="s">
        <v>875</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668</v>
      </c>
      <c r="H94" s="1" t="s">
        <v>1091</v>
      </c>
      <c r="I94" s="1">
        <v>10.0</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1100</v>
      </c>
      <c r="H95" s="1" t="s">
        <v>1101</v>
      </c>
      <c r="I95" s="1" t="s">
        <v>947</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1087</v>
      </c>
      <c r="D96" s="1" t="s">
        <v>1106</v>
      </c>
      <c r="E96" s="1" t="s">
        <v>1089</v>
      </c>
      <c r="F96" s="1" t="s">
        <v>1090</v>
      </c>
      <c r="G96" s="1" t="s">
        <v>668</v>
      </c>
      <c r="H96" s="1" t="s">
        <v>1091</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659</v>
      </c>
      <c r="D97" s="1" t="s">
        <v>1112</v>
      </c>
      <c r="E97" s="1" t="s">
        <v>184</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980</v>
      </c>
      <c r="D98" s="1" t="s">
        <v>446</v>
      </c>
      <c r="E98" s="1" t="s">
        <v>1121</v>
      </c>
      <c r="F98" s="1" t="s">
        <v>1122</v>
      </c>
      <c r="G98" s="1" t="s">
        <v>1123</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1129</v>
      </c>
      <c r="C99" s="1" t="s">
        <v>1031</v>
      </c>
      <c r="D99" s="1" t="s">
        <v>1130</v>
      </c>
      <c r="E99" s="1" t="s">
        <v>1131</v>
      </c>
      <c r="F99" s="1" t="s">
        <v>1132</v>
      </c>
      <c r="G99" s="1" t="s">
        <v>1133</v>
      </c>
      <c r="H99" s="1" t="s">
        <v>1134</v>
      </c>
      <c r="I99" s="1" t="s">
        <v>1116</v>
      </c>
      <c r="J99" s="1" t="s">
        <v>1135</v>
      </c>
      <c r="K99" s="1" t="s">
        <v>1136</v>
      </c>
      <c r="L99" s="2"/>
      <c r="M99" s="2"/>
      <c r="N99" s="2"/>
      <c r="O99" s="2"/>
      <c r="P99" s="2"/>
      <c r="Q99" s="2"/>
      <c r="R99" s="2"/>
      <c r="S99" s="2"/>
      <c r="T99" s="2"/>
      <c r="U99" s="2"/>
      <c r="V99" s="2"/>
      <c r="W99" s="2"/>
      <c r="X99" s="2"/>
      <c r="Y99" s="2"/>
      <c r="Z99" s="2"/>
    </row>
    <row r="100" ht="15.75" customHeight="1">
      <c r="A100" s="1" t="s">
        <v>1137</v>
      </c>
      <c r="B100" s="1" t="s">
        <v>1138</v>
      </c>
      <c r="C100" s="1" t="s">
        <v>628</v>
      </c>
      <c r="D100" s="1">
        <v>-4.0</v>
      </c>
      <c r="E100" s="1" t="s">
        <v>1139</v>
      </c>
      <c r="F100" s="1" t="s">
        <v>1140</v>
      </c>
      <c r="G100" s="1" t="s">
        <v>1141</v>
      </c>
      <c r="H100" s="1" t="s">
        <v>1142</v>
      </c>
      <c r="I100" s="1" t="s">
        <v>1143</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t="s">
        <v>283</v>
      </c>
      <c r="C101" s="1" t="s">
        <v>1147</v>
      </c>
      <c r="D101" s="1" t="s">
        <v>1148</v>
      </c>
      <c r="E101" s="1" t="s">
        <v>1149</v>
      </c>
      <c r="F101" s="1" t="s">
        <v>1150</v>
      </c>
      <c r="G101" s="1" t="s">
        <v>1151</v>
      </c>
      <c r="H101" s="1" t="s">
        <v>1152</v>
      </c>
      <c r="I101" s="1" t="s">
        <v>1153</v>
      </c>
      <c r="J101" s="1" t="s">
        <v>1154</v>
      </c>
      <c r="K101" s="1" t="s">
        <v>533</v>
      </c>
      <c r="L101" s="2"/>
      <c r="M101" s="2"/>
      <c r="N101" s="2"/>
      <c r="O101" s="2"/>
      <c r="P101" s="2"/>
      <c r="Q101" s="2"/>
      <c r="R101" s="2"/>
      <c r="S101" s="2"/>
      <c r="T101" s="2"/>
      <c r="U101" s="2"/>
      <c r="V101" s="2"/>
      <c r="W101" s="2"/>
      <c r="X101" s="2"/>
      <c r="Y101" s="2"/>
      <c r="Z101" s="2"/>
    </row>
    <row r="102" ht="15.75" customHeight="1">
      <c r="A102" s="1" t="s">
        <v>1155</v>
      </c>
      <c r="B102" s="1" t="s">
        <v>1120</v>
      </c>
      <c r="C102" s="1" t="s">
        <v>1156</v>
      </c>
      <c r="D102" s="1" t="s">
        <v>1157</v>
      </c>
      <c r="E102" s="1" t="s">
        <v>1158</v>
      </c>
      <c r="F102" s="1" t="s">
        <v>734</v>
      </c>
      <c r="G102" s="1" t="s">
        <v>1159</v>
      </c>
      <c r="H102" s="1">
        <v>-1.0</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616</v>
      </c>
      <c r="C103" s="1" t="s">
        <v>1164</v>
      </c>
      <c r="D103" s="1" t="s">
        <v>1165</v>
      </c>
      <c r="E103" s="1">
        <v>6.0</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310</v>
      </c>
      <c r="I104" s="1" t="s">
        <v>1179</v>
      </c>
      <c r="J104" s="1" t="s">
        <v>1180</v>
      </c>
      <c r="K104" s="1" t="s">
        <v>741</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t="s">
        <v>1193</v>
      </c>
      <c r="C106" s="1" t="s">
        <v>1194</v>
      </c>
      <c r="D106" s="1" t="s">
        <v>1195</v>
      </c>
      <c r="E106" s="1" t="s">
        <v>1196</v>
      </c>
      <c r="F106" s="1" t="s">
        <v>1197</v>
      </c>
      <c r="G106" s="1" t="s">
        <v>1198</v>
      </c>
      <c r="H106" s="1" t="s">
        <v>1199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1204</v>
      </c>
      <c r="C107" s="1" t="s">
        <v>1087</v>
      </c>
      <c r="D107" s="1" t="s">
        <v>1205</v>
      </c>
      <c r="E107" s="1" t="s">
        <v>1206</v>
      </c>
      <c r="F107" s="1" t="s">
        <v>1207</v>
      </c>
      <c r="G107" s="1" t="s">
        <v>668</v>
      </c>
      <c r="H107" s="1" t="s">
        <v>1208</v>
      </c>
      <c r="I107" s="1" t="s">
        <v>1209</v>
      </c>
      <c r="J107" s="1" t="s">
        <v>1210</v>
      </c>
      <c r="K107" s="1" t="s">
        <v>1211</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v>-2.0</v>
      </c>
      <c r="E109" s="1" t="s">
        <v>974</v>
      </c>
      <c r="F109" s="1" t="s">
        <v>209</v>
      </c>
      <c r="G109" s="1" t="s">
        <v>1216</v>
      </c>
      <c r="H109" s="1" t="s">
        <v>1217</v>
      </c>
      <c r="I109" s="1" t="s">
        <v>1035</v>
      </c>
      <c r="J109" s="1" t="s">
        <v>1218</v>
      </c>
      <c r="K109" s="1" t="s">
        <v>1219</v>
      </c>
      <c r="L109" s="2"/>
      <c r="M109" s="2"/>
      <c r="N109" s="2"/>
      <c r="O109" s="2"/>
      <c r="P109" s="2"/>
      <c r="Q109" s="2"/>
      <c r="R109" s="2"/>
      <c r="S109" s="2"/>
      <c r="T109" s="2"/>
      <c r="U109" s="2"/>
      <c r="V109" s="2"/>
      <c r="W109" s="2"/>
      <c r="X109" s="2"/>
      <c r="Y109" s="2"/>
      <c r="Z109" s="2"/>
    </row>
    <row r="110" ht="15.75" customHeight="1">
      <c r="A110" s="1" t="s">
        <v>1220</v>
      </c>
      <c r="B110" s="1" t="s">
        <v>444</v>
      </c>
      <c r="C110" s="1" t="s">
        <v>1221</v>
      </c>
      <c r="D110" s="1" t="s">
        <v>766</v>
      </c>
      <c r="E110" s="1" t="s">
        <v>1222</v>
      </c>
      <c r="F110" s="1" t="s">
        <v>185</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610</v>
      </c>
      <c r="D111" s="1" t="s">
        <v>1230</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1241</v>
      </c>
      <c r="E113" s="1" t="s">
        <v>1242</v>
      </c>
      <c r="F113" s="1" t="s">
        <v>1243</v>
      </c>
      <c r="G113" s="1" t="s">
        <v>415</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461</v>
      </c>
      <c r="H114" s="1" t="s">
        <v>1262</v>
      </c>
      <c r="I114" s="1">
        <v>16.0</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1269</v>
      </c>
      <c r="F115" s="1" t="s">
        <v>1270</v>
      </c>
      <c r="G115" s="1" t="s">
        <v>1271</v>
      </c>
      <c r="H115" s="1" t="s">
        <v>1272</v>
      </c>
      <c r="I115" s="1" t="s">
        <v>1273</v>
      </c>
      <c r="J115" s="1" t="s">
        <v>1274</v>
      </c>
      <c r="K115" s="1" t="s">
        <v>534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1266</v>
      </c>
      <c r="C117" s="1">
        <v>-11.0</v>
      </c>
      <c r="D117" s="1" t="s">
        <v>1287</v>
      </c>
      <c r="E117" s="1" t="s">
        <v>1269</v>
      </c>
      <c r="F117" s="1" t="s">
        <v>1215</v>
      </c>
      <c r="G117" s="1" t="s">
        <v>1271</v>
      </c>
      <c r="H117" s="1" t="s">
        <v>1272</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1292</v>
      </c>
      <c r="C118" s="1" t="s">
        <v>1293</v>
      </c>
      <c r="D118" s="1" t="s">
        <v>1294</v>
      </c>
      <c r="E118" s="1" t="s">
        <v>1295</v>
      </c>
      <c r="F118" s="1" t="s">
        <v>1296</v>
      </c>
      <c r="G118" s="1" t="s">
        <v>1297</v>
      </c>
      <c r="H118" s="1" t="s">
        <v>1298</v>
      </c>
      <c r="I118" s="1" t="s">
        <v>1299</v>
      </c>
      <c r="J118" s="1" t="s">
        <v>1300</v>
      </c>
      <c r="K118" s="1" t="s">
        <v>1301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1308</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125</v>
      </c>
      <c r="C120" s="1" t="s">
        <v>1314</v>
      </c>
      <c r="D120" s="1" t="s">
        <v>675</v>
      </c>
      <c r="E120" s="1" t="s">
        <v>1315</v>
      </c>
      <c r="F120" s="1" t="s">
        <v>1316</v>
      </c>
      <c r="G120" s="1" t="s">
        <v>1240</v>
      </c>
      <c r="H120" s="1" t="s">
        <v>1317</v>
      </c>
      <c r="I120" s="1" t="s">
        <v>1318</v>
      </c>
      <c r="J120" s="1" t="s">
        <v>1319</v>
      </c>
      <c r="K120" s="1" t="s">
        <v>1320</v>
      </c>
      <c r="L120" s="2"/>
      <c r="M120" s="2"/>
      <c r="N120" s="2"/>
      <c r="O120" s="2"/>
      <c r="P120" s="2"/>
      <c r="Q120" s="2"/>
      <c r="R120" s="2"/>
      <c r="S120" s="2"/>
      <c r="T120" s="2"/>
      <c r="U120" s="2"/>
      <c r="V120" s="2"/>
      <c r="W120" s="2"/>
      <c r="X120" s="2"/>
      <c r="Y120" s="2"/>
      <c r="Z120" s="2"/>
    </row>
    <row r="121" ht="15.75" customHeight="1">
      <c r="A121" s="1" t="s">
        <v>1321</v>
      </c>
      <c r="B121" s="1" t="s">
        <v>1176</v>
      </c>
      <c r="C121" s="1" t="s">
        <v>1322</v>
      </c>
      <c r="D121" s="1" t="s">
        <v>1323</v>
      </c>
      <c r="E121" s="1" t="s">
        <v>1324</v>
      </c>
      <c r="F121" s="1" t="s">
        <v>1325</v>
      </c>
      <c r="G121" s="1" t="s">
        <v>1326</v>
      </c>
      <c r="H121" s="1" t="s">
        <v>1327</v>
      </c>
      <c r="I121" s="1" t="s">
        <v>1328</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1332</v>
      </c>
      <c r="C122" s="1" t="s">
        <v>1333</v>
      </c>
      <c r="D122" s="1" t="s">
        <v>1334</v>
      </c>
      <c r="E122" s="1" t="s">
        <v>413</v>
      </c>
      <c r="F122" s="1" t="s">
        <v>1335</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1342</v>
      </c>
      <c r="C123" s="1" t="s">
        <v>1343</v>
      </c>
      <c r="D123" s="1" t="s">
        <v>1344</v>
      </c>
      <c r="E123" s="1" t="s">
        <v>416</v>
      </c>
      <c r="F123" s="1" t="s">
        <v>1345</v>
      </c>
      <c r="G123" s="1" t="s">
        <v>1346</v>
      </c>
      <c r="H123" s="1" t="s">
        <v>1347</v>
      </c>
      <c r="I123" s="1" t="s">
        <v>1348</v>
      </c>
      <c r="J123" s="1" t="s">
        <v>1349</v>
      </c>
      <c r="K123" s="1" t="s">
        <v>1350</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1354</v>
      </c>
      <c r="E124" s="1" t="s">
        <v>1355</v>
      </c>
      <c r="F124" s="1" t="s">
        <v>1356</v>
      </c>
      <c r="G124" s="1" t="s">
        <v>397</v>
      </c>
      <c r="H124" s="1" t="s">
        <v>1357</v>
      </c>
      <c r="I124" s="1" t="s">
        <v>1358</v>
      </c>
      <c r="J124" s="1" t="s">
        <v>1359</v>
      </c>
      <c r="K124" s="1" t="s">
        <v>1360</v>
      </c>
      <c r="L124" s="2"/>
      <c r="M124" s="2"/>
      <c r="N124" s="2"/>
      <c r="O124" s="2"/>
      <c r="P124" s="2"/>
      <c r="Q124" s="2"/>
      <c r="R124" s="2"/>
      <c r="S124" s="2"/>
      <c r="T124" s="2"/>
      <c r="U124" s="2"/>
      <c r="V124" s="2"/>
      <c r="W124" s="2"/>
      <c r="X124" s="2"/>
      <c r="Y124" s="2"/>
      <c r="Z124" s="2"/>
    </row>
    <row r="125" ht="15.75" customHeight="1">
      <c r="A125" s="1" t="s">
        <v>1361</v>
      </c>
      <c r="B125" s="1" t="s">
        <v>1362</v>
      </c>
      <c r="C125" s="1" t="s">
        <v>1363</v>
      </c>
      <c r="D125" s="1" t="s">
        <v>1364</v>
      </c>
      <c r="E125" s="1" t="s">
        <v>1365</v>
      </c>
      <c r="F125" s="1" t="s">
        <v>1366</v>
      </c>
      <c r="G125" s="1" t="s">
        <v>1367</v>
      </c>
      <c r="H125" s="1" t="s">
        <v>1368</v>
      </c>
      <c r="I125" s="1" t="s">
        <v>1369</v>
      </c>
      <c r="J125" s="1" t="s">
        <v>1370</v>
      </c>
      <c r="K125" s="1" t="s">
        <v>1371</v>
      </c>
      <c r="L125" s="2"/>
      <c r="M125" s="2"/>
      <c r="N125" s="2"/>
      <c r="O125" s="2"/>
      <c r="P125" s="2"/>
      <c r="Q125" s="2"/>
      <c r="R125" s="2"/>
      <c r="S125" s="2"/>
      <c r="T125" s="2"/>
      <c r="U125" s="2"/>
      <c r="V125" s="2"/>
      <c r="W125" s="2"/>
      <c r="X125" s="2"/>
      <c r="Y125" s="2"/>
      <c r="Z125" s="2"/>
    </row>
    <row r="126" ht="15.75" customHeight="1">
      <c r="A126" s="1" t="s">
        <v>1372</v>
      </c>
      <c r="B126" s="1" t="s">
        <v>1373</v>
      </c>
      <c r="C126" s="1" t="s">
        <v>1374</v>
      </c>
      <c r="D126" s="1" t="s">
        <v>1375</v>
      </c>
      <c r="E126" s="1" t="s">
        <v>1376</v>
      </c>
      <c r="F126" s="1" t="s">
        <v>1377</v>
      </c>
      <c r="G126" s="1" t="s">
        <v>1378</v>
      </c>
      <c r="H126" s="1" t="s">
        <v>1095</v>
      </c>
      <c r="I126" s="1" t="s">
        <v>1379</v>
      </c>
      <c r="J126" s="1" t="s">
        <v>1380</v>
      </c>
      <c r="K126" s="1" t="s">
        <v>1381</v>
      </c>
      <c r="L126" s="2"/>
      <c r="M126" s="2"/>
      <c r="N126" s="2"/>
      <c r="O126" s="2"/>
      <c r="P126" s="2"/>
      <c r="Q126" s="2"/>
      <c r="R126" s="2"/>
      <c r="S126" s="2"/>
      <c r="T126" s="2"/>
      <c r="U126" s="2"/>
      <c r="V126" s="2"/>
      <c r="W126" s="2"/>
      <c r="X126" s="2"/>
      <c r="Y126" s="2"/>
      <c r="Z126" s="2"/>
    </row>
    <row r="127" ht="15.75" customHeight="1">
      <c r="A127" s="1" t="s">
        <v>1382</v>
      </c>
      <c r="B127" s="1" t="s">
        <v>1383</v>
      </c>
      <c r="C127" s="1" t="s">
        <v>1384</v>
      </c>
      <c r="D127" s="1" t="s">
        <v>1385</v>
      </c>
      <c r="E127" s="1" t="s">
        <v>1386</v>
      </c>
      <c r="F127" s="1" t="s">
        <v>1387</v>
      </c>
      <c r="G127" s="1" t="s">
        <v>1388</v>
      </c>
      <c r="H127" s="1" t="s">
        <v>1389</v>
      </c>
      <c r="I127" s="1" t="s">
        <v>1390</v>
      </c>
      <c r="J127" s="1" t="s">
        <v>1391</v>
      </c>
      <c r="K127" s="1" t="s">
        <v>1392</v>
      </c>
      <c r="L127" s="2"/>
      <c r="M127" s="2"/>
      <c r="N127" s="2"/>
      <c r="O127" s="2"/>
      <c r="P127" s="2"/>
      <c r="Q127" s="2"/>
      <c r="R127" s="2"/>
      <c r="S127" s="2"/>
      <c r="T127" s="2"/>
      <c r="U127" s="2"/>
      <c r="V127" s="2"/>
      <c r="W127" s="2"/>
      <c r="X127" s="2"/>
      <c r="Y127" s="2"/>
      <c r="Z127" s="2"/>
    </row>
    <row r="128" ht="15.75" customHeight="1">
      <c r="A128" s="1" t="s">
        <v>1393</v>
      </c>
      <c r="B128" s="1" t="s">
        <v>1394</v>
      </c>
      <c r="C128" s="1" t="s">
        <v>1267</v>
      </c>
      <c r="D128" s="1" t="s">
        <v>1395</v>
      </c>
      <c r="E128" s="1" t="s">
        <v>1396</v>
      </c>
      <c r="F128" s="1" t="s">
        <v>1397</v>
      </c>
      <c r="G128" s="1" t="s">
        <v>1398</v>
      </c>
      <c r="H128" s="1" t="s">
        <v>1399</v>
      </c>
      <c r="I128" s="1" t="s">
        <v>1400</v>
      </c>
      <c r="J128" s="1" t="s">
        <v>1401</v>
      </c>
      <c r="K128" s="1" t="s">
        <v>436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1402</v>
      </c>
      <c r="C1" s="1" t="s">
        <v>1403</v>
      </c>
      <c r="D1" s="1" t="s">
        <v>1404</v>
      </c>
      <c r="E1" s="1" t="s">
        <v>1405</v>
      </c>
      <c r="F1" s="1" t="s">
        <v>1406</v>
      </c>
      <c r="G1" s="1" t="s">
        <v>1407</v>
      </c>
      <c r="H1" s="1" t="s">
        <v>1408</v>
      </c>
      <c r="I1" s="1" t="s">
        <v>1409</v>
      </c>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1415</v>
      </c>
      <c r="G2" s="1" t="s">
        <v>1416</v>
      </c>
      <c r="H2" s="1" t="s">
        <v>1416</v>
      </c>
      <c r="I2" s="1" t="s">
        <v>1417</v>
      </c>
      <c r="J2" s="2"/>
      <c r="K2" s="2"/>
      <c r="L2" s="2"/>
      <c r="M2" s="2"/>
      <c r="N2" s="2"/>
      <c r="O2" s="2"/>
      <c r="P2" s="2"/>
      <c r="Q2" s="2"/>
      <c r="R2" s="2"/>
      <c r="S2" s="2"/>
      <c r="T2" s="2"/>
      <c r="U2" s="2"/>
      <c r="V2" s="2"/>
      <c r="W2" s="2"/>
      <c r="X2" s="2"/>
      <c r="Y2" s="2"/>
      <c r="Z2" s="2"/>
    </row>
    <row r="3">
      <c r="A3" s="1" t="s">
        <v>1418</v>
      </c>
      <c r="B3" s="1" t="s">
        <v>1417</v>
      </c>
      <c r="C3" s="1" t="s">
        <v>1419</v>
      </c>
      <c r="D3" s="1" t="s">
        <v>1420</v>
      </c>
      <c r="E3" s="1" t="s">
        <v>1421</v>
      </c>
      <c r="F3" s="1" t="s">
        <v>1422</v>
      </c>
      <c r="G3" s="1" t="s">
        <v>1423</v>
      </c>
      <c r="H3" s="1" t="s">
        <v>1424</v>
      </c>
      <c r="I3" s="1" t="s">
        <v>1417</v>
      </c>
      <c r="J3" s="2"/>
      <c r="K3" s="2"/>
      <c r="L3" s="2"/>
      <c r="M3" s="2"/>
      <c r="N3" s="2"/>
      <c r="O3" s="2"/>
      <c r="P3" s="2"/>
      <c r="Q3" s="2"/>
      <c r="R3" s="2"/>
      <c r="S3" s="2"/>
      <c r="T3" s="2"/>
      <c r="U3" s="2"/>
      <c r="V3" s="2"/>
      <c r="W3" s="2"/>
      <c r="X3" s="2"/>
      <c r="Y3" s="2"/>
      <c r="Z3" s="2"/>
    </row>
    <row r="4">
      <c r="A4" s="1" t="s">
        <v>1425</v>
      </c>
      <c r="B4" s="1" t="s">
        <v>1426</v>
      </c>
      <c r="C4" s="1" t="s">
        <v>1427</v>
      </c>
      <c r="D4" s="1" t="s">
        <v>1428</v>
      </c>
      <c r="E4" s="1" t="s">
        <v>1414</v>
      </c>
      <c r="F4" s="1" t="s">
        <v>1429</v>
      </c>
      <c r="G4" s="1" t="s">
        <v>1430</v>
      </c>
      <c r="H4" s="1" t="s">
        <v>1431</v>
      </c>
      <c r="I4" s="1" t="s">
        <v>1432</v>
      </c>
      <c r="J4" s="2"/>
      <c r="K4" s="2"/>
      <c r="L4" s="2"/>
      <c r="M4" s="2"/>
      <c r="N4" s="2"/>
      <c r="O4" s="2"/>
      <c r="P4" s="2"/>
      <c r="Q4" s="2"/>
      <c r="R4" s="2"/>
      <c r="S4" s="2"/>
      <c r="T4" s="2"/>
      <c r="U4" s="2"/>
      <c r="V4" s="2"/>
      <c r="W4" s="2"/>
      <c r="X4" s="2"/>
      <c r="Y4" s="2"/>
      <c r="Z4" s="2"/>
    </row>
    <row r="5">
      <c r="A5" s="1" t="s">
        <v>1418</v>
      </c>
      <c r="B5" s="1" t="s">
        <v>1417</v>
      </c>
      <c r="C5" s="1" t="s">
        <v>1433</v>
      </c>
      <c r="D5" s="1" t="s">
        <v>1434</v>
      </c>
      <c r="E5" s="1" t="s">
        <v>1435</v>
      </c>
      <c r="F5" s="1" t="s">
        <v>1436</v>
      </c>
      <c r="G5" s="1" t="s">
        <v>1437</v>
      </c>
      <c r="H5" s="1" t="s">
        <v>1438</v>
      </c>
      <c r="I5" s="1" t="s">
        <v>1439</v>
      </c>
      <c r="J5" s="2"/>
      <c r="K5" s="2"/>
      <c r="L5" s="2"/>
      <c r="M5" s="2"/>
      <c r="N5" s="2"/>
      <c r="O5" s="2"/>
      <c r="P5" s="2"/>
      <c r="Q5" s="2"/>
      <c r="R5" s="2"/>
      <c r="S5" s="2"/>
      <c r="T5" s="2"/>
      <c r="U5" s="2"/>
      <c r="V5" s="2"/>
      <c r="W5" s="2"/>
      <c r="X5" s="2"/>
      <c r="Y5" s="2"/>
      <c r="Z5" s="2"/>
    </row>
    <row r="6">
      <c r="A6" s="1" t="s">
        <v>1440</v>
      </c>
      <c r="B6" s="1" t="s">
        <v>1441</v>
      </c>
      <c r="C6" s="1" t="s">
        <v>1442</v>
      </c>
      <c r="D6" s="1" t="s">
        <v>1443</v>
      </c>
      <c r="E6" s="1" t="s">
        <v>1444</v>
      </c>
      <c r="F6" s="1" t="s">
        <v>1445</v>
      </c>
      <c r="G6" s="1" t="s">
        <v>1446</v>
      </c>
      <c r="H6" s="1" t="s">
        <v>1447</v>
      </c>
      <c r="I6" s="1" t="s">
        <v>1448</v>
      </c>
      <c r="J6" s="2"/>
      <c r="K6" s="2"/>
      <c r="L6" s="2"/>
      <c r="M6" s="2"/>
      <c r="N6" s="2"/>
      <c r="O6" s="2"/>
      <c r="P6" s="2"/>
      <c r="Q6" s="2"/>
      <c r="R6" s="2"/>
      <c r="S6" s="2"/>
      <c r="T6" s="2"/>
      <c r="U6" s="2"/>
      <c r="V6" s="2"/>
      <c r="W6" s="2"/>
      <c r="X6" s="2"/>
      <c r="Y6" s="2"/>
      <c r="Z6" s="2"/>
    </row>
    <row r="7">
      <c r="A7" s="1" t="s">
        <v>1449</v>
      </c>
      <c r="B7" s="1" t="s">
        <v>1450</v>
      </c>
      <c r="C7" s="1" t="s">
        <v>1451</v>
      </c>
      <c r="D7" s="1" t="s">
        <v>1452</v>
      </c>
      <c r="E7" s="1" t="s">
        <v>1453</v>
      </c>
      <c r="F7" s="1" t="s">
        <v>1454</v>
      </c>
      <c r="G7" s="1" t="s">
        <v>1455</v>
      </c>
      <c r="H7" s="1" t="s">
        <v>1456</v>
      </c>
      <c r="I7" s="1" t="s">
        <v>1457</v>
      </c>
      <c r="J7" s="2"/>
      <c r="K7" s="2"/>
      <c r="L7" s="2"/>
      <c r="M7" s="2"/>
      <c r="N7" s="2"/>
      <c r="O7" s="2"/>
      <c r="P7" s="2"/>
      <c r="Q7" s="2"/>
      <c r="R7" s="2"/>
      <c r="S7" s="2"/>
      <c r="T7" s="2"/>
      <c r="U7" s="2"/>
      <c r="V7" s="2"/>
      <c r="W7" s="2"/>
      <c r="X7" s="2"/>
      <c r="Y7" s="2"/>
      <c r="Z7" s="2"/>
    </row>
    <row r="8">
      <c r="A8" s="1" t="s">
        <v>1458</v>
      </c>
      <c r="B8" s="1" t="s">
        <v>1417</v>
      </c>
      <c r="C8" s="1" t="s">
        <v>1459</v>
      </c>
      <c r="D8" s="1" t="s">
        <v>1460</v>
      </c>
      <c r="E8" s="1" t="s">
        <v>1460</v>
      </c>
      <c r="F8" s="1" t="s">
        <v>1461</v>
      </c>
      <c r="G8" s="1" t="s">
        <v>1460</v>
      </c>
      <c r="H8" s="1" t="s">
        <v>1462</v>
      </c>
      <c r="I8" s="1" t="s">
        <v>1463</v>
      </c>
      <c r="J8" s="2"/>
      <c r="K8" s="2"/>
      <c r="L8" s="2"/>
      <c r="M8" s="2"/>
      <c r="N8" s="2"/>
      <c r="O8" s="2"/>
      <c r="P8" s="2"/>
      <c r="Q8" s="2"/>
      <c r="R8" s="2"/>
      <c r="S8" s="2"/>
      <c r="T8" s="2"/>
      <c r="U8" s="2"/>
      <c r="V8" s="2"/>
      <c r="W8" s="2"/>
      <c r="X8" s="2"/>
      <c r="Y8" s="2"/>
      <c r="Z8" s="2"/>
    </row>
    <row r="9">
      <c r="A9" s="1" t="s">
        <v>1464</v>
      </c>
      <c r="B9" s="1" t="s">
        <v>1465</v>
      </c>
      <c r="C9" s="1" t="s">
        <v>1466</v>
      </c>
      <c r="D9" s="1" t="s">
        <v>1467</v>
      </c>
      <c r="E9" s="1" t="s">
        <v>1468</v>
      </c>
      <c r="F9" s="1" t="s">
        <v>1469</v>
      </c>
      <c r="G9" s="1" t="s">
        <v>1470</v>
      </c>
      <c r="H9" s="1" t="s">
        <v>1471</v>
      </c>
      <c r="I9" s="1" t="s">
        <v>1472</v>
      </c>
      <c r="J9" s="2"/>
      <c r="K9" s="2"/>
      <c r="L9" s="2"/>
      <c r="M9" s="2"/>
      <c r="N9" s="2"/>
      <c r="O9" s="2"/>
      <c r="P9" s="2"/>
      <c r="Q9" s="2"/>
      <c r="R9" s="2"/>
      <c r="S9" s="2"/>
      <c r="T9" s="2"/>
      <c r="U9" s="2"/>
      <c r="V9" s="2"/>
      <c r="W9" s="2"/>
      <c r="X9" s="2"/>
      <c r="Y9" s="2"/>
      <c r="Z9" s="2"/>
    </row>
    <row r="10">
      <c r="A10" s="1" t="s">
        <v>1473</v>
      </c>
      <c r="B10" s="1" t="s">
        <v>1474</v>
      </c>
      <c r="C10" s="1" t="s">
        <v>1475</v>
      </c>
      <c r="D10" s="1" t="s">
        <v>1476</v>
      </c>
      <c r="E10" s="1" t="s">
        <v>1468</v>
      </c>
      <c r="F10" s="1" t="s">
        <v>1455</v>
      </c>
      <c r="G10" s="1" t="s">
        <v>1477</v>
      </c>
      <c r="H10" s="1" t="s">
        <v>1478</v>
      </c>
      <c r="I10" s="1" t="s">
        <v>1479</v>
      </c>
      <c r="J10" s="2"/>
      <c r="K10" s="2"/>
      <c r="L10" s="2"/>
      <c r="M10" s="2"/>
      <c r="N10" s="2"/>
      <c r="O10" s="2"/>
      <c r="P10" s="2"/>
      <c r="Q10" s="2"/>
      <c r="R10" s="2"/>
      <c r="S10" s="2"/>
      <c r="T10" s="2"/>
      <c r="U10" s="2"/>
      <c r="V10" s="2"/>
      <c r="W10" s="2"/>
      <c r="X10" s="2"/>
      <c r="Y10" s="2"/>
      <c r="Z10" s="2"/>
    </row>
    <row r="11">
      <c r="A11" s="1" t="s">
        <v>1480</v>
      </c>
      <c r="B11" s="1" t="s">
        <v>1481</v>
      </c>
      <c r="C11" s="1" t="s">
        <v>1482</v>
      </c>
      <c r="D11" s="1" t="s">
        <v>1483</v>
      </c>
      <c r="E11" s="1" t="s">
        <v>1484</v>
      </c>
      <c r="F11" s="1" t="s">
        <v>1485</v>
      </c>
      <c r="G11" s="1" t="s">
        <v>1486</v>
      </c>
      <c r="H11" s="1" t="s">
        <v>1487</v>
      </c>
      <c r="I11" s="1" t="s">
        <v>1488</v>
      </c>
      <c r="J11" s="2"/>
      <c r="K11" s="2"/>
      <c r="L11" s="2"/>
      <c r="M11" s="2"/>
      <c r="N11" s="2"/>
      <c r="O11" s="2"/>
      <c r="P11" s="2"/>
      <c r="Q11" s="2"/>
      <c r="R11" s="2"/>
      <c r="S11" s="2"/>
      <c r="T11" s="2"/>
      <c r="U11" s="2"/>
      <c r="V11" s="2"/>
      <c r="W11" s="2"/>
      <c r="X11" s="2"/>
      <c r="Y11" s="2"/>
      <c r="Z11" s="2"/>
    </row>
    <row r="12">
      <c r="A12" s="1" t="s">
        <v>1489</v>
      </c>
      <c r="B12" s="1" t="s">
        <v>1490</v>
      </c>
      <c r="C12" s="1" t="s">
        <v>1491</v>
      </c>
      <c r="D12" s="1" t="s">
        <v>1492</v>
      </c>
      <c r="E12" s="1" t="s">
        <v>1493</v>
      </c>
      <c r="F12" s="1" t="s">
        <v>1494</v>
      </c>
      <c r="G12" s="1" t="s">
        <v>1495</v>
      </c>
      <c r="H12" s="1" t="s">
        <v>1496</v>
      </c>
      <c r="I12" s="1" t="s">
        <v>1497</v>
      </c>
      <c r="J12" s="2"/>
      <c r="K12" s="2"/>
      <c r="L12" s="2"/>
      <c r="M12" s="2"/>
      <c r="N12" s="2"/>
      <c r="O12" s="2"/>
      <c r="P12" s="2"/>
      <c r="Q12" s="2"/>
      <c r="R12" s="2"/>
      <c r="S12" s="2"/>
      <c r="T12" s="2"/>
      <c r="U12" s="2"/>
      <c r="V12" s="2"/>
      <c r="W12" s="2"/>
      <c r="X12" s="2"/>
      <c r="Y12" s="2"/>
      <c r="Z12" s="2"/>
    </row>
    <row r="13">
      <c r="A13" s="1" t="s">
        <v>1498</v>
      </c>
      <c r="B13" s="1" t="s">
        <v>1499</v>
      </c>
      <c r="C13" s="1" t="s">
        <v>1500</v>
      </c>
      <c r="D13" s="1" t="s">
        <v>1501</v>
      </c>
      <c r="E13" s="1" t="s">
        <v>1502</v>
      </c>
      <c r="F13" s="1" t="s">
        <v>1503</v>
      </c>
      <c r="G13" s="1" t="s">
        <v>1504</v>
      </c>
      <c r="H13" s="1" t="s">
        <v>1505</v>
      </c>
      <c r="I13" s="1" t="s">
        <v>1505</v>
      </c>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1511</v>
      </c>
      <c r="G14" s="1" t="s">
        <v>1512</v>
      </c>
      <c r="H14" s="1" t="s">
        <v>1513</v>
      </c>
      <c r="I14" s="1" t="s">
        <v>1514</v>
      </c>
      <c r="J14" s="2"/>
      <c r="K14" s="2"/>
      <c r="L14" s="2"/>
      <c r="M14" s="2"/>
      <c r="N14" s="2"/>
      <c r="O14" s="2"/>
      <c r="P14" s="2"/>
      <c r="Q14" s="2"/>
      <c r="R14" s="2"/>
      <c r="S14" s="2"/>
      <c r="T14" s="2"/>
      <c r="U14" s="2"/>
      <c r="V14" s="2"/>
      <c r="W14" s="2"/>
      <c r="X14" s="2"/>
      <c r="Y14" s="2"/>
      <c r="Z14" s="2"/>
    </row>
    <row r="15">
      <c r="A15" s="1" t="s">
        <v>1515</v>
      </c>
      <c r="B15" s="1" t="s">
        <v>1516</v>
      </c>
      <c r="C15" s="1" t="s">
        <v>183</v>
      </c>
      <c r="D15" s="1" t="s">
        <v>1517</v>
      </c>
      <c r="E15" s="1" t="s">
        <v>1417</v>
      </c>
      <c r="F15" s="1" t="s">
        <v>1417</v>
      </c>
      <c r="G15" s="1" t="s">
        <v>1518</v>
      </c>
      <c r="H15" s="1" t="s">
        <v>1519</v>
      </c>
      <c r="I15" s="1" t="s">
        <v>1520</v>
      </c>
      <c r="J15" s="2"/>
      <c r="K15" s="2"/>
      <c r="L15" s="2"/>
      <c r="M15" s="2"/>
      <c r="N15" s="2"/>
      <c r="O15" s="2"/>
      <c r="P15" s="2"/>
      <c r="Q15" s="2"/>
      <c r="R15" s="2"/>
      <c r="S15" s="2"/>
      <c r="T15" s="2"/>
      <c r="U15" s="2"/>
      <c r="V15" s="2"/>
      <c r="W15" s="2"/>
      <c r="X15" s="2"/>
      <c r="Y15" s="2"/>
      <c r="Z15" s="2"/>
    </row>
    <row r="16">
      <c r="A16" s="1" t="s">
        <v>1521</v>
      </c>
      <c r="B16" s="1" t="s">
        <v>1522</v>
      </c>
      <c r="C16" s="1" t="s">
        <v>1523</v>
      </c>
      <c r="D16" s="1" t="s">
        <v>1524</v>
      </c>
      <c r="E16" s="1" t="s">
        <v>1417</v>
      </c>
      <c r="F16" s="1" t="s">
        <v>1417</v>
      </c>
      <c r="G16" s="1" t="s">
        <v>1525</v>
      </c>
      <c r="H16" s="1" t="s">
        <v>1526</v>
      </c>
      <c r="I16" s="1" t="s">
        <v>1527</v>
      </c>
      <c r="J16" s="2"/>
      <c r="K16" s="2"/>
      <c r="L16" s="2"/>
      <c r="M16" s="2"/>
      <c r="N16" s="2"/>
      <c r="O16" s="2"/>
      <c r="P16" s="2"/>
      <c r="Q16" s="2"/>
      <c r="R16" s="2"/>
      <c r="S16" s="2"/>
      <c r="T16" s="2"/>
      <c r="U16" s="2"/>
      <c r="V16" s="2"/>
      <c r="W16" s="2"/>
      <c r="X16" s="2"/>
      <c r="Y16" s="2"/>
      <c r="Z16" s="2"/>
    </row>
    <row r="17">
      <c r="A17" s="1" t="s">
        <v>1528</v>
      </c>
      <c r="B17" s="1" t="s">
        <v>184</v>
      </c>
      <c r="C17" s="1" t="s">
        <v>187</v>
      </c>
      <c r="D17" s="1" t="s">
        <v>188</v>
      </c>
      <c r="E17" s="1" t="s">
        <v>189</v>
      </c>
      <c r="F17" s="1" t="s">
        <v>190</v>
      </c>
      <c r="G17" s="1" t="s">
        <v>1529</v>
      </c>
      <c r="H17" s="1" t="s">
        <v>1530</v>
      </c>
      <c r="I17" s="1" t="s">
        <v>1531</v>
      </c>
      <c r="J17" s="2"/>
      <c r="K17" s="2"/>
      <c r="L17" s="2"/>
      <c r="M17" s="2"/>
      <c r="N17" s="2"/>
      <c r="O17" s="2"/>
      <c r="P17" s="2"/>
      <c r="Q17" s="2"/>
      <c r="R17" s="2"/>
      <c r="S17" s="2"/>
      <c r="T17" s="2"/>
      <c r="U17" s="2"/>
      <c r="V17" s="2"/>
      <c r="W17" s="2"/>
      <c r="X17" s="2"/>
      <c r="Y17" s="2"/>
      <c r="Z17" s="2"/>
    </row>
    <row r="18">
      <c r="A18" s="1" t="s">
        <v>1532</v>
      </c>
      <c r="B18" s="1" t="s">
        <v>1533</v>
      </c>
      <c r="C18" s="1" t="s">
        <v>1534</v>
      </c>
      <c r="D18" s="1" t="s">
        <v>1535</v>
      </c>
      <c r="E18" s="1" t="s">
        <v>1417</v>
      </c>
      <c r="F18" s="1" t="s">
        <v>1417</v>
      </c>
      <c r="G18" s="1" t="s">
        <v>1536</v>
      </c>
      <c r="H18" s="1" t="s">
        <v>1537</v>
      </c>
      <c r="I18" s="1" t="s">
        <v>1538</v>
      </c>
      <c r="J18" s="2"/>
      <c r="K18" s="2"/>
      <c r="L18" s="2"/>
      <c r="M18" s="2"/>
      <c r="N18" s="2"/>
      <c r="O18" s="2"/>
      <c r="P18" s="2"/>
      <c r="Q18" s="2"/>
      <c r="R18" s="2"/>
      <c r="S18" s="2"/>
      <c r="T18" s="2"/>
      <c r="U18" s="2"/>
      <c r="V18" s="2"/>
      <c r="W18" s="2"/>
      <c r="X18" s="2"/>
      <c r="Y18" s="2"/>
      <c r="Z18" s="2"/>
    </row>
    <row r="19">
      <c r="A19" s="1" t="s">
        <v>1539</v>
      </c>
      <c r="B19" s="1" t="s">
        <v>1540</v>
      </c>
      <c r="C19" s="1" t="s">
        <v>1541</v>
      </c>
      <c r="D19" s="1" t="s">
        <v>1542</v>
      </c>
      <c r="E19" s="1" t="s">
        <v>1543</v>
      </c>
      <c r="F19" s="1" t="s">
        <v>1544</v>
      </c>
      <c r="G19" s="1" t="s">
        <v>1545</v>
      </c>
      <c r="H19" s="1" t="s">
        <v>1546</v>
      </c>
      <c r="I19" s="1" t="s">
        <v>1547</v>
      </c>
      <c r="J19" s="2"/>
      <c r="K19" s="2"/>
      <c r="L19" s="2"/>
      <c r="M19" s="2"/>
      <c r="N19" s="2"/>
      <c r="O19" s="2"/>
      <c r="P19" s="2"/>
      <c r="Q19" s="2"/>
      <c r="R19" s="2"/>
      <c r="S19" s="2"/>
      <c r="T19" s="2"/>
      <c r="U19" s="2"/>
      <c r="V19" s="2"/>
      <c r="W19" s="2"/>
      <c r="X19" s="2"/>
      <c r="Y19" s="2"/>
      <c r="Z19" s="2"/>
    </row>
    <row r="20">
      <c r="A20" s="1" t="s">
        <v>1548</v>
      </c>
      <c r="B20" s="1" t="s">
        <v>1549</v>
      </c>
      <c r="C20" s="1" t="s">
        <v>1550</v>
      </c>
      <c r="D20" s="1" t="s">
        <v>1551</v>
      </c>
      <c r="E20" s="1" t="s">
        <v>1552</v>
      </c>
      <c r="F20" s="1" t="s">
        <v>1553</v>
      </c>
      <c r="G20" s="1" t="s">
        <v>1554</v>
      </c>
      <c r="H20" s="1" t="s">
        <v>1555</v>
      </c>
      <c r="I20" s="1" t="s">
        <v>1556</v>
      </c>
      <c r="J20" s="2"/>
      <c r="K20" s="2"/>
      <c r="L20" s="2"/>
      <c r="M20" s="2"/>
      <c r="N20" s="2"/>
      <c r="O20" s="2"/>
      <c r="P20" s="2"/>
      <c r="Q20" s="2"/>
      <c r="R20" s="2"/>
      <c r="S20" s="2"/>
      <c r="T20" s="2"/>
      <c r="U20" s="2"/>
      <c r="V20" s="2"/>
      <c r="W20" s="2"/>
      <c r="X20" s="2"/>
      <c r="Y20" s="2"/>
      <c r="Z20" s="2"/>
    </row>
    <row r="21" ht="15.75" customHeight="1">
      <c r="A21" s="1" t="s">
        <v>1557</v>
      </c>
      <c r="B21" s="1" t="s">
        <v>1558</v>
      </c>
      <c r="C21" s="1" t="s">
        <v>1559</v>
      </c>
      <c r="D21" s="1" t="s">
        <v>1560</v>
      </c>
      <c r="E21" s="1" t="s">
        <v>1561</v>
      </c>
      <c r="F21" s="1" t="s">
        <v>1562</v>
      </c>
      <c r="G21" s="1" t="s">
        <v>1563</v>
      </c>
      <c r="H21" s="1" t="s">
        <v>1564</v>
      </c>
      <c r="I21" s="1" t="s">
        <v>1565</v>
      </c>
      <c r="J21" s="2"/>
      <c r="K21" s="2"/>
      <c r="L21" s="2"/>
      <c r="M21" s="2"/>
      <c r="N21" s="2"/>
      <c r="O21" s="2"/>
      <c r="P21" s="2"/>
      <c r="Q21" s="2"/>
      <c r="R21" s="2"/>
      <c r="S21" s="2"/>
      <c r="T21" s="2"/>
      <c r="U21" s="2"/>
      <c r="V21" s="2"/>
      <c r="W21" s="2"/>
      <c r="X21" s="2"/>
      <c r="Y21" s="2"/>
      <c r="Z21" s="2"/>
    </row>
    <row r="22" ht="15.75" customHeight="1">
      <c r="A22" s="1" t="s">
        <v>1566</v>
      </c>
      <c r="B22" s="1" t="s">
        <v>1567</v>
      </c>
      <c r="C22" s="1" t="s">
        <v>1568</v>
      </c>
      <c r="D22" s="1" t="s">
        <v>1569</v>
      </c>
      <c r="E22" s="1" t="s">
        <v>1570</v>
      </c>
      <c r="F22" s="1" t="s">
        <v>1565</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1417</v>
      </c>
      <c r="F23" s="1" t="s">
        <v>1578</v>
      </c>
      <c r="G23" s="1" t="s">
        <v>1579</v>
      </c>
      <c r="H23" s="1" t="s">
        <v>1580</v>
      </c>
      <c r="I23" s="1" t="s">
        <v>1581</v>
      </c>
      <c r="J23" s="2"/>
      <c r="K23" s="2"/>
      <c r="L23" s="2"/>
      <c r="M23" s="2"/>
      <c r="N23" s="2"/>
      <c r="O23" s="2"/>
      <c r="P23" s="2"/>
      <c r="Q23" s="2"/>
      <c r="R23" s="2"/>
      <c r="S23" s="2"/>
      <c r="T23" s="2"/>
      <c r="U23" s="2"/>
      <c r="V23" s="2"/>
      <c r="W23" s="2"/>
      <c r="X23" s="2"/>
      <c r="Y23" s="2"/>
      <c r="Z23" s="2"/>
    </row>
    <row r="24" ht="15.75" customHeight="1">
      <c r="A24" s="1" t="s">
        <v>1582</v>
      </c>
      <c r="B24" s="1" t="s">
        <v>1583</v>
      </c>
      <c r="C24" s="1" t="s">
        <v>1584</v>
      </c>
      <c r="D24" s="1" t="s">
        <v>1585</v>
      </c>
      <c r="E24" s="1" t="s">
        <v>1586</v>
      </c>
      <c r="F24" s="1" t="s">
        <v>1587</v>
      </c>
      <c r="G24" s="1" t="s">
        <v>1588</v>
      </c>
      <c r="H24" s="1" t="s">
        <v>1588</v>
      </c>
      <c r="I24" s="1" t="s">
        <v>1588</v>
      </c>
      <c r="J24" s="2"/>
      <c r="K24" s="2"/>
      <c r="L24" s="2"/>
      <c r="M24" s="2"/>
      <c r="N24" s="2"/>
      <c r="O24" s="2"/>
      <c r="P24" s="2"/>
      <c r="Q24" s="2"/>
      <c r="R24" s="2"/>
      <c r="S24" s="2"/>
      <c r="T24" s="2"/>
      <c r="U24" s="2"/>
      <c r="V24" s="2"/>
      <c r="W24" s="2"/>
      <c r="X24" s="2"/>
      <c r="Y24" s="2"/>
      <c r="Z24" s="2"/>
    </row>
    <row r="25" ht="15.75" customHeight="1">
      <c r="A25" s="1" t="s">
        <v>1589</v>
      </c>
      <c r="B25" s="1" t="s">
        <v>1590</v>
      </c>
      <c r="C25" s="1" t="s">
        <v>1590</v>
      </c>
      <c r="D25" s="1" t="s">
        <v>1591</v>
      </c>
      <c r="E25" s="1" t="s">
        <v>1591</v>
      </c>
      <c r="F25" s="1" t="s">
        <v>1591</v>
      </c>
      <c r="G25" s="1" t="s">
        <v>1591</v>
      </c>
      <c r="H25" s="1" t="s">
        <v>1591</v>
      </c>
      <c r="I25" s="1" t="s">
        <v>1417</v>
      </c>
      <c r="J25" s="2"/>
      <c r="K25" s="2"/>
      <c r="L25" s="2"/>
      <c r="M25" s="2"/>
      <c r="N25" s="2"/>
      <c r="O25" s="2"/>
      <c r="P25" s="2"/>
      <c r="Q25" s="2"/>
      <c r="R25" s="2"/>
      <c r="S25" s="2"/>
      <c r="T25" s="2"/>
      <c r="U25" s="2"/>
      <c r="V25" s="2"/>
      <c r="W25" s="2"/>
      <c r="X25" s="2"/>
      <c r="Y25" s="2"/>
      <c r="Z25" s="2"/>
    </row>
    <row r="26" ht="15.75" customHeight="1">
      <c r="A26" s="1" t="s">
        <v>1592</v>
      </c>
      <c r="B26" s="1" t="s">
        <v>1593</v>
      </c>
      <c r="C26" s="1" t="s">
        <v>1594</v>
      </c>
      <c r="D26" s="1" t="s">
        <v>1595</v>
      </c>
      <c r="E26" s="1" t="s">
        <v>1596</v>
      </c>
      <c r="F26" s="1" t="s">
        <v>1597</v>
      </c>
      <c r="G26" s="1" t="s">
        <v>1417</v>
      </c>
      <c r="H26" s="1" t="s">
        <v>1417</v>
      </c>
      <c r="I26" s="1" t="s">
        <v>1417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1598</v>
      </c>
      <c r="B2" s="1" t="s">
        <v>1599</v>
      </c>
      <c r="C2" s="2"/>
      <c r="D2" s="2"/>
      <c r="E2" s="2"/>
      <c r="F2" s="2"/>
      <c r="G2" s="2"/>
      <c r="H2" s="2"/>
      <c r="I2" s="2"/>
      <c r="J2" s="2"/>
      <c r="K2" s="2"/>
      <c r="L2" s="2"/>
      <c r="M2" s="2"/>
      <c r="N2" s="2"/>
      <c r="O2" s="2"/>
      <c r="P2" s="2"/>
      <c r="Q2" s="2"/>
      <c r="R2" s="2"/>
      <c r="S2" s="2"/>
      <c r="T2" s="2"/>
      <c r="U2" s="2"/>
      <c r="V2" s="2"/>
      <c r="W2" s="2"/>
      <c r="X2" s="2"/>
      <c r="Y2" s="2"/>
      <c r="Z2" s="2"/>
    </row>
    <row r="3">
      <c r="A3" s="3" t="s">
        <v>1600</v>
      </c>
      <c r="B3" s="1" t="s">
        <v>1601</v>
      </c>
      <c r="C3" s="2"/>
      <c r="D3" s="2"/>
      <c r="E3" s="2"/>
      <c r="F3" s="2"/>
      <c r="G3" s="2"/>
      <c r="H3" s="2"/>
      <c r="I3" s="2"/>
      <c r="J3" s="2"/>
      <c r="K3" s="2"/>
      <c r="L3" s="2"/>
      <c r="M3" s="2"/>
      <c r="N3" s="2"/>
      <c r="O3" s="2"/>
      <c r="P3" s="2"/>
      <c r="Q3" s="2"/>
      <c r="R3" s="2"/>
      <c r="S3" s="2"/>
      <c r="T3" s="2"/>
      <c r="U3" s="2"/>
      <c r="V3" s="2"/>
      <c r="W3" s="2"/>
      <c r="X3" s="2"/>
      <c r="Y3" s="2"/>
      <c r="Z3" s="2"/>
    </row>
    <row r="4">
      <c r="A4" s="3" t="s">
        <v>1602</v>
      </c>
      <c r="B4" s="1" t="s">
        <v>1603</v>
      </c>
      <c r="C4" s="2"/>
      <c r="D4" s="2"/>
      <c r="E4" s="2"/>
      <c r="F4" s="2"/>
      <c r="G4" s="2"/>
      <c r="H4" s="2"/>
      <c r="I4" s="2"/>
      <c r="J4" s="2"/>
      <c r="K4" s="2"/>
      <c r="L4" s="2"/>
      <c r="M4" s="2"/>
      <c r="N4" s="2"/>
      <c r="O4" s="2"/>
      <c r="P4" s="2"/>
      <c r="Q4" s="2"/>
      <c r="R4" s="2"/>
      <c r="S4" s="2"/>
      <c r="T4" s="2"/>
      <c r="U4" s="2"/>
      <c r="V4" s="2"/>
      <c r="W4" s="2"/>
      <c r="X4" s="2"/>
      <c r="Y4" s="2"/>
      <c r="Z4" s="2"/>
    </row>
    <row r="5">
      <c r="A5" s="3" t="s">
        <v>1604</v>
      </c>
      <c r="B5" s="1" t="s">
        <v>11</v>
      </c>
      <c r="C5" s="2"/>
      <c r="D5" s="2"/>
      <c r="E5" s="2"/>
      <c r="F5" s="2"/>
      <c r="G5" s="2"/>
      <c r="H5" s="2"/>
      <c r="I5" s="2"/>
      <c r="J5" s="2"/>
      <c r="K5" s="2"/>
      <c r="L5" s="2"/>
      <c r="M5" s="2"/>
      <c r="N5" s="2"/>
      <c r="O5" s="2"/>
      <c r="P5" s="2"/>
      <c r="Q5" s="2"/>
      <c r="R5" s="2"/>
      <c r="S5" s="2"/>
      <c r="T5" s="2"/>
      <c r="U5" s="2"/>
      <c r="V5" s="2"/>
      <c r="W5" s="2"/>
      <c r="X5" s="2"/>
      <c r="Y5" s="2"/>
      <c r="Z5" s="2"/>
    </row>
    <row r="6">
      <c r="A6" s="3" t="s">
        <v>1605</v>
      </c>
      <c r="B6" s="1" t="s">
        <v>1606</v>
      </c>
      <c r="C6" s="2"/>
      <c r="D6" s="2"/>
      <c r="E6" s="2"/>
      <c r="F6" s="2"/>
      <c r="G6" s="2"/>
      <c r="H6" s="2"/>
      <c r="I6" s="2"/>
      <c r="J6" s="2"/>
      <c r="K6" s="2"/>
      <c r="L6" s="2"/>
      <c r="M6" s="2"/>
      <c r="N6" s="2"/>
      <c r="O6" s="2"/>
      <c r="P6" s="2"/>
      <c r="Q6" s="2"/>
      <c r="R6" s="2"/>
      <c r="S6" s="2"/>
      <c r="T6" s="2"/>
      <c r="U6" s="2"/>
      <c r="V6" s="2"/>
      <c r="W6" s="2"/>
      <c r="X6" s="2"/>
      <c r="Y6" s="2"/>
      <c r="Z6" s="2"/>
    </row>
    <row r="7">
      <c r="A7" s="3" t="s">
        <v>1607</v>
      </c>
      <c r="B7" s="4" t="s">
        <v>1608</v>
      </c>
      <c r="C7" s="2"/>
      <c r="D7" s="2"/>
      <c r="E7" s="2"/>
      <c r="F7" s="2"/>
      <c r="G7" s="2"/>
      <c r="H7" s="2"/>
      <c r="I7" s="2"/>
      <c r="J7" s="2"/>
      <c r="K7" s="2"/>
      <c r="L7" s="2"/>
      <c r="M7" s="2"/>
      <c r="N7" s="2"/>
      <c r="O7" s="2"/>
      <c r="P7" s="2"/>
      <c r="Q7" s="2"/>
      <c r="R7" s="2"/>
      <c r="S7" s="2"/>
      <c r="T7" s="2"/>
      <c r="U7" s="2"/>
      <c r="V7" s="2"/>
      <c r="W7" s="2"/>
      <c r="X7" s="2"/>
      <c r="Y7" s="2"/>
      <c r="Z7" s="2"/>
    </row>
    <row r="8">
      <c r="A8" s="3" t="s">
        <v>1609</v>
      </c>
      <c r="B8" s="1" t="s">
        <v>5</v>
      </c>
      <c r="C8" s="2"/>
      <c r="D8" s="2"/>
      <c r="E8" s="2"/>
      <c r="F8" s="2"/>
      <c r="G8" s="2"/>
      <c r="H8" s="2"/>
      <c r="I8" s="2"/>
      <c r="J8" s="2"/>
      <c r="K8" s="2"/>
      <c r="L8" s="2"/>
      <c r="M8" s="2"/>
      <c r="N8" s="2"/>
      <c r="O8" s="2"/>
      <c r="P8" s="2"/>
      <c r="Q8" s="2"/>
      <c r="R8" s="2"/>
      <c r="S8" s="2"/>
      <c r="T8" s="2"/>
      <c r="U8" s="2"/>
      <c r="V8" s="2"/>
      <c r="W8" s="2"/>
      <c r="X8" s="2"/>
      <c r="Y8" s="2"/>
      <c r="Z8" s="2"/>
    </row>
    <row r="9">
      <c r="A9" s="3" t="s">
        <v>1610</v>
      </c>
      <c r="B9" s="1" t="s">
        <v>1611</v>
      </c>
      <c r="C9" s="2"/>
      <c r="D9" s="2"/>
      <c r="E9" s="2"/>
      <c r="F9" s="2"/>
      <c r="G9" s="2"/>
      <c r="H9" s="2"/>
      <c r="I9" s="2"/>
      <c r="J9" s="2"/>
      <c r="K9" s="2"/>
      <c r="L9" s="2"/>
      <c r="M9" s="2"/>
      <c r="N9" s="2"/>
      <c r="O9" s="2"/>
      <c r="P9" s="2"/>
      <c r="Q9" s="2"/>
      <c r="R9" s="2"/>
      <c r="S9" s="2"/>
      <c r="T9" s="2"/>
      <c r="U9" s="2"/>
      <c r="V9" s="2"/>
      <c r="W9" s="2"/>
      <c r="X9" s="2"/>
      <c r="Y9" s="2"/>
      <c r="Z9" s="2"/>
    </row>
    <row r="10">
      <c r="A10" s="3" t="s">
        <v>1612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1616</v>
      </c>
      <c r="C12" s="2"/>
      <c r="D12" s="2"/>
      <c r="E12" s="2"/>
      <c r="F12" s="2"/>
      <c r="G12" s="2"/>
      <c r="H12" s="2"/>
      <c r="I12" s="2"/>
      <c r="J12" s="2"/>
      <c r="K12" s="2"/>
      <c r="L12" s="2"/>
      <c r="M12" s="2"/>
      <c r="N12" s="2"/>
      <c r="O12" s="2"/>
      <c r="P12" s="2"/>
      <c r="Q12" s="2"/>
      <c r="R12" s="2"/>
      <c r="S12" s="2"/>
      <c r="T12" s="2"/>
      <c r="U12" s="2"/>
      <c r="V12" s="2"/>
      <c r="W12" s="2"/>
      <c r="X12" s="2"/>
      <c r="Y12" s="2"/>
      <c r="Z12" s="2"/>
    </row>
    <row r="13">
      <c r="A13" s="3" t="s">
        <v>1617</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v>7909.0</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t="s">
        <v>1622</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4" t="s">
        <v>1624</v>
      </c>
      <c r="C17" s="2"/>
      <c r="D17" s="2"/>
      <c r="E17" s="2"/>
      <c r="F17" s="2"/>
      <c r="G17" s="2"/>
      <c r="H17" s="2"/>
      <c r="I17" s="2"/>
      <c r="J17" s="2"/>
      <c r="K17" s="2"/>
      <c r="L17" s="2"/>
      <c r="M17" s="2"/>
      <c r="N17" s="2"/>
      <c r="O17" s="2"/>
      <c r="P17" s="2"/>
      <c r="Q17" s="2"/>
      <c r="R17" s="2"/>
      <c r="S17" s="2"/>
      <c r="T17" s="2"/>
      <c r="U17" s="2"/>
      <c r="V17" s="2"/>
      <c r="W17" s="2"/>
      <c r="X17" s="2"/>
      <c r="Y17" s="2"/>
      <c r="Z17" s="2"/>
    </row>
    <row r="18">
      <c r="A18" s="3" t="s">
        <v>1625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38.9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39.05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39.03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39.94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38.9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1">
        <v>39.05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1">
        <v>39.03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1634</v>
      </c>
      <c r="B27" s="1">
        <v>39.94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1635</v>
      </c>
      <c r="B28" s="1">
        <v>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1636</v>
      </c>
      <c r="B29" s="1">
        <v>0.053600002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1637</v>
      </c>
      <c r="B30" s="1">
        <v>1.7152128E9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1638</v>
      </c>
      <c r="B31" s="1">
        <v>22.528502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1639</v>
      </c>
      <c r="B32" s="1">
        <v>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1640</v>
      </c>
      <c r="B33" s="1">
        <v>1.047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1641</v>
      </c>
      <c r="B34" s="1">
        <v>10.717444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1642</v>
      </c>
      <c r="B35" s="1">
        <v>781598.0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1643</v>
      </c>
      <c r="B36" s="1">
        <v>781598.0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1644</v>
      </c>
      <c r="B37" s="1">
        <v>1030678.0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1645</v>
      </c>
      <c r="B38" s="1">
        <v>917850.0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1646</v>
      </c>
      <c r="B39" s="1">
        <v>917850.0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1647</v>
      </c>
      <c r="B40" s="1">
        <v>39.62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1648</v>
      </c>
      <c r="B41" s="1">
        <v>39.67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1649</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1650</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1651</v>
      </c>
      <c r="B44" s="1">
        <v>1.076009984E10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1652</v>
      </c>
      <c r="B45" s="1">
        <v>32.24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1653</v>
      </c>
      <c r="B46" s="1">
        <v>51.9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1654</v>
      </c>
      <c r="B47" s="1">
        <v>1.9457568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1655</v>
      </c>
      <c r="B48" s="1">
        <v>38.2566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1656</v>
      </c>
      <c r="B49" s="1">
        <v>41.1496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1657</v>
      </c>
      <c r="B50" s="1" t="s">
        <v>1658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1.3507167232E10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0.00481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1.04114981E8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1.42819008E8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6749872.0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7059101.0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0.024600001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0.00537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0.22416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v>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1671</v>
      </c>
      <c r="B63" s="1">
        <v>2.85638016E8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1672</v>
      </c>
      <c r="B64" s="1">
        <v>19.363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1673</v>
      </c>
      <c r="B65" s="1">
        <v>2.046687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1674</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1675</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1676</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1677</v>
      </c>
      <c r="B69" s="1">
        <v>-0.632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1678</v>
      </c>
      <c r="B70" s="1">
        <v>2.6627E7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1679</v>
      </c>
      <c r="B71" s="1">
        <v>-1.12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1680</v>
      </c>
      <c r="B72" s="1">
        <v>3.98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1681</v>
      </c>
      <c r="B73" s="1" t="s">
        <v>1682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1.4617152E9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2.443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6.838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-0.21095335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0.213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1.7152128E9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t="s">
        <v>1691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1692</v>
      </c>
      <c r="B82" s="1" t="s">
        <v>1693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1696</v>
      </c>
      <c r="B85" s="1" t="s">
        <v>1697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t="s">
        <v>1699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1700</v>
      </c>
      <c r="B87" s="1">
        <v>7.486182E8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1701</v>
      </c>
      <c r="B88" s="1" t="s">
        <v>1702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1703</v>
      </c>
      <c r="B89" s="1" t="s">
        <v>1704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1705</v>
      </c>
      <c r="B90" s="1" t="s">
        <v>1706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1707</v>
      </c>
      <c r="B91" s="1" t="s">
        <v>1708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1710</v>
      </c>
      <c r="B93" s="1">
        <v>39.63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1711</v>
      </c>
      <c r="B94" s="1">
        <v>85.0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1712</v>
      </c>
      <c r="B95" s="1">
        <v>31.0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1713</v>
      </c>
      <c r="B96" s="1">
        <v>54.34071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1714</v>
      </c>
      <c r="B97" s="1">
        <v>51.0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1715</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1716</v>
      </c>
      <c r="B99" s="1" t="s">
        <v>1717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1718</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1719</v>
      </c>
      <c r="B101" s="1">
        <v>2.123828992E9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1720</v>
      </c>
      <c r="B102" s="1">
        <v>7.435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1721</v>
      </c>
      <c r="B103" s="1">
        <v>1.975394944E9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1722</v>
      </c>
      <c r="B104" s="1">
        <v>4.5274368E9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1723</v>
      </c>
      <c r="B105" s="1">
        <v>1.347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1724</v>
      </c>
      <c r="B106" s="1">
        <v>2.186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1725</v>
      </c>
      <c r="B107" s="1">
        <v>5.530033152E9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1726</v>
      </c>
      <c r="B108" s="1">
        <v>91.006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1727</v>
      </c>
      <c r="B109" s="1">
        <v>19.36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1728</v>
      </c>
      <c r="B110" s="1">
        <v>0.0987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1729</v>
      </c>
      <c r="B111" s="1">
        <v>0.00677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1730</v>
      </c>
      <c r="B112" s="1">
        <v>1.906841984E9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1731</v>
      </c>
      <c r="B113" s="1">
        <v>-9.6743624E7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1732</v>
      </c>
      <c r="B114" s="1">
        <v>5.41790976E8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1733</v>
      </c>
      <c r="B115" s="1">
        <v>-0.632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1734</v>
      </c>
      <c r="B116" s="1">
        <v>-0.37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1735</v>
      </c>
      <c r="B117" s="1">
        <v>0.34482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1736</v>
      </c>
      <c r="B118" s="1">
        <v>0.35721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1737</v>
      </c>
      <c r="B119" s="1">
        <v>0.2386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1738</v>
      </c>
      <c r="B120" s="1" t="s">
        <v>1658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1739</v>
      </c>
      <c r="B121" s="1">
        <v>1.5642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463.0</v>
      </c>
      <c r="C3" s="1">
        <v>379.0</v>
      </c>
      <c r="D3" s="1">
        <v>537.0</v>
      </c>
      <c r="E3" s="1">
        <v>694.0</v>
      </c>
      <c r="F3" s="1">
        <v>260.0</v>
      </c>
      <c r="G3" s="1">
        <v>72.0</v>
      </c>
      <c r="H3" s="1">
        <v>-64.0</v>
      </c>
      <c r="I3" s="1">
        <v>426.0</v>
      </c>
      <c r="J3" s="1">
        <v>3190.0</v>
      </c>
      <c r="K3" s="1">
        <v>-568.0</v>
      </c>
      <c r="L3" s="1">
        <f>IF(K3*FORECAST(L2,B3:K3,B2:K2)&gt;0,FORECAST(L2,B3:K3,B2:K2),K3)*$X$1</f>
        <v>-568</v>
      </c>
      <c r="M3" s="1">
        <f>IF(L3*FORECAST(M2,B3:L3,B2:L2)&gt;0,FORECAST(M2,B3:L3,B2:L2),L3)*$X$1</f>
        <v>-568</v>
      </c>
      <c r="N3" s="1">
        <f>IF(M3*FORECAST(N2,B3:M3,B2:M2)&gt;0,FORECAST(N2,B3:M3,B2:M2),M3)*$X$1</f>
        <v>-568</v>
      </c>
      <c r="O3" s="1">
        <f>IF(N3*FORECAST(O2,B3:N3,B2:N2)&gt;0,FORECAST(O2,B3:N3,B2:N2),N3)*$X$1</f>
        <v>-213.1923077</v>
      </c>
      <c r="P3" s="1">
        <f>IF(O3*FORECAST(P2,B3:O3,B2:O2)&gt;0,FORECAST(P2,B3:O3,B2:O2),O3)*$X$1</f>
        <v>-284.1428571</v>
      </c>
      <c r="Q3" s="1">
        <f>IF(P3*FORECAST(Q2,B3:P3,B2:P2)&gt;0,FORECAST(Q2,B3:P3,B2:P2),P3)*$X$1</f>
        <v>-355.0934066</v>
      </c>
      <c r="R3" s="1">
        <f>IF(Q3*FORECAST(R2,B3:Q3,B2:Q2)&gt;0,FORECAST(R2,B3:Q3,B2:Q2),Q3)*$X$1</f>
        <v>-426.043956</v>
      </c>
      <c r="S3" s="5">
        <f>IF(R3*FORECAST(S2,B3:R3,B2:R2)&gt;0,FORECAST(S2,B3:R3,B2:R2),R3)*$X$1</f>
        <v>-496.9945055</v>
      </c>
      <c r="T3" s="5">
        <f>IF(S3*FORECAST(T2,B3:S3,B2:S2)&gt;0,FORECAST(T2,B3:S3,B2:S2),S3)*$X$1</f>
        <v>-567.9450549</v>
      </c>
      <c r="U3" s="5">
        <f>IF(T3*FORECAST(U2,B3:T3,B2:T2)&gt;0,FORECAST(U2,B3:T3,B2:T2),T3)*$X$1</f>
        <v>-638.8956044</v>
      </c>
      <c r="V3" s="5">
        <f>IF(U3*FORECAST(V2,B3:U3,B2:U2)&gt;0,FORECAST(V2,B3:U3,B2:U2),U3)*$X$1</f>
        <v>-709.8461538</v>
      </c>
      <c r="W3" s="5">
        <f>IF(V3*FORECAST(W2,B3:V3,B2:V2)&gt;0,FORECAST(W2,B3:V3,B2:V2),V3)*$X$1</f>
        <v>-780.7967033</v>
      </c>
      <c r="X3" s="2"/>
      <c r="Y3" s="2"/>
      <c r="Z3" s="2"/>
    </row>
    <row r="4">
      <c r="A4" s="3" t="s">
        <v>131</v>
      </c>
      <c r="B4" s="1">
        <v>779.0</v>
      </c>
      <c r="C4" s="1">
        <v>548.0</v>
      </c>
      <c r="D4" s="1">
        <v>474.0</v>
      </c>
      <c r="E4" s="1">
        <v>260.0</v>
      </c>
      <c r="F4" s="1">
        <v>503.0</v>
      </c>
      <c r="G4" s="1">
        <v>744.0</v>
      </c>
      <c r="H4" s="1">
        <v>1140.0</v>
      </c>
      <c r="I4" s="1">
        <v>273.0</v>
      </c>
      <c r="J4" s="1">
        <v>-626.0</v>
      </c>
      <c r="K4" s="1">
        <v>2190.0</v>
      </c>
      <c r="L4" s="2"/>
      <c r="M4" s="2"/>
      <c r="N4" s="2"/>
      <c r="O4" s="2"/>
      <c r="P4" s="2"/>
      <c r="Q4" s="2"/>
      <c r="R4" s="2"/>
      <c r="S4" s="2"/>
      <c r="T4" s="2"/>
      <c r="U4" s="2"/>
      <c r="V4" s="2"/>
      <c r="W4" s="2"/>
      <c r="X4" s="2"/>
      <c r="Y4" s="2"/>
      <c r="Z4" s="2"/>
    </row>
    <row r="5">
      <c r="A5" s="3" t="s">
        <v>1740</v>
      </c>
      <c r="B5" s="1">
        <v>263.0</v>
      </c>
      <c r="C5" s="1">
        <v>263.0</v>
      </c>
      <c r="D5" s="1">
        <v>263.0</v>
      </c>
      <c r="E5" s="1">
        <v>263.0</v>
      </c>
      <c r="F5" s="1">
        <v>263.0</v>
      </c>
      <c r="G5" s="1">
        <v>263.0</v>
      </c>
      <c r="H5" s="1">
        <v>263.0</v>
      </c>
      <c r="I5" s="1">
        <v>286.0</v>
      </c>
      <c r="J5" s="1">
        <v>286.0</v>
      </c>
      <c r="K5" s="1">
        <v>286.0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(1+0.02)/(0.0818-0.02)</f>
        <v>-12886.93588</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NPV(0.0818,M3:W3)</f>
        <v>-3448.163615</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NPV(0.0818,M16:W16)</f>
        <v>-5426.663838</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-8874.827453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-11064.82745</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286.0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-38.68820788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-12886.93588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304.0</v>
      </c>
      <c r="C3" s="1">
        <v>217.0</v>
      </c>
      <c r="D3" s="1">
        <v>282.0</v>
      </c>
      <c r="E3" s="1">
        <v>428.0</v>
      </c>
      <c r="F3" s="1">
        <v>442.0</v>
      </c>
      <c r="G3" s="1">
        <v>281.0</v>
      </c>
      <c r="H3" s="1">
        <v>168.0</v>
      </c>
      <c r="I3" s="1">
        <v>592.0</v>
      </c>
      <c r="J3" s="1">
        <v>3910.0</v>
      </c>
      <c r="K3" s="1">
        <v>2020.0</v>
      </c>
      <c r="L3" s="1">
        <f>IF(K3*FORECAST(L2,B3:K3,B2:K2)&gt;0,FORECAST(L2,B3:K3,B2:K2),K3)*$X$1</f>
        <v>2261.2</v>
      </c>
      <c r="M3" s="1">
        <f>IF(L3*FORECAST(M2,B3:L3,B2:L2)&gt;0,FORECAST(M2,B3:L3,B2:L2),L3)*$X$1</f>
        <v>2515.163636</v>
      </c>
      <c r="N3" s="1">
        <f>IF(M3*FORECAST(N2,B3:M3,B2:M2)&gt;0,FORECAST(N2,B3:M3,B2:M2),M3)*$X$1</f>
        <v>2769.127273</v>
      </c>
      <c r="O3" s="1">
        <f>IF(N3*FORECAST(O2,B3:N3,B2:N2)&gt;0,FORECAST(O2,B3:N3,B2:N2),N3)*$X$1</f>
        <v>3023.090909</v>
      </c>
      <c r="P3" s="1">
        <f>IF(O3*FORECAST(P2,B3:O3,B2:O2)&gt;0,FORECAST(P2,B3:O3,B2:O2),O3)*$X$1</f>
        <v>3277.054545</v>
      </c>
      <c r="Q3" s="1">
        <f>IF(P3*FORECAST(Q2,B3:P3,B2:P2)&gt;0,FORECAST(Q2,B3:P3,B2:P2),P3)*$X$1</f>
        <v>3531.018182</v>
      </c>
      <c r="R3" s="1">
        <f>IF(Q3*FORECAST(R2,B3:Q3,B2:Q2)&gt;0,FORECAST(R2,B3:Q3,B2:Q2),Q3)*$X$1</f>
        <v>3784.981818</v>
      </c>
      <c r="S3" s="5">
        <f>IF(R3*FORECAST(S2,B3:R3,B2:R2)&gt;0,FORECAST(S2,B3:R3,B2:R2),R3)*$X$1</f>
        <v>4038.945455</v>
      </c>
      <c r="T3" s="5">
        <f>IF(S3*FORECAST(T2,B3:S3,B2:S2)&gt;0,FORECAST(T2,B3:S3,B2:S2),S3)*$X$1</f>
        <v>4292.909091</v>
      </c>
      <c r="U3" s="5">
        <f>IF(T3*FORECAST(U2,B3:T3,B2:T2)&gt;0,FORECAST(U2,B3:T3,B2:T2),T3)*$X$1</f>
        <v>4546.872727</v>
      </c>
      <c r="V3" s="5">
        <f>IF(U3*FORECAST(V2,B3:U3,B2:U2)&gt;0,FORECAST(V2,B3:U3,B2:U2),U3)*$X$1</f>
        <v>4800.836364</v>
      </c>
      <c r="W3" s="5">
        <f>IF(V3*FORECAST(W2,B3:V3,B2:V2)&gt;0,FORECAST(W2,B3:V3,B2:V2),V3)*$X$1</f>
        <v>5054.8</v>
      </c>
      <c r="X3" s="2"/>
      <c r="Y3" s="2"/>
      <c r="Z3" s="2"/>
    </row>
    <row r="4">
      <c r="A4" s="3" t="s">
        <v>131</v>
      </c>
      <c r="B4" s="1">
        <v>779.0</v>
      </c>
      <c r="C4" s="1">
        <v>548.0</v>
      </c>
      <c r="D4" s="1">
        <v>474.0</v>
      </c>
      <c r="E4" s="1">
        <v>260.0</v>
      </c>
      <c r="F4" s="1">
        <v>503.0</v>
      </c>
      <c r="G4" s="1">
        <v>744.0</v>
      </c>
      <c r="H4" s="1">
        <v>1140.0</v>
      </c>
      <c r="I4" s="1">
        <v>273.0</v>
      </c>
      <c r="J4" s="1">
        <v>-626.0</v>
      </c>
      <c r="K4" s="1">
        <v>2190.0</v>
      </c>
      <c r="L4" s="2"/>
      <c r="M4" s="2"/>
      <c r="N4" s="2"/>
      <c r="O4" s="2"/>
      <c r="P4" s="2"/>
      <c r="Q4" s="2"/>
      <c r="R4" s="2"/>
      <c r="S4" s="2"/>
      <c r="T4" s="2"/>
      <c r="U4" s="2"/>
      <c r="V4" s="2"/>
      <c r="W4" s="2"/>
      <c r="X4" s="2"/>
      <c r="Y4" s="2"/>
      <c r="Z4" s="2"/>
    </row>
    <row r="5">
      <c r="A5" s="3" t="s">
        <v>1740</v>
      </c>
      <c r="B5" s="1">
        <v>263.0</v>
      </c>
      <c r="C5" s="1">
        <v>263.0</v>
      </c>
      <c r="D5" s="1">
        <v>263.0</v>
      </c>
      <c r="E5" s="1">
        <v>263.0</v>
      </c>
      <c r="F5" s="1">
        <v>263.0</v>
      </c>
      <c r="G5" s="1">
        <v>263.0</v>
      </c>
      <c r="H5" s="1">
        <v>263.0</v>
      </c>
      <c r="I5" s="1">
        <v>286.0</v>
      </c>
      <c r="J5" s="1">
        <v>286.0</v>
      </c>
      <c r="K5" s="1">
        <v>286.0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(1+0.02)/(0.0818-0.02)</f>
        <v>83428.73786</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NPV(0.0818,M3:W3)</f>
        <v>25390.76407</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NPV(0.0818,M16:W16)</f>
        <v>35131.68057</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60522.44464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58332.44464</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286.0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203.9595966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83428.73786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