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<sst xmlns="http://schemas.openxmlformats.org/spreadsheetml/2006/main" count="1970" uniqueCount="1629">
  <si>
    <t>ticker</t>
  </si>
  <si>
    <t>SKYW</t>
  </si>
  <si>
    <t>nombre</t>
  </si>
  <si>
    <t>SKYWEST INC</t>
  </si>
  <si>
    <t>empresa</t>
  </si>
  <si>
    <t>Airlines</t>
  </si>
  <si>
    <t>Open</t>
  </si>
  <si>
    <t>Target Price</t>
  </si>
  <si>
    <t>Upside</t>
  </si>
  <si>
    <t>19.66%</t>
  </si>
  <si>
    <t>Country</t>
  </si>
  <si>
    <t>United States</t>
  </si>
  <si>
    <t>Market Cap</t>
  </si>
  <si>
    <t>Book Value</t>
  </si>
  <si>
    <t>Pe ratio</t>
  </si>
  <si>
    <t>Dividend Ratio</t>
  </si>
  <si>
    <t>No encontrado</t>
  </si>
  <si>
    <t>Net Debt Growth</t>
  </si>
  <si>
    <t>-17.81%</t>
  </si>
  <si>
    <t>Total Assets Growth</t>
  </si>
  <si>
    <t>-8.12%</t>
  </si>
  <si>
    <t>Net Property, Plant and Equipment Growth</t>
  </si>
  <si>
    <t>-13.12%</t>
  </si>
  <si>
    <t>EBITDA Growth</t>
  </si>
  <si>
    <t>5.42%</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</si>
  <si>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</si>
  <si>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</si>
  <si>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</si>
  <si>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</si>
  <si>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</si>
  <si>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</si>
  <si>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</si>
  <si>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</si>
  <si>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</si>
  <si>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</si>
  <si>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</si>
  <si>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</si>
  <si>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</si>
  <si>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</si>
  <si>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</si>
  <si>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</si>
  <si>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</si>
  <si>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</si>
  <si>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</si>
  <si>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</si>
  <si>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</si>
  <si>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</si>
  <si>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</si>
  <si>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</si>
  <si>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</si>
  <si>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</si>
  <si>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</si>
  <si>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</si>
  <si>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</si>
  <si>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</si>
  <si>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</si>
  <si>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</si>
  <si>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</si>
  <si>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</si>
  <si>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</si>
  <si>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</si>
  <si>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</si>
  <si>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</si>
  <si>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</si>
  <si>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</si>
  <si>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</si>
  <si>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</si>
  <si>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</si>
  <si>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</si>
  <si>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</si>
  <si>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</si>
  <si>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</si>
  <si>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</si>
  <si>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</si>
  <si>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</si>
  <si>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</si>
  <si>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</si>
  <si>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</si>
  <si>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</si>
  <si>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</si>
  <si>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</si>
  <si>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</si>
  <si>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</si>
  <si>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</si>
  <si>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</si>
  <si>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</si>
  <si>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</si>
  <si>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</si>
  <si>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</si>
  <si>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</si>
  <si>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</si>
  <si>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</si>
  <si>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</si>
  <si>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</si>
  <si>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</si>
  <si>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</si>
  <si>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</si>
  <si>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</si>
  <si>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</si>
  <si>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</si>
  <si>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</si>
  <si>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</si>
  <si>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</si>
  <si>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</si>
  <si>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</si>
  <si>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</si>
  <si>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</si>
  <si>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</si>
  <si>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</si>
  <si>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</si>
  <si>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</si>
  <si>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</si>
  <si>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</si>
  <si>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</si>
  <si>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27.36</t>
  </si>
  <si>
    <t>29.54</t>
  </si>
  <si>
    <t>26.1</t>
  </si>
  <si>
    <t>33.9</t>
  </si>
  <si>
    <t>38.22</t>
  </si>
  <si>
    <t>43.22</t>
  </si>
  <si>
    <t>42.64</t>
  </si>
  <si>
    <t>45.01</t>
  </si>
  <si>
    <t>46.4</t>
  </si>
  <si>
    <t>52.54</t>
  </si>
  <si>
    <t>Tangible Book Value</t>
  </si>
  <si>
    <t>Tangible Book Value Per Share</t>
  </si>
  <si>
    <t>27.11</t>
  </si>
  <si>
    <t>29.33</t>
  </si>
  <si>
    <t>25.94</t>
  </si>
  <si>
    <t>33.8</t>
  </si>
  <si>
    <t>Total Debt</t>
  </si>
  <si>
    <t>Net Debt</t>
  </si>
  <si>
    <t>Debt Equivalent Oper. Leases</t>
  </si>
  <si>
    <t>Equity Method Investments, Total</t>
  </si>
  <si>
    <t>Account Code - Inventory Valuation</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</si>
  <si>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</si>
  <si>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</si>
  <si>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</si>
  <si>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</si>
  <si>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</si>
  <si>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</si>
  <si>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</si>
  <si>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</si>
  <si>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</si>
  <si>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</si>
  <si>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</si>
  <si>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</si>
  <si>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</si>
  <si>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</si>
  <si>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</si>
  <si>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</si>
  <si>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</si>
  <si>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</si>
  <si>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</si>
  <si>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</si>
  <si>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</si>
  <si>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</si>
  <si>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</si>
  <si>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</si>
  <si>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</si>
  <si>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</si>
  <si>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</si>
  <si>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</si>
  <si>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</si>
  <si>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</si>
  <si>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</si>
  <si>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</si>
  <si>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</si>
  <si>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</si>
  <si>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2.31</t>
  </si>
  <si>
    <t>-3.14</t>
  </si>
  <si>
    <t>8.28</t>
  </si>
  <si>
    <t>5.4</t>
  </si>
  <si>
    <t>6.68</t>
  </si>
  <si>
    <t>-0.17</t>
  </si>
  <si>
    <t>2.22</t>
  </si>
  <si>
    <t>1.44</t>
  </si>
  <si>
    <t>0.78</t>
  </si>
  <si>
    <t>Basic EPS - Continuing Operations</t>
  </si>
  <si>
    <t>Basic Weighted Average Shares Outstanding</t>
  </si>
  <si>
    <t>Net EPS - Diluted</t>
  </si>
  <si>
    <t>2.27</t>
  </si>
  <si>
    <t>8.08</t>
  </si>
  <si>
    <t>5.3</t>
  </si>
  <si>
    <t>6.62</t>
  </si>
  <si>
    <t>2.2</t>
  </si>
  <si>
    <t>0.77</t>
  </si>
  <si>
    <t>Diluted EPS - Continuing Operations</t>
  </si>
  <si>
    <t>Diluted Weighted Average Shares Outstanding</t>
  </si>
  <si>
    <t>Normalized Basic EPS</t>
  </si>
  <si>
    <t>0.46</t>
  </si>
  <si>
    <t>1.97</t>
  </si>
  <si>
    <t>2.62</t>
  </si>
  <si>
    <t>3.48</t>
  </si>
  <si>
    <t>4.41</t>
  </si>
  <si>
    <t>5.17</t>
  </si>
  <si>
    <t>-4.39</t>
  </si>
  <si>
    <t>-2.33</t>
  </si>
  <si>
    <t>1.14</t>
  </si>
  <si>
    <t>0.41</t>
  </si>
  <si>
    <t>Normalized Diluted EPS</t>
  </si>
  <si>
    <t>1.94</t>
  </si>
  <si>
    <t>3.39</t>
  </si>
  <si>
    <t>4.33</t>
  </si>
  <si>
    <t>5.13</t>
  </si>
  <si>
    <t>-2.31</t>
  </si>
  <si>
    <t>Dividend Per Share</t>
  </si>
  <si>
    <t>0.16</t>
  </si>
  <si>
    <t>0.19</t>
  </si>
  <si>
    <t>0.32</t>
  </si>
  <si>
    <t>0.4</t>
  </si>
  <si>
    <t>0.48</t>
  </si>
  <si>
    <t>0.14</t>
  </si>
  <si>
    <t>Payout Ratio</t>
  </si>
  <si>
    <t>-33.93</t>
  </si>
  <si>
    <t>7.01</t>
  </si>
  <si>
    <t>-5.73</t>
  </si>
  <si>
    <t>3.5</t>
  </si>
  <si>
    <t>7.04</t>
  </si>
  <si>
    <t>6.9</t>
  </si>
  <si>
    <t>-153.36</t>
  </si>
  <si>
    <t>EBITDA</t>
  </si>
  <si>
    <t>EBITA</t>
  </si>
  <si>
    <t>EBIT</t>
  </si>
  <si>
    <t>EBITDAR</t>
  </si>
  <si>
    <t>Total Revenues (As Reported)</t>
  </si>
  <si>
    <t>Effective Tax Rate - (Ratio)</t>
  </si>
  <si>
    <t>-47.79</t>
  </si>
  <si>
    <t>39.37</t>
  </si>
  <si>
    <t>35.06</t>
  </si>
  <si>
    <t>-48.83</t>
  </si>
  <si>
    <t>23.46</t>
  </si>
  <si>
    <t>23.8</t>
  </si>
  <si>
    <t>-16.21</t>
  </si>
  <si>
    <t>25.7</t>
  </si>
  <si>
    <t>21.2</t>
  </si>
  <si>
    <t>14.8</t>
  </si>
  <si>
    <t>Current Domestic Taxes</t>
  </si>
  <si>
    <t>Current Foreign Taxes</t>
  </si>
  <si>
    <t>Total Current Taxes</t>
  </si>
  <si>
    <t>Deferred Domestic Taxes</t>
  </si>
  <si>
    <t>Total Deferred Taxes</t>
  </si>
  <si>
    <t>Normalized Net Income</t>
  </si>
  <si>
    <t>Interest Capitalized</t>
  </si>
  <si>
    <t>Supplemental Operating Expense Items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</si>
  <si>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</si>
  <si>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</si>
  <si>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</si>
  <si>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</si>
  <si>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</si>
  <si>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</si>
  <si>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</si>
  <si>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</si>
  <si>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3.18</t>
  </si>
  <si>
    <t>3.69</t>
  </si>
  <si>
    <t>4.64</t>
  </si>
  <si>
    <t>5.03</t>
  </si>
  <si>
    <t>5.15</t>
  </si>
  <si>
    <t>-2.18</t>
  </si>
  <si>
    <t>-0.55</t>
  </si>
  <si>
    <t>1.56</t>
  </si>
  <si>
    <t>0.92</t>
  </si>
  <si>
    <t>Return on Total Capital</t>
  </si>
  <si>
    <t>2.06</t>
  </si>
  <si>
    <t>4.44</t>
  </si>
  <si>
    <t>5.82</t>
  </si>
  <si>
    <t>6.2</t>
  </si>
  <si>
    <t>6.27</t>
  </si>
  <si>
    <t>-2.65</t>
  </si>
  <si>
    <t>-0.69</t>
  </si>
  <si>
    <t>1.2</t>
  </si>
  <si>
    <t>Return On Equity %</t>
  </si>
  <si>
    <t>-1.7</t>
  </si>
  <si>
    <t>8.11</t>
  </si>
  <si>
    <t>-11.31</t>
  </si>
  <si>
    <t>27.62</t>
  </si>
  <si>
    <t>15.08</t>
  </si>
  <si>
    <t>16.43</t>
  </si>
  <si>
    <t>-0.39</t>
  </si>
  <si>
    <t>5.08</t>
  </si>
  <si>
    <t>3.16</t>
  </si>
  <si>
    <t>1.54</t>
  </si>
  <si>
    <t>Return on Common Equity</t>
  </si>
  <si>
    <t>Margin Analysis</t>
  </si>
  <si>
    <t>Gross Profit Margin %</t>
  </si>
  <si>
    <t>19.24</t>
  </si>
  <si>
    <t>24.51</t>
  </si>
  <si>
    <t>26.7</t>
  </si>
  <si>
    <t>30.59</t>
  </si>
  <si>
    <t>33.58</t>
  </si>
  <si>
    <t>38.56</t>
  </si>
  <si>
    <t>21.68</t>
  </si>
  <si>
    <t>23.36</t>
  </si>
  <si>
    <t>29.75</t>
  </si>
  <si>
    <t>25.73</t>
  </si>
  <si>
    <t>EBITDA Margin %</t>
  </si>
  <si>
    <t>11.1</t>
  </si>
  <si>
    <t>16.12</t>
  </si>
  <si>
    <t>18.52</t>
  </si>
  <si>
    <t>21.25</t>
  </si>
  <si>
    <t>25.11</t>
  </si>
  <si>
    <t>30.36</t>
  </si>
  <si>
    <t>11.2</t>
  </si>
  <si>
    <t>13.93</t>
  </si>
  <si>
    <t>19.16</t>
  </si>
  <si>
    <t>16.68</t>
  </si>
  <si>
    <t>EBITA Margin %</t>
  </si>
  <si>
    <t>3.08</t>
  </si>
  <si>
    <t>7.58</t>
  </si>
  <si>
    <t>9.39</t>
  </si>
  <si>
    <t>12.12</t>
  </si>
  <si>
    <t>14.72</t>
  </si>
  <si>
    <t>17.97</t>
  </si>
  <si>
    <t>-11.13</t>
  </si>
  <si>
    <t>-2.29</t>
  </si>
  <si>
    <t>6.03</t>
  </si>
  <si>
    <t>3.62</t>
  </si>
  <si>
    <t>EBIT Margin %</t>
  </si>
  <si>
    <t>Income From Continuing Operations Margin %</t>
  </si>
  <si>
    <t>-0.75</t>
  </si>
  <si>
    <t>3.81</t>
  </si>
  <si>
    <t>-5.18</t>
  </si>
  <si>
    <t>13.39</t>
  </si>
  <si>
    <t>8.7</t>
  </si>
  <si>
    <t>11.44</t>
  </si>
  <si>
    <t>-0.4</t>
  </si>
  <si>
    <t>4.12</t>
  </si>
  <si>
    <t>2.43</t>
  </si>
  <si>
    <t>1.17</t>
  </si>
  <si>
    <t>Net Income Margin %</t>
  </si>
  <si>
    <t>Net Avail. For Common Margin %</t>
  </si>
  <si>
    <t>Normalized Net Income Margin</t>
  </si>
  <si>
    <t>0.72</t>
  </si>
  <si>
    <t>3.24</t>
  </si>
  <si>
    <t>4.32</t>
  </si>
  <si>
    <t>5.62</t>
  </si>
  <si>
    <t>7.11</t>
  </si>
  <si>
    <t>8.87</t>
  </si>
  <si>
    <t>-10.37</t>
  </si>
  <si>
    <t>-4.32</t>
  </si>
  <si>
    <t>1.93</t>
  </si>
  <si>
    <t>0.62</t>
  </si>
  <si>
    <t>Levered Free Cash Flow Margin</t>
  </si>
  <si>
    <t>-9.41</t>
  </si>
  <si>
    <t>-10.7</t>
  </si>
  <si>
    <t>-23.1</t>
  </si>
  <si>
    <t>-4.19</t>
  </si>
  <si>
    <t>-16.39</t>
  </si>
  <si>
    <t>-3.36</t>
  </si>
  <si>
    <t>-5.48</t>
  </si>
  <si>
    <t>-4.89</t>
  </si>
  <si>
    <t>-14.06</t>
  </si>
  <si>
    <t>7.66</t>
  </si>
  <si>
    <t>Unlevered Free Cash Flow Margin</t>
  </si>
  <si>
    <t>-8.13</t>
  </si>
  <si>
    <t>-9.17</t>
  </si>
  <si>
    <t>-21.54</t>
  </si>
  <si>
    <t>-2.15</t>
  </si>
  <si>
    <t>-14.05</t>
  </si>
  <si>
    <t>-0.68</t>
  </si>
  <si>
    <t>-1.86</t>
  </si>
  <si>
    <t>-2.05</t>
  </si>
  <si>
    <t>-11.42</t>
  </si>
  <si>
    <t>10.44</t>
  </si>
  <si>
    <t>Asset Turnover</t>
  </si>
  <si>
    <t>0.75</t>
  </si>
  <si>
    <t>0.67</t>
  </si>
  <si>
    <t>0.63</t>
  </si>
  <si>
    <t>0.61</t>
  </si>
  <si>
    <t>0.55</t>
  </si>
  <si>
    <t>0.31</t>
  </si>
  <si>
    <t>0.39</t>
  </si>
  <si>
    <t>Fixed Assets Turnover</t>
  </si>
  <si>
    <t>1.16</t>
  </si>
  <si>
    <t>0.97</t>
  </si>
  <si>
    <t>0.87</t>
  </si>
  <si>
    <t>0.81</t>
  </si>
  <si>
    <t>0.71</t>
  </si>
  <si>
    <t>0.56</t>
  </si>
  <si>
    <t>0.38</t>
  </si>
  <si>
    <t>0.53</t>
  </si>
  <si>
    <t>Receivables Turnover (Average Receivables)</t>
  </si>
  <si>
    <t>33.33</t>
  </si>
  <si>
    <t>42.62</t>
  </si>
  <si>
    <t>57.23</t>
  </si>
  <si>
    <t>71.49</t>
  </si>
  <si>
    <t>60.26</t>
  </si>
  <si>
    <t>40.39</t>
  </si>
  <si>
    <t>36.22</t>
  </si>
  <si>
    <t>54.37</t>
  </si>
  <si>
    <t>36.23</t>
  </si>
  <si>
    <t>30.19</t>
  </si>
  <si>
    <t>Inventory Turnover (Average Inventory)</t>
  </si>
  <si>
    <t>18.98</t>
  </si>
  <si>
    <t>16.83</t>
  </si>
  <si>
    <t>17.68</t>
  </si>
  <si>
    <t>18.67</t>
  </si>
  <si>
    <t>17.3</t>
  </si>
  <si>
    <t>15.33</t>
  </si>
  <si>
    <t>16.52</t>
  </si>
  <si>
    <t>21.3</t>
  </si>
  <si>
    <t>18.57</t>
  </si>
  <si>
    <t>17.42</t>
  </si>
  <si>
    <t>Short Term Liquidity</t>
  </si>
  <si>
    <t>Current Ratio</t>
  </si>
  <si>
    <t>1.89</t>
  </si>
  <si>
    <t>1.35</t>
  </si>
  <si>
    <t>1.4</t>
  </si>
  <si>
    <t>1.21</t>
  </si>
  <si>
    <t>1.1</t>
  </si>
  <si>
    <t>0.82</t>
  </si>
  <si>
    <t>1.04</t>
  </si>
  <si>
    <t>0.89</t>
  </si>
  <si>
    <t>0.9</t>
  </si>
  <si>
    <t>Quick Ratio</t>
  </si>
  <si>
    <t>0.93</t>
  </si>
  <si>
    <t>0.74</t>
  </si>
  <si>
    <t>0.84</t>
  </si>
  <si>
    <t>0.66</t>
  </si>
  <si>
    <t>0.98</t>
  </si>
  <si>
    <t>0.73</t>
  </si>
  <si>
    <t>Operating Cash Flow to Current Liabilities</t>
  </si>
  <si>
    <t>0.42</t>
  </si>
  <si>
    <t>0.68</t>
  </si>
  <si>
    <t>0.83</t>
  </si>
  <si>
    <t>0.7</t>
  </si>
  <si>
    <t>0.59</t>
  </si>
  <si>
    <t>Days Sales Outstanding (Average Receivables)</t>
  </si>
  <si>
    <t>10.95</t>
  </si>
  <si>
    <t>8.56</t>
  </si>
  <si>
    <t>6.4</t>
  </si>
  <si>
    <t>5.11</t>
  </si>
  <si>
    <t>6.06</t>
  </si>
  <si>
    <t>9.04</t>
  </si>
  <si>
    <t>10.1</t>
  </si>
  <si>
    <t>6.71</t>
  </si>
  <si>
    <t>10.07</t>
  </si>
  <si>
    <t>12.09</t>
  </si>
  <si>
    <t>Days Outstanding Inventory (Average Inventory)</t>
  </si>
  <si>
    <t>19.23</t>
  </si>
  <si>
    <t>21.69</t>
  </si>
  <si>
    <t>20.7</t>
  </si>
  <si>
    <t>19.55</t>
  </si>
  <si>
    <t>21.1</t>
  </si>
  <si>
    <t>23.81</t>
  </si>
  <si>
    <t>22.15</t>
  </si>
  <si>
    <t>17.14</t>
  </si>
  <si>
    <t>19.65</t>
  </si>
  <si>
    <t>20.95</t>
  </si>
  <si>
    <t>Average Days Payable Outstanding</t>
  </si>
  <si>
    <t>42.9</t>
  </si>
  <si>
    <t>42.08</t>
  </si>
  <si>
    <t>43.48</t>
  </si>
  <si>
    <t>52.75</t>
  </si>
  <si>
    <t>62.2</t>
  </si>
  <si>
    <t>62.58</t>
  </si>
  <si>
    <t>67.59</t>
  </si>
  <si>
    <t>78.68</t>
  </si>
  <si>
    <t>74.56</t>
  </si>
  <si>
    <t>Cash Conversion Cycle (Average Days)</t>
  </si>
  <si>
    <t>-5.81</t>
  </si>
  <si>
    <t>-12.64</t>
  </si>
  <si>
    <t>-14.98</t>
  </si>
  <si>
    <t>-18.82</t>
  </si>
  <si>
    <t>-25.59</t>
  </si>
  <si>
    <t>-29.35</t>
  </si>
  <si>
    <t>-30.32</t>
  </si>
  <si>
    <t>-43.74</t>
  </si>
  <si>
    <t>-48.95</t>
  </si>
  <si>
    <t>-41.51</t>
  </si>
  <si>
    <t>Long Term Solvency</t>
  </si>
  <si>
    <t>Total Debt/Equity</t>
  </si>
  <si>
    <t>124.67</t>
  </si>
  <si>
    <t>129.37</t>
  </si>
  <si>
    <t>188.42</t>
  </si>
  <si>
    <t>153.17</t>
  </si>
  <si>
    <t>160.87</t>
  </si>
  <si>
    <t>153.89</t>
  </si>
  <si>
    <t>163.22</t>
  </si>
  <si>
    <t>147.58</t>
  </si>
  <si>
    <t>150.82</t>
  </si>
  <si>
    <t>146.33</t>
  </si>
  <si>
    <t>Total Debt / Total Capital</t>
  </si>
  <si>
    <t>55.49</t>
  </si>
  <si>
    <t>56.4</t>
  </si>
  <si>
    <t>65.33</t>
  </si>
  <si>
    <t>60.5</t>
  </si>
  <si>
    <t>61.67</t>
  </si>
  <si>
    <t>60.61</t>
  </si>
  <si>
    <t>62.01</t>
  </si>
  <si>
    <t>59.61</t>
  </si>
  <si>
    <t>60.13</t>
  </si>
  <si>
    <t>59.4</t>
  </si>
  <si>
    <t>LT Debt/Equity</t>
  </si>
  <si>
    <t>109.54</t>
  </si>
  <si>
    <t>111.31</t>
  </si>
  <si>
    <t>165.81</t>
  </si>
  <si>
    <t>135.51</t>
  </si>
  <si>
    <t>143.04</t>
  </si>
  <si>
    <t>132.79</t>
  </si>
  <si>
    <t>140.56</t>
  </si>
  <si>
    <t>126.82</t>
  </si>
  <si>
    <t>129.08</t>
  </si>
  <si>
    <t>124.42</t>
  </si>
  <si>
    <t>Long-Term Debt / Total Capital</t>
  </si>
  <si>
    <t>48.76</t>
  </si>
  <si>
    <t>48.53</t>
  </si>
  <si>
    <t>57.49</t>
  </si>
  <si>
    <t>53.53</t>
  </si>
  <si>
    <t>54.83</t>
  </si>
  <si>
    <t>52.3</t>
  </si>
  <si>
    <t>53.4</t>
  </si>
  <si>
    <t>51.22</t>
  </si>
  <si>
    <t>51.46</t>
  </si>
  <si>
    <t>50.51</t>
  </si>
  <si>
    <t>Total Liabilities / Total Assets</t>
  </si>
  <si>
    <t>68.25</t>
  </si>
  <si>
    <t>68.63</t>
  </si>
  <si>
    <t>73.7</t>
  </si>
  <si>
    <t>67.86</t>
  </si>
  <si>
    <t>68.89</t>
  </si>
  <si>
    <t>67.33</t>
  </si>
  <si>
    <t>68.94</t>
  </si>
  <si>
    <t>68.18</t>
  </si>
  <si>
    <t>68.34</t>
  </si>
  <si>
    <t>69.92</t>
  </si>
  <si>
    <t>EBIT / Interest Expense</t>
  </si>
  <si>
    <t>1.51</t>
  </si>
  <si>
    <t>3.09</t>
  </si>
  <si>
    <t>3.75</t>
  </si>
  <si>
    <t>3.7</t>
  </si>
  <si>
    <t>3.94</t>
  </si>
  <si>
    <t>4.18</t>
  </si>
  <si>
    <t>-1.92</t>
  </si>
  <si>
    <t>-0.51</t>
  </si>
  <si>
    <t>1.43</t>
  </si>
  <si>
    <t>EBITDA / Interest Expense</t>
  </si>
  <si>
    <t>5.44</t>
  </si>
  <si>
    <t>6.58</t>
  </si>
  <si>
    <t>7.39</t>
  </si>
  <si>
    <t>6.49</t>
  </si>
  <si>
    <t>6.72</t>
  </si>
  <si>
    <t>8.09</t>
  </si>
  <si>
    <t>2.85</t>
  </si>
  <si>
    <t>3.92</t>
  </si>
  <si>
    <t>5.36</t>
  </si>
  <si>
    <t>4.09</t>
  </si>
  <si>
    <t>(EBITDA - Capex) / Interest Expense</t>
  </si>
  <si>
    <t>-4.91</t>
  </si>
  <si>
    <t>-2.93</t>
  </si>
  <si>
    <t>-7.37</t>
  </si>
  <si>
    <t>-0.52</t>
  </si>
  <si>
    <t>-2.74</t>
  </si>
  <si>
    <t>2.49</t>
  </si>
  <si>
    <t>-0.78</t>
  </si>
  <si>
    <t>-1.61</t>
  </si>
  <si>
    <t>-0.01</t>
  </si>
  <si>
    <t>1.67</t>
  </si>
  <si>
    <t>Total Debt / EBITDA</t>
  </si>
  <si>
    <t>4.86</t>
  </si>
  <si>
    <t>3.91</t>
  </si>
  <si>
    <t>4.4</t>
  </si>
  <si>
    <t>3.95</t>
  </si>
  <si>
    <t>9.93</t>
  </si>
  <si>
    <t>6.93</t>
  </si>
  <si>
    <t>5.19</t>
  </si>
  <si>
    <t>5.78</t>
  </si>
  <si>
    <t>Net Debt / EBITDA</t>
  </si>
  <si>
    <t>3.34</t>
  </si>
  <si>
    <t>2.92</t>
  </si>
  <si>
    <t>3.44</t>
  </si>
  <si>
    <t>2.94</t>
  </si>
  <si>
    <t>3.05</t>
  </si>
  <si>
    <t>2.74</t>
  </si>
  <si>
    <t>3.66</t>
  </si>
  <si>
    <t>4.22</t>
  </si>
  <si>
    <t>Total Debt / (EBITDA - Capex)</t>
  </si>
  <si>
    <t>-5.39</t>
  </si>
  <si>
    <t>-8.77</t>
  </si>
  <si>
    <t>-4.42</t>
  </si>
  <si>
    <t>-49.39</t>
  </si>
  <si>
    <t>-9.58</t>
  </si>
  <si>
    <t>10.51</t>
  </si>
  <si>
    <t>-36.26</t>
  </si>
  <si>
    <t>-16.87</t>
  </si>
  <si>
    <t>14.14</t>
  </si>
  <si>
    <t>Net Debt / (EBITDA - Capex)</t>
  </si>
  <si>
    <t>-3.7</t>
  </si>
  <si>
    <t>-6.57</t>
  </si>
  <si>
    <t>-3.45</t>
  </si>
  <si>
    <t>-36.79</t>
  </si>
  <si>
    <t>-7.49</t>
  </si>
  <si>
    <t>8.88</t>
  </si>
  <si>
    <t>-27.68</t>
  </si>
  <si>
    <t>-12.53</t>
  </si>
  <si>
    <t>10.32</t>
  </si>
  <si>
    <t>Growth Over Prior Year</t>
  </si>
  <si>
    <t>Total Revenues, 1 Yr. Growth %</t>
  </si>
  <si>
    <t>-1.83</t>
  </si>
  <si>
    <t>-4.38</t>
  </si>
  <si>
    <t>2.66</t>
  </si>
  <si>
    <t>3.17</t>
  </si>
  <si>
    <t>-7.75</t>
  </si>
  <si>
    <t>-28.43</t>
  </si>
  <si>
    <t>27.57</t>
  </si>
  <si>
    <t>10.74</t>
  </si>
  <si>
    <t>Gross Profit, 1 Yr. Growth %</t>
  </si>
  <si>
    <t>-2.25</t>
  </si>
  <si>
    <t>21.78</t>
  </si>
  <si>
    <t>9.86</t>
  </si>
  <si>
    <t>11.02</t>
  </si>
  <si>
    <t>16.09</t>
  </si>
  <si>
    <t>5.94</t>
  </si>
  <si>
    <t>-59.77</t>
  </si>
  <si>
    <t>37.49</t>
  </si>
  <si>
    <t>-15.5</t>
  </si>
  <si>
    <t>EBITDA, 1 Yr. Growth %</t>
  </si>
  <si>
    <t>-9.76</t>
  </si>
  <si>
    <t>38.9</t>
  </si>
  <si>
    <t>15.81</t>
  </si>
  <si>
    <t>17.83</t>
  </si>
  <si>
    <t>18.78</t>
  </si>
  <si>
    <t>11.54</t>
  </si>
  <si>
    <t>-73.59</t>
  </si>
  <si>
    <t>58.64</t>
  </si>
  <si>
    <t>52.31</t>
  </si>
  <si>
    <t>-21.94</t>
  </si>
  <si>
    <t>EBITA, 1 Yr. Growth %</t>
  </si>
  <si>
    <t>-34.93</t>
  </si>
  <si>
    <t>135.4</t>
  </si>
  <si>
    <t>24.92</t>
  </si>
  <si>
    <t>32.51</t>
  </si>
  <si>
    <t>22.17</t>
  </si>
  <si>
    <t>12.62</t>
  </si>
  <si>
    <t>-144.31</t>
  </si>
  <si>
    <t>-73.72</t>
  </si>
  <si>
    <t>-391.21</t>
  </si>
  <si>
    <t>-54.25</t>
  </si>
  <si>
    <t>EBIT, 1 Yr. Growth %</t>
  </si>
  <si>
    <t>Earnings From Cont. Operations, 1 Yr. Growth %</t>
  </si>
  <si>
    <t>-140.97</t>
  </si>
  <si>
    <t>-587.77</t>
  </si>
  <si>
    <t>-237.15</t>
  </si>
  <si>
    <t>-365.44</t>
  </si>
  <si>
    <t>-34.63</t>
  </si>
  <si>
    <t>-102.5</t>
  </si>
  <si>
    <t>-34.81</t>
  </si>
  <si>
    <t>-52.93</t>
  </si>
  <si>
    <t>Net Income, 1 Yr. Growth %</t>
  </si>
  <si>
    <t>Normalized Net Income, 1 Yr. Growth %</t>
  </si>
  <si>
    <t>-57.54</t>
  </si>
  <si>
    <t>327.86</t>
  </si>
  <si>
    <t>34.17</t>
  </si>
  <si>
    <t>33.69</t>
  </si>
  <si>
    <t>15.11</t>
  </si>
  <si>
    <t>-183.68</t>
  </si>
  <si>
    <t>-46.87</t>
  </si>
  <si>
    <t>-149.39</t>
  </si>
  <si>
    <t>-76.72</t>
  </si>
  <si>
    <t>Diluted EPS Before Extra, 1 Yr. Growth %</t>
  </si>
  <si>
    <t>-142.09</t>
  </si>
  <si>
    <t>-581.53</t>
  </si>
  <si>
    <t>-238.33</t>
  </si>
  <si>
    <t>-357.32</t>
  </si>
  <si>
    <t>-34.41</t>
  </si>
  <si>
    <t>24.91</t>
  </si>
  <si>
    <t>-102.57</t>
  </si>
  <si>
    <t>-34.55</t>
  </si>
  <si>
    <t>-46.53</t>
  </si>
  <si>
    <t>Accounts Receivable, 1 Yr. Growth %</t>
  </si>
  <si>
    <t>-25.26</t>
  </si>
  <si>
    <t>-25.2</t>
  </si>
  <si>
    <t>-24.53</t>
  </si>
  <si>
    <t>-8.92</t>
  </si>
  <si>
    <t>50.23</t>
  </si>
  <si>
    <t>29.26</t>
  </si>
  <si>
    <t>-58.47</t>
  </si>
  <si>
    <t>89.62</t>
  </si>
  <si>
    <t>53.83</t>
  </si>
  <si>
    <t>-23.88</t>
  </si>
  <si>
    <t>Inventory, 1 Yr. Growth %</t>
  </si>
  <si>
    <t>-0.46</t>
  </si>
  <si>
    <t>2.08</t>
  </si>
  <si>
    <t>-15.54</t>
  </si>
  <si>
    <t>1.05</t>
  </si>
  <si>
    <t>6.63</t>
  </si>
  <si>
    <t>-13.46</t>
  </si>
  <si>
    <t>-17.47</t>
  </si>
  <si>
    <t>18.36</t>
  </si>
  <si>
    <t>Net Property, Plant and Equip., 1 Yr. Growth %</t>
  </si>
  <si>
    <t>15.14</t>
  </si>
  <si>
    <t>10.21</t>
  </si>
  <si>
    <t>9.28</t>
  </si>
  <si>
    <t>20.07</t>
  </si>
  <si>
    <t>14.47</t>
  </si>
  <si>
    <t>-1.22</t>
  </si>
  <si>
    <t>1.15</t>
  </si>
  <si>
    <t>-3.24</t>
  </si>
  <si>
    <t>Total Assets, 1 Yr. Growth %</t>
  </si>
  <si>
    <t>4.17</t>
  </si>
  <si>
    <t>8.91</t>
  </si>
  <si>
    <t>7.43</t>
  </si>
  <si>
    <t>8.99</t>
  </si>
  <si>
    <t>15.32</t>
  </si>
  <si>
    <t>5.45</t>
  </si>
  <si>
    <t>3.46</t>
  </si>
  <si>
    <t>4.05</t>
  </si>
  <si>
    <t>-5.24</t>
  </si>
  <si>
    <t>Tangible Book Value, 1 Yr. Growth %</t>
  </si>
  <si>
    <t>-2.28</t>
  </si>
  <si>
    <t>7.81</t>
  </si>
  <si>
    <t>-10.24</t>
  </si>
  <si>
    <t>30.29</t>
  </si>
  <si>
    <t>11.97</t>
  </si>
  <si>
    <t>10.73</t>
  </si>
  <si>
    <t>-1.63</t>
  </si>
  <si>
    <t>5.98</t>
  </si>
  <si>
    <t>3.53</t>
  </si>
  <si>
    <t>-9.97</t>
  </si>
  <si>
    <t>Common Equity, 1 Yr. Growth %</t>
  </si>
  <si>
    <t>-2.41</t>
  </si>
  <si>
    <t>-10.32</t>
  </si>
  <si>
    <t>29.86</t>
  </si>
  <si>
    <t>Cash From Operations, 1 Yr. Growth %</t>
  </si>
  <si>
    <t>-1.5</t>
  </si>
  <si>
    <t>47.13</t>
  </si>
  <si>
    <t>21.41</t>
  </si>
  <si>
    <t>35.02</t>
  </si>
  <si>
    <t>17.31</t>
  </si>
  <si>
    <t>-10.16</t>
  </si>
  <si>
    <t>-12.13</t>
  </si>
  <si>
    <t>31.29</t>
  </si>
  <si>
    <t>-42.25</t>
  </si>
  <si>
    <t>53.28</t>
  </si>
  <si>
    <t>Capital Expenditures, 1 Yr. Growth %</t>
  </si>
  <si>
    <t>349.42</t>
  </si>
  <si>
    <t>6.79</t>
  </si>
  <si>
    <t>59.99</t>
  </si>
  <si>
    <t>-36.27</t>
  </si>
  <si>
    <t>54.85</t>
  </si>
  <si>
    <t>-37.23</t>
  </si>
  <si>
    <t>-37.33</t>
  </si>
  <si>
    <t>52.13</t>
  </si>
  <si>
    <t>0.17</t>
  </si>
  <si>
    <t>-53.66</t>
  </si>
  <si>
    <t>Levered Free Cash Flow, 1 Yr. Growth %</t>
  </si>
  <si>
    <t>-374.78</t>
  </si>
  <si>
    <t>247.33</t>
  </si>
  <si>
    <t>117.64</t>
  </si>
  <si>
    <t>-77.3</t>
  </si>
  <si>
    <t>293.01</t>
  </si>
  <si>
    <t>-81.07</t>
  </si>
  <si>
    <t>16.66</t>
  </si>
  <si>
    <t>13.73</t>
  </si>
  <si>
    <t>218.63</t>
  </si>
  <si>
    <t>-157.56</t>
  </si>
  <si>
    <t>Unlevered Free Cash Flow, 1 Yr. Growth %</t>
  </si>
  <si>
    <t>-271.27</t>
  </si>
  <si>
    <t>424.36</t>
  </si>
  <si>
    <t>136.77</t>
  </si>
  <si>
    <t>-87.33</t>
  </si>
  <si>
    <t>558.34</t>
  </si>
  <si>
    <t>-95.56</t>
  </si>
  <si>
    <t>97.02</t>
  </si>
  <si>
    <t>40.48</t>
  </si>
  <si>
    <t>516.36</t>
  </si>
  <si>
    <t>-198.56</t>
  </si>
  <si>
    <t>Dividend Per Share, 1 Yr. Growth %</t>
  </si>
  <si>
    <t>0</t>
  </si>
  <si>
    <t>18.75</t>
  </si>
  <si>
    <t>68.42</t>
  </si>
  <si>
    <t>-70.83</t>
  </si>
  <si>
    <t>Compound Annual Growth Rate Over Two Years</t>
  </si>
  <si>
    <t>Total Revenues, 2 Yr. CAGR %</t>
  </si>
  <si>
    <t>-4.29</t>
  </si>
  <si>
    <t>-3.11</t>
  </si>
  <si>
    <t>-1.81</t>
  </si>
  <si>
    <t>1.74</t>
  </si>
  <si>
    <t>2.55</t>
  </si>
  <si>
    <t>-2.44</t>
  </si>
  <si>
    <t>-18.74</t>
  </si>
  <si>
    <t>-4.45</t>
  </si>
  <si>
    <t>18.86</t>
  </si>
  <si>
    <t>4.01</t>
  </si>
  <si>
    <t>Gross Profit, 2 Yr. CAGR %</t>
  </si>
  <si>
    <t>-1.93</t>
  </si>
  <si>
    <t>9.11</t>
  </si>
  <si>
    <t>15.67</t>
  </si>
  <si>
    <t>9.81</t>
  </si>
  <si>
    <t>13.92</t>
  </si>
  <si>
    <t>10.9</t>
  </si>
  <si>
    <t>-34.71</t>
  </si>
  <si>
    <t>-25.62</t>
  </si>
  <si>
    <t>39.24</t>
  </si>
  <si>
    <t>9.16</t>
  </si>
  <si>
    <t>EBITDA, 2 Yr. CAGR %</t>
  </si>
  <si>
    <t>-7.29</t>
  </si>
  <si>
    <t>11.96</t>
  </si>
  <si>
    <t>26.83</t>
  </si>
  <si>
    <t>16.82</t>
  </si>
  <si>
    <t>18.3</t>
  </si>
  <si>
    <t>15.1</t>
  </si>
  <si>
    <t>-45.73</t>
  </si>
  <si>
    <t>-35.27</t>
  </si>
  <si>
    <t>55.44</t>
  </si>
  <si>
    <t>13.8</t>
  </si>
  <si>
    <t>EBITA, 2 Yr. CAGR %</t>
  </si>
  <si>
    <t>-22.53</t>
  </si>
  <si>
    <t>23.76</t>
  </si>
  <si>
    <t>71.48</t>
  </si>
  <si>
    <t>28.66</t>
  </si>
  <si>
    <t>27.24</t>
  </si>
  <si>
    <t>-29.36</t>
  </si>
  <si>
    <t>-65.87</t>
  </si>
  <si>
    <t>-12.51</t>
  </si>
  <si>
    <t>30.77</t>
  </si>
  <si>
    <t>EBIT, 2 Yr. CAGR %</t>
  </si>
  <si>
    <t>Earnings From Cont. Operations, 2 Yr. CAGR %</t>
  </si>
  <si>
    <t>-31.29</t>
  </si>
  <si>
    <t>41.36</t>
  </si>
  <si>
    <t>158.65</t>
  </si>
  <si>
    <t>90.8</t>
  </si>
  <si>
    <t>31.72</t>
  </si>
  <si>
    <t>-10.95</t>
  </si>
  <si>
    <t>-82.57</t>
  </si>
  <si>
    <t>-42.64</t>
  </si>
  <si>
    <t>192.7</t>
  </si>
  <si>
    <t>-44.6</t>
  </si>
  <si>
    <t>Net Income, 2 Yr. CAGR %</t>
  </si>
  <si>
    <t>Normalized Net Income, 2 Yr. CAGR %</t>
  </si>
  <si>
    <t>-34.12</t>
  </si>
  <si>
    <t>34.79</t>
  </si>
  <si>
    <t>153.54</t>
  </si>
  <si>
    <t>33.93</t>
  </si>
  <si>
    <t>20.96</t>
  </si>
  <si>
    <t>-36.72</t>
  </si>
  <si>
    <t>-48.77</t>
  </si>
  <si>
    <t>-61.13</t>
  </si>
  <si>
    <t>Diluted EPS Before Extra, 2 Yr. CAGR %</t>
  </si>
  <si>
    <t>-30.99</t>
  </si>
  <si>
    <t>42.37</t>
  </si>
  <si>
    <t>158.08</t>
  </si>
  <si>
    <t>88.67</t>
  </si>
  <si>
    <t>29.92</t>
  </si>
  <si>
    <t>-9.48</t>
  </si>
  <si>
    <t>-82.09</t>
  </si>
  <si>
    <t>-42.35</t>
  </si>
  <si>
    <t>191.04</t>
  </si>
  <si>
    <t>-40.84</t>
  </si>
  <si>
    <t>Accounts Receivable, 2 Yr. CAGR %</t>
  </si>
  <si>
    <t>-20.08</t>
  </si>
  <si>
    <t>-25.23</t>
  </si>
  <si>
    <t>-24.86</t>
  </si>
  <si>
    <t>-17.09</t>
  </si>
  <si>
    <t>16.97</t>
  </si>
  <si>
    <t>39.35</t>
  </si>
  <si>
    <t>-26.73</t>
  </si>
  <si>
    <t>-11.26</t>
  </si>
  <si>
    <t>70.79</t>
  </si>
  <si>
    <t>13.41</t>
  </si>
  <si>
    <t>Inventory, 2 Yr. CAGR %</t>
  </si>
  <si>
    <t>10.01</t>
  </si>
  <si>
    <t>0.8</t>
  </si>
  <si>
    <t>-7.15</t>
  </si>
  <si>
    <t>-7.62</t>
  </si>
  <si>
    <t>3.8</t>
  </si>
  <si>
    <t>-3.94</t>
  </si>
  <si>
    <t>-15.49</t>
  </si>
  <si>
    <t>-2.94</t>
  </si>
  <si>
    <t>16.23</t>
  </si>
  <si>
    <t>Net Property, Plant and Equip., 2 Yr. CAGR %</t>
  </si>
  <si>
    <t>14.64</t>
  </si>
  <si>
    <t>12.65</t>
  </si>
  <si>
    <t>9.74</t>
  </si>
  <si>
    <t>14.55</t>
  </si>
  <si>
    <t>17.24</t>
  </si>
  <si>
    <t>6.34</t>
  </si>
  <si>
    <t>-0.62</t>
  </si>
  <si>
    <t>0.57</t>
  </si>
  <si>
    <t>-1.07</t>
  </si>
  <si>
    <t>Total Assets, 2 Yr. CAGR %</t>
  </si>
  <si>
    <t>1.81</t>
  </si>
  <si>
    <t>6.52</t>
  </si>
  <si>
    <t>7.93</t>
  </si>
  <si>
    <t>6.84</t>
  </si>
  <si>
    <t>12.28</t>
  </si>
  <si>
    <t>10.27</t>
  </si>
  <si>
    <t>4.45</t>
  </si>
  <si>
    <t>-0.7</t>
  </si>
  <si>
    <t>Tangible Book Value, 2 Yr. CAGR %</t>
  </si>
  <si>
    <t>0.64</t>
  </si>
  <si>
    <t>2.64</t>
  </si>
  <si>
    <t>8.14</t>
  </si>
  <si>
    <t>11.35</t>
  </si>
  <si>
    <t>4.37</t>
  </si>
  <si>
    <t>2.1</t>
  </si>
  <si>
    <t>4.75</t>
  </si>
  <si>
    <t>-3.46</t>
  </si>
  <si>
    <t>Common Equity, 2 Yr. CAGR %</t>
  </si>
  <si>
    <t>0.47</t>
  </si>
  <si>
    <t>2.46</t>
  </si>
  <si>
    <t>-1.78</t>
  </si>
  <si>
    <t>7.91</t>
  </si>
  <si>
    <t>20.58</t>
  </si>
  <si>
    <t>Cash From Operations, 2 Yr. CAGR %</t>
  </si>
  <si>
    <t>-0.57</t>
  </si>
  <si>
    <t>20.38</t>
  </si>
  <si>
    <t>32.15</t>
  </si>
  <si>
    <t>28.04</t>
  </si>
  <si>
    <t>25.86</t>
  </si>
  <si>
    <t>-11.15</t>
  </si>
  <si>
    <t>7.41</t>
  </si>
  <si>
    <t>-12.92</t>
  </si>
  <si>
    <t>-5.91</t>
  </si>
  <si>
    <t>Capital Expenditures, 2 Yr. CAGR %</t>
  </si>
  <si>
    <t>205.58</t>
  </si>
  <si>
    <t>117.83</t>
  </si>
  <si>
    <t>30.71</t>
  </si>
  <si>
    <t>-0.66</t>
  </si>
  <si>
    <t>-1.41</t>
  </si>
  <si>
    <t>-37.28</t>
  </si>
  <si>
    <t>-2.36</t>
  </si>
  <si>
    <t>23.45</t>
  </si>
  <si>
    <t>-31.87</t>
  </si>
  <si>
    <t>Levered Free Cash Flow, 2 Yr. CAGR %</t>
  </si>
  <si>
    <t>41.4</t>
  </si>
  <si>
    <t>72.89</t>
  </si>
  <si>
    <t>174.94</t>
  </si>
  <si>
    <t>-36.32</t>
  </si>
  <si>
    <t>-5.54</t>
  </si>
  <si>
    <t>-13.74</t>
  </si>
  <si>
    <t>15.19</t>
  </si>
  <si>
    <t>90.36</t>
  </si>
  <si>
    <t>30.17</t>
  </si>
  <si>
    <t>Unlevered Free Cash Flow, 2 Yr. CAGR %</t>
  </si>
  <si>
    <t>35.89</t>
  </si>
  <si>
    <t>252.35</t>
  </si>
  <si>
    <t>-50.78</t>
  </si>
  <si>
    <t>-8.68</t>
  </si>
  <si>
    <t>-45.92</t>
  </si>
  <si>
    <t>-70.41</t>
  </si>
  <si>
    <t>66.37</t>
  </si>
  <si>
    <t>194.26</t>
  </si>
  <si>
    <t>134.66</t>
  </si>
  <si>
    <t>Dividend Per Share, 2 Yr. CAGR %</t>
  </si>
  <si>
    <t>8.97</t>
  </si>
  <si>
    <t>41.42</t>
  </si>
  <si>
    <t>45.1</t>
  </si>
  <si>
    <t>22.47</t>
  </si>
  <si>
    <t>Compound Annual Growth Rate Over Three Years</t>
  </si>
  <si>
    <t>Total Revenues, 3 Yr. CAGR %</t>
  </si>
  <si>
    <t>-3.96</t>
  </si>
  <si>
    <t>-1.82</t>
  </si>
  <si>
    <t>-0.34</t>
  </si>
  <si>
    <t>1.34</t>
  </si>
  <si>
    <t>-1.01</t>
  </si>
  <si>
    <t>-12.01</t>
  </si>
  <si>
    <t>-5.56</t>
  </si>
  <si>
    <t>0.37</t>
  </si>
  <si>
    <t>11.33</t>
  </si>
  <si>
    <t>Gross Profit, 3 Yr. CAGR %</t>
  </si>
  <si>
    <t>4.8</t>
  </si>
  <si>
    <t>5.41</t>
  </si>
  <si>
    <t>9.36</t>
  </si>
  <si>
    <t>16.31</t>
  </si>
  <si>
    <t>9.99</t>
  </si>
  <si>
    <t>-20.9</t>
  </si>
  <si>
    <t>-16.32</t>
  </si>
  <si>
    <t>-7.95</t>
  </si>
  <si>
    <t>17.88</t>
  </si>
  <si>
    <t>EBITDA, 3 Yr. CAGR %</t>
  </si>
  <si>
    <t>6.07</t>
  </si>
  <si>
    <t>6.09</t>
  </si>
  <si>
    <t>13.23</t>
  </si>
  <si>
    <t>17.47</t>
  </si>
  <si>
    <t>16.01</t>
  </si>
  <si>
    <t>-29.53</t>
  </si>
  <si>
    <t>-22.4</t>
  </si>
  <si>
    <t>-13.91</t>
  </si>
  <si>
    <t>27.12</t>
  </si>
  <si>
    <t>EBITA, 3 Yr. CAGR %</t>
  </si>
  <si>
    <t>28.57</t>
  </si>
  <si>
    <t>12.21</t>
  </si>
  <si>
    <t>24.15</t>
  </si>
  <si>
    <t>57.36</t>
  </si>
  <si>
    <t>26.46</t>
  </si>
  <si>
    <t>22.16</t>
  </si>
  <si>
    <t>-15.2</t>
  </si>
  <si>
    <t>-49.19</t>
  </si>
  <si>
    <t>-30.26</t>
  </si>
  <si>
    <t>-23.4</t>
  </si>
  <si>
    <t>EBIT, 3 Yr. CAGR %</t>
  </si>
  <si>
    <t>Earnings From Cont. Operations, 3 Yr. CAGR %</t>
  </si>
  <si>
    <t>-4.04</t>
  </si>
  <si>
    <t>32.06</t>
  </si>
  <si>
    <t>39.95</t>
  </si>
  <si>
    <t>160.89</t>
  </si>
  <si>
    <t>33.51</t>
  </si>
  <si>
    <t>28.15</t>
  </si>
  <si>
    <t>-72.92</t>
  </si>
  <si>
    <t>-26.37</t>
  </si>
  <si>
    <t>-40.14</t>
  </si>
  <si>
    <t>59.18</t>
  </si>
  <si>
    <t>Net Income, 3 Yr. CAGR %</t>
  </si>
  <si>
    <t>Normalized Net Income, 3 Yr. CAGR %</t>
  </si>
  <si>
    <t>-0.99</t>
  </si>
  <si>
    <t>22.91</t>
  </si>
  <si>
    <t>34.58</t>
  </si>
  <si>
    <t>104.83</t>
  </si>
  <si>
    <t>31.62</t>
  </si>
  <si>
    <t>25.07</t>
  </si>
  <si>
    <t>6.98</t>
  </si>
  <si>
    <t>-20.01</t>
  </si>
  <si>
    <t>-41.74</t>
  </si>
  <si>
    <t>-56.52</t>
  </si>
  <si>
    <t>Diluted EPS Before Extra, 3 Yr. CAGR %</t>
  </si>
  <si>
    <t>-3.44</t>
  </si>
  <si>
    <t>31.87</t>
  </si>
  <si>
    <t>41.01</t>
  </si>
  <si>
    <t>157.83</t>
  </si>
  <si>
    <t>32.66</t>
  </si>
  <si>
    <t>28.23</t>
  </si>
  <si>
    <t>-72.39</t>
  </si>
  <si>
    <t>-25.4</t>
  </si>
  <si>
    <t>-39.86</t>
  </si>
  <si>
    <t>65.46</t>
  </si>
  <si>
    <t>Accounts Receivable, 3 Yr. CAGR %</t>
  </si>
  <si>
    <t>-13.97</t>
  </si>
  <si>
    <t>-21.82</t>
  </si>
  <si>
    <t>-19.88</t>
  </si>
  <si>
    <t>1.08</t>
  </si>
  <si>
    <t>20.93</t>
  </si>
  <si>
    <t>-6.92</t>
  </si>
  <si>
    <t>0.6</t>
  </si>
  <si>
    <t>6.6</t>
  </si>
  <si>
    <t>34.61</t>
  </si>
  <si>
    <t>Inventory, 3 Yr. CAGR %</t>
  </si>
  <si>
    <t>7.3</t>
  </si>
  <si>
    <t>-4.97</t>
  </si>
  <si>
    <t>-4.49</t>
  </si>
  <si>
    <t>-3.09</t>
  </si>
  <si>
    <t>-2.3</t>
  </si>
  <si>
    <t>-6.58</t>
  </si>
  <si>
    <t>11.7</t>
  </si>
  <si>
    <t>Net Property, Plant and Equip., 3 Yr. CAGR %</t>
  </si>
  <si>
    <t>1.12</t>
  </si>
  <si>
    <t>8.18</t>
  </si>
  <si>
    <t>13.14</t>
  </si>
  <si>
    <t>11.51</t>
  </si>
  <si>
    <t>13.08</t>
  </si>
  <si>
    <t>14.52</t>
  </si>
  <si>
    <t>-0.03</t>
  </si>
  <si>
    <t>-0.72</t>
  </si>
  <si>
    <t>Total Assets, 3 Yr. CAGR %</t>
  </si>
  <si>
    <t>0.99</t>
  </si>
  <si>
    <t>6.66</t>
  </si>
  <si>
    <t>7.37</t>
  </si>
  <si>
    <t>9.7</t>
  </si>
  <si>
    <t>9.95</t>
  </si>
  <si>
    <t>7.96</t>
  </si>
  <si>
    <t>Tangible Book Value, 3 Yr. CAGR %</t>
  </si>
  <si>
    <t>2.98</t>
  </si>
  <si>
    <t>-1.85</t>
  </si>
  <si>
    <t>8.03</t>
  </si>
  <si>
    <t>9.5</t>
  </si>
  <si>
    <t>17.44</t>
  </si>
  <si>
    <t>4.9</t>
  </si>
  <si>
    <t>2.58</t>
  </si>
  <si>
    <t>-0.41</t>
  </si>
  <si>
    <t>Common Equity, 3 Yr. CAGR %</t>
  </si>
  <si>
    <t>1.62</t>
  </si>
  <si>
    <t>2.79</t>
  </si>
  <si>
    <t>-1.99</t>
  </si>
  <si>
    <t>7.8</t>
  </si>
  <si>
    <t>9.25</t>
  </si>
  <si>
    <t>17.2</t>
  </si>
  <si>
    <t>Cash From Operations, 3 Yr. CAGR %</t>
  </si>
  <si>
    <t>20.76</t>
  </si>
  <si>
    <t>13.3</t>
  </si>
  <si>
    <t>20.46</t>
  </si>
  <si>
    <t>33.1</t>
  </si>
  <si>
    <t>24.35</t>
  </si>
  <si>
    <t>12.48</t>
  </si>
  <si>
    <t>-2.53</t>
  </si>
  <si>
    <t>-12.66</t>
  </si>
  <si>
    <t>5.14</t>
  </si>
  <si>
    <t>Capital Expenditures, 3 Yr. CAGR %</t>
  </si>
  <si>
    <t>54.23</t>
  </si>
  <si>
    <t>114.43</t>
  </si>
  <si>
    <t>96.54</t>
  </si>
  <si>
    <t>2.87</t>
  </si>
  <si>
    <t>16.44</t>
  </si>
  <si>
    <t>-14.76</t>
  </si>
  <si>
    <t>-15.23</t>
  </si>
  <si>
    <t>-15.73</t>
  </si>
  <si>
    <t>-1.52</t>
  </si>
  <si>
    <t>Levered Free Cash Flow, 3 Yr. CAGR %</t>
  </si>
  <si>
    <t>406.61</t>
  </si>
  <si>
    <t>29.57</t>
  </si>
  <si>
    <t>86.68</t>
  </si>
  <si>
    <t>16.8</t>
  </si>
  <si>
    <t>-44.72</t>
  </si>
  <si>
    <t>-4.61</t>
  </si>
  <si>
    <t>-36.9</t>
  </si>
  <si>
    <t>61.69</t>
  </si>
  <si>
    <t>24.44</t>
  </si>
  <si>
    <t>Unlevered Free Cash Flow, 3 Yr. CAGR %</t>
  </si>
  <si>
    <t>76.49</t>
  </si>
  <si>
    <t>12.26</t>
  </si>
  <si>
    <t>63.52</t>
  </si>
  <si>
    <t>8.3</t>
  </si>
  <si>
    <t>-66.66</t>
  </si>
  <si>
    <t>-16.78</t>
  </si>
  <si>
    <t>-50.27</t>
  </si>
  <si>
    <t>157.43</t>
  </si>
  <si>
    <t>97.77</t>
  </si>
  <si>
    <t>Dividend Per Share, 3 Yr. CAGR %</t>
  </si>
  <si>
    <t>5.9</t>
  </si>
  <si>
    <t>25.99</t>
  </si>
  <si>
    <t>35.72</t>
  </si>
  <si>
    <t>36.2</t>
  </si>
  <si>
    <t>-24.09</t>
  </si>
  <si>
    <t>Compound Annual Growth Rate Over Five Years</t>
  </si>
  <si>
    <t>Total Revenues, 5 Yr. CAGR %</t>
  </si>
  <si>
    <t>2.28</t>
  </si>
  <si>
    <t>-1.94</t>
  </si>
  <si>
    <t>-7.23</t>
  </si>
  <si>
    <t>-2.4</t>
  </si>
  <si>
    <t>-0.77</t>
  </si>
  <si>
    <t>-1.84</t>
  </si>
  <si>
    <t>Gross Profit, 5 Yr. CAGR %</t>
  </si>
  <si>
    <t>1.59</t>
  </si>
  <si>
    <t>4.1</t>
  </si>
  <si>
    <t>9.02</t>
  </si>
  <si>
    <t>8.64</t>
  </si>
  <si>
    <t>11.16</t>
  </si>
  <si>
    <t>12.96</t>
  </si>
  <si>
    <t>-10.72</t>
  </si>
  <si>
    <t>-5.33</t>
  </si>
  <si>
    <t>-0.83</t>
  </si>
  <si>
    <t>-6.93</t>
  </si>
  <si>
    <t>EBITDA, 5 Yr. CAGR %</t>
  </si>
  <si>
    <t>10.26</t>
  </si>
  <si>
    <t>15.23</t>
  </si>
  <si>
    <t>20.22</t>
  </si>
  <si>
    <t>-8.14</t>
  </si>
  <si>
    <t>-3.3</t>
  </si>
  <si>
    <t>-9.56</t>
  </si>
  <si>
    <t>EBITA, 5 Yr. CAGR %</t>
  </si>
  <si>
    <t>-14.03</t>
  </si>
  <si>
    <t>2.17</t>
  </si>
  <si>
    <t>44.27</t>
  </si>
  <si>
    <t>25.37</t>
  </si>
  <si>
    <t>39.91</t>
  </si>
  <si>
    <t>0.18</t>
  </si>
  <si>
    <t>-26.65</t>
  </si>
  <si>
    <t>-14.14</t>
  </si>
  <si>
    <t>-25.84</t>
  </si>
  <si>
    <t>EBIT, 5 Yr. CAGR %</t>
  </si>
  <si>
    <t>Earnings From Cont. Operations, 5 Yr. CAGR %</t>
  </si>
  <si>
    <t>42.67</t>
  </si>
  <si>
    <t>36.6</t>
  </si>
  <si>
    <t>69.72</t>
  </si>
  <si>
    <t>-40.87</t>
  </si>
  <si>
    <t>-7.08</t>
  </si>
  <si>
    <t>-29.83</t>
  </si>
  <si>
    <t>-34.29</t>
  </si>
  <si>
    <t>Net Income, 5 Yr. CAGR %</t>
  </si>
  <si>
    <t>Normalized Net Income, 5 Yr. CAGR %</t>
  </si>
  <si>
    <t>-23.01</t>
  </si>
  <si>
    <t>40.99</t>
  </si>
  <si>
    <t>27.21</t>
  </si>
  <si>
    <t>32.88</t>
  </si>
  <si>
    <t>65.92</t>
  </si>
  <si>
    <t>17.04</t>
  </si>
  <si>
    <t>-2.75</t>
  </si>
  <si>
    <t>-20.32</t>
  </si>
  <si>
    <t>-39.78</t>
  </si>
  <si>
    <t>Diluted EPS Before Extra, 5 Yr. CAGR %</t>
  </si>
  <si>
    <t>-20.34</t>
  </si>
  <si>
    <t>5.95</t>
  </si>
  <si>
    <t>43.08</t>
  </si>
  <si>
    <t>52.18</t>
  </si>
  <si>
    <t>36.46</t>
  </si>
  <si>
    <t>69.63</t>
  </si>
  <si>
    <t>-40.45</t>
  </si>
  <si>
    <t>-6.87</t>
  </si>
  <si>
    <t>-29.17</t>
  </si>
  <si>
    <t>-32.01</t>
  </si>
  <si>
    <t>Accounts Receivable, 5 Yr. CAGR %</t>
  </si>
  <si>
    <t>-5.78</t>
  </si>
  <si>
    <t>-12.3</t>
  </si>
  <si>
    <t>-18.5</t>
  </si>
  <si>
    <t>-19.96</t>
  </si>
  <si>
    <t>-10.4</t>
  </si>
  <si>
    <t>6.85</t>
  </si>
  <si>
    <t>18.66</t>
  </si>
  <si>
    <t>5.54</t>
  </si>
  <si>
    <t>Inventory, 5 Yr. CAGR %</t>
  </si>
  <si>
    <t>5.66</t>
  </si>
  <si>
    <t>1.06</t>
  </si>
  <si>
    <t>-1.55</t>
  </si>
  <si>
    <t>-4.27</t>
  </si>
  <si>
    <t>-8.26</t>
  </si>
  <si>
    <t>-2.56</t>
  </si>
  <si>
    <t>-0.09</t>
  </si>
  <si>
    <t>Net Property, Plant and Equip., 5 Yr. CAGR %</t>
  </si>
  <si>
    <t>3.13</t>
  </si>
  <si>
    <t>5.58</t>
  </si>
  <si>
    <t>8.8</t>
  </si>
  <si>
    <t>13.7</t>
  </si>
  <si>
    <t>13.77</t>
  </si>
  <si>
    <t>10.33</t>
  </si>
  <si>
    <t>8.21</t>
  </si>
  <si>
    <t>6.55</t>
  </si>
  <si>
    <t>2.04</t>
  </si>
  <si>
    <t>Total Assets, 5 Yr. CAGR %</t>
  </si>
  <si>
    <t>3.71</t>
  </si>
  <si>
    <t>8.32</t>
  </si>
  <si>
    <t>8.59</t>
  </si>
  <si>
    <t>7.57</t>
  </si>
  <si>
    <t>7.31</t>
  </si>
  <si>
    <t>6.26</t>
  </si>
  <si>
    <t>2.16</t>
  </si>
  <si>
    <t>Tangible Book Value, 5 Yr. CAGR %</t>
  </si>
  <si>
    <t>0.88</t>
  </si>
  <si>
    <t>5.01</t>
  </si>
  <si>
    <t>9.41</t>
  </si>
  <si>
    <t>7.42</t>
  </si>
  <si>
    <t>11.05</t>
  </si>
  <si>
    <t>1.48</t>
  </si>
  <si>
    <t>Common Equity, 5 Yr. CAGR %</t>
  </si>
  <si>
    <t>1.18</t>
  </si>
  <si>
    <t>0.25</t>
  </si>
  <si>
    <t>4.81</t>
  </si>
  <si>
    <t>6.48</t>
  </si>
  <si>
    <t>9.21</t>
  </si>
  <si>
    <t>7.27</t>
  </si>
  <si>
    <t>10.91</t>
  </si>
  <si>
    <t>Cash From Operations, 5 Yr. CAGR %</t>
  </si>
  <si>
    <t>-4.68</t>
  </si>
  <si>
    <t>3.89</t>
  </si>
  <si>
    <t>25.6</t>
  </si>
  <si>
    <t>18.82</t>
  </si>
  <si>
    <t>22.59</t>
  </si>
  <si>
    <t>19.97</t>
  </si>
  <si>
    <t>8.71</t>
  </si>
  <si>
    <t>10.42</t>
  </si>
  <si>
    <t>-6.83</t>
  </si>
  <si>
    <t>-1.71</t>
  </si>
  <si>
    <t>Capital Expenditures, 5 Yr. CAGR %</t>
  </si>
  <si>
    <t>10.2</t>
  </si>
  <si>
    <t>32.46</t>
  </si>
  <si>
    <t>44.03</t>
  </si>
  <si>
    <t>58.65</t>
  </si>
  <si>
    <t>49.59</t>
  </si>
  <si>
    <t>-9.09</t>
  </si>
  <si>
    <t>-1.48</t>
  </si>
  <si>
    <t>-22.6</t>
  </si>
  <si>
    <t>Levered Free Cash Flow, 5 Yr. CAGR %</t>
  </si>
  <si>
    <t>32.71</t>
  </si>
  <si>
    <t>11.55</t>
  </si>
  <si>
    <t>214.53</t>
  </si>
  <si>
    <t>-2.48</t>
  </si>
  <si>
    <t>36.64</t>
  </si>
  <si>
    <t>0.94</t>
  </si>
  <si>
    <t>-18.85</t>
  </si>
  <si>
    <t>-25.85</t>
  </si>
  <si>
    <t>25.76</t>
  </si>
  <si>
    <t>-15.7</t>
  </si>
  <si>
    <t>Unlevered Free Cash Flow, 5 Yr. CAGR %</t>
  </si>
  <si>
    <t>67.41</t>
  </si>
  <si>
    <t>69.61</t>
  </si>
  <si>
    <t>-19.28</t>
  </si>
  <si>
    <t>24.11</t>
  </si>
  <si>
    <t>-17.97</t>
  </si>
  <si>
    <t>-32.55</t>
  </si>
  <si>
    <t>-36.59</t>
  </si>
  <si>
    <t>37.92</t>
  </si>
  <si>
    <t>-7.5</t>
  </si>
  <si>
    <t>Dividend Per Share, 5 Yr. CAGR %</t>
  </si>
  <si>
    <t>14.87</t>
  </si>
  <si>
    <t>20.11</t>
  </si>
  <si>
    <t>24.57</t>
  </si>
  <si>
    <t>-2.64</t>
  </si>
  <si>
    <t>2019</t>
  </si>
  <si>
    <t>2020</t>
  </si>
  <si>
    <t>2021</t>
  </si>
  <si>
    <t>2022</t>
  </si>
  <si>
    <t>2023</t>
  </si>
  <si>
    <t>2024</t>
  </si>
  <si>
    <t>2025</t>
  </si>
  <si>
    <t>2026</t>
  </si>
  <si>
    <t>Capitalization
                                    1</t>
  </si>
  <si>
    <t>3,259</t>
  </si>
  <si>
    <t>2,023</t>
  </si>
  <si>
    <t>1,980</t>
  </si>
  <si>
    <t>835.4</t>
  </si>
  <si>
    <t>2,137</t>
  </si>
  <si>
    <t>4,296</t>
  </si>
  <si>
    <t>-</t>
  </si>
  <si>
    <t>Change</t>
  </si>
  <si>
    <t>-37.93%</t>
  </si>
  <si>
    <t>-2.12%</t>
  </si>
  <si>
    <t>-57.81%</t>
  </si>
  <si>
    <t>155.84%</t>
  </si>
  <si>
    <t>100.99%</t>
  </si>
  <si>
    <t>0%</t>
  </si>
  <si>
    <t>Enterprise Value (EV)
                                    1</t>
  </si>
  <si>
    <t>5,732</t>
  </si>
  <si>
    <t>4,401</t>
  </si>
  <si>
    <t>4,229</t>
  </si>
  <si>
    <t>3,168</t>
  </si>
  <si>
    <t>4,308</t>
  </si>
  <si>
    <t>6,164</t>
  </si>
  <si>
    <t>5,753</t>
  </si>
  <si>
    <t>5,441</t>
  </si>
  <si>
    <t>-23.22%</t>
  </si>
  <si>
    <t>-3.91%</t>
  </si>
  <si>
    <t>-25.07%</t>
  </si>
  <si>
    <t>35.97%</t>
  </si>
  <si>
    <t>43.08%</t>
  </si>
  <si>
    <t>-6.67%</t>
  </si>
  <si>
    <t>-5.41%</t>
  </si>
  <si>
    <t>P/E ratio</t>
  </si>
  <si>
    <t>9.76x</t>
  </si>
  <si>
    <t>-237x</t>
  </si>
  <si>
    <t>17.9x</t>
  </si>
  <si>
    <t>11.5x</t>
  </si>
  <si>
    <t>67.8x</t>
  </si>
  <si>
    <t>14.8x</t>
  </si>
  <si>
    <t>12.6x</t>
  </si>
  <si>
    <t>11.7x</t>
  </si>
  <si>
    <t>PBR</t>
  </si>
  <si>
    <t>1.51x</t>
  </si>
  <si>
    <t>0.95x</t>
  </si>
  <si>
    <t>0.87x</t>
  </si>
  <si>
    <t>0.36x</t>
  </si>
  <si>
    <t>1.09x</t>
  </si>
  <si>
    <t>1.81x</t>
  </si>
  <si>
    <t>1.47x</t>
  </si>
  <si>
    <t>1.23x</t>
  </si>
  <si>
    <t>PEG</t>
  </si>
  <si>
    <t>2x</t>
  </si>
  <si>
    <t>-0x</t>
  </si>
  <si>
    <t>-0.3x</t>
  </si>
  <si>
    <t>-1.5x</t>
  </si>
  <si>
    <t>0x</t>
  </si>
  <si>
    <t>0.7x</t>
  </si>
  <si>
    <t>1.43x</t>
  </si>
  <si>
    <t>Capitalization / Revenue</t>
  </si>
  <si>
    <t>1.1x</t>
  </si>
  <si>
    <t>0.73x</t>
  </si>
  <si>
    <t>0.28x</t>
  </si>
  <si>
    <t>1.12x</t>
  </si>
  <si>
    <t>1.07x</t>
  </si>
  <si>
    <t>EV / Revenue</t>
  </si>
  <si>
    <t>1.93x</t>
  </si>
  <si>
    <t>2.07x</t>
  </si>
  <si>
    <t>1.56x</t>
  </si>
  <si>
    <t>1.05x</t>
  </si>
  <si>
    <t>1.76x</t>
  </si>
  <si>
    <t>1.36x</t>
  </si>
  <si>
    <t>EV / EBITDA</t>
  </si>
  <si>
    <t>6.02x</t>
  </si>
  <si>
    <t>6.78x</t>
  </si>
  <si>
    <t>4.46x</t>
  </si>
  <si>
    <t>4.87x</t>
  </si>
  <si>
    <t>8.4x</t>
  </si>
  <si>
    <t>7.21x</t>
  </si>
  <si>
    <t>6.08x</t>
  </si>
  <si>
    <t>5.42x</t>
  </si>
  <si>
    <t>EV / EBIT</t>
  </si>
  <si>
    <t>11.2x</t>
  </si>
  <si>
    <t>40.4x</t>
  </si>
  <si>
    <t>17.5x</t>
  </si>
  <si>
    <t>41.4x</t>
  </si>
  <si>
    <t>13.3x</t>
  </si>
  <si>
    <t>10.7x</t>
  </si>
  <si>
    <t>9.43x</t>
  </si>
  <si>
    <t>EV / FCF</t>
  </si>
  <si>
    <t>97x</t>
  </si>
  <si>
    <t>22.5x</t>
  </si>
  <si>
    <t>9.63x</t>
  </si>
  <si>
    <t>9.51x</t>
  </si>
  <si>
    <t>FCF Yield</t>
  </si>
  <si>
    <t>1.03%</t>
  </si>
  <si>
    <t>4.44%</t>
  </si>
  <si>
    <t>10.4%</t>
  </si>
  <si>
    <t>7.92%</t>
  </si>
  <si>
    <t>7.54%</t>
  </si>
  <si>
    <t>10.5%</t>
  </si>
  <si>
    <t>Dividend per Share
                                    2</t>
  </si>
  <si>
    <t>0.1</t>
  </si>
  <si>
    <t>Rate of return</t>
  </si>
  <si>
    <t>0.74%</t>
  </si>
  <si>
    <t>0.35%</t>
  </si>
  <si>
    <t>0.09%</t>
  </si>
  <si>
    <t>EPS
                                    2</t>
  </si>
  <si>
    <t>7.177</t>
  </si>
  <si>
    <t>8.432</t>
  </si>
  <si>
    <t>9.124</t>
  </si>
  <si>
    <t>Distribution rate</t>
  </si>
  <si>
    <t>7.25%</t>
  </si>
  <si>
    <t>-82.4%</t>
  </si>
  <si>
    <t>1.39%</t>
  </si>
  <si>
    <t>1.19%</t>
  </si>
  <si>
    <t>1.1%</t>
  </si>
  <si>
    <t>Net sales
                                    1</t>
  </si>
  <si>
    <t>2,972</t>
  </si>
  <si>
    <t>2,127</t>
  </si>
  <si>
    <t>2,713</t>
  </si>
  <si>
    <t>3,005</t>
  </si>
  <si>
    <t>2,935</t>
  </si>
  <si>
    <t>3,499</t>
  </si>
  <si>
    <t>3,819</t>
  </si>
  <si>
    <t>4,011</t>
  </si>
  <si>
    <t>EBITDA
                                    1</t>
  </si>
  <si>
    <t>952.4</t>
  </si>
  <si>
    <t>649.1</t>
  </si>
  <si>
    <t>948.6</t>
  </si>
  <si>
    <t>651.1</t>
  </si>
  <si>
    <t>512.7</t>
  </si>
  <si>
    <t>855.3</t>
  </si>
  <si>
    <t>946</t>
  </si>
  <si>
    <t>1,004</t>
  </si>
  <si>
    <t>EBIT
                                    1</t>
  </si>
  <si>
    <t>512.3</t>
  </si>
  <si>
    <t>108.8</t>
  </si>
  <si>
    <t>360.5</t>
  </si>
  <si>
    <t>181.2</t>
  </si>
  <si>
    <t>104.1</t>
  </si>
  <si>
    <t>464.8</t>
  </si>
  <si>
    <t>535.9</t>
  </si>
  <si>
    <t>576.8</t>
  </si>
  <si>
    <t>Net income
                                    1</t>
  </si>
  <si>
    <t>340.1</t>
  </si>
  <si>
    <t>-8.515</t>
  </si>
  <si>
    <t>111.9</t>
  </si>
  <si>
    <t>72.95</t>
  </si>
  <si>
    <t>34.34</t>
  </si>
  <si>
    <t>296.3</t>
  </si>
  <si>
    <t>346.1</t>
  </si>
  <si>
    <t>369.7</t>
  </si>
  <si>
    <t>Net Debt
                                    1</t>
  </si>
  <si>
    <t>2,473</t>
  </si>
  <si>
    <t>2,378</t>
  </si>
  <si>
    <t>2,249</t>
  </si>
  <si>
    <t>2,333</t>
  </si>
  <si>
    <t>2,171</t>
  </si>
  <si>
    <t>1,868</t>
  </si>
  <si>
    <t>1,457</t>
  </si>
  <si>
    <t>1,146</t>
  </si>
  <si>
    <t>Reference price
                                    2</t>
  </si>
  <si>
    <t>64.63</t>
  </si>
  <si>
    <t>40.31</t>
  </si>
  <si>
    <t>39.30</t>
  </si>
  <si>
    <t>16.51</t>
  </si>
  <si>
    <t>52.20</t>
  </si>
  <si>
    <t>106.52</t>
  </si>
  <si>
    <t>Nbr of stocks (in thousands)</t>
  </si>
  <si>
    <t>50,421</t>
  </si>
  <si>
    <t>50,181</t>
  </si>
  <si>
    <t>50,380</t>
  </si>
  <si>
    <t>50,598</t>
  </si>
  <si>
    <t>40,944</t>
  </si>
  <si>
    <t>40,328</t>
  </si>
  <si>
    <t>Announcement Date</t>
  </si>
  <si>
    <t>1/30/20</t>
  </si>
  <si>
    <t>2/4/21</t>
  </si>
  <si>
    <t>2/3/22</t>
  </si>
  <si>
    <t>2/2/23</t>
  </si>
  <si>
    <t>2/1/24</t>
  </si>
  <si>
    <t>address1</t>
  </si>
  <si>
    <t>444 South River Road</t>
  </si>
  <si>
    <t>city</t>
  </si>
  <si>
    <t>Saint George</t>
  </si>
  <si>
    <t>state</t>
  </si>
  <si>
    <t>UT</t>
  </si>
  <si>
    <t>zip</t>
  </si>
  <si>
    <t>84790</t>
  </si>
  <si>
    <t>country</t>
  </si>
  <si>
    <t>phone</t>
  </si>
  <si>
    <t>435 634 3000</t>
  </si>
  <si>
    <t>website</t>
  </si>
  <si>
    <t>https://inc.skywest.com</t>
  </si>
  <si>
    <t>industry</t>
  </si>
  <si>
    <t>industryKey</t>
  </si>
  <si>
    <t>airlines</t>
  </si>
  <si>
    <t>industryDisp</t>
  </si>
  <si>
    <t>sector</t>
  </si>
  <si>
    <t>Industrials</t>
  </si>
  <si>
    <t>sectorKey</t>
  </si>
  <si>
    <t>industrials</t>
  </si>
  <si>
    <t>sectorDisp</t>
  </si>
  <si>
    <t>longBusinessSummary</t>
  </si>
  <si>
    <t>SkyWest, Inc., through its subsidiaries, engages in the operation of a regional airline in the United States. It operates through two segment, SkyWest Airlines and SWC; and SkyWest Leasing. The company is also involved in leasing regional jet aircraft and spare engines to third parties; and provision of on-demand charter, airport customer, and ground handling services. As of December 31, 2023, its fleet consisted of 603 aircraft; and provided scheduled passenger and air freight services with approximately 1,850 total daily departures to various destinations in the United States, Canada, and Mexico. SkyWest, Inc. was incorporated in 1972 and is headquartered in Saint George, Utah.</t>
  </si>
  <si>
    <t>fullTimeEmployees</t>
  </si>
  <si>
    <t>companyOfficers</t>
  </si>
  <si>
    <t>[{'maxAge': 1, 'name': 'Mr. Robert J. Simmons', 'age': 61, 'title': 'Chief Financial Officer', 'yearBorn': 1963, 'fiscalYear': 2023, 'totalPay': 1778574, 'exercisedValue': 0, 'unexercisedValue': 0}, {'maxAge': 1, 'name': 'Mr. Greg S. Wooley', 'age': 58, 'title': 'Executive Vice President of Operations', 'yearBorn': 1966, 'fiscalYear': 2023, 'totalPay': 1014581, 'exercisedValue': 0, 'unexercisedValue': 0}, {'maxAge': 1, 'name': 'Mr. Eric J. Woodward CPA', 'age': 52, 'title': 'Chief Accounting Officer', 'yearBorn': 1972, 'fiscalYear': 2023, 'totalPay': 915514, 'exercisedValue': 0, 'unexercisedValue': 0}, {'maxAge': 1, 'name': 'Mr. Wade J. Steel CPA', 'age': 48, 'title': 'Chief Commercial Officer', 'yearBorn': 1976, 'fiscalYear': 2023, 'totalPay': 1750720, 'exercisedValue': 0, 'unexercisedValue': 0}, {'maxAge': 1, 'name': 'Ms. Sonya P. Wolford', 'title': 'Senior Vice President of InFlight - SkyWest Airlines, Inc.', 'fiscalYear': 2023, 'exercisedValue': 0, 'unexercisedValue': 0}, {'maxAge': 1, 'name': 'Mr. Tracy T. Gallo', 'title': 'Senior Vice President of Flight Operations', 'fiscalYear': 2023, 'exercisedValue': 0, 'unexercisedValue': 0}]</t>
  </si>
  <si>
    <t>auditRisk</t>
  </si>
  <si>
    <t>boardRisk</t>
  </si>
  <si>
    <t>compensationRisk</t>
  </si>
  <si>
    <t>shareHolderRightsRisk</t>
  </si>
  <si>
    <t>overallRisk</t>
  </si>
  <si>
    <t>governanceEpochDate</t>
  </si>
  <si>
    <t>compensationAsOfEpochDate</t>
  </si>
  <si>
    <t>irWebsite</t>
  </si>
  <si>
    <t>http://inc.skywest.com/invest/index.php</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</si>
  <si>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</si>
  <si>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</si>
  <si>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</si>
  <si>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</si>
  <si>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</si>
  <si>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</si>
  <si>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</si>
  <si>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</si>
  <si>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</si>
  <si>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</si>
  <si>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</si>
  <si>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</si>
  <si>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</si>
  <si>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</si>
  <si>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</si>
  <si>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</si>
  <si>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</si>
  <si>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</si>
  <si>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</si>
  <si>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</si>
  <si>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</si>
  <si>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</si>
  <si>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</si>
  <si>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</si>
  <si>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</si>
  <si>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</si>
  <si>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</si>
  <si>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</si>
  <si>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</si>
  <si>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</si>
  <si>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</si>
  <si>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</si>
  <si>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</si>
  <si>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</si>
  <si>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</si>
  <si>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</si>
  <si>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</si>
  <si>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</si>
  <si>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</si>
  <si>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</si>
  <si>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</si>
  <si>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</si>
  <si>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</si>
  <si>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</si>
  <si>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</si>
  <si>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</si>
  <si>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</si>
  <si>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</si>
  <si>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</si>
  <si>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</si>
  <si>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</si>
  <si>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</si>
  <si>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</si>
  <si>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</si>
  <si>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</si>
  <si>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</si>
  <si>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</si>
  <si>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</si>
  <si>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</si>
  <si>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</si>
  <si>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</si>
  <si>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</si>
  <si>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</si>
  <si>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</si>
  <si>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</si>
  <si>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</si>
  <si>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</si>
  <si>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</si>
  <si>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</si>
  <si>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</si>
  <si>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</si>
  <si>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SkyWest, Inc.</t>
  </si>
  <si>
    <t>longName</t>
  </si>
  <si>
    <t>firstTradeDateEpochUtc</t>
  </si>
  <si>
    <t>timeZoneFullName</t>
  </si>
  <si>
    <t>America/New_York</t>
  </si>
  <si>
    <t>timeZoneShortName</t>
  </si>
  <si>
    <t>EST</t>
  </si>
  <si>
    <t>uuid</t>
  </si>
  <si>
    <t>5d20b490-fc61-3574-8e44-b0e30c2158f3</t>
  </si>
  <si>
    <t>messageBoardId</t>
  </si>
  <si>
    <t>finmb_303803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</si>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</sst>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c.skywest.com/" TargetMode="External"/><Relationship Id="rId2" Type="http://schemas.openxmlformats.org/officeDocument/2006/relationships/hyperlink" Target="http://inc.skywest.com/invest/index.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107.2</v>
      </c>
      <c r="C4" s="2"/>
      <c r="D4" s="2"/>
      <c r="E4" s="2"/>
      <c r="F4" s="2"/>
      <c r="G4" s="2"/>
      <c r="H4" s="2"/>
      <c r="I4" s="2"/>
      <c r="J4" s="2"/>
      <c r="K4" s="2"/>
      <c r="L4" s="2"/>
      <c r="M4" s="2"/>
      <c r="N4" s="2"/>
      <c r="O4" s="2"/>
      <c r="P4" s="2"/>
      <c r="Q4" s="2"/>
      <c r="R4" s="2"/>
      <c r="S4" s="2"/>
      <c r="T4" s="2"/>
      <c r="U4" s="2"/>
      <c r="V4" s="2"/>
      <c r="W4" s="2"/>
      <c r="X4" s="2"/>
      <c r="Y4" s="2"/>
      <c r="Z4" s="2"/>
    </row>
    <row r="5">
      <c r="A5" s="1" t="s">
        <v>7</v>
      </c>
      <c r="B5" s="1">
        <v>128.2720273532109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4.342699008E9</v>
      </c>
      <c r="C8" s="2"/>
      <c r="D8" s="2"/>
      <c r="E8" s="2"/>
      <c r="F8" s="2"/>
      <c r="G8" s="2"/>
      <c r="H8" s="2"/>
      <c r="I8" s="2"/>
      <c r="J8" s="2"/>
      <c r="K8" s="2"/>
      <c r="L8" s="2"/>
      <c r="M8" s="2"/>
      <c r="N8" s="2"/>
      <c r="O8" s="2"/>
      <c r="P8" s="2"/>
      <c r="Q8" s="2"/>
      <c r="R8" s="2"/>
      <c r="S8" s="2"/>
      <c r="T8" s="2"/>
      <c r="U8" s="2"/>
      <c r="V8" s="2"/>
      <c r="W8" s="2"/>
      <c r="X8" s="2"/>
      <c r="Y8" s="2"/>
      <c r="Z8" s="2"/>
    </row>
    <row r="9">
      <c r="A9" s="1" t="s">
        <v>13</v>
      </c>
      <c r="B9" s="1">
        <v>57.303</v>
      </c>
      <c r="C9" s="2"/>
      <c r="D9" s="2"/>
      <c r="E9" s="2"/>
      <c r="F9" s="2"/>
      <c r="G9" s="2"/>
      <c r="H9" s="2"/>
      <c r="I9" s="2"/>
      <c r="J9" s="2"/>
      <c r="K9" s="2"/>
      <c r="L9" s="2"/>
      <c r="M9" s="2"/>
      <c r="N9" s="2"/>
      <c r="O9" s="2"/>
      <c r="P9" s="2"/>
      <c r="Q9" s="2"/>
      <c r="R9" s="2"/>
      <c r="S9" s="2"/>
      <c r="T9" s="2"/>
      <c r="U9" s="2"/>
      <c r="V9" s="2"/>
      <c r="W9" s="2"/>
      <c r="X9" s="2"/>
      <c r="Y9" s="2"/>
      <c r="Z9" s="2"/>
    </row>
    <row r="10">
      <c r="A10" s="1" t="s">
        <v>14</v>
      </c>
      <c r="B10" s="1">
        <v>12.5131445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-24.0</v>
      </c>
      <c r="C2" s="1">
        <v>118.0</v>
      </c>
      <c r="D2" s="1">
        <v>-162.0</v>
      </c>
      <c r="E2" s="1">
        <v>429.0</v>
      </c>
      <c r="F2" s="1">
        <v>280.0</v>
      </c>
      <c r="G2" s="1">
        <v>340.0</v>
      </c>
      <c r="H2" s="1">
        <v>-8.0</v>
      </c>
      <c r="I2" s="1">
        <v>112.0</v>
      </c>
      <c r="J2" s="1">
        <v>72.0</v>
      </c>
      <c r="K2" s="1">
        <v>34.0</v>
      </c>
      <c r="L2" s="2"/>
      <c r="M2" s="2"/>
      <c r="N2" s="2"/>
      <c r="O2" s="2"/>
      <c r="P2" s="2"/>
      <c r="Q2" s="2"/>
      <c r="R2" s="2"/>
      <c r="S2" s="2"/>
      <c r="T2" s="2"/>
      <c r="U2" s="2"/>
      <c r="V2" s="2"/>
      <c r="W2" s="2"/>
      <c r="X2" s="2"/>
      <c r="Y2" s="2"/>
      <c r="Z2" s="2"/>
    </row>
    <row r="3">
      <c r="A3" s="1" t="s">
        <v>27</v>
      </c>
      <c r="B3" s="1">
        <v>260.0</v>
      </c>
      <c r="C3" s="1">
        <v>265.0</v>
      </c>
      <c r="D3" s="1">
        <v>285.0</v>
      </c>
      <c r="E3" s="1">
        <v>293.0</v>
      </c>
      <c r="F3" s="1">
        <v>335.0</v>
      </c>
      <c r="G3" s="1">
        <v>368.0</v>
      </c>
      <c r="H3" s="1">
        <v>475.0</v>
      </c>
      <c r="I3" s="1">
        <v>440.0</v>
      </c>
      <c r="J3" s="1">
        <v>395.0</v>
      </c>
      <c r="K3" s="1">
        <v>383.0</v>
      </c>
      <c r="L3" s="2"/>
      <c r="M3" s="2"/>
      <c r="N3" s="2"/>
      <c r="O3" s="2"/>
      <c r="P3" s="2"/>
      <c r="Q3" s="2"/>
      <c r="R3" s="2"/>
      <c r="S3" s="2"/>
      <c r="T3" s="2"/>
      <c r="U3" s="2"/>
      <c r="V3" s="2"/>
      <c r="W3" s="2"/>
      <c r="X3" s="2"/>
      <c r="Y3" s="2"/>
      <c r="Z3" s="2"/>
    </row>
    <row r="4">
      <c r="A4" s="1" t="s">
        <v>28</v>
      </c>
      <c r="B4" s="1">
        <v>260.0</v>
      </c>
      <c r="C4" s="1">
        <v>265.0</v>
      </c>
      <c r="D4" s="1">
        <v>285.0</v>
      </c>
      <c r="E4" s="1">
        <v>293.0</v>
      </c>
      <c r="F4" s="1">
        <v>335.0</v>
      </c>
      <c r="G4" s="1">
        <v>368.0</v>
      </c>
      <c r="H4" s="1">
        <v>475.0</v>
      </c>
      <c r="I4" s="1">
        <v>440.0</v>
      </c>
      <c r="J4" s="1">
        <v>395.0</v>
      </c>
      <c r="K4" s="1">
        <v>383.0</v>
      </c>
      <c r="L4" s="2"/>
      <c r="M4" s="2"/>
      <c r="N4" s="2"/>
      <c r="O4" s="2"/>
      <c r="P4" s="2"/>
      <c r="Q4" s="2"/>
      <c r="R4" s="2"/>
      <c r="S4" s="2"/>
      <c r="T4" s="2"/>
      <c r="U4" s="2"/>
      <c r="V4" s="2"/>
      <c r="W4" s="2"/>
      <c r="X4" s="2"/>
      <c r="Y4" s="2"/>
      <c r="Z4" s="2"/>
    </row>
    <row r="5">
      <c r="A5" s="1" t="s">
        <v>29</v>
      </c>
      <c r="B5" s="1">
        <v>0.0</v>
      </c>
      <c r="C5" s="1">
        <v>0.0</v>
      </c>
      <c r="D5" s="1">
        <v>6.0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4.0</v>
      </c>
      <c r="C6" s="1">
        <v>0.0</v>
      </c>
      <c r="D6" s="1">
        <v>0.0</v>
      </c>
      <c r="E6" s="1">
        <v>0.0</v>
      </c>
      <c r="F6" s="1">
        <v>0.0</v>
      </c>
      <c r="G6" s="1">
        <v>-46.0</v>
      </c>
      <c r="H6" s="1">
        <v>44.0</v>
      </c>
      <c r="I6" s="1">
        <v>-4.0</v>
      </c>
      <c r="J6" s="1">
        <v>-19.0</v>
      </c>
      <c r="K6" s="1">
        <v>-11.0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47.0</v>
      </c>
      <c r="L7" s="2"/>
      <c r="M7" s="2"/>
      <c r="N7" s="2"/>
      <c r="O7" s="2"/>
      <c r="P7" s="2"/>
      <c r="Q7" s="2"/>
      <c r="R7" s="2"/>
      <c r="S7" s="2"/>
      <c r="T7" s="2"/>
      <c r="U7" s="2"/>
      <c r="V7" s="2"/>
      <c r="W7" s="2"/>
      <c r="X7" s="2"/>
      <c r="Y7" s="2"/>
      <c r="Z7" s="2"/>
    </row>
    <row r="8">
      <c r="A8" s="1" t="s">
        <v>32</v>
      </c>
      <c r="B8" s="1">
        <v>59.0</v>
      </c>
      <c r="C8" s="1">
        <v>0.0</v>
      </c>
      <c r="D8" s="1">
        <v>459.0</v>
      </c>
      <c r="E8" s="1">
        <v>0.0</v>
      </c>
      <c r="F8" s="1">
        <v>0.0</v>
      </c>
      <c r="G8" s="1">
        <v>18.0</v>
      </c>
      <c r="H8" s="1">
        <v>3.0</v>
      </c>
      <c r="I8" s="1">
        <v>84.0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17.0</v>
      </c>
      <c r="I9" s="1">
        <v>-4.0</v>
      </c>
      <c r="J9" s="1">
        <v>0.0</v>
      </c>
      <c r="K9" s="1">
        <v>0.0</v>
      </c>
      <c r="L9" s="2"/>
      <c r="M9" s="2"/>
      <c r="N9" s="2"/>
      <c r="O9" s="2"/>
      <c r="P9" s="2"/>
      <c r="Q9" s="2"/>
      <c r="R9" s="2"/>
      <c r="S9" s="2"/>
      <c r="T9" s="2"/>
      <c r="U9" s="2"/>
      <c r="V9" s="2"/>
      <c r="W9" s="2"/>
      <c r="X9" s="2"/>
      <c r="Y9" s="2"/>
      <c r="Z9" s="2"/>
    </row>
    <row r="10">
      <c r="A10" s="1" t="s">
        <v>34</v>
      </c>
      <c r="B10" s="1">
        <v>-24.0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5.0</v>
      </c>
      <c r="C11" s="1">
        <v>5.0</v>
      </c>
      <c r="D11" s="1">
        <v>7.0</v>
      </c>
      <c r="E11" s="1">
        <v>10.0</v>
      </c>
      <c r="F11" s="1">
        <v>13.0</v>
      </c>
      <c r="G11" s="1">
        <v>10.0</v>
      </c>
      <c r="H11" s="1">
        <v>6.0</v>
      </c>
      <c r="I11" s="1">
        <v>8.0</v>
      </c>
      <c r="J11" s="1">
        <v>9.0</v>
      </c>
      <c r="K11" s="1">
        <v>17.0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-4.0</v>
      </c>
      <c r="K12" s="1">
        <v>-18.0</v>
      </c>
      <c r="L12" s="2"/>
      <c r="M12" s="2"/>
      <c r="N12" s="2"/>
      <c r="O12" s="2"/>
      <c r="P12" s="2"/>
      <c r="Q12" s="2"/>
      <c r="R12" s="2"/>
      <c r="S12" s="2"/>
      <c r="T12" s="2"/>
      <c r="U12" s="2"/>
      <c r="V12" s="2"/>
      <c r="W12" s="2"/>
      <c r="X12" s="2"/>
      <c r="Y12" s="2"/>
      <c r="Z12" s="2"/>
    </row>
    <row r="13">
      <c r="A13" s="1" t="s">
        <v>37</v>
      </c>
      <c r="B13" s="1">
        <v>1.0</v>
      </c>
      <c r="C13" s="1">
        <v>40.0</v>
      </c>
      <c r="D13" s="1">
        <v>-84.0</v>
      </c>
      <c r="E13" s="1">
        <v>-146.0</v>
      </c>
      <c r="F13" s="1">
        <v>99.0</v>
      </c>
      <c r="G13" s="1">
        <v>113.0</v>
      </c>
      <c r="H13" s="1">
        <v>6.0</v>
      </c>
      <c r="I13" s="1">
        <v>37.0</v>
      </c>
      <c r="J13" s="1">
        <v>75.0</v>
      </c>
      <c r="K13" s="1">
        <v>53.0</v>
      </c>
      <c r="L13" s="2"/>
      <c r="M13" s="2"/>
      <c r="N13" s="2"/>
      <c r="O13" s="2"/>
      <c r="P13" s="2"/>
      <c r="Q13" s="2"/>
      <c r="R13" s="2"/>
      <c r="S13" s="2"/>
      <c r="T13" s="2"/>
      <c r="U13" s="2"/>
      <c r="V13" s="2"/>
      <c r="W13" s="2"/>
      <c r="X13" s="2"/>
      <c r="Y13" s="2"/>
      <c r="Z13" s="2"/>
    </row>
    <row r="14">
      <c r="A14" s="1" t="s">
        <v>38</v>
      </c>
      <c r="B14" s="1">
        <v>25.0</v>
      </c>
      <c r="C14" s="1">
        <v>21.0</v>
      </c>
      <c r="D14" s="1">
        <v>15.0</v>
      </c>
      <c r="E14" s="1">
        <v>4.0</v>
      </c>
      <c r="F14" s="1">
        <v>-21.0</v>
      </c>
      <c r="G14" s="1">
        <v>-40.0</v>
      </c>
      <c r="H14" s="1">
        <v>26.0</v>
      </c>
      <c r="I14" s="1">
        <v>-30.0</v>
      </c>
      <c r="J14" s="1">
        <v>-32.0</v>
      </c>
      <c r="K14" s="1">
        <v>19.0</v>
      </c>
      <c r="L14" s="2"/>
      <c r="M14" s="2"/>
      <c r="N14" s="2"/>
      <c r="O14" s="2"/>
      <c r="P14" s="2"/>
      <c r="Q14" s="2"/>
      <c r="R14" s="2"/>
      <c r="S14" s="2"/>
      <c r="T14" s="2"/>
      <c r="U14" s="2"/>
      <c r="V14" s="2"/>
      <c r="W14" s="2"/>
      <c r="X14" s="2"/>
      <c r="Y14" s="2"/>
      <c r="Z14" s="2"/>
    </row>
    <row r="15">
      <c r="A15" s="1" t="s">
        <v>39</v>
      </c>
      <c r="B15" s="1">
        <v>-89.0</v>
      </c>
      <c r="C15" s="1">
        <v>-2.0</v>
      </c>
      <c r="D15" s="1">
        <v>-1.0</v>
      </c>
      <c r="E15" s="1">
        <v>-1.0</v>
      </c>
      <c r="F15" s="1">
        <v>-7.0</v>
      </c>
      <c r="G15" s="1">
        <v>-4.0</v>
      </c>
      <c r="H15" s="1">
        <v>19.0</v>
      </c>
      <c r="I15" s="1">
        <v>-12.0</v>
      </c>
      <c r="J15" s="1">
        <v>-16.0</v>
      </c>
      <c r="K15" s="1">
        <v>-3.0</v>
      </c>
      <c r="L15" s="2"/>
      <c r="M15" s="2"/>
      <c r="N15" s="2"/>
      <c r="O15" s="2"/>
      <c r="P15" s="2"/>
      <c r="Q15" s="2"/>
      <c r="R15" s="2"/>
      <c r="S15" s="2"/>
      <c r="T15" s="2"/>
      <c r="U15" s="2"/>
      <c r="V15" s="2"/>
      <c r="W15" s="2"/>
      <c r="X15" s="2"/>
      <c r="Y15" s="2"/>
      <c r="Z15" s="2"/>
    </row>
    <row r="16">
      <c r="A16" s="1" t="s">
        <v>40</v>
      </c>
      <c r="B16" s="1">
        <v>5.0</v>
      </c>
      <c r="C16" s="1">
        <v>9.0</v>
      </c>
      <c r="D16" s="1">
        <v>-47.0</v>
      </c>
      <c r="E16" s="1">
        <v>46.0</v>
      </c>
      <c r="F16" s="1">
        <v>56.0</v>
      </c>
      <c r="G16" s="1">
        <v>-54.0</v>
      </c>
      <c r="H16" s="1">
        <v>-26.0</v>
      </c>
      <c r="I16" s="1">
        <v>231.0</v>
      </c>
      <c r="J16" s="1">
        <v>-42.0</v>
      </c>
      <c r="K16" s="1">
        <v>80.0</v>
      </c>
      <c r="L16" s="2"/>
      <c r="M16" s="2"/>
      <c r="N16" s="2"/>
      <c r="O16" s="2"/>
      <c r="P16" s="2"/>
      <c r="Q16" s="2"/>
      <c r="R16" s="2"/>
      <c r="S16" s="2"/>
      <c r="T16" s="2"/>
      <c r="U16" s="2"/>
      <c r="V16" s="2"/>
      <c r="W16" s="2"/>
      <c r="X16" s="2"/>
      <c r="Y16" s="2"/>
      <c r="Z16" s="2"/>
    </row>
    <row r="17">
      <c r="A17" s="1" t="s">
        <v>41</v>
      </c>
      <c r="B17" s="1">
        <v>-7.0</v>
      </c>
      <c r="C17" s="1">
        <v>-8.0</v>
      </c>
      <c r="D17" s="1">
        <v>-8.0</v>
      </c>
      <c r="E17" s="1">
        <v>-8.0</v>
      </c>
      <c r="F17" s="1">
        <v>-14.0</v>
      </c>
      <c r="G17" s="1">
        <v>0.0</v>
      </c>
      <c r="H17" s="1">
        <v>111.0</v>
      </c>
      <c r="I17" s="1">
        <v>-15.0</v>
      </c>
      <c r="J17" s="1">
        <v>29.0</v>
      </c>
      <c r="K17" s="1">
        <v>242.0</v>
      </c>
      <c r="L17" s="2"/>
      <c r="M17" s="2"/>
      <c r="N17" s="2"/>
      <c r="O17" s="2"/>
      <c r="P17" s="2"/>
      <c r="Q17" s="2"/>
      <c r="R17" s="2"/>
      <c r="S17" s="2"/>
      <c r="T17" s="2"/>
      <c r="U17" s="2"/>
      <c r="V17" s="2"/>
      <c r="W17" s="2"/>
      <c r="X17" s="2"/>
      <c r="Y17" s="2"/>
      <c r="Z17" s="2"/>
    </row>
    <row r="18">
      <c r="A18" s="1" t="s">
        <v>42</v>
      </c>
      <c r="B18" s="1">
        <v>-1.0</v>
      </c>
      <c r="C18" s="1">
        <v>-9.0</v>
      </c>
      <c r="D18" s="1">
        <v>-4.0</v>
      </c>
      <c r="E18" s="1">
        <v>1.0</v>
      </c>
      <c r="F18" s="1">
        <v>-20.0</v>
      </c>
      <c r="G18" s="1">
        <v>14.0</v>
      </c>
      <c r="H18" s="1">
        <v>7.0</v>
      </c>
      <c r="I18" s="1">
        <v>-5.0</v>
      </c>
      <c r="J18" s="1">
        <v>7.0</v>
      </c>
      <c r="K18" s="1">
        <v>99.0</v>
      </c>
      <c r="L18" s="2"/>
      <c r="M18" s="2"/>
      <c r="N18" s="2"/>
      <c r="O18" s="2"/>
      <c r="P18" s="2"/>
      <c r="Q18" s="2"/>
      <c r="R18" s="2"/>
      <c r="S18" s="2"/>
      <c r="T18" s="2"/>
      <c r="U18" s="2"/>
      <c r="V18" s="2"/>
      <c r="W18" s="2"/>
      <c r="X18" s="2"/>
      <c r="Y18" s="2"/>
      <c r="Z18" s="2"/>
    </row>
    <row r="19">
      <c r="A19" s="1" t="s">
        <v>43</v>
      </c>
      <c r="B19" s="1">
        <v>-16.0</v>
      </c>
      <c r="C19" s="1">
        <v>-26.0</v>
      </c>
      <c r="D19" s="1">
        <v>41.0</v>
      </c>
      <c r="E19" s="1">
        <v>54.0</v>
      </c>
      <c r="F19" s="1">
        <v>83.0</v>
      </c>
      <c r="G19" s="1">
        <v>1.0</v>
      </c>
      <c r="H19" s="1">
        <v>-3.0</v>
      </c>
      <c r="I19" s="1">
        <v>-9.0</v>
      </c>
      <c r="J19" s="1">
        <v>6.0</v>
      </c>
      <c r="K19" s="1">
        <v>-27.0</v>
      </c>
      <c r="L19" s="2"/>
      <c r="M19" s="2"/>
      <c r="N19" s="2"/>
      <c r="O19" s="2"/>
      <c r="P19" s="2"/>
      <c r="Q19" s="2"/>
      <c r="R19" s="2"/>
      <c r="S19" s="2"/>
      <c r="T19" s="2"/>
      <c r="U19" s="2"/>
      <c r="V19" s="2"/>
      <c r="W19" s="2"/>
      <c r="X19" s="2"/>
      <c r="Y19" s="2"/>
      <c r="Z19" s="2"/>
    </row>
    <row r="20">
      <c r="A20" s="1" t="s">
        <v>44</v>
      </c>
      <c r="B20" s="1">
        <v>286.0</v>
      </c>
      <c r="C20" s="1">
        <v>420.0</v>
      </c>
      <c r="D20" s="1">
        <v>507.0</v>
      </c>
      <c r="E20" s="1">
        <v>684.0</v>
      </c>
      <c r="F20" s="1">
        <v>803.0</v>
      </c>
      <c r="G20" s="1">
        <v>721.0</v>
      </c>
      <c r="H20" s="1">
        <v>634.0</v>
      </c>
      <c r="I20" s="1">
        <v>832.0</v>
      </c>
      <c r="J20" s="1">
        <v>480.0</v>
      </c>
      <c r="K20" s="1">
        <v>736.0</v>
      </c>
      <c r="L20" s="2"/>
      <c r="M20" s="2"/>
      <c r="N20" s="2"/>
      <c r="O20" s="2"/>
      <c r="P20" s="2"/>
      <c r="Q20" s="2"/>
      <c r="R20" s="2"/>
      <c r="S20" s="2"/>
      <c r="T20" s="2"/>
      <c r="U20" s="2"/>
      <c r="V20" s="2"/>
      <c r="W20" s="2"/>
      <c r="X20" s="2"/>
      <c r="Y20" s="2"/>
      <c r="Z20" s="2"/>
    </row>
    <row r="21" ht="15.75" customHeight="1">
      <c r="A21" s="1" t="s">
        <v>45</v>
      </c>
      <c r="B21" s="1">
        <v>-683.0</v>
      </c>
      <c r="C21" s="1">
        <v>-721.0</v>
      </c>
      <c r="D21" s="1">
        <v>-1150.0</v>
      </c>
      <c r="E21" s="1">
        <v>-735.0</v>
      </c>
      <c r="F21" s="1">
        <v>-1140.0</v>
      </c>
      <c r="G21" s="1">
        <v>-715.0</v>
      </c>
      <c r="H21" s="1">
        <v>-448.0</v>
      </c>
      <c r="I21" s="1">
        <v>-681.0</v>
      </c>
      <c r="J21" s="1">
        <v>-683.0</v>
      </c>
      <c r="K21" s="1">
        <v>-316.0</v>
      </c>
      <c r="L21" s="2"/>
      <c r="M21" s="2"/>
      <c r="N21" s="2"/>
      <c r="O21" s="2"/>
      <c r="P21" s="2"/>
      <c r="Q21" s="2"/>
      <c r="R21" s="2"/>
      <c r="S21" s="2"/>
      <c r="T21" s="2"/>
      <c r="U21" s="2"/>
      <c r="V21" s="2"/>
      <c r="W21" s="2"/>
      <c r="X21" s="2"/>
      <c r="Y21" s="2"/>
      <c r="Z21" s="2"/>
    </row>
    <row r="22" ht="15.75" customHeight="1">
      <c r="A22" s="1" t="s">
        <v>46</v>
      </c>
      <c r="B22" s="1">
        <v>9.0</v>
      </c>
      <c r="C22" s="1">
        <v>10.0</v>
      </c>
      <c r="D22" s="1">
        <v>3.0</v>
      </c>
      <c r="E22" s="1">
        <v>51.0</v>
      </c>
      <c r="F22" s="1">
        <v>0.0</v>
      </c>
      <c r="G22" s="1">
        <v>26.0</v>
      </c>
      <c r="H22" s="1">
        <v>3.0</v>
      </c>
      <c r="I22" s="1">
        <v>7.0</v>
      </c>
      <c r="J22" s="1">
        <v>16.0</v>
      </c>
      <c r="K22" s="1">
        <v>15.0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53.0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88.0</v>
      </c>
      <c r="C24" s="1">
        <v>129.0</v>
      </c>
      <c r="D24" s="1">
        <v>-123.0</v>
      </c>
      <c r="E24" s="1">
        <v>-93.0</v>
      </c>
      <c r="F24" s="1">
        <v>143.0</v>
      </c>
      <c r="G24" s="1">
        <v>-71.0</v>
      </c>
      <c r="H24" s="1">
        <v>-177.0</v>
      </c>
      <c r="I24" s="1">
        <v>8.0</v>
      </c>
      <c r="J24" s="1">
        <v>-346.0</v>
      </c>
      <c r="K24" s="1">
        <v>261.0</v>
      </c>
      <c r="L24" s="2"/>
      <c r="M24" s="2"/>
      <c r="N24" s="2"/>
      <c r="O24" s="2"/>
      <c r="P24" s="2"/>
      <c r="Q24" s="2"/>
      <c r="R24" s="2"/>
      <c r="S24" s="2"/>
      <c r="T24" s="2"/>
      <c r="U24" s="2"/>
      <c r="V24" s="2"/>
      <c r="W24" s="2"/>
      <c r="X24" s="2"/>
      <c r="Y24" s="2"/>
      <c r="Z24" s="2"/>
    </row>
    <row r="25" ht="15.75" customHeight="1">
      <c r="A25" s="1" t="s">
        <v>49</v>
      </c>
      <c r="B25" s="1">
        <v>0.0</v>
      </c>
      <c r="C25" s="1">
        <v>12.0</v>
      </c>
      <c r="D25" s="1">
        <v>97.0</v>
      </c>
      <c r="E25" s="1">
        <v>25.0</v>
      </c>
      <c r="F25" s="1">
        <v>12.0</v>
      </c>
      <c r="G25" s="1">
        <v>50.0</v>
      </c>
      <c r="H25" s="1">
        <v>-61.0</v>
      </c>
      <c r="I25" s="1">
        <v>-32.0</v>
      </c>
      <c r="J25" s="1">
        <v>107.0</v>
      </c>
      <c r="K25" s="1">
        <v>15.0</v>
      </c>
      <c r="L25" s="2"/>
      <c r="M25" s="2"/>
      <c r="N25" s="2"/>
      <c r="O25" s="2"/>
      <c r="P25" s="2"/>
      <c r="Q25" s="2"/>
      <c r="R25" s="2"/>
      <c r="S25" s="2"/>
      <c r="T25" s="2"/>
      <c r="U25" s="2"/>
      <c r="V25" s="2"/>
      <c r="W25" s="2"/>
      <c r="X25" s="2"/>
      <c r="Y25" s="2"/>
      <c r="Z25" s="2"/>
    </row>
    <row r="26" ht="15.75" customHeight="1">
      <c r="A26" s="1" t="s">
        <v>50</v>
      </c>
      <c r="B26" s="1">
        <v>-585.0</v>
      </c>
      <c r="C26" s="1">
        <v>-570.0</v>
      </c>
      <c r="D26" s="1">
        <v>-1180.0</v>
      </c>
      <c r="E26" s="1">
        <v>-751.0</v>
      </c>
      <c r="F26" s="1">
        <v>-983.0</v>
      </c>
      <c r="G26" s="1">
        <v>-657.0</v>
      </c>
      <c r="H26" s="1">
        <v>-683.0</v>
      </c>
      <c r="I26" s="1">
        <v>-699.0</v>
      </c>
      <c r="J26" s="1">
        <v>-905.0</v>
      </c>
      <c r="K26" s="1">
        <v>-23.0</v>
      </c>
      <c r="L26" s="2"/>
      <c r="M26" s="2"/>
      <c r="N26" s="2"/>
      <c r="O26" s="2"/>
      <c r="P26" s="2"/>
      <c r="Q26" s="2"/>
      <c r="R26" s="2"/>
      <c r="S26" s="2"/>
      <c r="T26" s="2"/>
      <c r="U26" s="2"/>
      <c r="V26" s="2"/>
      <c r="W26" s="2"/>
      <c r="X26" s="2"/>
      <c r="Y26" s="2"/>
      <c r="Z26" s="2"/>
    </row>
    <row r="27" ht="15.75" customHeight="1">
      <c r="A27" s="1" t="s">
        <v>51</v>
      </c>
      <c r="B27" s="1">
        <v>461.0</v>
      </c>
      <c r="C27" s="1">
        <v>592.0</v>
      </c>
      <c r="D27" s="1">
        <v>926.0</v>
      </c>
      <c r="E27" s="1">
        <v>472.0</v>
      </c>
      <c r="F27" s="1">
        <v>785.0</v>
      </c>
      <c r="G27" s="1">
        <v>200.0</v>
      </c>
      <c r="H27" s="1">
        <v>406.0</v>
      </c>
      <c r="I27" s="1">
        <v>450.0</v>
      </c>
      <c r="J27" s="1">
        <v>685.0</v>
      </c>
      <c r="K27" s="1">
        <v>69.0</v>
      </c>
      <c r="L27" s="2"/>
      <c r="M27" s="2"/>
      <c r="N27" s="2"/>
      <c r="O27" s="2"/>
      <c r="P27" s="2"/>
      <c r="Q27" s="2"/>
      <c r="R27" s="2"/>
      <c r="S27" s="2"/>
      <c r="T27" s="2"/>
      <c r="U27" s="2"/>
      <c r="V27" s="2"/>
      <c r="W27" s="2"/>
      <c r="X27" s="2"/>
      <c r="Y27" s="2"/>
      <c r="Z27" s="2"/>
    </row>
    <row r="28" ht="15.75" customHeight="1">
      <c r="A28" s="1" t="s">
        <v>52</v>
      </c>
      <c r="B28" s="1">
        <v>461.0</v>
      </c>
      <c r="C28" s="1">
        <v>592.0</v>
      </c>
      <c r="D28" s="1">
        <v>926.0</v>
      </c>
      <c r="E28" s="1">
        <v>472.0</v>
      </c>
      <c r="F28" s="1">
        <v>785.0</v>
      </c>
      <c r="G28" s="1">
        <v>200.0</v>
      </c>
      <c r="H28" s="1">
        <v>406.0</v>
      </c>
      <c r="I28" s="1">
        <v>450.0</v>
      </c>
      <c r="J28" s="1">
        <v>685.0</v>
      </c>
      <c r="K28" s="1">
        <v>69.0</v>
      </c>
      <c r="L28" s="2"/>
      <c r="M28" s="2"/>
      <c r="N28" s="2"/>
      <c r="O28" s="2"/>
      <c r="P28" s="2"/>
      <c r="Q28" s="2"/>
      <c r="R28" s="2"/>
      <c r="S28" s="2"/>
      <c r="T28" s="2"/>
      <c r="U28" s="2"/>
      <c r="V28" s="2"/>
      <c r="W28" s="2"/>
      <c r="X28" s="2"/>
      <c r="Y28" s="2"/>
      <c r="Z28" s="2"/>
    </row>
    <row r="29" ht="15.75" customHeight="1">
      <c r="A29" s="1" t="s">
        <v>53</v>
      </c>
      <c r="B29" s="1">
        <v>-185.0</v>
      </c>
      <c r="C29" s="1">
        <v>-354.0</v>
      </c>
      <c r="D29" s="1">
        <v>-302.0</v>
      </c>
      <c r="E29" s="1">
        <v>-330.0</v>
      </c>
      <c r="F29" s="1">
        <v>-371.0</v>
      </c>
      <c r="G29" s="1">
        <v>-382.0</v>
      </c>
      <c r="H29" s="1">
        <v>-187.0</v>
      </c>
      <c r="I29" s="1">
        <v>-541.0</v>
      </c>
      <c r="J29" s="1">
        <v>-415.0</v>
      </c>
      <c r="K29" s="1">
        <v>-448.0</v>
      </c>
      <c r="L29" s="2"/>
      <c r="M29" s="2"/>
      <c r="N29" s="2"/>
      <c r="O29" s="2"/>
      <c r="P29" s="2"/>
      <c r="Q29" s="2"/>
      <c r="R29" s="2"/>
      <c r="S29" s="2"/>
      <c r="T29" s="2"/>
      <c r="U29" s="2"/>
      <c r="V29" s="2"/>
      <c r="W29" s="2"/>
      <c r="X29" s="2"/>
      <c r="Y29" s="2"/>
      <c r="Z29" s="2"/>
    </row>
    <row r="30" ht="15.75" customHeight="1">
      <c r="A30" s="1" t="s">
        <v>54</v>
      </c>
      <c r="B30" s="1">
        <v>-185.0</v>
      </c>
      <c r="C30" s="1">
        <v>-354.0</v>
      </c>
      <c r="D30" s="1">
        <v>-302.0</v>
      </c>
      <c r="E30" s="1">
        <v>-330.0</v>
      </c>
      <c r="F30" s="1">
        <v>-371.0</v>
      </c>
      <c r="G30" s="1">
        <v>-382.0</v>
      </c>
      <c r="H30" s="1">
        <v>-187.0</v>
      </c>
      <c r="I30" s="1">
        <v>-541.0</v>
      </c>
      <c r="J30" s="1">
        <v>-415.0</v>
      </c>
      <c r="K30" s="1">
        <v>-448.0</v>
      </c>
      <c r="L30" s="2"/>
      <c r="M30" s="2"/>
      <c r="N30" s="2"/>
      <c r="O30" s="2"/>
      <c r="P30" s="2"/>
      <c r="Q30" s="2"/>
      <c r="R30" s="2"/>
      <c r="S30" s="2"/>
      <c r="T30" s="2"/>
      <c r="U30" s="2"/>
      <c r="V30" s="2"/>
      <c r="W30" s="2"/>
      <c r="X30" s="2"/>
      <c r="Y30" s="2"/>
      <c r="Z30" s="2"/>
    </row>
    <row r="31" ht="15.75" customHeight="1">
      <c r="A31" s="1" t="s">
        <v>55</v>
      </c>
      <c r="B31" s="1">
        <v>4.0</v>
      </c>
      <c r="C31" s="1">
        <v>11.0</v>
      </c>
      <c r="D31" s="1">
        <v>8.0</v>
      </c>
      <c r="E31" s="1">
        <v>4.0</v>
      </c>
      <c r="F31" s="1">
        <v>5.0</v>
      </c>
      <c r="G31" s="1">
        <v>6.0</v>
      </c>
      <c r="H31" s="1">
        <v>2.0</v>
      </c>
      <c r="I31" s="1">
        <v>3.0</v>
      </c>
      <c r="J31" s="1">
        <v>2.0</v>
      </c>
      <c r="K31" s="1">
        <v>2.0</v>
      </c>
      <c r="L31" s="2"/>
      <c r="M31" s="2"/>
      <c r="N31" s="2"/>
      <c r="O31" s="2"/>
      <c r="P31" s="2"/>
      <c r="Q31" s="2"/>
      <c r="R31" s="2"/>
      <c r="S31" s="2"/>
      <c r="T31" s="2"/>
      <c r="U31" s="2"/>
      <c r="V31" s="2"/>
      <c r="W31" s="2"/>
      <c r="X31" s="2"/>
      <c r="Y31" s="2"/>
      <c r="Z31" s="2"/>
    </row>
    <row r="32" ht="15.75" customHeight="1">
      <c r="A32" s="1" t="s">
        <v>56</v>
      </c>
      <c r="B32" s="1">
        <v>-8.0</v>
      </c>
      <c r="C32" s="1">
        <v>-18.0</v>
      </c>
      <c r="D32" s="1">
        <v>0.0</v>
      </c>
      <c r="E32" s="1">
        <v>-25.0</v>
      </c>
      <c r="F32" s="1">
        <v>-68.0</v>
      </c>
      <c r="G32" s="1">
        <v>-104.0</v>
      </c>
      <c r="H32" s="1">
        <v>-26.0</v>
      </c>
      <c r="I32" s="1">
        <v>-1.0</v>
      </c>
      <c r="J32" s="1">
        <v>-1.0</v>
      </c>
      <c r="K32" s="1">
        <v>-293.0</v>
      </c>
      <c r="L32" s="2"/>
      <c r="M32" s="2"/>
      <c r="N32" s="2"/>
      <c r="O32" s="2"/>
      <c r="P32" s="2"/>
      <c r="Q32" s="2"/>
      <c r="R32" s="2"/>
      <c r="S32" s="2"/>
      <c r="T32" s="2"/>
      <c r="U32" s="2"/>
      <c r="V32" s="2"/>
      <c r="W32" s="2"/>
      <c r="X32" s="2"/>
      <c r="Y32" s="2"/>
      <c r="Z32" s="2"/>
    </row>
    <row r="33" ht="15.75" customHeight="1">
      <c r="A33" s="1" t="s">
        <v>57</v>
      </c>
      <c r="B33" s="1">
        <v>-8.0</v>
      </c>
      <c r="C33" s="1">
        <v>-8.0</v>
      </c>
      <c r="D33" s="1">
        <v>-9.0</v>
      </c>
      <c r="E33" s="1">
        <v>-15.0</v>
      </c>
      <c r="F33" s="1">
        <v>-19.0</v>
      </c>
      <c r="G33" s="1">
        <v>-23.0</v>
      </c>
      <c r="H33" s="1">
        <v>-13.0</v>
      </c>
      <c r="I33" s="1">
        <v>0.0</v>
      </c>
      <c r="J33" s="1">
        <v>0.0</v>
      </c>
      <c r="K33" s="1">
        <v>0.0</v>
      </c>
      <c r="L33" s="2"/>
      <c r="M33" s="2"/>
      <c r="N33" s="2"/>
      <c r="O33" s="2"/>
      <c r="P33" s="2"/>
      <c r="Q33" s="2"/>
      <c r="R33" s="2"/>
      <c r="S33" s="2"/>
      <c r="T33" s="2"/>
      <c r="U33" s="2"/>
      <c r="V33" s="2"/>
      <c r="W33" s="2"/>
      <c r="X33" s="2"/>
      <c r="Y33" s="2"/>
      <c r="Z33" s="2"/>
    </row>
    <row r="34" ht="15.75" customHeight="1">
      <c r="A34" s="1" t="s">
        <v>58</v>
      </c>
      <c r="B34" s="1">
        <v>-8.0</v>
      </c>
      <c r="C34" s="1">
        <v>-8.0</v>
      </c>
      <c r="D34" s="1">
        <v>-9.0</v>
      </c>
      <c r="E34" s="1">
        <v>-15.0</v>
      </c>
      <c r="F34" s="1">
        <v>-19.0</v>
      </c>
      <c r="G34" s="1">
        <v>-23.0</v>
      </c>
      <c r="H34" s="1">
        <v>-13.0</v>
      </c>
      <c r="I34" s="1">
        <v>0.0</v>
      </c>
      <c r="J34" s="1">
        <v>0.0</v>
      </c>
      <c r="K34" s="1">
        <v>0.0</v>
      </c>
      <c r="L34" s="2"/>
      <c r="M34" s="2"/>
      <c r="N34" s="2"/>
      <c r="O34" s="2"/>
      <c r="P34" s="2"/>
      <c r="Q34" s="2"/>
      <c r="R34" s="2"/>
      <c r="S34" s="2"/>
      <c r="T34" s="2"/>
      <c r="U34" s="2"/>
      <c r="V34" s="2"/>
      <c r="W34" s="2"/>
      <c r="X34" s="2"/>
      <c r="Y34" s="2"/>
      <c r="Z34" s="2"/>
    </row>
    <row r="35" ht="15.75" customHeight="1">
      <c r="A35" s="1" t="s">
        <v>59</v>
      </c>
      <c r="B35" s="1">
        <v>-1.0</v>
      </c>
      <c r="C35" s="1">
        <v>-2.0</v>
      </c>
      <c r="D35" s="1">
        <v>-8.0</v>
      </c>
      <c r="E35" s="1">
        <v>-3.0</v>
      </c>
      <c r="F35" s="1">
        <v>-3.0</v>
      </c>
      <c r="G35" s="1">
        <v>-1.0</v>
      </c>
      <c r="H35" s="1">
        <v>-4.0</v>
      </c>
      <c r="I35" s="1">
        <v>-1.0</v>
      </c>
      <c r="J35" s="1">
        <v>-2.0</v>
      </c>
      <c r="K35" s="1">
        <v>-17.0</v>
      </c>
      <c r="L35" s="2"/>
      <c r="M35" s="2"/>
      <c r="N35" s="2"/>
      <c r="O35" s="2"/>
      <c r="P35" s="2"/>
      <c r="Q35" s="2"/>
      <c r="R35" s="2"/>
      <c r="S35" s="2"/>
      <c r="T35" s="2"/>
      <c r="U35" s="2"/>
      <c r="V35" s="2"/>
      <c r="W35" s="2"/>
      <c r="X35" s="2"/>
      <c r="Y35" s="2"/>
      <c r="Z35" s="2"/>
    </row>
    <row r="36" ht="15.75" customHeight="1">
      <c r="A36" s="1" t="s">
        <v>60</v>
      </c>
      <c r="B36" s="1">
        <v>261.0</v>
      </c>
      <c r="C36" s="1">
        <v>220.0</v>
      </c>
      <c r="D36" s="1">
        <v>614.0</v>
      </c>
      <c r="E36" s="1">
        <v>102.0</v>
      </c>
      <c r="F36" s="1">
        <v>327.0</v>
      </c>
      <c r="G36" s="1">
        <v>-305.0</v>
      </c>
      <c r="H36" s="1">
        <v>178.0</v>
      </c>
      <c r="I36" s="1">
        <v>-90.0</v>
      </c>
      <c r="J36" s="1">
        <v>269.0</v>
      </c>
      <c r="K36" s="1">
        <v>-668.0</v>
      </c>
      <c r="L36" s="2"/>
      <c r="M36" s="2"/>
      <c r="N36" s="2"/>
      <c r="O36" s="2"/>
      <c r="P36" s="2"/>
      <c r="Q36" s="2"/>
      <c r="R36" s="2"/>
      <c r="S36" s="2"/>
      <c r="T36" s="2"/>
      <c r="U36" s="2"/>
      <c r="V36" s="2"/>
      <c r="W36" s="2"/>
      <c r="X36" s="2"/>
      <c r="Y36" s="2"/>
      <c r="Z36" s="2"/>
    </row>
    <row r="37" ht="15.75" customHeight="1">
      <c r="A37" s="1" t="s">
        <v>61</v>
      </c>
      <c r="B37" s="1">
        <v>-38.0</v>
      </c>
      <c r="C37" s="1">
        <v>70.0</v>
      </c>
      <c r="D37" s="1">
        <v>-56.0</v>
      </c>
      <c r="E37" s="1">
        <v>35.0</v>
      </c>
      <c r="F37" s="1">
        <v>147.0</v>
      </c>
      <c r="G37" s="1">
        <v>-241.0</v>
      </c>
      <c r="H37" s="1">
        <v>129.0</v>
      </c>
      <c r="I37" s="1">
        <v>42.0</v>
      </c>
      <c r="J37" s="1">
        <v>-155.0</v>
      </c>
      <c r="K37" s="1">
        <v>45.0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67.0</v>
      </c>
      <c r="C39" s="1">
        <v>80.0</v>
      </c>
      <c r="D39" s="1">
        <v>76.0</v>
      </c>
      <c r="E39" s="1">
        <v>106.0</v>
      </c>
      <c r="F39" s="1">
        <v>118.0</v>
      </c>
      <c r="G39" s="1">
        <v>132.0</v>
      </c>
      <c r="H39" s="1">
        <v>125.0</v>
      </c>
      <c r="I39" s="1">
        <v>125.0</v>
      </c>
      <c r="J39" s="1">
        <v>125.0</v>
      </c>
      <c r="K39" s="1">
        <v>128.0</v>
      </c>
      <c r="L39" s="2"/>
      <c r="M39" s="2"/>
      <c r="N39" s="2"/>
      <c r="O39" s="2"/>
      <c r="P39" s="2"/>
      <c r="Q39" s="2"/>
      <c r="R39" s="2"/>
      <c r="S39" s="2"/>
      <c r="T39" s="2"/>
      <c r="U39" s="2"/>
      <c r="V39" s="2"/>
      <c r="W39" s="2"/>
      <c r="X39" s="2"/>
      <c r="Y39" s="2"/>
      <c r="Z39" s="2"/>
    </row>
    <row r="40" ht="15.75" customHeight="1">
      <c r="A40" s="1" t="s">
        <v>64</v>
      </c>
      <c r="B40" s="1">
        <v>2.0</v>
      </c>
      <c r="C40" s="1">
        <v>5.0</v>
      </c>
      <c r="D40" s="1">
        <v>1.0</v>
      </c>
      <c r="E40" s="1">
        <v>5.0</v>
      </c>
      <c r="F40" s="1">
        <v>2.0</v>
      </c>
      <c r="G40" s="1">
        <v>2.0</v>
      </c>
      <c r="H40" s="1">
        <v>1.0</v>
      </c>
      <c r="I40" s="1">
        <v>6.0</v>
      </c>
      <c r="J40" s="1">
        <v>1.0</v>
      </c>
      <c r="K40" s="1">
        <v>13.0</v>
      </c>
      <c r="L40" s="2"/>
      <c r="M40" s="2"/>
      <c r="N40" s="2"/>
      <c r="O40" s="2"/>
      <c r="P40" s="2"/>
      <c r="Q40" s="2"/>
      <c r="R40" s="2"/>
      <c r="S40" s="2"/>
      <c r="T40" s="2"/>
      <c r="U40" s="2"/>
      <c r="V40" s="2"/>
      <c r="W40" s="2"/>
      <c r="X40" s="2"/>
      <c r="Y40" s="2"/>
      <c r="Z40" s="2"/>
    </row>
    <row r="41" ht="15.75" customHeight="1">
      <c r="A41" s="1" t="s">
        <v>65</v>
      </c>
      <c r="B41" s="1">
        <v>-305.0</v>
      </c>
      <c r="C41" s="1">
        <v>-331.0</v>
      </c>
      <c r="D41" s="1">
        <v>-721.0</v>
      </c>
      <c r="E41" s="1">
        <v>-134.0</v>
      </c>
      <c r="F41" s="1">
        <v>-528.0</v>
      </c>
      <c r="G41" s="1">
        <v>-99.0</v>
      </c>
      <c r="H41" s="1">
        <v>-117.0</v>
      </c>
      <c r="I41" s="1">
        <v>-133.0</v>
      </c>
      <c r="J41" s="1">
        <v>-423.0</v>
      </c>
      <c r="K41" s="1">
        <v>225.0</v>
      </c>
      <c r="L41" s="2"/>
      <c r="M41" s="2"/>
      <c r="N41" s="2"/>
      <c r="O41" s="2"/>
      <c r="P41" s="2"/>
      <c r="Q41" s="2"/>
      <c r="R41" s="2"/>
      <c r="S41" s="2"/>
      <c r="T41" s="2"/>
      <c r="U41" s="2"/>
      <c r="V41" s="2"/>
      <c r="W41" s="2"/>
      <c r="X41" s="2"/>
      <c r="Y41" s="2"/>
      <c r="Z41" s="2"/>
    </row>
    <row r="42" ht="15.75" customHeight="1">
      <c r="A42" s="1" t="s">
        <v>66</v>
      </c>
      <c r="B42" s="1">
        <v>-263.0</v>
      </c>
      <c r="C42" s="1">
        <v>-284.0</v>
      </c>
      <c r="D42" s="1">
        <v>-672.0</v>
      </c>
      <c r="E42" s="1">
        <v>-68.0</v>
      </c>
      <c r="F42" s="1">
        <v>-453.0</v>
      </c>
      <c r="G42" s="1">
        <v>-20.0</v>
      </c>
      <c r="H42" s="1">
        <v>-39.0</v>
      </c>
      <c r="I42" s="1">
        <v>-55.0</v>
      </c>
      <c r="J42" s="1">
        <v>-343.0</v>
      </c>
      <c r="K42" s="1">
        <v>307.0</v>
      </c>
      <c r="L42" s="2"/>
      <c r="M42" s="2"/>
      <c r="N42" s="2"/>
      <c r="O42" s="2"/>
      <c r="P42" s="2"/>
      <c r="Q42" s="2"/>
      <c r="R42" s="2"/>
      <c r="S42" s="2"/>
      <c r="T42" s="2"/>
      <c r="U42" s="2"/>
      <c r="V42" s="2"/>
      <c r="W42" s="2"/>
      <c r="X42" s="2"/>
      <c r="Y42" s="2"/>
      <c r="Z42" s="2"/>
    </row>
    <row r="43" ht="15.75" customHeight="1">
      <c r="A43" s="1" t="s">
        <v>67</v>
      </c>
      <c r="B43" s="1">
        <v>-92.0</v>
      </c>
      <c r="C43" s="1">
        <v>-20.0</v>
      </c>
      <c r="D43" s="1">
        <v>10.0</v>
      </c>
      <c r="E43" s="1">
        <v>-121.0</v>
      </c>
      <c r="F43" s="1">
        <v>-41.0</v>
      </c>
      <c r="G43" s="1">
        <v>17.0</v>
      </c>
      <c r="H43" s="1">
        <v>-74.0</v>
      </c>
      <c r="I43" s="1">
        <v>-216.0</v>
      </c>
      <c r="J43" s="1">
        <v>178.0</v>
      </c>
      <c r="K43" s="1">
        <v>-156.0</v>
      </c>
      <c r="L43" s="2"/>
      <c r="M43" s="2"/>
      <c r="N43" s="2"/>
      <c r="O43" s="2"/>
      <c r="P43" s="2"/>
      <c r="Q43" s="2"/>
      <c r="R43" s="2"/>
      <c r="S43" s="2"/>
      <c r="T43" s="2"/>
      <c r="U43" s="2"/>
      <c r="V43" s="2"/>
      <c r="W43" s="2"/>
      <c r="X43" s="2"/>
      <c r="Y43" s="2"/>
      <c r="Z43" s="2"/>
    </row>
    <row r="44" ht="15.75" customHeight="1">
      <c r="A44" s="1" t="s">
        <v>68</v>
      </c>
      <c r="B44" s="1">
        <v>275.0</v>
      </c>
      <c r="C44" s="1">
        <v>238.0</v>
      </c>
      <c r="D44" s="1">
        <v>624.0</v>
      </c>
      <c r="E44" s="1">
        <v>141.0</v>
      </c>
      <c r="F44" s="1">
        <v>414.0</v>
      </c>
      <c r="G44" s="1">
        <v>-182.0</v>
      </c>
      <c r="H44" s="1">
        <v>219.0</v>
      </c>
      <c r="I44" s="1">
        <v>-90.0</v>
      </c>
      <c r="J44" s="1">
        <v>269.0</v>
      </c>
      <c r="K44" s="1">
        <v>-378.0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132.0</v>
      </c>
      <c r="C3" s="1">
        <v>203.0</v>
      </c>
      <c r="D3" s="1">
        <v>147.0</v>
      </c>
      <c r="E3" s="1">
        <v>182.0</v>
      </c>
      <c r="F3" s="1">
        <v>328.0</v>
      </c>
      <c r="G3" s="1">
        <v>87.0</v>
      </c>
      <c r="H3" s="1">
        <v>216.0</v>
      </c>
      <c r="I3" s="1">
        <v>258.0</v>
      </c>
      <c r="J3" s="1">
        <v>103.0</v>
      </c>
      <c r="K3" s="1">
        <v>148.0</v>
      </c>
      <c r="L3" s="2"/>
      <c r="M3" s="2"/>
      <c r="N3" s="2"/>
      <c r="O3" s="2"/>
      <c r="P3" s="2"/>
      <c r="Q3" s="2"/>
      <c r="R3" s="2"/>
      <c r="S3" s="2"/>
      <c r="T3" s="2"/>
      <c r="U3" s="2"/>
      <c r="V3" s="2"/>
      <c r="W3" s="2"/>
      <c r="X3" s="2"/>
      <c r="Y3" s="2"/>
      <c r="Z3" s="2"/>
    </row>
    <row r="4">
      <c r="A4" s="1" t="s">
        <v>71</v>
      </c>
      <c r="B4" s="1">
        <v>415.0</v>
      </c>
      <c r="C4" s="1">
        <v>287.0</v>
      </c>
      <c r="D4" s="1">
        <v>410.0</v>
      </c>
      <c r="E4" s="1">
        <v>504.0</v>
      </c>
      <c r="F4" s="1">
        <v>361.0</v>
      </c>
      <c r="G4" s="1">
        <v>433.0</v>
      </c>
      <c r="H4" s="1">
        <v>610.0</v>
      </c>
      <c r="I4" s="1">
        <v>602.0</v>
      </c>
      <c r="J4" s="1">
        <v>944.0</v>
      </c>
      <c r="K4" s="1">
        <v>687.0</v>
      </c>
      <c r="L4" s="2"/>
      <c r="M4" s="2"/>
      <c r="N4" s="2"/>
      <c r="O4" s="2"/>
      <c r="P4" s="2"/>
      <c r="Q4" s="2"/>
      <c r="R4" s="2"/>
      <c r="S4" s="2"/>
      <c r="T4" s="2"/>
      <c r="U4" s="2"/>
      <c r="V4" s="2"/>
      <c r="W4" s="2"/>
      <c r="X4" s="2"/>
      <c r="Y4" s="2"/>
      <c r="Z4" s="2"/>
    </row>
    <row r="5">
      <c r="A5" s="1" t="s">
        <v>72</v>
      </c>
      <c r="B5" s="1">
        <v>548.0</v>
      </c>
      <c r="C5" s="1">
        <v>490.0</v>
      </c>
      <c r="D5" s="1">
        <v>557.0</v>
      </c>
      <c r="E5" s="1">
        <v>685.0</v>
      </c>
      <c r="F5" s="1">
        <v>689.0</v>
      </c>
      <c r="G5" s="1">
        <v>520.0</v>
      </c>
      <c r="H5" s="1">
        <v>826.0</v>
      </c>
      <c r="I5" s="1">
        <v>860.0</v>
      </c>
      <c r="J5" s="1">
        <v>1050.0</v>
      </c>
      <c r="K5" s="1">
        <v>835.0</v>
      </c>
      <c r="L5" s="2"/>
      <c r="M5" s="2"/>
      <c r="N5" s="2"/>
      <c r="O5" s="2"/>
      <c r="P5" s="2"/>
      <c r="Q5" s="2"/>
      <c r="R5" s="2"/>
      <c r="S5" s="2"/>
      <c r="T5" s="2"/>
      <c r="U5" s="2"/>
      <c r="V5" s="2"/>
      <c r="W5" s="2"/>
      <c r="X5" s="2"/>
      <c r="Y5" s="2"/>
      <c r="Z5" s="2"/>
    </row>
    <row r="6">
      <c r="A6" s="1" t="s">
        <v>73</v>
      </c>
      <c r="B6" s="1">
        <v>83.0</v>
      </c>
      <c r="C6" s="1">
        <v>62.0</v>
      </c>
      <c r="D6" s="1">
        <v>46.0</v>
      </c>
      <c r="E6" s="1">
        <v>42.0</v>
      </c>
      <c r="F6" s="1">
        <v>64.0</v>
      </c>
      <c r="G6" s="1">
        <v>82.0</v>
      </c>
      <c r="H6" s="1">
        <v>34.0</v>
      </c>
      <c r="I6" s="1">
        <v>65.0</v>
      </c>
      <c r="J6" s="1">
        <v>101.0</v>
      </c>
      <c r="K6" s="1">
        <v>84.0</v>
      </c>
      <c r="L6" s="2"/>
      <c r="M6" s="2"/>
      <c r="N6" s="2"/>
      <c r="O6" s="2"/>
      <c r="P6" s="2"/>
      <c r="Q6" s="2"/>
      <c r="R6" s="2"/>
      <c r="S6" s="2"/>
      <c r="T6" s="2"/>
      <c r="U6" s="2"/>
      <c r="V6" s="2"/>
      <c r="W6" s="2"/>
      <c r="X6" s="2"/>
      <c r="Y6" s="2"/>
      <c r="Z6" s="2"/>
    </row>
    <row r="7">
      <c r="A7" s="1" t="s">
        <v>74</v>
      </c>
      <c r="B7" s="1">
        <v>2.0</v>
      </c>
      <c r="C7" s="1">
        <v>2.0</v>
      </c>
      <c r="D7" s="1">
        <v>6.0</v>
      </c>
      <c r="E7" s="1">
        <v>5.0</v>
      </c>
      <c r="F7" s="1">
        <v>25.0</v>
      </c>
      <c r="G7" s="1">
        <v>11.0</v>
      </c>
      <c r="H7" s="1">
        <v>3.0</v>
      </c>
      <c r="I7" s="1">
        <v>0.0</v>
      </c>
      <c r="J7" s="1">
        <v>0.0</v>
      </c>
      <c r="K7" s="1">
        <v>0.0</v>
      </c>
      <c r="L7" s="2"/>
      <c r="M7" s="2"/>
      <c r="N7" s="2"/>
      <c r="O7" s="2"/>
      <c r="P7" s="2"/>
      <c r="Q7" s="2"/>
      <c r="R7" s="2"/>
      <c r="S7" s="2"/>
      <c r="T7" s="2"/>
      <c r="U7" s="2"/>
      <c r="V7" s="2"/>
      <c r="W7" s="2"/>
      <c r="X7" s="2"/>
      <c r="Y7" s="2"/>
      <c r="Z7" s="2"/>
    </row>
    <row r="8">
      <c r="A8" s="1" t="s">
        <v>75</v>
      </c>
      <c r="B8" s="1">
        <v>85.0</v>
      </c>
      <c r="C8" s="1">
        <v>65.0</v>
      </c>
      <c r="D8" s="1">
        <v>53.0</v>
      </c>
      <c r="E8" s="1">
        <v>48.0</v>
      </c>
      <c r="F8" s="1">
        <v>90.0</v>
      </c>
      <c r="G8" s="1">
        <v>94.0</v>
      </c>
      <c r="H8" s="1">
        <v>38.0</v>
      </c>
      <c r="I8" s="1">
        <v>65.0</v>
      </c>
      <c r="J8" s="1">
        <v>101.0</v>
      </c>
      <c r="K8" s="1">
        <v>84.0</v>
      </c>
      <c r="L8" s="2"/>
      <c r="M8" s="2"/>
      <c r="N8" s="2"/>
      <c r="O8" s="2"/>
      <c r="P8" s="2"/>
      <c r="Q8" s="2"/>
      <c r="R8" s="2"/>
      <c r="S8" s="2"/>
      <c r="T8" s="2"/>
      <c r="U8" s="2"/>
      <c r="V8" s="2"/>
      <c r="W8" s="2"/>
      <c r="X8" s="2"/>
      <c r="Y8" s="2"/>
      <c r="Z8" s="2"/>
    </row>
    <row r="9">
      <c r="A9" s="1" t="s">
        <v>76</v>
      </c>
      <c r="B9" s="1">
        <v>137.0</v>
      </c>
      <c r="C9" s="1">
        <v>140.0</v>
      </c>
      <c r="D9" s="1">
        <v>119.0</v>
      </c>
      <c r="E9" s="1">
        <v>120.0</v>
      </c>
      <c r="F9" s="1">
        <v>128.0</v>
      </c>
      <c r="G9" s="1">
        <v>111.0</v>
      </c>
      <c r="H9" s="1">
        <v>91.0</v>
      </c>
      <c r="I9" s="1">
        <v>104.0</v>
      </c>
      <c r="J9" s="1">
        <v>123.0</v>
      </c>
      <c r="K9" s="1">
        <v>127.0</v>
      </c>
      <c r="L9" s="2"/>
      <c r="M9" s="2"/>
      <c r="N9" s="2"/>
      <c r="O9" s="2"/>
      <c r="P9" s="2"/>
      <c r="Q9" s="2"/>
      <c r="R9" s="2"/>
      <c r="S9" s="2"/>
      <c r="T9" s="2"/>
      <c r="U9" s="2"/>
      <c r="V9" s="2"/>
      <c r="W9" s="2"/>
      <c r="X9" s="2"/>
      <c r="Y9" s="2"/>
      <c r="Z9" s="2"/>
    </row>
    <row r="10">
      <c r="A10" s="1" t="s">
        <v>77</v>
      </c>
      <c r="B10" s="1">
        <v>398.0</v>
      </c>
      <c r="C10" s="1">
        <v>195.0</v>
      </c>
      <c r="D10" s="1">
        <v>162.0</v>
      </c>
      <c r="E10" s="1">
        <v>115.0</v>
      </c>
      <c r="F10" s="1">
        <v>87.0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94.0</v>
      </c>
      <c r="C11" s="1">
        <v>101.0</v>
      </c>
      <c r="D11" s="1">
        <v>129.0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11.0</v>
      </c>
      <c r="C12" s="1">
        <v>8.0</v>
      </c>
      <c r="D12" s="1">
        <v>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16.0</v>
      </c>
      <c r="C13" s="1">
        <v>18.0</v>
      </c>
      <c r="D13" s="1">
        <v>18.0</v>
      </c>
      <c r="E13" s="1">
        <v>26.0</v>
      </c>
      <c r="F13" s="1">
        <v>26.0</v>
      </c>
      <c r="G13" s="1">
        <v>35.0</v>
      </c>
      <c r="H13" s="1">
        <v>27.0</v>
      </c>
      <c r="I13" s="1">
        <v>38.0</v>
      </c>
      <c r="J13" s="1">
        <v>100.0</v>
      </c>
      <c r="K13" s="1">
        <v>85.0</v>
      </c>
      <c r="L13" s="2"/>
      <c r="M13" s="2"/>
      <c r="N13" s="2"/>
      <c r="O13" s="2"/>
      <c r="P13" s="2"/>
      <c r="Q13" s="2"/>
      <c r="R13" s="2"/>
      <c r="S13" s="2"/>
      <c r="T13" s="2"/>
      <c r="U13" s="2"/>
      <c r="V13" s="2"/>
      <c r="W13" s="2"/>
      <c r="X13" s="2"/>
      <c r="Y13" s="2"/>
      <c r="Z13" s="2"/>
    </row>
    <row r="14">
      <c r="A14" s="1" t="s">
        <v>81</v>
      </c>
      <c r="B14" s="1">
        <v>1290.0</v>
      </c>
      <c r="C14" s="1">
        <v>1020.0</v>
      </c>
      <c r="D14" s="1">
        <v>1050.0</v>
      </c>
      <c r="E14" s="1">
        <v>995.0</v>
      </c>
      <c r="F14" s="1">
        <v>1020.0</v>
      </c>
      <c r="G14" s="1">
        <v>760.0</v>
      </c>
      <c r="H14" s="1">
        <v>983.0</v>
      </c>
      <c r="I14" s="1">
        <v>1070.0</v>
      </c>
      <c r="J14" s="1">
        <v>1370.0</v>
      </c>
      <c r="K14" s="1">
        <v>1130.0</v>
      </c>
      <c r="L14" s="2"/>
      <c r="M14" s="2"/>
      <c r="N14" s="2"/>
      <c r="O14" s="2"/>
      <c r="P14" s="2"/>
      <c r="Q14" s="2"/>
      <c r="R14" s="2"/>
      <c r="S14" s="2"/>
      <c r="T14" s="2"/>
      <c r="U14" s="2"/>
      <c r="V14" s="2"/>
      <c r="W14" s="2"/>
      <c r="X14" s="2"/>
      <c r="Y14" s="2"/>
      <c r="Z14" s="2"/>
    </row>
    <row r="15">
      <c r="A15" s="1" t="s">
        <v>82</v>
      </c>
      <c r="B15" s="1">
        <v>4880.0</v>
      </c>
      <c r="C15" s="1">
        <v>5520.0</v>
      </c>
      <c r="D15" s="1">
        <v>5100.0</v>
      </c>
      <c r="E15" s="1">
        <v>5600.0</v>
      </c>
      <c r="F15" s="1">
        <v>6730.0</v>
      </c>
      <c r="G15" s="1">
        <v>7680.0</v>
      </c>
      <c r="H15" s="1">
        <v>8070.0</v>
      </c>
      <c r="I15" s="1">
        <v>8340.0</v>
      </c>
      <c r="J15" s="1">
        <v>8560.0</v>
      </c>
      <c r="K15" s="1">
        <v>8690.0</v>
      </c>
      <c r="L15" s="2"/>
      <c r="M15" s="2"/>
      <c r="N15" s="2"/>
      <c r="O15" s="2"/>
      <c r="P15" s="2"/>
      <c r="Q15" s="2"/>
      <c r="R15" s="2"/>
      <c r="S15" s="2"/>
      <c r="T15" s="2"/>
      <c r="U15" s="2"/>
      <c r="V15" s="2"/>
      <c r="W15" s="2"/>
      <c r="X15" s="2"/>
      <c r="Y15" s="2"/>
      <c r="Z15" s="2"/>
    </row>
    <row r="16">
      <c r="A16" s="1" t="s">
        <v>83</v>
      </c>
      <c r="B16" s="1">
        <v>-1900.0</v>
      </c>
      <c r="C16" s="1">
        <v>-2090.0</v>
      </c>
      <c r="D16" s="1">
        <v>-1320.0</v>
      </c>
      <c r="E16" s="1">
        <v>-1470.0</v>
      </c>
      <c r="F16" s="1">
        <v>-1760.0</v>
      </c>
      <c r="G16" s="1">
        <v>-2000.0</v>
      </c>
      <c r="H16" s="1">
        <v>-2460.0</v>
      </c>
      <c r="I16" s="1">
        <v>-2730.0</v>
      </c>
      <c r="J16" s="1">
        <v>-2880.0</v>
      </c>
      <c r="K16" s="1">
        <v>-3200.0</v>
      </c>
      <c r="L16" s="2"/>
      <c r="M16" s="2"/>
      <c r="N16" s="2"/>
      <c r="O16" s="2"/>
      <c r="P16" s="2"/>
      <c r="Q16" s="2"/>
      <c r="R16" s="2"/>
      <c r="S16" s="2"/>
      <c r="T16" s="2"/>
      <c r="U16" s="2"/>
      <c r="V16" s="2"/>
      <c r="W16" s="2"/>
      <c r="X16" s="2"/>
      <c r="Y16" s="2"/>
      <c r="Z16" s="2"/>
    </row>
    <row r="17">
      <c r="A17" s="1" t="s">
        <v>84</v>
      </c>
      <c r="B17" s="1">
        <v>2980.0</v>
      </c>
      <c r="C17" s="1">
        <v>3430.0</v>
      </c>
      <c r="D17" s="1">
        <v>3780.0</v>
      </c>
      <c r="E17" s="1">
        <v>4130.0</v>
      </c>
      <c r="F17" s="1">
        <v>4960.0</v>
      </c>
      <c r="G17" s="1">
        <v>5680.0</v>
      </c>
      <c r="H17" s="1">
        <v>5610.0</v>
      </c>
      <c r="I17" s="1">
        <v>5610.0</v>
      </c>
      <c r="J17" s="1">
        <v>5680.0</v>
      </c>
      <c r="K17" s="1">
        <v>5490.0</v>
      </c>
      <c r="L17" s="2"/>
      <c r="M17" s="2"/>
      <c r="N17" s="2"/>
      <c r="O17" s="2"/>
      <c r="P17" s="2"/>
      <c r="Q17" s="2"/>
      <c r="R17" s="2"/>
      <c r="S17" s="2"/>
      <c r="T17" s="2"/>
      <c r="U17" s="2"/>
      <c r="V17" s="2"/>
      <c r="W17" s="2"/>
      <c r="X17" s="2"/>
      <c r="Y17" s="2"/>
      <c r="Z17" s="2"/>
    </row>
    <row r="18">
      <c r="A18" s="1" t="s">
        <v>85</v>
      </c>
      <c r="B18" s="1">
        <v>2.0</v>
      </c>
      <c r="C18" s="1">
        <v>2.0</v>
      </c>
      <c r="D18" s="1">
        <v>0.0</v>
      </c>
      <c r="E18" s="1">
        <v>0.0</v>
      </c>
      <c r="F18" s="1">
        <v>0.0</v>
      </c>
      <c r="G18" s="1">
        <v>23.0</v>
      </c>
      <c r="H18" s="1">
        <v>25.0</v>
      </c>
      <c r="I18" s="1">
        <v>20.0</v>
      </c>
      <c r="J18" s="1">
        <v>26.0</v>
      </c>
      <c r="K18" s="1">
        <v>50.0</v>
      </c>
      <c r="L18" s="2"/>
      <c r="M18" s="2"/>
      <c r="N18" s="2"/>
      <c r="O18" s="2"/>
      <c r="P18" s="2"/>
      <c r="Q18" s="2"/>
      <c r="R18" s="2"/>
      <c r="S18" s="2"/>
      <c r="T18" s="2"/>
      <c r="U18" s="2"/>
      <c r="V18" s="2"/>
      <c r="W18" s="2"/>
      <c r="X18" s="2"/>
      <c r="Y18" s="2"/>
      <c r="Z18" s="2"/>
    </row>
    <row r="19">
      <c r="A19" s="1" t="s">
        <v>86</v>
      </c>
      <c r="B19" s="1">
        <v>12.0</v>
      </c>
      <c r="C19" s="1">
        <v>10.0</v>
      </c>
      <c r="D19" s="1">
        <v>8.0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88</v>
      </c>
      <c r="B21" s="1">
        <v>123.0</v>
      </c>
      <c r="C21" s="1">
        <v>340.0</v>
      </c>
      <c r="D21" s="1">
        <v>299.0</v>
      </c>
      <c r="E21" s="1">
        <v>324.0</v>
      </c>
      <c r="F21" s="1">
        <v>329.0</v>
      </c>
      <c r="G21" s="1">
        <v>191.0</v>
      </c>
      <c r="H21" s="1">
        <v>267.0</v>
      </c>
      <c r="I21" s="1">
        <v>425.0</v>
      </c>
      <c r="J21" s="1">
        <v>340.0</v>
      </c>
      <c r="K21" s="1">
        <v>345.0</v>
      </c>
      <c r="L21" s="2"/>
      <c r="M21" s="2"/>
      <c r="N21" s="2"/>
      <c r="O21" s="2"/>
      <c r="P21" s="2"/>
      <c r="Q21" s="2"/>
      <c r="R21" s="2"/>
      <c r="S21" s="2"/>
      <c r="T21" s="2"/>
      <c r="U21" s="2"/>
      <c r="V21" s="2"/>
      <c r="W21" s="2"/>
      <c r="X21" s="2"/>
      <c r="Y21" s="2"/>
      <c r="Z21" s="2"/>
    </row>
    <row r="22" ht="15.75" customHeight="1">
      <c r="A22" s="1" t="s">
        <v>89</v>
      </c>
      <c r="B22" s="1">
        <v>4410.0</v>
      </c>
      <c r="C22" s="1">
        <v>4800.0</v>
      </c>
      <c r="D22" s="1">
        <v>5140.0</v>
      </c>
      <c r="E22" s="1">
        <v>5460.0</v>
      </c>
      <c r="F22" s="1">
        <v>6310.0</v>
      </c>
      <c r="G22" s="1">
        <v>6660.0</v>
      </c>
      <c r="H22" s="1">
        <v>6890.0</v>
      </c>
      <c r="I22" s="1">
        <v>7130.0</v>
      </c>
      <c r="J22" s="1">
        <v>7410.0</v>
      </c>
      <c r="K22" s="1">
        <v>7030.0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270.0</v>
      </c>
      <c r="C24" s="1">
        <v>280.0</v>
      </c>
      <c r="D24" s="1">
        <v>241.0</v>
      </c>
      <c r="E24" s="1">
        <v>289.0</v>
      </c>
      <c r="F24" s="1">
        <v>332.0</v>
      </c>
      <c r="G24" s="1">
        <v>284.0</v>
      </c>
      <c r="H24" s="1">
        <v>279.0</v>
      </c>
      <c r="I24" s="1">
        <v>496.0</v>
      </c>
      <c r="J24" s="1">
        <v>422.0</v>
      </c>
      <c r="K24" s="1">
        <v>470.0</v>
      </c>
      <c r="L24" s="2"/>
      <c r="M24" s="2"/>
      <c r="N24" s="2"/>
      <c r="O24" s="2"/>
      <c r="P24" s="2"/>
      <c r="Q24" s="2"/>
      <c r="R24" s="2"/>
      <c r="S24" s="2"/>
      <c r="T24" s="2"/>
      <c r="U24" s="2"/>
      <c r="V24" s="2"/>
      <c r="W24" s="2"/>
      <c r="X24" s="2"/>
      <c r="Y24" s="2"/>
      <c r="Z24" s="2"/>
    </row>
    <row r="25" ht="15.75" customHeight="1">
      <c r="A25" s="1" t="s">
        <v>92</v>
      </c>
      <c r="B25" s="1">
        <v>160.0</v>
      </c>
      <c r="C25" s="1">
        <v>159.0</v>
      </c>
      <c r="D25" s="1">
        <v>156.0</v>
      </c>
      <c r="E25" s="1">
        <v>174.0</v>
      </c>
      <c r="F25" s="1">
        <v>178.0</v>
      </c>
      <c r="G25" s="1">
        <v>149.0</v>
      </c>
      <c r="H25" s="1">
        <v>152.0</v>
      </c>
      <c r="I25" s="1">
        <v>179.0</v>
      </c>
      <c r="J25" s="1">
        <v>207.0</v>
      </c>
      <c r="K25" s="1">
        <v>221.0</v>
      </c>
      <c r="L25" s="2"/>
      <c r="M25" s="2"/>
      <c r="N25" s="2"/>
      <c r="O25" s="2"/>
      <c r="P25" s="2"/>
      <c r="Q25" s="2"/>
      <c r="R25" s="2"/>
      <c r="S25" s="2"/>
      <c r="T25" s="2"/>
      <c r="U25" s="2"/>
      <c r="V25" s="2"/>
      <c r="W25" s="2"/>
      <c r="X25" s="2"/>
      <c r="Y25" s="2"/>
      <c r="Z25" s="2"/>
    </row>
    <row r="26" ht="15.75" customHeight="1">
      <c r="A26" s="1" t="s">
        <v>93</v>
      </c>
      <c r="B26" s="1">
        <v>212.0</v>
      </c>
      <c r="C26" s="1">
        <v>272.0</v>
      </c>
      <c r="D26" s="1">
        <v>305.0</v>
      </c>
      <c r="E26" s="1">
        <v>310.0</v>
      </c>
      <c r="F26" s="1">
        <v>350.0</v>
      </c>
      <c r="G26" s="1">
        <v>364.0</v>
      </c>
      <c r="H26" s="1">
        <v>402.0</v>
      </c>
      <c r="I26" s="1">
        <v>392.0</v>
      </c>
      <c r="J26" s="1">
        <v>439.0</v>
      </c>
      <c r="K26" s="1">
        <v>444.0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94.0</v>
      </c>
      <c r="H27" s="1">
        <v>82.0</v>
      </c>
      <c r="I27" s="1">
        <v>78.0</v>
      </c>
      <c r="J27" s="1">
        <v>71.0</v>
      </c>
      <c r="K27" s="1">
        <v>19.0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24.0</v>
      </c>
      <c r="J28" s="1">
        <v>5.0</v>
      </c>
      <c r="K28" s="1">
        <v>61.0</v>
      </c>
      <c r="L28" s="2"/>
      <c r="M28" s="2"/>
      <c r="N28" s="2"/>
      <c r="O28" s="2"/>
      <c r="P28" s="2"/>
      <c r="Q28" s="2"/>
      <c r="R28" s="2"/>
      <c r="S28" s="2"/>
      <c r="T28" s="2"/>
      <c r="U28" s="2"/>
      <c r="V28" s="2"/>
      <c r="W28" s="2"/>
      <c r="X28" s="2"/>
      <c r="Y28" s="2"/>
      <c r="Z28" s="2"/>
    </row>
    <row r="29" ht="15.75" customHeight="1">
      <c r="A29" s="1" t="s">
        <v>96</v>
      </c>
      <c r="B29" s="1">
        <v>42.0</v>
      </c>
      <c r="C29" s="1">
        <v>40.0</v>
      </c>
      <c r="D29" s="1">
        <v>45.0</v>
      </c>
      <c r="E29" s="1">
        <v>48.0</v>
      </c>
      <c r="F29" s="1">
        <v>65.0</v>
      </c>
      <c r="G29" s="1">
        <v>32.0</v>
      </c>
      <c r="H29" s="1">
        <v>26.0</v>
      </c>
      <c r="I29" s="1">
        <v>23.0</v>
      </c>
      <c r="J29" s="1">
        <v>28.0</v>
      </c>
      <c r="K29" s="1">
        <v>38.0</v>
      </c>
      <c r="L29" s="2"/>
      <c r="M29" s="2"/>
      <c r="N29" s="2"/>
      <c r="O29" s="2"/>
      <c r="P29" s="2"/>
      <c r="Q29" s="2"/>
      <c r="R29" s="2"/>
      <c r="S29" s="2"/>
      <c r="T29" s="2"/>
      <c r="U29" s="2"/>
      <c r="V29" s="2"/>
      <c r="W29" s="2"/>
      <c r="X29" s="2"/>
      <c r="Y29" s="2"/>
      <c r="Z29" s="2"/>
    </row>
    <row r="30" ht="15.75" customHeight="1">
      <c r="A30" s="1" t="s">
        <v>97</v>
      </c>
      <c r="B30" s="1">
        <v>684.0</v>
      </c>
      <c r="C30" s="1">
        <v>751.0</v>
      </c>
      <c r="D30" s="1">
        <v>747.0</v>
      </c>
      <c r="E30" s="1">
        <v>821.0</v>
      </c>
      <c r="F30" s="1">
        <v>925.0</v>
      </c>
      <c r="G30" s="1">
        <v>925.0</v>
      </c>
      <c r="H30" s="1">
        <v>942.0</v>
      </c>
      <c r="I30" s="1">
        <v>1190.0</v>
      </c>
      <c r="J30" s="1">
        <v>1170.0</v>
      </c>
      <c r="K30" s="1">
        <v>1250.0</v>
      </c>
      <c r="L30" s="2"/>
      <c r="M30" s="2"/>
      <c r="N30" s="2"/>
      <c r="O30" s="2"/>
      <c r="P30" s="2"/>
      <c r="Q30" s="2"/>
      <c r="R30" s="2"/>
      <c r="S30" s="2"/>
      <c r="T30" s="2"/>
      <c r="U30" s="2"/>
      <c r="V30" s="2"/>
      <c r="W30" s="2"/>
      <c r="X30" s="2"/>
      <c r="Y30" s="2"/>
      <c r="Z30" s="2"/>
    </row>
    <row r="31" ht="15.75" customHeight="1">
      <c r="A31" s="1" t="s">
        <v>98</v>
      </c>
      <c r="B31" s="1">
        <v>1530.0</v>
      </c>
      <c r="C31" s="1">
        <v>1680.0</v>
      </c>
      <c r="D31" s="1">
        <v>2240.0</v>
      </c>
      <c r="E31" s="1">
        <v>2380.0</v>
      </c>
      <c r="F31" s="1">
        <v>2810.0</v>
      </c>
      <c r="G31" s="1">
        <v>2630.0</v>
      </c>
      <c r="H31" s="1">
        <v>2800.0</v>
      </c>
      <c r="I31" s="1">
        <v>2720.0</v>
      </c>
      <c r="J31" s="1">
        <v>2940.0</v>
      </c>
      <c r="K31" s="1">
        <v>2560.0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259.0</v>
      </c>
      <c r="H32" s="1">
        <v>206.0</v>
      </c>
      <c r="I32" s="1">
        <v>158.0</v>
      </c>
      <c r="J32" s="1">
        <v>88.0</v>
      </c>
      <c r="K32" s="1">
        <v>67.0</v>
      </c>
      <c r="L32" s="2"/>
      <c r="M32" s="2"/>
      <c r="N32" s="2"/>
      <c r="O32" s="2"/>
      <c r="P32" s="2"/>
      <c r="Q32" s="2"/>
      <c r="R32" s="2"/>
      <c r="S32" s="2"/>
      <c r="T32" s="2"/>
      <c r="U32" s="2"/>
      <c r="V32" s="2"/>
      <c r="W32" s="2"/>
      <c r="X32" s="2"/>
      <c r="Y32" s="2"/>
      <c r="Z32" s="2"/>
    </row>
    <row r="33" ht="15.75" customHeight="1">
      <c r="A33" s="1" t="s">
        <v>100</v>
      </c>
      <c r="B33" s="1">
        <v>72.0</v>
      </c>
      <c r="C33" s="1">
        <v>62.0</v>
      </c>
      <c r="D33" s="1">
        <v>53.0</v>
      </c>
      <c r="E33" s="1">
        <v>44.0</v>
      </c>
      <c r="F33" s="1">
        <v>29.0</v>
      </c>
      <c r="G33" s="1">
        <v>0.0</v>
      </c>
      <c r="H33" s="1">
        <v>111.0</v>
      </c>
      <c r="I33" s="1">
        <v>79.0</v>
      </c>
      <c r="J33" s="1">
        <v>140.0</v>
      </c>
      <c r="K33" s="1">
        <v>314.0</v>
      </c>
      <c r="L33" s="2"/>
      <c r="M33" s="2"/>
      <c r="N33" s="2"/>
      <c r="O33" s="2"/>
      <c r="P33" s="2"/>
      <c r="Q33" s="2"/>
      <c r="R33" s="2"/>
      <c r="S33" s="2"/>
      <c r="T33" s="2"/>
      <c r="U33" s="2"/>
      <c r="V33" s="2"/>
      <c r="W33" s="2"/>
      <c r="X33" s="2"/>
      <c r="Y33" s="2"/>
      <c r="Z33" s="2"/>
    </row>
    <row r="34" ht="15.75" customHeight="1">
      <c r="A34" s="1" t="s">
        <v>101</v>
      </c>
      <c r="B34" s="1">
        <v>669.0</v>
      </c>
      <c r="C34" s="1">
        <v>750.0</v>
      </c>
      <c r="D34" s="1">
        <v>695.0</v>
      </c>
      <c r="E34" s="1">
        <v>419.0</v>
      </c>
      <c r="F34" s="1">
        <v>518.0</v>
      </c>
      <c r="G34" s="1">
        <v>624.0</v>
      </c>
      <c r="H34" s="1">
        <v>626.0</v>
      </c>
      <c r="I34" s="1">
        <v>663.0</v>
      </c>
      <c r="J34" s="1">
        <v>687.0</v>
      </c>
      <c r="K34" s="1">
        <v>688.0</v>
      </c>
      <c r="L34" s="2"/>
      <c r="M34" s="2"/>
      <c r="N34" s="2"/>
      <c r="O34" s="2"/>
      <c r="P34" s="2"/>
      <c r="Q34" s="2"/>
      <c r="R34" s="2"/>
      <c r="S34" s="2"/>
      <c r="T34" s="2"/>
      <c r="U34" s="2"/>
      <c r="V34" s="2"/>
      <c r="W34" s="2"/>
      <c r="X34" s="2"/>
      <c r="Y34" s="2"/>
      <c r="Z34" s="2"/>
    </row>
    <row r="35" ht="15.75" customHeight="1">
      <c r="A35" s="1" t="s">
        <v>102</v>
      </c>
      <c r="B35" s="1">
        <v>49.0</v>
      </c>
      <c r="C35" s="1">
        <v>56.0</v>
      </c>
      <c r="D35" s="1">
        <v>50.0</v>
      </c>
      <c r="E35" s="1">
        <v>42.0</v>
      </c>
      <c r="F35" s="1">
        <v>66.0</v>
      </c>
      <c r="G35" s="1">
        <v>45.0</v>
      </c>
      <c r="H35" s="1">
        <v>62.0</v>
      </c>
      <c r="I35" s="1">
        <v>45.0</v>
      </c>
      <c r="J35" s="1">
        <v>37.0</v>
      </c>
      <c r="K35" s="1">
        <v>27.0</v>
      </c>
      <c r="L35" s="2"/>
      <c r="M35" s="2"/>
      <c r="N35" s="2"/>
      <c r="O35" s="2"/>
      <c r="P35" s="2"/>
      <c r="Q35" s="2"/>
      <c r="R35" s="2"/>
      <c r="S35" s="2"/>
      <c r="T35" s="2"/>
      <c r="U35" s="2"/>
      <c r="V35" s="2"/>
      <c r="W35" s="2"/>
      <c r="X35" s="2"/>
      <c r="Y35" s="2"/>
      <c r="Z35" s="2"/>
    </row>
    <row r="36" ht="15.75" customHeight="1">
      <c r="A36" s="1" t="s">
        <v>103</v>
      </c>
      <c r="B36" s="1">
        <v>3010.0</v>
      </c>
      <c r="C36" s="1">
        <v>3300.0</v>
      </c>
      <c r="D36" s="1">
        <v>3790.0</v>
      </c>
      <c r="E36" s="1">
        <v>3700.0</v>
      </c>
      <c r="F36" s="1">
        <v>4350.0</v>
      </c>
      <c r="G36" s="1">
        <v>4480.0</v>
      </c>
      <c r="H36" s="1">
        <v>4750.0</v>
      </c>
      <c r="I36" s="1">
        <v>4860.0</v>
      </c>
      <c r="J36" s="1">
        <v>5070.0</v>
      </c>
      <c r="K36" s="1">
        <v>4910.0</v>
      </c>
      <c r="L36" s="2"/>
      <c r="M36" s="2"/>
      <c r="N36" s="2"/>
      <c r="O36" s="2"/>
      <c r="P36" s="2"/>
      <c r="Q36" s="2"/>
      <c r="R36" s="2"/>
      <c r="S36" s="2"/>
      <c r="T36" s="2"/>
      <c r="U36" s="2"/>
      <c r="V36" s="2"/>
      <c r="W36" s="2"/>
      <c r="X36" s="2"/>
      <c r="Y36" s="2"/>
      <c r="Z36" s="2"/>
    </row>
    <row r="37" ht="15.75" customHeight="1">
      <c r="A37" s="1" t="s">
        <v>104</v>
      </c>
      <c r="B37" s="1">
        <v>627.0</v>
      </c>
      <c r="C37" s="1">
        <v>642.0</v>
      </c>
      <c r="D37" s="1">
        <v>657.0</v>
      </c>
      <c r="E37" s="1">
        <v>673.0</v>
      </c>
      <c r="F37" s="1">
        <v>691.0</v>
      </c>
      <c r="G37" s="1">
        <v>687.0</v>
      </c>
      <c r="H37" s="1">
        <v>705.0</v>
      </c>
      <c r="I37" s="1">
        <v>722.0</v>
      </c>
      <c r="J37" s="1">
        <v>734.0</v>
      </c>
      <c r="K37" s="1">
        <v>754.0</v>
      </c>
      <c r="L37" s="2"/>
      <c r="M37" s="2"/>
      <c r="N37" s="2"/>
      <c r="O37" s="2"/>
      <c r="P37" s="2"/>
      <c r="Q37" s="2"/>
      <c r="R37" s="2"/>
      <c r="S37" s="2"/>
      <c r="T37" s="2"/>
      <c r="U37" s="2"/>
      <c r="V37" s="2"/>
      <c r="W37" s="2"/>
      <c r="X37" s="2"/>
      <c r="Y37" s="2"/>
      <c r="Z37" s="2"/>
    </row>
    <row r="38" ht="15.75" customHeight="1">
      <c r="A38" s="1" t="s">
        <v>105</v>
      </c>
      <c r="B38" s="1">
        <v>1170.0</v>
      </c>
      <c r="C38" s="1">
        <v>1280.0</v>
      </c>
      <c r="D38" s="1">
        <v>1100.0</v>
      </c>
      <c r="E38" s="1">
        <v>1520.0</v>
      </c>
      <c r="F38" s="1">
        <v>1780.0</v>
      </c>
      <c r="G38" s="1">
        <v>2080.0</v>
      </c>
      <c r="H38" s="1">
        <v>2050.0</v>
      </c>
      <c r="I38" s="1">
        <v>2160.0</v>
      </c>
      <c r="J38" s="1">
        <v>2240.0</v>
      </c>
      <c r="K38" s="1">
        <v>2270.0</v>
      </c>
      <c r="L38" s="2"/>
      <c r="M38" s="2"/>
      <c r="N38" s="2"/>
      <c r="O38" s="2"/>
      <c r="P38" s="2"/>
      <c r="Q38" s="2"/>
      <c r="R38" s="2"/>
      <c r="S38" s="2"/>
      <c r="T38" s="2"/>
      <c r="U38" s="2"/>
      <c r="V38" s="2"/>
      <c r="W38" s="2"/>
      <c r="X38" s="2"/>
      <c r="Y38" s="2"/>
      <c r="Z38" s="2"/>
    </row>
    <row r="39" ht="15.75" customHeight="1">
      <c r="A39" s="1" t="s">
        <v>106</v>
      </c>
      <c r="B39" s="1">
        <v>-391.0</v>
      </c>
      <c r="C39" s="1">
        <v>-410.0</v>
      </c>
      <c r="D39" s="1">
        <v>-410.0</v>
      </c>
      <c r="E39" s="1">
        <v>-435.0</v>
      </c>
      <c r="F39" s="1">
        <v>-503.0</v>
      </c>
      <c r="G39" s="1">
        <v>-591.0</v>
      </c>
      <c r="H39" s="1">
        <v>-617.0</v>
      </c>
      <c r="I39" s="1">
        <v>-619.0</v>
      </c>
      <c r="J39" s="1">
        <v>-620.0</v>
      </c>
      <c r="K39" s="1">
        <v>-912.0</v>
      </c>
      <c r="L39" s="2"/>
      <c r="M39" s="2"/>
      <c r="N39" s="2"/>
      <c r="O39" s="2"/>
      <c r="P39" s="2"/>
      <c r="Q39" s="2"/>
      <c r="R39" s="2"/>
      <c r="S39" s="2"/>
      <c r="T39" s="2"/>
      <c r="U39" s="2"/>
      <c r="V39" s="2"/>
      <c r="W39" s="2"/>
      <c r="X39" s="2"/>
      <c r="Y39" s="2"/>
      <c r="Z39" s="2"/>
    </row>
    <row r="40" ht="15.75" customHeight="1">
      <c r="A40" s="1" t="s">
        <v>107</v>
      </c>
      <c r="B40" s="1">
        <v>-28.0</v>
      </c>
      <c r="C40" s="1">
        <v>-26.0</v>
      </c>
      <c r="D40" s="1">
        <v>-7.0</v>
      </c>
      <c r="E40" s="1">
        <v>-5.0</v>
      </c>
      <c r="F40" s="1">
        <v>-3.0</v>
      </c>
      <c r="G40" s="1">
        <v>0.0</v>
      </c>
      <c r="H40" s="1">
        <v>0.0</v>
      </c>
      <c r="I40" s="1">
        <v>0.0</v>
      </c>
      <c r="J40" s="1">
        <v>-3.0</v>
      </c>
      <c r="K40" s="1">
        <v>32.0</v>
      </c>
      <c r="L40" s="2"/>
      <c r="M40" s="2"/>
      <c r="N40" s="2"/>
      <c r="O40" s="2"/>
      <c r="P40" s="2"/>
      <c r="Q40" s="2"/>
      <c r="R40" s="2"/>
      <c r="S40" s="2"/>
      <c r="T40" s="2"/>
      <c r="U40" s="2"/>
      <c r="V40" s="2"/>
      <c r="W40" s="2"/>
      <c r="X40" s="2"/>
      <c r="Y40" s="2"/>
      <c r="Z40" s="2"/>
    </row>
    <row r="41" ht="15.75" customHeight="1">
      <c r="A41" s="1" t="s">
        <v>108</v>
      </c>
      <c r="B41" s="1">
        <v>1400.0</v>
      </c>
      <c r="C41" s="1">
        <v>1510.0</v>
      </c>
      <c r="D41" s="1">
        <v>1350.0</v>
      </c>
      <c r="E41" s="1">
        <v>1750.0</v>
      </c>
      <c r="F41" s="1">
        <v>1960.0</v>
      </c>
      <c r="G41" s="1">
        <v>2180.0</v>
      </c>
      <c r="H41" s="1">
        <v>2140.0</v>
      </c>
      <c r="I41" s="1">
        <v>2270.0</v>
      </c>
      <c r="J41" s="1">
        <v>2350.0</v>
      </c>
      <c r="K41" s="1">
        <v>2110.0</v>
      </c>
      <c r="L41" s="2"/>
      <c r="M41" s="2"/>
      <c r="N41" s="2"/>
      <c r="O41" s="2"/>
      <c r="P41" s="2"/>
      <c r="Q41" s="2"/>
      <c r="R41" s="2"/>
      <c r="S41" s="2"/>
      <c r="T41" s="2"/>
      <c r="U41" s="2"/>
      <c r="V41" s="2"/>
      <c r="W41" s="2"/>
      <c r="X41" s="2"/>
      <c r="Y41" s="2"/>
      <c r="Z41" s="2"/>
    </row>
    <row r="42" ht="15.75" customHeight="1">
      <c r="A42" s="1" t="s">
        <v>109</v>
      </c>
      <c r="B42" s="1">
        <v>1400.0</v>
      </c>
      <c r="C42" s="1">
        <v>1510.0</v>
      </c>
      <c r="D42" s="1">
        <v>1350.0</v>
      </c>
      <c r="E42" s="1">
        <v>1750.0</v>
      </c>
      <c r="F42" s="1">
        <v>1960.0</v>
      </c>
      <c r="G42" s="1">
        <v>2180.0</v>
      </c>
      <c r="H42" s="1">
        <v>2140.0</v>
      </c>
      <c r="I42" s="1">
        <v>2270.0</v>
      </c>
      <c r="J42" s="1">
        <v>2350.0</v>
      </c>
      <c r="K42" s="1">
        <v>2110.0</v>
      </c>
      <c r="L42" s="2"/>
      <c r="M42" s="2"/>
      <c r="N42" s="2"/>
      <c r="O42" s="2"/>
      <c r="P42" s="2"/>
      <c r="Q42" s="2"/>
      <c r="R42" s="2"/>
      <c r="S42" s="2"/>
      <c r="T42" s="2"/>
      <c r="U42" s="2"/>
      <c r="V42" s="2"/>
      <c r="W42" s="2"/>
      <c r="X42" s="2"/>
      <c r="Y42" s="2"/>
      <c r="Z42" s="2"/>
    </row>
    <row r="43" ht="15.75" customHeight="1">
      <c r="A43" s="1" t="s">
        <v>110</v>
      </c>
      <c r="B43" s="1">
        <v>4410.0</v>
      </c>
      <c r="C43" s="1">
        <v>4800.0</v>
      </c>
      <c r="D43" s="1">
        <v>5140.0</v>
      </c>
      <c r="E43" s="1">
        <v>5460.0</v>
      </c>
      <c r="F43" s="1">
        <v>6310.0</v>
      </c>
      <c r="G43" s="1">
        <v>6660.0</v>
      </c>
      <c r="H43" s="1">
        <v>6890.0</v>
      </c>
      <c r="I43" s="1">
        <v>7130.0</v>
      </c>
      <c r="J43" s="1">
        <v>7410.0</v>
      </c>
      <c r="K43" s="1">
        <v>7030.0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51.0</v>
      </c>
      <c r="C45" s="1">
        <v>51.0</v>
      </c>
      <c r="D45" s="1">
        <v>51.0</v>
      </c>
      <c r="E45" s="1">
        <v>51.0</v>
      </c>
      <c r="F45" s="1">
        <v>51.0</v>
      </c>
      <c r="G45" s="1">
        <v>50.0</v>
      </c>
      <c r="H45" s="1">
        <v>50.0</v>
      </c>
      <c r="I45" s="1">
        <v>50.0</v>
      </c>
      <c r="J45" s="1">
        <v>50.0</v>
      </c>
      <c r="K45" s="1">
        <v>40.0</v>
      </c>
      <c r="L45" s="2"/>
      <c r="M45" s="2"/>
      <c r="N45" s="2"/>
      <c r="O45" s="2"/>
      <c r="P45" s="2"/>
      <c r="Q45" s="2"/>
      <c r="R45" s="2"/>
      <c r="S45" s="2"/>
      <c r="T45" s="2"/>
      <c r="U45" s="2"/>
      <c r="V45" s="2"/>
      <c r="W45" s="2"/>
      <c r="X45" s="2"/>
      <c r="Y45" s="2"/>
      <c r="Z45" s="2"/>
    </row>
    <row r="46" ht="15.75" customHeight="1">
      <c r="A46" s="1" t="s">
        <v>112</v>
      </c>
      <c r="B46" s="1">
        <v>51.0</v>
      </c>
      <c r="C46" s="1">
        <v>51.0</v>
      </c>
      <c r="D46" s="1">
        <v>51.0</v>
      </c>
      <c r="E46" s="1">
        <v>51.0</v>
      </c>
      <c r="F46" s="1">
        <v>51.0</v>
      </c>
      <c r="G46" s="1">
        <v>50.0</v>
      </c>
      <c r="H46" s="1">
        <v>50.0</v>
      </c>
      <c r="I46" s="1">
        <v>50.0</v>
      </c>
      <c r="J46" s="1">
        <v>50.0</v>
      </c>
      <c r="K46" s="1">
        <v>40.0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1390.0</v>
      </c>
      <c r="C48" s="1">
        <v>1500.0</v>
      </c>
      <c r="D48" s="1">
        <v>1340.0</v>
      </c>
      <c r="E48" s="1">
        <v>1750.0</v>
      </c>
      <c r="F48" s="1">
        <v>1960.0</v>
      </c>
      <c r="G48" s="1">
        <v>2180.0</v>
      </c>
      <c r="H48" s="1">
        <v>2140.0</v>
      </c>
      <c r="I48" s="1">
        <v>2270.0</v>
      </c>
      <c r="J48" s="1">
        <v>2350.0</v>
      </c>
      <c r="K48" s="1">
        <v>2110.0</v>
      </c>
      <c r="L48" s="2"/>
      <c r="M48" s="2"/>
      <c r="N48" s="2"/>
      <c r="O48" s="2"/>
      <c r="P48" s="2"/>
      <c r="Q48" s="2"/>
      <c r="R48" s="2"/>
      <c r="S48" s="2"/>
      <c r="T48" s="2"/>
      <c r="U48" s="2"/>
      <c r="V48" s="2"/>
      <c r="W48" s="2"/>
      <c r="X48" s="2"/>
      <c r="Y48" s="2"/>
      <c r="Z48" s="2"/>
    </row>
    <row r="49" ht="15.75" customHeight="1">
      <c r="A49" s="1" t="s">
        <v>125</v>
      </c>
      <c r="B49" s="1" t="s">
        <v>126</v>
      </c>
      <c r="C49" s="1" t="s">
        <v>127</v>
      </c>
      <c r="D49" s="1" t="s">
        <v>128</v>
      </c>
      <c r="E49" s="1" t="s">
        <v>129</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130</v>
      </c>
      <c r="B50" s="1">
        <v>1750.0</v>
      </c>
      <c r="C50" s="1">
        <v>1950.0</v>
      </c>
      <c r="D50" s="1">
        <v>2550.0</v>
      </c>
      <c r="E50" s="1">
        <v>2690.0</v>
      </c>
      <c r="F50" s="1">
        <v>3160.0</v>
      </c>
      <c r="G50" s="1">
        <v>3350.0</v>
      </c>
      <c r="H50" s="1">
        <v>3490.0</v>
      </c>
      <c r="I50" s="1">
        <v>3350.0</v>
      </c>
      <c r="J50" s="1">
        <v>3540.0</v>
      </c>
      <c r="K50" s="1">
        <v>3090.0</v>
      </c>
      <c r="L50" s="2"/>
      <c r="M50" s="2"/>
      <c r="N50" s="2"/>
      <c r="O50" s="2"/>
      <c r="P50" s="2"/>
      <c r="Q50" s="2"/>
      <c r="R50" s="2"/>
      <c r="S50" s="2"/>
      <c r="T50" s="2"/>
      <c r="U50" s="2"/>
      <c r="V50" s="2"/>
      <c r="W50" s="2"/>
      <c r="X50" s="2"/>
      <c r="Y50" s="2"/>
      <c r="Z50" s="2"/>
    </row>
    <row r="51" ht="15.75" customHeight="1">
      <c r="A51" s="1" t="s">
        <v>131</v>
      </c>
      <c r="B51" s="1">
        <v>1200.0</v>
      </c>
      <c r="C51" s="1">
        <v>1460.0</v>
      </c>
      <c r="D51" s="1">
        <v>1990.0</v>
      </c>
      <c r="E51" s="1">
        <v>2000.0</v>
      </c>
      <c r="F51" s="1">
        <v>2470.0</v>
      </c>
      <c r="G51" s="1">
        <v>2830.0</v>
      </c>
      <c r="H51" s="1">
        <v>2670.0</v>
      </c>
      <c r="I51" s="1">
        <v>2490.0</v>
      </c>
      <c r="J51" s="1">
        <v>2490.0</v>
      </c>
      <c r="K51" s="1">
        <v>2260.0</v>
      </c>
      <c r="L51" s="2"/>
      <c r="M51" s="2"/>
      <c r="N51" s="2"/>
      <c r="O51" s="2"/>
      <c r="P51" s="2"/>
      <c r="Q51" s="2"/>
      <c r="R51" s="2"/>
      <c r="S51" s="2"/>
      <c r="T51" s="2"/>
      <c r="U51" s="2"/>
      <c r="V51" s="2"/>
      <c r="W51" s="2"/>
      <c r="X51" s="2"/>
      <c r="Y51" s="2"/>
      <c r="Z51" s="2"/>
    </row>
    <row r="52" ht="15.75" customHeight="1">
      <c r="A52" s="1" t="s">
        <v>132</v>
      </c>
      <c r="B52" s="1">
        <v>2440.0</v>
      </c>
      <c r="C52" s="1">
        <v>2470.0</v>
      </c>
      <c r="D52" s="1">
        <v>2350.0</v>
      </c>
      <c r="E52" s="1">
        <v>1970.0</v>
      </c>
      <c r="F52" s="1">
        <v>1400.0</v>
      </c>
      <c r="G52" s="1">
        <v>1050.0</v>
      </c>
      <c r="H52" s="1">
        <v>907.0</v>
      </c>
      <c r="I52" s="1">
        <v>840.0</v>
      </c>
      <c r="J52" s="1">
        <v>848.0</v>
      </c>
      <c r="K52" s="1">
        <v>365.0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23.0</v>
      </c>
      <c r="H53" s="1">
        <v>25.0</v>
      </c>
      <c r="I53" s="1">
        <v>20.0</v>
      </c>
      <c r="J53" s="1">
        <v>26.0</v>
      </c>
      <c r="K53" s="1">
        <v>35.0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149.0</v>
      </c>
      <c r="C55" s="1">
        <v>154.0</v>
      </c>
      <c r="D55" s="1">
        <v>159.0</v>
      </c>
      <c r="E55" s="1">
        <v>137.0</v>
      </c>
      <c r="F55" s="1">
        <v>150.0</v>
      </c>
      <c r="G55" s="1">
        <v>126.0</v>
      </c>
      <c r="H55" s="1">
        <v>111.0</v>
      </c>
      <c r="I55" s="1">
        <v>127.0</v>
      </c>
      <c r="J55" s="1">
        <v>147.0</v>
      </c>
      <c r="K55" s="1">
        <v>153.0</v>
      </c>
      <c r="L55" s="2"/>
      <c r="M55" s="2"/>
      <c r="N55" s="2"/>
      <c r="O55" s="2"/>
      <c r="P55" s="2"/>
      <c r="Q55" s="2"/>
      <c r="R55" s="2"/>
      <c r="S55" s="2"/>
      <c r="T55" s="2"/>
      <c r="U55" s="2"/>
      <c r="V55" s="2"/>
      <c r="W55" s="2"/>
      <c r="X55" s="2"/>
      <c r="Y55" s="2"/>
      <c r="Z55" s="2"/>
    </row>
    <row r="56" ht="15.75" customHeight="1">
      <c r="A56" s="1" t="s">
        <v>136</v>
      </c>
      <c r="B56" s="1">
        <v>275.0</v>
      </c>
      <c r="C56" s="1">
        <v>276.0</v>
      </c>
      <c r="D56" s="1">
        <v>262.0</v>
      </c>
      <c r="E56" s="1">
        <v>266.0</v>
      </c>
      <c r="F56" s="1">
        <v>292.0</v>
      </c>
      <c r="G56" s="1">
        <v>265.0</v>
      </c>
      <c r="H56" s="1">
        <v>259.0</v>
      </c>
      <c r="I56" s="1">
        <v>257.0</v>
      </c>
      <c r="J56" s="1">
        <v>265.0</v>
      </c>
      <c r="K56" s="1">
        <v>282.0</v>
      </c>
      <c r="L56" s="2"/>
      <c r="M56" s="2"/>
      <c r="N56" s="2"/>
      <c r="O56" s="2"/>
      <c r="P56" s="2"/>
      <c r="Q56" s="2"/>
      <c r="R56" s="2"/>
      <c r="S56" s="2"/>
      <c r="T56" s="2"/>
      <c r="U56" s="2"/>
      <c r="V56" s="2"/>
      <c r="W56" s="2"/>
      <c r="X56" s="2"/>
      <c r="Y56" s="2"/>
      <c r="Z56" s="2"/>
    </row>
    <row r="57" ht="15.75" customHeight="1">
      <c r="A57" s="1" t="s">
        <v>137</v>
      </c>
      <c r="B57" s="1">
        <v>4610.0</v>
      </c>
      <c r="C57" s="1">
        <v>5240.0</v>
      </c>
      <c r="D57" s="1">
        <v>4840.0</v>
      </c>
      <c r="E57" s="1">
        <v>5340.0</v>
      </c>
      <c r="F57" s="1">
        <v>6430.0</v>
      </c>
      <c r="G57" s="1">
        <v>7080.0</v>
      </c>
      <c r="H57" s="1">
        <v>7530.0</v>
      </c>
      <c r="I57" s="1">
        <v>7850.0</v>
      </c>
      <c r="J57" s="1">
        <v>8140.0</v>
      </c>
      <c r="K57" s="1">
        <v>8320.0</v>
      </c>
      <c r="L57" s="2"/>
      <c r="M57" s="2"/>
      <c r="N57" s="2"/>
      <c r="O57" s="2"/>
      <c r="P57" s="2"/>
      <c r="Q57" s="2"/>
      <c r="R57" s="2"/>
      <c r="S57" s="2"/>
      <c r="T57" s="2"/>
      <c r="U57" s="2"/>
      <c r="V57" s="2"/>
      <c r="W57" s="2"/>
      <c r="X57" s="2"/>
      <c r="Y57" s="2"/>
      <c r="Z57" s="2"/>
    </row>
    <row r="58" ht="15.75" customHeight="1">
      <c r="A58" s="1" t="s">
        <v>138</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32.0</v>
      </c>
      <c r="C60" s="1">
        <v>18.0</v>
      </c>
      <c r="D60" s="1">
        <v>17.0</v>
      </c>
      <c r="E60" s="1">
        <v>15.0</v>
      </c>
      <c r="F60" s="1">
        <v>15.0</v>
      </c>
      <c r="G60" s="1">
        <v>1.0</v>
      </c>
      <c r="H60" s="1">
        <v>46.0</v>
      </c>
      <c r="I60" s="1">
        <v>41.0</v>
      </c>
      <c r="J60" s="1">
        <v>37.0</v>
      </c>
      <c r="K60" s="1">
        <v>18.0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3240.0</v>
      </c>
      <c r="C2" s="1">
        <v>3100.0</v>
      </c>
      <c r="D2" s="1">
        <v>3120.0</v>
      </c>
      <c r="E2" s="1">
        <v>3200.0</v>
      </c>
      <c r="F2" s="1">
        <v>3220.0</v>
      </c>
      <c r="G2" s="1">
        <v>2970.0</v>
      </c>
      <c r="H2" s="1">
        <v>2130.0</v>
      </c>
      <c r="I2" s="1">
        <v>2710.0</v>
      </c>
      <c r="J2" s="1">
        <v>3000.0</v>
      </c>
      <c r="K2" s="1">
        <v>2940.0</v>
      </c>
      <c r="L2" s="2"/>
      <c r="M2" s="2"/>
      <c r="N2" s="2"/>
      <c r="O2" s="2"/>
      <c r="P2" s="2"/>
      <c r="Q2" s="2"/>
      <c r="R2" s="2"/>
      <c r="S2" s="2"/>
      <c r="T2" s="2"/>
      <c r="U2" s="2"/>
      <c r="V2" s="2"/>
      <c r="W2" s="2"/>
      <c r="X2" s="2"/>
      <c r="Y2" s="2"/>
      <c r="Z2" s="2"/>
    </row>
    <row r="3">
      <c r="A3" s="1" t="s">
        <v>142</v>
      </c>
      <c r="B3" s="1">
        <v>3240.0</v>
      </c>
      <c r="C3" s="1">
        <v>3100.0</v>
      </c>
      <c r="D3" s="1">
        <v>3120.0</v>
      </c>
      <c r="E3" s="1">
        <v>3200.0</v>
      </c>
      <c r="F3" s="1">
        <v>3220.0</v>
      </c>
      <c r="G3" s="1">
        <v>2970.0</v>
      </c>
      <c r="H3" s="1">
        <v>2130.0</v>
      </c>
      <c r="I3" s="1">
        <v>2710.0</v>
      </c>
      <c r="J3" s="1">
        <v>3000.0</v>
      </c>
      <c r="K3" s="1">
        <v>2940.0</v>
      </c>
      <c r="L3" s="2"/>
      <c r="M3" s="2"/>
      <c r="N3" s="2"/>
      <c r="O3" s="2"/>
      <c r="P3" s="2"/>
      <c r="Q3" s="2"/>
      <c r="R3" s="2"/>
      <c r="S3" s="2"/>
      <c r="T3" s="2"/>
      <c r="U3" s="2"/>
      <c r="V3" s="2"/>
      <c r="W3" s="2"/>
      <c r="X3" s="2"/>
      <c r="Y3" s="2"/>
      <c r="Z3" s="2"/>
    </row>
    <row r="4">
      <c r="A4" s="1" t="s">
        <v>143</v>
      </c>
      <c r="B4" s="1">
        <v>2610.0</v>
      </c>
      <c r="C4" s="1">
        <v>2340.0</v>
      </c>
      <c r="D4" s="1">
        <v>2290.0</v>
      </c>
      <c r="E4" s="1">
        <v>2220.0</v>
      </c>
      <c r="F4" s="1">
        <v>2140.0</v>
      </c>
      <c r="G4" s="1">
        <v>1830.0</v>
      </c>
      <c r="H4" s="1">
        <v>1670.0</v>
      </c>
      <c r="I4" s="1">
        <v>2080.0</v>
      </c>
      <c r="J4" s="1">
        <v>2110.0</v>
      </c>
      <c r="K4" s="1">
        <v>2180.0</v>
      </c>
      <c r="L4" s="2"/>
      <c r="M4" s="2"/>
      <c r="N4" s="2"/>
      <c r="O4" s="2"/>
      <c r="P4" s="2"/>
      <c r="Q4" s="2"/>
      <c r="R4" s="2"/>
      <c r="S4" s="2"/>
      <c r="T4" s="2"/>
      <c r="U4" s="2"/>
      <c r="V4" s="2"/>
      <c r="W4" s="2"/>
      <c r="X4" s="2"/>
      <c r="Y4" s="2"/>
      <c r="Z4" s="2"/>
    </row>
    <row r="5">
      <c r="A5" s="1" t="s">
        <v>144</v>
      </c>
      <c r="B5" s="1">
        <v>623.0</v>
      </c>
      <c r="C5" s="1">
        <v>759.0</v>
      </c>
      <c r="D5" s="1">
        <v>833.0</v>
      </c>
      <c r="E5" s="1">
        <v>980.0</v>
      </c>
      <c r="F5" s="1">
        <v>1080.0</v>
      </c>
      <c r="G5" s="1">
        <v>1150.0</v>
      </c>
      <c r="H5" s="1">
        <v>461.0</v>
      </c>
      <c r="I5" s="1">
        <v>634.0</v>
      </c>
      <c r="J5" s="1">
        <v>894.0</v>
      </c>
      <c r="K5" s="1">
        <v>755.0</v>
      </c>
      <c r="L5" s="2"/>
      <c r="M5" s="2"/>
      <c r="N5" s="2"/>
      <c r="O5" s="2"/>
      <c r="P5" s="2"/>
      <c r="Q5" s="2"/>
      <c r="R5" s="2"/>
      <c r="S5" s="2"/>
      <c r="T5" s="2"/>
      <c r="U5" s="2"/>
      <c r="V5" s="2"/>
      <c r="W5" s="2"/>
      <c r="X5" s="2"/>
      <c r="Y5" s="2"/>
      <c r="Z5" s="2"/>
    </row>
    <row r="6">
      <c r="A6" s="1" t="s">
        <v>145</v>
      </c>
      <c r="B6" s="1">
        <v>260.0</v>
      </c>
      <c r="C6" s="1">
        <v>265.0</v>
      </c>
      <c r="D6" s="1">
        <v>285.0</v>
      </c>
      <c r="E6" s="1">
        <v>293.0</v>
      </c>
      <c r="F6" s="1">
        <v>335.0</v>
      </c>
      <c r="G6" s="1">
        <v>368.0</v>
      </c>
      <c r="H6" s="1">
        <v>475.0</v>
      </c>
      <c r="I6" s="1">
        <v>440.0</v>
      </c>
      <c r="J6" s="1">
        <v>395.0</v>
      </c>
      <c r="K6" s="1">
        <v>383.0</v>
      </c>
      <c r="L6" s="2"/>
      <c r="M6" s="2"/>
      <c r="N6" s="2"/>
      <c r="O6" s="2"/>
      <c r="P6" s="2"/>
      <c r="Q6" s="2"/>
      <c r="R6" s="2"/>
      <c r="S6" s="2"/>
      <c r="T6" s="2"/>
      <c r="U6" s="2"/>
      <c r="V6" s="2"/>
      <c r="W6" s="2"/>
      <c r="X6" s="2"/>
      <c r="Y6" s="2"/>
      <c r="Z6" s="2"/>
    </row>
    <row r="7">
      <c r="A7" s="1" t="s">
        <v>146</v>
      </c>
      <c r="B7" s="1">
        <v>264.0</v>
      </c>
      <c r="C7" s="1">
        <v>260.0</v>
      </c>
      <c r="D7" s="1">
        <v>256.0</v>
      </c>
      <c r="E7" s="1">
        <v>299.0</v>
      </c>
      <c r="F7" s="1">
        <v>273.0</v>
      </c>
      <c r="G7" s="1">
        <v>244.0</v>
      </c>
      <c r="H7" s="1">
        <v>223.0</v>
      </c>
      <c r="I7" s="1">
        <v>256.0</v>
      </c>
      <c r="J7" s="1">
        <v>318.0</v>
      </c>
      <c r="K7" s="1">
        <v>266.0</v>
      </c>
      <c r="L7" s="2"/>
      <c r="M7" s="2"/>
      <c r="N7" s="2"/>
      <c r="O7" s="2"/>
      <c r="P7" s="2"/>
      <c r="Q7" s="2"/>
      <c r="R7" s="2"/>
      <c r="S7" s="2"/>
      <c r="T7" s="2"/>
      <c r="U7" s="2"/>
      <c r="V7" s="2"/>
      <c r="W7" s="2"/>
      <c r="X7" s="2"/>
      <c r="Y7" s="2"/>
      <c r="Z7" s="2"/>
    </row>
    <row r="8">
      <c r="A8" s="1" t="s">
        <v>147</v>
      </c>
      <c r="B8" s="1">
        <v>523.0</v>
      </c>
      <c r="C8" s="1">
        <v>524.0</v>
      </c>
      <c r="D8" s="1">
        <v>541.0</v>
      </c>
      <c r="E8" s="1">
        <v>592.0</v>
      </c>
      <c r="F8" s="1">
        <v>607.0</v>
      </c>
      <c r="G8" s="1">
        <v>612.0</v>
      </c>
      <c r="H8" s="1">
        <v>698.0</v>
      </c>
      <c r="I8" s="1">
        <v>696.0</v>
      </c>
      <c r="J8" s="1">
        <v>713.0</v>
      </c>
      <c r="K8" s="1">
        <v>649.0</v>
      </c>
      <c r="L8" s="2"/>
      <c r="M8" s="2"/>
      <c r="N8" s="2"/>
      <c r="O8" s="2"/>
      <c r="P8" s="2"/>
      <c r="Q8" s="2"/>
      <c r="R8" s="2"/>
      <c r="S8" s="2"/>
      <c r="T8" s="2"/>
      <c r="U8" s="2"/>
      <c r="V8" s="2"/>
      <c r="W8" s="2"/>
      <c r="X8" s="2"/>
      <c r="Y8" s="2"/>
      <c r="Z8" s="2"/>
    </row>
    <row r="9">
      <c r="A9" s="1" t="s">
        <v>148</v>
      </c>
      <c r="B9" s="1">
        <v>99.0</v>
      </c>
      <c r="C9" s="1">
        <v>235.0</v>
      </c>
      <c r="D9" s="1">
        <v>293.0</v>
      </c>
      <c r="E9" s="1">
        <v>388.0</v>
      </c>
      <c r="F9" s="1">
        <v>474.0</v>
      </c>
      <c r="G9" s="1">
        <v>534.0</v>
      </c>
      <c r="H9" s="1">
        <v>-237.0</v>
      </c>
      <c r="I9" s="1">
        <v>-62.0</v>
      </c>
      <c r="J9" s="1">
        <v>181.0</v>
      </c>
      <c r="K9" s="1">
        <v>106.0</v>
      </c>
      <c r="L9" s="2"/>
      <c r="M9" s="2"/>
      <c r="N9" s="2"/>
      <c r="O9" s="2"/>
      <c r="P9" s="2"/>
      <c r="Q9" s="2"/>
      <c r="R9" s="2"/>
      <c r="S9" s="2"/>
      <c r="T9" s="2"/>
      <c r="U9" s="2"/>
      <c r="V9" s="2"/>
      <c r="W9" s="2"/>
      <c r="X9" s="2"/>
      <c r="Y9" s="2"/>
      <c r="Z9" s="2"/>
    </row>
    <row r="10">
      <c r="A10" s="1" t="s">
        <v>149</v>
      </c>
      <c r="B10" s="1">
        <v>-66.0</v>
      </c>
      <c r="C10" s="1">
        <v>-75.0</v>
      </c>
      <c r="D10" s="1">
        <v>-78.0</v>
      </c>
      <c r="E10" s="1">
        <v>-105.0</v>
      </c>
      <c r="F10" s="1">
        <v>-120.0</v>
      </c>
      <c r="G10" s="1">
        <v>-128.0</v>
      </c>
      <c r="H10" s="1">
        <v>-123.0</v>
      </c>
      <c r="I10" s="1">
        <v>-123.0</v>
      </c>
      <c r="J10" s="1">
        <v>-127.0</v>
      </c>
      <c r="K10" s="1">
        <v>-131.0</v>
      </c>
      <c r="L10" s="2"/>
      <c r="M10" s="2"/>
      <c r="N10" s="2"/>
      <c r="O10" s="2"/>
      <c r="P10" s="2"/>
      <c r="Q10" s="2"/>
      <c r="R10" s="2"/>
      <c r="S10" s="2"/>
      <c r="T10" s="2"/>
      <c r="U10" s="2"/>
      <c r="V10" s="2"/>
      <c r="W10" s="2"/>
      <c r="X10" s="2"/>
      <c r="Y10" s="2"/>
      <c r="Z10" s="2"/>
    </row>
    <row r="11">
      <c r="A11" s="1" t="s">
        <v>150</v>
      </c>
      <c r="B11" s="1">
        <v>4.0</v>
      </c>
      <c r="C11" s="1">
        <v>2.0</v>
      </c>
      <c r="D11" s="1">
        <v>2.0</v>
      </c>
      <c r="E11" s="1">
        <v>4.0</v>
      </c>
      <c r="F11" s="1">
        <v>8.0</v>
      </c>
      <c r="G11" s="1">
        <v>14.0</v>
      </c>
      <c r="H11" s="1">
        <v>5.0</v>
      </c>
      <c r="I11" s="1">
        <v>1.0</v>
      </c>
      <c r="J11" s="1">
        <v>17.0</v>
      </c>
      <c r="K11" s="1">
        <v>43.0</v>
      </c>
      <c r="L11" s="2"/>
      <c r="M11" s="2"/>
      <c r="N11" s="2"/>
      <c r="O11" s="2"/>
      <c r="P11" s="2"/>
      <c r="Q11" s="2"/>
      <c r="R11" s="2"/>
      <c r="S11" s="2"/>
      <c r="T11" s="2"/>
      <c r="U11" s="2"/>
      <c r="V11" s="2"/>
      <c r="W11" s="2"/>
      <c r="X11" s="2"/>
      <c r="Y11" s="2"/>
      <c r="Z11" s="2"/>
    </row>
    <row r="12">
      <c r="A12" s="1" t="s">
        <v>151</v>
      </c>
      <c r="B12" s="1">
        <v>-61.0</v>
      </c>
      <c r="C12" s="1">
        <v>-73.0</v>
      </c>
      <c r="D12" s="1">
        <v>-76.0</v>
      </c>
      <c r="E12" s="1">
        <v>-100.0</v>
      </c>
      <c r="F12" s="1">
        <v>-112.0</v>
      </c>
      <c r="G12" s="1">
        <v>-114.0</v>
      </c>
      <c r="H12" s="1">
        <v>-117.0</v>
      </c>
      <c r="I12" s="1">
        <v>-122.0</v>
      </c>
      <c r="J12" s="1">
        <v>-109.0</v>
      </c>
      <c r="K12" s="1">
        <v>-87.0</v>
      </c>
      <c r="L12" s="2"/>
      <c r="M12" s="2"/>
      <c r="N12" s="2"/>
      <c r="O12" s="2"/>
      <c r="P12" s="2"/>
      <c r="Q12" s="2"/>
      <c r="R12" s="2"/>
      <c r="S12" s="2"/>
      <c r="T12" s="2"/>
      <c r="U12" s="2"/>
      <c r="V12" s="2"/>
      <c r="W12" s="2"/>
      <c r="X12" s="2"/>
      <c r="Y12" s="2"/>
      <c r="Z12" s="2"/>
    </row>
    <row r="13">
      <c r="A13" s="1" t="s">
        <v>152</v>
      </c>
      <c r="B13" s="1">
        <v>2.0</v>
      </c>
      <c r="C13" s="1">
        <v>0.0</v>
      </c>
      <c r="D13" s="1">
        <v>0.0</v>
      </c>
      <c r="E13" s="1">
        <v>0.0</v>
      </c>
      <c r="F13" s="1">
        <v>0.0</v>
      </c>
      <c r="G13" s="1">
        <v>0.0</v>
      </c>
      <c r="H13" s="1">
        <v>1.0</v>
      </c>
      <c r="I13" s="1">
        <v>-5.0</v>
      </c>
      <c r="J13" s="1">
        <v>1.0</v>
      </c>
      <c r="K13" s="1">
        <v>20.0</v>
      </c>
      <c r="L13" s="2"/>
      <c r="M13" s="2"/>
      <c r="N13" s="2"/>
      <c r="O13" s="2"/>
      <c r="P13" s="2"/>
      <c r="Q13" s="2"/>
      <c r="R13" s="2"/>
      <c r="S13" s="2"/>
      <c r="T13" s="2"/>
      <c r="U13" s="2"/>
      <c r="V13" s="2"/>
      <c r="W13" s="2"/>
      <c r="X13" s="2"/>
      <c r="Y13" s="2"/>
      <c r="Z13" s="2"/>
    </row>
    <row r="14">
      <c r="A14" s="1" t="s">
        <v>153</v>
      </c>
      <c r="B14" s="1">
        <v>-19.0</v>
      </c>
      <c r="C14" s="1">
        <v>0.0</v>
      </c>
      <c r="D14" s="1">
        <v>-1.0</v>
      </c>
      <c r="E14" s="1">
        <v>40.0</v>
      </c>
      <c r="F14" s="1">
        <v>3.0</v>
      </c>
      <c r="G14" s="1">
        <v>1.0</v>
      </c>
      <c r="H14" s="1">
        <v>0.0</v>
      </c>
      <c r="I14" s="1">
        <v>2.0</v>
      </c>
      <c r="J14" s="1">
        <v>19.0</v>
      </c>
      <c r="K14" s="1">
        <v>9.0</v>
      </c>
      <c r="L14" s="2"/>
      <c r="M14" s="2"/>
      <c r="N14" s="2"/>
      <c r="O14" s="2"/>
      <c r="P14" s="2"/>
      <c r="Q14" s="2"/>
      <c r="R14" s="2"/>
      <c r="S14" s="2"/>
      <c r="T14" s="2"/>
      <c r="U14" s="2"/>
      <c r="V14" s="2"/>
      <c r="W14" s="2"/>
      <c r="X14" s="2"/>
      <c r="Y14" s="2"/>
      <c r="Z14" s="2"/>
    </row>
    <row r="15">
      <c r="A15" s="1" t="s">
        <v>154</v>
      </c>
      <c r="B15" s="1">
        <v>37.0</v>
      </c>
      <c r="C15" s="1">
        <v>161.0</v>
      </c>
      <c r="D15" s="1">
        <v>216.0</v>
      </c>
      <c r="E15" s="1">
        <v>288.0</v>
      </c>
      <c r="F15" s="1">
        <v>366.0</v>
      </c>
      <c r="G15" s="1">
        <v>422.0</v>
      </c>
      <c r="H15" s="1">
        <v>-353.0</v>
      </c>
      <c r="I15" s="1">
        <v>-187.0</v>
      </c>
      <c r="J15" s="1">
        <v>92.0</v>
      </c>
      <c r="K15" s="1">
        <v>29.0</v>
      </c>
      <c r="L15" s="2"/>
      <c r="M15" s="2"/>
      <c r="N15" s="2"/>
      <c r="O15" s="2"/>
      <c r="P15" s="2"/>
      <c r="Q15" s="2"/>
      <c r="R15" s="2"/>
      <c r="S15" s="2"/>
      <c r="T15" s="2"/>
      <c r="U15" s="2"/>
      <c r="V15" s="2"/>
      <c r="W15" s="2"/>
      <c r="X15" s="2"/>
      <c r="Y15" s="2"/>
      <c r="Z15" s="2"/>
    </row>
    <row r="16">
      <c r="A16" s="1" t="s">
        <v>155</v>
      </c>
      <c r="B16" s="1">
        <v>24.0</v>
      </c>
      <c r="C16" s="1">
        <v>0.0</v>
      </c>
      <c r="D16" s="1">
        <v>0.0</v>
      </c>
      <c r="E16" s="1">
        <v>0.0</v>
      </c>
      <c r="F16" s="1">
        <v>0.0</v>
      </c>
      <c r="G16" s="1">
        <v>0.0</v>
      </c>
      <c r="H16" s="1">
        <v>0.0</v>
      </c>
      <c r="I16" s="1">
        <v>0.0</v>
      </c>
      <c r="J16" s="1">
        <v>0.0</v>
      </c>
      <c r="K16" s="1">
        <v>-67.0</v>
      </c>
      <c r="L16" s="2"/>
      <c r="M16" s="2"/>
      <c r="N16" s="2"/>
      <c r="O16" s="2"/>
      <c r="P16" s="2"/>
      <c r="Q16" s="2"/>
      <c r="R16" s="2"/>
      <c r="S16" s="2"/>
      <c r="T16" s="2"/>
      <c r="U16" s="2"/>
      <c r="V16" s="2"/>
      <c r="W16" s="2"/>
      <c r="X16" s="2"/>
      <c r="Y16" s="2"/>
      <c r="Z16" s="2"/>
    </row>
    <row r="17">
      <c r="A17" s="1" t="s">
        <v>156</v>
      </c>
      <c r="B17" s="1">
        <v>-4.0</v>
      </c>
      <c r="C17" s="1">
        <v>0.0</v>
      </c>
      <c r="D17" s="1">
        <v>0.0</v>
      </c>
      <c r="E17" s="1">
        <v>0.0</v>
      </c>
      <c r="F17" s="1">
        <v>0.0</v>
      </c>
      <c r="G17" s="1">
        <v>46.0</v>
      </c>
      <c r="H17" s="1">
        <v>0.0</v>
      </c>
      <c r="I17" s="1">
        <v>0.0</v>
      </c>
      <c r="J17" s="1">
        <v>0.0</v>
      </c>
      <c r="K17" s="1">
        <v>14.0</v>
      </c>
      <c r="L17" s="2"/>
      <c r="M17" s="2"/>
      <c r="N17" s="2"/>
      <c r="O17" s="2"/>
      <c r="P17" s="2"/>
      <c r="Q17" s="2"/>
      <c r="R17" s="2"/>
      <c r="S17" s="2"/>
      <c r="T17" s="2"/>
      <c r="U17" s="2"/>
      <c r="V17" s="2"/>
      <c r="W17" s="2"/>
      <c r="X17" s="2"/>
      <c r="Y17" s="2"/>
      <c r="Z17" s="2"/>
    </row>
    <row r="18">
      <c r="A18" s="1" t="s">
        <v>157</v>
      </c>
      <c r="B18" s="1">
        <v>-59.0</v>
      </c>
      <c r="C18" s="1">
        <v>0.0</v>
      </c>
      <c r="D18" s="1">
        <v>-584.0</v>
      </c>
      <c r="E18" s="1">
        <v>0.0</v>
      </c>
      <c r="F18" s="1">
        <v>0.0</v>
      </c>
      <c r="G18" s="1">
        <v>-18.0</v>
      </c>
      <c r="H18" s="1">
        <v>0.0</v>
      </c>
      <c r="I18" s="1">
        <v>-84.0</v>
      </c>
      <c r="J18" s="1">
        <v>0.0</v>
      </c>
      <c r="K18" s="1">
        <v>-2.0</v>
      </c>
      <c r="L18" s="2"/>
      <c r="M18" s="2"/>
      <c r="N18" s="2"/>
      <c r="O18" s="2"/>
      <c r="P18" s="2"/>
      <c r="Q18" s="2"/>
      <c r="R18" s="2"/>
      <c r="S18" s="2"/>
      <c r="T18" s="2"/>
      <c r="U18" s="2"/>
      <c r="V18" s="2"/>
      <c r="W18" s="2"/>
      <c r="X18" s="2"/>
      <c r="Y18" s="2"/>
      <c r="Z18" s="2"/>
    </row>
    <row r="19">
      <c r="A19" s="1" t="s">
        <v>158</v>
      </c>
      <c r="B19" s="1">
        <v>-15.0</v>
      </c>
      <c r="C19" s="1">
        <v>33.0</v>
      </c>
      <c r="D19" s="1">
        <v>120.0</v>
      </c>
      <c r="E19" s="1">
        <v>0.0</v>
      </c>
      <c r="F19" s="1">
        <v>0.0</v>
      </c>
      <c r="G19" s="1">
        <v>-3.0</v>
      </c>
      <c r="H19" s="1">
        <v>345.0</v>
      </c>
      <c r="I19" s="1">
        <v>423.0</v>
      </c>
      <c r="J19" s="1">
        <v>0.0</v>
      </c>
      <c r="K19" s="1">
        <v>0.0</v>
      </c>
      <c r="L19" s="2"/>
      <c r="M19" s="2"/>
      <c r="N19" s="2"/>
      <c r="O19" s="2"/>
      <c r="P19" s="2"/>
      <c r="Q19" s="2"/>
      <c r="R19" s="2"/>
      <c r="S19" s="2"/>
      <c r="T19" s="2"/>
      <c r="U19" s="2"/>
      <c r="V19" s="2"/>
      <c r="W19" s="2"/>
      <c r="X19" s="2"/>
      <c r="Y19" s="2"/>
      <c r="Z19" s="2"/>
    </row>
    <row r="20">
      <c r="A20" s="1" t="s">
        <v>159</v>
      </c>
      <c r="B20" s="1">
        <v>-16.0</v>
      </c>
      <c r="C20" s="1">
        <v>194.0</v>
      </c>
      <c r="D20" s="1">
        <v>-249.0</v>
      </c>
      <c r="E20" s="1">
        <v>288.0</v>
      </c>
      <c r="F20" s="1">
        <v>366.0</v>
      </c>
      <c r="G20" s="1">
        <v>446.0</v>
      </c>
      <c r="H20" s="1">
        <v>-7.0</v>
      </c>
      <c r="I20" s="1">
        <v>151.0</v>
      </c>
      <c r="J20" s="1">
        <v>92.0</v>
      </c>
      <c r="K20" s="1">
        <v>40.0</v>
      </c>
      <c r="L20" s="2"/>
      <c r="M20" s="2"/>
      <c r="N20" s="2"/>
      <c r="O20" s="2"/>
      <c r="P20" s="2"/>
      <c r="Q20" s="2"/>
      <c r="R20" s="2"/>
      <c r="S20" s="2"/>
      <c r="T20" s="2"/>
      <c r="U20" s="2"/>
      <c r="V20" s="2"/>
      <c r="W20" s="2"/>
      <c r="X20" s="2"/>
      <c r="Y20" s="2"/>
      <c r="Z20" s="2"/>
    </row>
    <row r="21" ht="15.75" customHeight="1">
      <c r="A21" s="1" t="s">
        <v>160</v>
      </c>
      <c r="B21" s="1">
        <v>7.0</v>
      </c>
      <c r="C21" s="1">
        <v>76.0</v>
      </c>
      <c r="D21" s="1">
        <v>-87.0</v>
      </c>
      <c r="E21" s="1">
        <v>-141.0</v>
      </c>
      <c r="F21" s="1">
        <v>85.0</v>
      </c>
      <c r="G21" s="1">
        <v>106.0</v>
      </c>
      <c r="H21" s="1">
        <v>1.0</v>
      </c>
      <c r="I21" s="1">
        <v>38.0</v>
      </c>
      <c r="J21" s="1">
        <v>19.0</v>
      </c>
      <c r="K21" s="1">
        <v>5.0</v>
      </c>
      <c r="L21" s="2"/>
      <c r="M21" s="2"/>
      <c r="N21" s="2"/>
      <c r="O21" s="2"/>
      <c r="P21" s="2"/>
      <c r="Q21" s="2"/>
      <c r="R21" s="2"/>
      <c r="S21" s="2"/>
      <c r="T21" s="2"/>
      <c r="U21" s="2"/>
      <c r="V21" s="2"/>
      <c r="W21" s="2"/>
      <c r="X21" s="2"/>
      <c r="Y21" s="2"/>
      <c r="Z21" s="2"/>
    </row>
    <row r="22" ht="15.75" customHeight="1">
      <c r="A22" s="1" t="s">
        <v>161</v>
      </c>
      <c r="B22" s="1">
        <v>-24.0</v>
      </c>
      <c r="C22" s="1">
        <v>118.0</v>
      </c>
      <c r="D22" s="1">
        <v>-162.0</v>
      </c>
      <c r="E22" s="1">
        <v>429.0</v>
      </c>
      <c r="F22" s="1">
        <v>280.0</v>
      </c>
      <c r="G22" s="1">
        <v>340.0</v>
      </c>
      <c r="H22" s="1">
        <v>-8.0</v>
      </c>
      <c r="I22" s="1">
        <v>112.0</v>
      </c>
      <c r="J22" s="1">
        <v>72.0</v>
      </c>
      <c r="K22" s="1">
        <v>34.0</v>
      </c>
      <c r="L22" s="2"/>
      <c r="M22" s="2"/>
      <c r="N22" s="2"/>
      <c r="O22" s="2"/>
      <c r="P22" s="2"/>
      <c r="Q22" s="2"/>
      <c r="R22" s="2"/>
      <c r="S22" s="2"/>
      <c r="T22" s="2"/>
      <c r="U22" s="2"/>
      <c r="V22" s="2"/>
      <c r="W22" s="2"/>
      <c r="X22" s="2"/>
      <c r="Y22" s="2"/>
      <c r="Z22" s="2"/>
    </row>
    <row r="23" ht="15.75" customHeight="1">
      <c r="A23" s="1" t="s">
        <v>162</v>
      </c>
      <c r="B23" s="1">
        <v>-24.0</v>
      </c>
      <c r="C23" s="1">
        <v>118.0</v>
      </c>
      <c r="D23" s="1">
        <v>-162.0</v>
      </c>
      <c r="E23" s="1">
        <v>429.0</v>
      </c>
      <c r="F23" s="1">
        <v>280.0</v>
      </c>
      <c r="G23" s="1">
        <v>340.0</v>
      </c>
      <c r="H23" s="1">
        <v>-8.0</v>
      </c>
      <c r="I23" s="1">
        <v>112.0</v>
      </c>
      <c r="J23" s="1">
        <v>72.0</v>
      </c>
      <c r="K23" s="1">
        <v>34.0</v>
      </c>
      <c r="L23" s="2"/>
      <c r="M23" s="2"/>
      <c r="N23" s="2"/>
      <c r="O23" s="2"/>
      <c r="P23" s="2"/>
      <c r="Q23" s="2"/>
      <c r="R23" s="2"/>
      <c r="S23" s="2"/>
      <c r="T23" s="2"/>
      <c r="U23" s="2"/>
      <c r="V23" s="2"/>
      <c r="W23" s="2"/>
      <c r="X23" s="2"/>
      <c r="Y23" s="2"/>
      <c r="Z23" s="2"/>
    </row>
    <row r="24" ht="15.75" customHeight="1">
      <c r="A24" s="1" t="s">
        <v>163</v>
      </c>
      <c r="B24" s="1">
        <v>-24.0</v>
      </c>
      <c r="C24" s="1">
        <v>118.0</v>
      </c>
      <c r="D24" s="1">
        <v>-162.0</v>
      </c>
      <c r="E24" s="1">
        <v>429.0</v>
      </c>
      <c r="F24" s="1">
        <v>280.0</v>
      </c>
      <c r="G24" s="1">
        <v>340.0</v>
      </c>
      <c r="H24" s="1">
        <v>-8.0</v>
      </c>
      <c r="I24" s="1">
        <v>112.0</v>
      </c>
      <c r="J24" s="1">
        <v>72.0</v>
      </c>
      <c r="K24" s="1">
        <v>34.0</v>
      </c>
      <c r="L24" s="2"/>
      <c r="M24" s="2"/>
      <c r="N24" s="2"/>
      <c r="O24" s="2"/>
      <c r="P24" s="2"/>
      <c r="Q24" s="2"/>
      <c r="R24" s="2"/>
      <c r="S24" s="2"/>
      <c r="T24" s="2"/>
      <c r="U24" s="2"/>
      <c r="V24" s="2"/>
      <c r="W24" s="2"/>
      <c r="X24" s="2"/>
      <c r="Y24" s="2"/>
      <c r="Z24" s="2"/>
    </row>
    <row r="25" ht="15.75" customHeight="1">
      <c r="A25" s="1" t="s">
        <v>164</v>
      </c>
      <c r="B25" s="1">
        <v>-24.0</v>
      </c>
      <c r="C25" s="1">
        <v>118.0</v>
      </c>
      <c r="D25" s="1">
        <v>-162.0</v>
      </c>
      <c r="E25" s="1">
        <v>429.0</v>
      </c>
      <c r="F25" s="1">
        <v>280.0</v>
      </c>
      <c r="G25" s="1">
        <v>340.0</v>
      </c>
      <c r="H25" s="1">
        <v>-8.0</v>
      </c>
      <c r="I25" s="1">
        <v>112.0</v>
      </c>
      <c r="J25" s="1">
        <v>72.0</v>
      </c>
      <c r="K25" s="1">
        <v>34.0</v>
      </c>
      <c r="L25" s="2"/>
      <c r="M25" s="2"/>
      <c r="N25" s="2"/>
      <c r="O25" s="2"/>
      <c r="P25" s="2"/>
      <c r="Q25" s="2"/>
      <c r="R25" s="2"/>
      <c r="S25" s="2"/>
      <c r="T25" s="2"/>
      <c r="U25" s="2"/>
      <c r="V25" s="2"/>
      <c r="W25" s="2"/>
      <c r="X25" s="2"/>
      <c r="Y25" s="2"/>
      <c r="Z25" s="2"/>
    </row>
    <row r="26" ht="15.75" customHeight="1">
      <c r="A26" s="1" t="s">
        <v>165</v>
      </c>
      <c r="B26" s="1">
        <v>-24.0</v>
      </c>
      <c r="C26" s="1">
        <v>118.0</v>
      </c>
      <c r="D26" s="1">
        <v>-162.0</v>
      </c>
      <c r="E26" s="1">
        <v>429.0</v>
      </c>
      <c r="F26" s="1">
        <v>280.0</v>
      </c>
      <c r="G26" s="1">
        <v>340.0</v>
      </c>
      <c r="H26" s="1">
        <v>-8.0</v>
      </c>
      <c r="I26" s="1">
        <v>112.0</v>
      </c>
      <c r="J26" s="1">
        <v>72.0</v>
      </c>
      <c r="K26" s="1">
        <v>34.0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51.0</v>
      </c>
      <c r="C30" s="1">
        <v>51.0</v>
      </c>
      <c r="D30" s="1">
        <v>51.0</v>
      </c>
      <c r="E30" s="1">
        <v>51.0</v>
      </c>
      <c r="F30" s="1">
        <v>51.0</v>
      </c>
      <c r="G30" s="1">
        <v>50.0</v>
      </c>
      <c r="H30" s="1">
        <v>50.0</v>
      </c>
      <c r="I30" s="1">
        <v>50.0</v>
      </c>
      <c r="J30" s="1">
        <v>50.0</v>
      </c>
      <c r="K30" s="1">
        <v>43.0</v>
      </c>
      <c r="L30" s="2"/>
      <c r="M30" s="2"/>
      <c r="N30" s="2"/>
      <c r="O30" s="2"/>
      <c r="P30" s="2"/>
      <c r="Q30" s="2"/>
      <c r="R30" s="2"/>
      <c r="S30" s="2"/>
      <c r="T30" s="2"/>
      <c r="U30" s="2"/>
      <c r="V30" s="2"/>
      <c r="W30" s="2"/>
      <c r="X30" s="2"/>
      <c r="Y30" s="2"/>
      <c r="Z30" s="2"/>
    </row>
    <row r="31" ht="15.75" customHeight="1">
      <c r="A31" s="1" t="s">
        <v>180</v>
      </c>
      <c r="B31" s="1" t="s">
        <v>168</v>
      </c>
      <c r="C31" s="1" t="s">
        <v>181</v>
      </c>
      <c r="D31" s="1" t="s">
        <v>170</v>
      </c>
      <c r="E31" s="1" t="s">
        <v>182</v>
      </c>
      <c r="F31" s="1" t="s">
        <v>183</v>
      </c>
      <c r="G31" s="1" t="s">
        <v>184</v>
      </c>
      <c r="H31" s="1" t="s">
        <v>174</v>
      </c>
      <c r="I31" s="1" t="s">
        <v>185</v>
      </c>
      <c r="J31" s="1" t="s">
        <v>176</v>
      </c>
      <c r="K31" s="1" t="s">
        <v>186</v>
      </c>
      <c r="L31" s="2"/>
      <c r="M31" s="2"/>
      <c r="N31" s="2"/>
      <c r="O31" s="2"/>
      <c r="P31" s="2"/>
      <c r="Q31" s="2"/>
      <c r="R31" s="2"/>
      <c r="S31" s="2"/>
      <c r="T31" s="2"/>
      <c r="U31" s="2"/>
      <c r="V31" s="2"/>
      <c r="W31" s="2"/>
      <c r="X31" s="2"/>
      <c r="Y31" s="2"/>
      <c r="Z31" s="2"/>
    </row>
    <row r="32" ht="15.75" customHeight="1">
      <c r="A32" s="1" t="s">
        <v>187</v>
      </c>
      <c r="B32" s="1" t="s">
        <v>168</v>
      </c>
      <c r="C32" s="1" t="s">
        <v>181</v>
      </c>
      <c r="D32" s="1" t="s">
        <v>170</v>
      </c>
      <c r="E32" s="1" t="s">
        <v>182</v>
      </c>
      <c r="F32" s="1" t="s">
        <v>183</v>
      </c>
      <c r="G32" s="1" t="s">
        <v>184</v>
      </c>
      <c r="H32" s="1" t="s">
        <v>174</v>
      </c>
      <c r="I32" s="1" t="s">
        <v>185</v>
      </c>
      <c r="J32" s="1" t="s">
        <v>176</v>
      </c>
      <c r="K32" s="1" t="s">
        <v>186</v>
      </c>
      <c r="L32" s="2"/>
      <c r="M32" s="2"/>
      <c r="N32" s="2"/>
      <c r="O32" s="2"/>
      <c r="P32" s="2"/>
      <c r="Q32" s="2"/>
      <c r="R32" s="2"/>
      <c r="S32" s="2"/>
      <c r="T32" s="2"/>
      <c r="U32" s="2"/>
      <c r="V32" s="2"/>
      <c r="W32" s="2"/>
      <c r="X32" s="2"/>
      <c r="Y32" s="2"/>
      <c r="Z32" s="2"/>
    </row>
    <row r="33" ht="15.75" customHeight="1">
      <c r="A33" s="1" t="s">
        <v>188</v>
      </c>
      <c r="B33" s="1">
        <v>51.0</v>
      </c>
      <c r="C33" s="1">
        <v>51.0</v>
      </c>
      <c r="D33" s="1">
        <v>51.0</v>
      </c>
      <c r="E33" s="1">
        <v>53.0</v>
      </c>
      <c r="F33" s="1">
        <v>52.0</v>
      </c>
      <c r="G33" s="1">
        <v>51.0</v>
      </c>
      <c r="H33" s="1">
        <v>50.0</v>
      </c>
      <c r="I33" s="1">
        <v>50.0</v>
      </c>
      <c r="J33" s="1">
        <v>50.0</v>
      </c>
      <c r="K33" s="1">
        <v>44.0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201</v>
      </c>
      <c r="D35" s="1" t="s">
        <v>192</v>
      </c>
      <c r="E35" s="1" t="s">
        <v>202</v>
      </c>
      <c r="F35" s="1" t="s">
        <v>203</v>
      </c>
      <c r="G35" s="1" t="s">
        <v>204</v>
      </c>
      <c r="H35" s="1" t="s">
        <v>196</v>
      </c>
      <c r="I35" s="1" t="s">
        <v>205</v>
      </c>
      <c r="J35" s="1" t="s">
        <v>198</v>
      </c>
      <c r="K35" s="1" t="s">
        <v>199</v>
      </c>
      <c r="L35" s="2"/>
      <c r="M35" s="2"/>
      <c r="N35" s="2"/>
      <c r="O35" s="2"/>
      <c r="P35" s="2"/>
      <c r="Q35" s="2"/>
      <c r="R35" s="2"/>
      <c r="S35" s="2"/>
      <c r="T35" s="2"/>
      <c r="U35" s="2"/>
      <c r="V35" s="2"/>
      <c r="W35" s="2"/>
      <c r="X35" s="2"/>
      <c r="Y35" s="2"/>
      <c r="Z35" s="2"/>
    </row>
    <row r="36" ht="15.75" customHeight="1">
      <c r="A36" s="1" t="s">
        <v>206</v>
      </c>
      <c r="B36" s="1" t="s">
        <v>207</v>
      </c>
      <c r="C36" s="1" t="s">
        <v>207</v>
      </c>
      <c r="D36" s="1" t="s">
        <v>208</v>
      </c>
      <c r="E36" s="1" t="s">
        <v>209</v>
      </c>
      <c r="F36" s="1" t="s">
        <v>210</v>
      </c>
      <c r="G36" s="1" t="s">
        <v>211</v>
      </c>
      <c r="H36" s="1" t="s">
        <v>212</v>
      </c>
      <c r="I36" s="1">
        <v>0.0</v>
      </c>
      <c r="J36" s="1">
        <v>0.0</v>
      </c>
      <c r="K36" s="1">
        <v>0.0</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v>0.0</v>
      </c>
      <c r="J37" s="1">
        <v>0.0</v>
      </c>
      <c r="K37" s="1">
        <v>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221</v>
      </c>
      <c r="B39" s="1">
        <v>359.0</v>
      </c>
      <c r="C39" s="1">
        <v>499.0</v>
      </c>
      <c r="D39" s="1">
        <v>578.0</v>
      </c>
      <c r="E39" s="1">
        <v>681.0</v>
      </c>
      <c r="F39" s="1">
        <v>809.0</v>
      </c>
      <c r="G39" s="1">
        <v>902.0</v>
      </c>
      <c r="H39" s="1">
        <v>238.0</v>
      </c>
      <c r="I39" s="1">
        <v>378.0</v>
      </c>
      <c r="J39" s="1">
        <v>576.0</v>
      </c>
      <c r="K39" s="1">
        <v>490.0</v>
      </c>
      <c r="L39" s="2"/>
      <c r="M39" s="2"/>
      <c r="N39" s="2"/>
      <c r="O39" s="2"/>
      <c r="P39" s="2"/>
      <c r="Q39" s="2"/>
      <c r="R39" s="2"/>
      <c r="S39" s="2"/>
      <c r="T39" s="2"/>
      <c r="U39" s="2"/>
      <c r="V39" s="2"/>
      <c r="W39" s="2"/>
      <c r="X39" s="2"/>
      <c r="Y39" s="2"/>
      <c r="Z39" s="2"/>
    </row>
    <row r="40" ht="15.75" customHeight="1">
      <c r="A40" s="1" t="s">
        <v>222</v>
      </c>
      <c r="B40" s="1">
        <v>99.0</v>
      </c>
      <c r="C40" s="1">
        <v>235.0</v>
      </c>
      <c r="D40" s="1">
        <v>293.0</v>
      </c>
      <c r="E40" s="1">
        <v>388.0</v>
      </c>
      <c r="F40" s="1">
        <v>474.0</v>
      </c>
      <c r="G40" s="1">
        <v>534.0</v>
      </c>
      <c r="H40" s="1">
        <v>-237.0</v>
      </c>
      <c r="I40" s="1">
        <v>-62.0</v>
      </c>
      <c r="J40" s="1">
        <v>181.0</v>
      </c>
      <c r="K40" s="1">
        <v>106.0</v>
      </c>
      <c r="L40" s="2"/>
      <c r="M40" s="2"/>
      <c r="N40" s="2"/>
      <c r="O40" s="2"/>
      <c r="P40" s="2"/>
      <c r="Q40" s="2"/>
      <c r="R40" s="2"/>
      <c r="S40" s="2"/>
      <c r="T40" s="2"/>
      <c r="U40" s="2"/>
      <c r="V40" s="2"/>
      <c r="W40" s="2"/>
      <c r="X40" s="2"/>
      <c r="Y40" s="2"/>
      <c r="Z40" s="2"/>
    </row>
    <row r="41" ht="15.75" customHeight="1">
      <c r="A41" s="1" t="s">
        <v>223</v>
      </c>
      <c r="B41" s="1">
        <v>99.0</v>
      </c>
      <c r="C41" s="1">
        <v>235.0</v>
      </c>
      <c r="D41" s="1">
        <v>293.0</v>
      </c>
      <c r="E41" s="1">
        <v>388.0</v>
      </c>
      <c r="F41" s="1">
        <v>474.0</v>
      </c>
      <c r="G41" s="1">
        <v>534.0</v>
      </c>
      <c r="H41" s="1">
        <v>-237.0</v>
      </c>
      <c r="I41" s="1">
        <v>-62.0</v>
      </c>
      <c r="J41" s="1">
        <v>181.0</v>
      </c>
      <c r="K41" s="1">
        <v>106.0</v>
      </c>
      <c r="L41" s="2"/>
      <c r="M41" s="2"/>
      <c r="N41" s="2"/>
      <c r="O41" s="2"/>
      <c r="P41" s="2"/>
      <c r="Q41" s="2"/>
      <c r="R41" s="2"/>
      <c r="S41" s="2"/>
      <c r="T41" s="2"/>
      <c r="U41" s="2"/>
      <c r="V41" s="2"/>
      <c r="W41" s="2"/>
      <c r="X41" s="2"/>
      <c r="Y41" s="2"/>
      <c r="Z41" s="2"/>
    </row>
    <row r="42" ht="15.75" customHeight="1">
      <c r="A42" s="1" t="s">
        <v>224</v>
      </c>
      <c r="B42" s="1">
        <v>665.0</v>
      </c>
      <c r="C42" s="1">
        <v>808.0</v>
      </c>
      <c r="D42" s="1">
        <v>872.0</v>
      </c>
      <c r="E42" s="1">
        <v>927.0</v>
      </c>
      <c r="F42" s="1">
        <v>983.0</v>
      </c>
      <c r="G42" s="1">
        <v>1030.0</v>
      </c>
      <c r="H42" s="1">
        <v>352.0</v>
      </c>
      <c r="I42" s="1">
        <v>483.0</v>
      </c>
      <c r="J42" s="1">
        <v>682.0</v>
      </c>
      <c r="K42" s="1">
        <v>535.0</v>
      </c>
      <c r="L42" s="2"/>
      <c r="M42" s="2"/>
      <c r="N42" s="2"/>
      <c r="O42" s="2"/>
      <c r="P42" s="2"/>
      <c r="Q42" s="2"/>
      <c r="R42" s="2"/>
      <c r="S42" s="2"/>
      <c r="T42" s="2"/>
      <c r="U42" s="2"/>
      <c r="V42" s="2"/>
      <c r="W42" s="2"/>
      <c r="X42" s="2"/>
      <c r="Y42" s="2"/>
      <c r="Z42" s="2"/>
    </row>
    <row r="43" ht="15.75" customHeight="1">
      <c r="A43" s="1" t="s">
        <v>225</v>
      </c>
      <c r="B43" s="1">
        <v>3240.0</v>
      </c>
      <c r="C43" s="1">
        <v>3100.0</v>
      </c>
      <c r="D43" s="1">
        <v>3120.0</v>
      </c>
      <c r="E43" s="1">
        <v>3200.0</v>
      </c>
      <c r="F43" s="1">
        <v>3220.0</v>
      </c>
      <c r="G43" s="1">
        <v>2970.0</v>
      </c>
      <c r="H43" s="1">
        <v>2130.0</v>
      </c>
      <c r="I43" s="1">
        <v>2710.0</v>
      </c>
      <c r="J43" s="1">
        <v>3000.0</v>
      </c>
      <c r="K43" s="1">
        <v>2940.0</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v>66.0</v>
      </c>
      <c r="C45" s="1">
        <v>4.0</v>
      </c>
      <c r="D45" s="1">
        <v>-3.0</v>
      </c>
      <c r="E45" s="1">
        <v>6.0</v>
      </c>
      <c r="F45" s="1">
        <v>-20.0</v>
      </c>
      <c r="G45" s="1">
        <v>-3.0</v>
      </c>
      <c r="H45" s="1">
        <v>-5.0</v>
      </c>
      <c r="I45" s="1">
        <v>84.0</v>
      </c>
      <c r="J45" s="1">
        <v>-5.0</v>
      </c>
      <c r="K45" s="1">
        <v>6.0</v>
      </c>
      <c r="L45" s="2"/>
      <c r="M45" s="2"/>
      <c r="N45" s="2"/>
      <c r="O45" s="2"/>
      <c r="P45" s="2"/>
      <c r="Q45" s="2"/>
      <c r="R45" s="2"/>
      <c r="S45" s="2"/>
      <c r="T45" s="2"/>
      <c r="U45" s="2"/>
      <c r="V45" s="2"/>
      <c r="W45" s="2"/>
      <c r="X45" s="2"/>
      <c r="Y45" s="2"/>
      <c r="Z45" s="2"/>
    </row>
    <row r="46" ht="15.75" customHeight="1">
      <c r="A46" s="1" t="s">
        <v>238</v>
      </c>
      <c r="B46" s="1">
        <v>2.0</v>
      </c>
      <c r="C46" s="1">
        <v>0.0</v>
      </c>
      <c r="D46" s="1">
        <v>0.0</v>
      </c>
      <c r="E46" s="1">
        <v>0.0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239</v>
      </c>
      <c r="B47" s="1">
        <v>2.0</v>
      </c>
      <c r="C47" s="1">
        <v>4.0</v>
      </c>
      <c r="D47" s="1">
        <v>-3.0</v>
      </c>
      <c r="E47" s="1">
        <v>6.0</v>
      </c>
      <c r="F47" s="1">
        <v>-18.0</v>
      </c>
      <c r="G47" s="1">
        <v>-3.0</v>
      </c>
      <c r="H47" s="1">
        <v>-5.0</v>
      </c>
      <c r="I47" s="1">
        <v>84.0</v>
      </c>
      <c r="J47" s="1">
        <v>-5.0</v>
      </c>
      <c r="K47" s="1">
        <v>6.0</v>
      </c>
      <c r="L47" s="2"/>
      <c r="M47" s="2"/>
      <c r="N47" s="2"/>
      <c r="O47" s="2"/>
      <c r="P47" s="2"/>
      <c r="Q47" s="2"/>
      <c r="R47" s="2"/>
      <c r="S47" s="2"/>
      <c r="T47" s="2"/>
      <c r="U47" s="2"/>
      <c r="V47" s="2"/>
      <c r="W47" s="2"/>
      <c r="X47" s="2"/>
      <c r="Y47" s="2"/>
      <c r="Z47" s="2"/>
    </row>
    <row r="48" ht="15.75" customHeight="1">
      <c r="A48" s="1" t="s">
        <v>240</v>
      </c>
      <c r="B48" s="1">
        <v>5.0</v>
      </c>
      <c r="C48" s="1">
        <v>71.0</v>
      </c>
      <c r="D48" s="1">
        <v>-83.0</v>
      </c>
      <c r="E48" s="1">
        <v>-147.0</v>
      </c>
      <c r="F48" s="1">
        <v>104.0</v>
      </c>
      <c r="G48" s="1">
        <v>110.0</v>
      </c>
      <c r="H48" s="1">
        <v>6.0</v>
      </c>
      <c r="I48" s="1">
        <v>37.0</v>
      </c>
      <c r="J48" s="1">
        <v>25.0</v>
      </c>
      <c r="K48" s="1">
        <v>-78.0</v>
      </c>
      <c r="L48" s="2"/>
      <c r="M48" s="2"/>
      <c r="N48" s="2"/>
      <c r="O48" s="2"/>
      <c r="P48" s="2"/>
      <c r="Q48" s="2"/>
      <c r="R48" s="2"/>
      <c r="S48" s="2"/>
      <c r="T48" s="2"/>
      <c r="U48" s="2"/>
      <c r="V48" s="2"/>
      <c r="W48" s="2"/>
      <c r="X48" s="2"/>
      <c r="Y48" s="2"/>
      <c r="Z48" s="2"/>
    </row>
    <row r="49" ht="15.75" customHeight="1">
      <c r="A49" s="1" t="s">
        <v>241</v>
      </c>
      <c r="B49" s="1">
        <v>5.0</v>
      </c>
      <c r="C49" s="1">
        <v>71.0</v>
      </c>
      <c r="D49" s="1">
        <v>-83.0</v>
      </c>
      <c r="E49" s="1">
        <v>-147.0</v>
      </c>
      <c r="F49" s="1">
        <v>104.0</v>
      </c>
      <c r="G49" s="1">
        <v>110.0</v>
      </c>
      <c r="H49" s="1">
        <v>6.0</v>
      </c>
      <c r="I49" s="1">
        <v>37.0</v>
      </c>
      <c r="J49" s="1">
        <v>25.0</v>
      </c>
      <c r="K49" s="1">
        <v>-78.0</v>
      </c>
      <c r="L49" s="2"/>
      <c r="M49" s="2"/>
      <c r="N49" s="2"/>
      <c r="O49" s="2"/>
      <c r="P49" s="2"/>
      <c r="Q49" s="2"/>
      <c r="R49" s="2"/>
      <c r="S49" s="2"/>
      <c r="T49" s="2"/>
      <c r="U49" s="2"/>
      <c r="V49" s="2"/>
      <c r="W49" s="2"/>
      <c r="X49" s="2"/>
      <c r="Y49" s="2"/>
      <c r="Z49" s="2"/>
    </row>
    <row r="50" ht="15.75" customHeight="1">
      <c r="A50" s="1" t="s">
        <v>242</v>
      </c>
      <c r="B50" s="1">
        <v>23.0</v>
      </c>
      <c r="C50" s="1">
        <v>100.0</v>
      </c>
      <c r="D50" s="1">
        <v>135.0</v>
      </c>
      <c r="E50" s="1">
        <v>180.0</v>
      </c>
      <c r="F50" s="1">
        <v>229.0</v>
      </c>
      <c r="G50" s="1">
        <v>264.0</v>
      </c>
      <c r="H50" s="1">
        <v>-221.0</v>
      </c>
      <c r="I50" s="1">
        <v>-117.0</v>
      </c>
      <c r="J50" s="1">
        <v>57.0</v>
      </c>
      <c r="K50" s="1">
        <v>18.0</v>
      </c>
      <c r="L50" s="2"/>
      <c r="M50" s="2"/>
      <c r="N50" s="2"/>
      <c r="O50" s="2"/>
      <c r="P50" s="2"/>
      <c r="Q50" s="2"/>
      <c r="R50" s="2"/>
      <c r="S50" s="2"/>
      <c r="T50" s="2"/>
      <c r="U50" s="2"/>
      <c r="V50" s="2"/>
      <c r="W50" s="2"/>
      <c r="X50" s="2"/>
      <c r="Y50" s="2"/>
      <c r="Z50" s="2"/>
    </row>
    <row r="51" ht="15.75" customHeight="1">
      <c r="A51" s="1" t="s">
        <v>243</v>
      </c>
      <c r="B51" s="1">
        <v>1.0</v>
      </c>
      <c r="C51" s="1">
        <v>2.0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244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245</v>
      </c>
      <c r="B53" s="1">
        <v>305.0</v>
      </c>
      <c r="C53" s="1">
        <v>309.0</v>
      </c>
      <c r="D53" s="1">
        <v>294.0</v>
      </c>
      <c r="E53" s="1">
        <v>246.0</v>
      </c>
      <c r="F53" s="1">
        <v>175.0</v>
      </c>
      <c r="G53" s="1">
        <v>131.0</v>
      </c>
      <c r="H53" s="1">
        <v>113.0</v>
      </c>
      <c r="I53" s="1">
        <v>105.0</v>
      </c>
      <c r="J53" s="1">
        <v>106.0</v>
      </c>
      <c r="K53" s="1">
        <v>45.0</v>
      </c>
      <c r="L53" s="2"/>
      <c r="M53" s="2"/>
      <c r="N53" s="2"/>
      <c r="O53" s="2"/>
      <c r="P53" s="2"/>
      <c r="Q53" s="2"/>
      <c r="R53" s="2"/>
      <c r="S53" s="2"/>
      <c r="T53" s="2"/>
      <c r="U53" s="2"/>
      <c r="V53" s="2"/>
      <c r="W53" s="2"/>
      <c r="X53" s="2"/>
      <c r="Y53" s="2"/>
      <c r="Z53" s="2"/>
    </row>
    <row r="54" ht="15.75" customHeight="1">
      <c r="A54" s="1" t="s">
        <v>246</v>
      </c>
      <c r="B54" s="1">
        <v>103.0</v>
      </c>
      <c r="C54" s="1">
        <v>104.0</v>
      </c>
      <c r="D54" s="1">
        <v>83.0</v>
      </c>
      <c r="E54" s="1">
        <v>80.0</v>
      </c>
      <c r="F54" s="1">
        <v>58.0</v>
      </c>
      <c r="G54" s="1">
        <v>41.0</v>
      </c>
      <c r="H54" s="1">
        <v>33.0</v>
      </c>
      <c r="I54" s="1">
        <v>30.0</v>
      </c>
      <c r="J54" s="1">
        <v>31.0</v>
      </c>
      <c r="K54" s="1">
        <v>14.0</v>
      </c>
      <c r="L54" s="2"/>
      <c r="M54" s="2"/>
      <c r="N54" s="2"/>
      <c r="O54" s="2"/>
      <c r="P54" s="2"/>
      <c r="Q54" s="2"/>
      <c r="R54" s="2"/>
      <c r="S54" s="2"/>
      <c r="T54" s="2"/>
      <c r="U54" s="2"/>
      <c r="V54" s="2"/>
      <c r="W54" s="2"/>
      <c r="X54" s="2"/>
      <c r="Y54" s="2"/>
      <c r="Z54" s="2"/>
    </row>
    <row r="55" ht="15.75" customHeight="1">
      <c r="A55" s="1" t="s">
        <v>247</v>
      </c>
      <c r="B55" s="1">
        <v>202.0</v>
      </c>
      <c r="C55" s="1">
        <v>204.0</v>
      </c>
      <c r="D55" s="1">
        <v>210.0</v>
      </c>
      <c r="E55" s="1">
        <v>166.0</v>
      </c>
      <c r="F55" s="1">
        <v>116.0</v>
      </c>
      <c r="G55" s="1">
        <v>89.0</v>
      </c>
      <c r="H55" s="1">
        <v>80.0</v>
      </c>
      <c r="I55" s="1">
        <v>74.0</v>
      </c>
      <c r="J55" s="1">
        <v>74.0</v>
      </c>
      <c r="K55" s="1">
        <v>31.0</v>
      </c>
      <c r="L55" s="2"/>
      <c r="M55" s="2"/>
      <c r="N55" s="2"/>
      <c r="O55" s="2"/>
      <c r="P55" s="2"/>
      <c r="Q55" s="2"/>
      <c r="R55" s="2"/>
      <c r="S55" s="2"/>
      <c r="T55" s="2"/>
      <c r="U55" s="2"/>
      <c r="V55" s="2"/>
      <c r="W55" s="2"/>
      <c r="X55" s="2"/>
      <c r="Y55" s="2"/>
      <c r="Z55" s="2"/>
    </row>
    <row r="56" ht="15.75" customHeight="1">
      <c r="A56" s="1" t="s">
        <v>248</v>
      </c>
      <c r="B56" s="1">
        <v>683.0</v>
      </c>
      <c r="C56" s="1">
        <v>605.0</v>
      </c>
      <c r="D56" s="1">
        <v>569.0</v>
      </c>
      <c r="E56" s="1">
        <v>579.0</v>
      </c>
      <c r="F56" s="1">
        <v>556.0</v>
      </c>
      <c r="G56" s="1">
        <v>514.0</v>
      </c>
      <c r="H56" s="1">
        <v>619.0</v>
      </c>
      <c r="I56" s="1">
        <v>818.0</v>
      </c>
      <c r="J56" s="1">
        <v>644.0</v>
      </c>
      <c r="K56" s="1">
        <v>673.0</v>
      </c>
      <c r="L56" s="2"/>
      <c r="M56" s="2"/>
      <c r="N56" s="2"/>
      <c r="O56" s="2"/>
      <c r="P56" s="2"/>
      <c r="Q56" s="2"/>
      <c r="R56" s="2"/>
      <c r="S56" s="2"/>
      <c r="T56" s="2"/>
      <c r="U56" s="2"/>
      <c r="V56" s="2"/>
      <c r="W56" s="2"/>
      <c r="X56" s="2"/>
      <c r="Y56" s="2"/>
      <c r="Z56" s="2"/>
    </row>
    <row r="57" ht="15.75" customHeight="1">
      <c r="A57" s="1" t="s">
        <v>249</v>
      </c>
      <c r="B57" s="1">
        <v>5.0</v>
      </c>
      <c r="C57" s="1">
        <v>5.0</v>
      </c>
      <c r="D57" s="1">
        <v>7.0</v>
      </c>
      <c r="E57" s="1">
        <v>10.0</v>
      </c>
      <c r="F57" s="1">
        <v>13.0</v>
      </c>
      <c r="G57" s="1">
        <v>10.0</v>
      </c>
      <c r="H57" s="1">
        <v>6.0</v>
      </c>
      <c r="I57" s="1">
        <v>8.0</v>
      </c>
      <c r="J57" s="1">
        <v>9.0</v>
      </c>
      <c r="K57" s="1">
        <v>17.0</v>
      </c>
      <c r="L57" s="2"/>
      <c r="M57" s="2"/>
      <c r="N57" s="2"/>
      <c r="O57" s="2"/>
      <c r="P57" s="2"/>
      <c r="Q57" s="2"/>
      <c r="R57" s="2"/>
      <c r="S57" s="2"/>
      <c r="T57" s="2"/>
      <c r="U57" s="2"/>
      <c r="V57" s="2"/>
      <c r="W57" s="2"/>
      <c r="X57" s="2"/>
      <c r="Y57" s="2"/>
      <c r="Z57" s="2"/>
    </row>
    <row r="58" ht="15.75" customHeight="1">
      <c r="A58" s="1" t="s">
        <v>250</v>
      </c>
      <c r="B58" s="1">
        <v>5.0</v>
      </c>
      <c r="C58" s="1">
        <v>5.0</v>
      </c>
      <c r="D58" s="1">
        <v>7.0</v>
      </c>
      <c r="E58" s="1">
        <v>10.0</v>
      </c>
      <c r="F58" s="1">
        <v>13.0</v>
      </c>
      <c r="G58" s="1">
        <v>10.0</v>
      </c>
      <c r="H58" s="1">
        <v>6.0</v>
      </c>
      <c r="I58" s="1">
        <v>8.0</v>
      </c>
      <c r="J58" s="1">
        <v>9.0</v>
      </c>
      <c r="K58" s="1">
        <v>17.0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176</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v>5.0</v>
      </c>
      <c r="E4" s="1" t="s">
        <v>265</v>
      </c>
      <c r="F4" s="1" t="s">
        <v>266</v>
      </c>
      <c r="G4" s="1" t="s">
        <v>267</v>
      </c>
      <c r="H4" s="1" t="s">
        <v>268</v>
      </c>
      <c r="I4" s="1" t="s">
        <v>269</v>
      </c>
      <c r="J4" s="1" t="s">
        <v>191</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330</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331</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364</v>
      </c>
      <c r="B19" s="1" t="s">
        <v>365</v>
      </c>
      <c r="C19" s="1" t="s">
        <v>366</v>
      </c>
      <c r="D19" s="1" t="s">
        <v>367</v>
      </c>
      <c r="E19" s="1" t="s">
        <v>368</v>
      </c>
      <c r="F19" s="1" t="s">
        <v>369</v>
      </c>
      <c r="G19" s="1" t="s">
        <v>190</v>
      </c>
      <c r="H19" s="1" t="s">
        <v>370</v>
      </c>
      <c r="I19" s="1" t="s">
        <v>371</v>
      </c>
      <c r="J19" s="1" t="s">
        <v>199</v>
      </c>
      <c r="K19" s="1" t="s">
        <v>199</v>
      </c>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378</v>
      </c>
      <c r="H20" s="1" t="s">
        <v>379</v>
      </c>
      <c r="I20" s="1" t="s">
        <v>211</v>
      </c>
      <c r="J20" s="1" t="s">
        <v>380</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404</v>
      </c>
      <c r="B24" s="1" t="s">
        <v>405</v>
      </c>
      <c r="C24" s="1" t="s">
        <v>406</v>
      </c>
      <c r="D24" s="1" t="s">
        <v>407</v>
      </c>
      <c r="E24" s="1" t="s">
        <v>408</v>
      </c>
      <c r="F24" s="1" t="s">
        <v>409</v>
      </c>
      <c r="G24" s="1" t="s">
        <v>410</v>
      </c>
      <c r="H24" s="1" t="s">
        <v>411</v>
      </c>
      <c r="I24" s="1" t="s">
        <v>412</v>
      </c>
      <c r="J24" s="1" t="s">
        <v>328</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410</v>
      </c>
      <c r="E25" s="1" t="s">
        <v>412</v>
      </c>
      <c r="F25" s="1" t="s">
        <v>417</v>
      </c>
      <c r="G25" s="1" t="s">
        <v>418</v>
      </c>
      <c r="H25" s="1" t="s">
        <v>261</v>
      </c>
      <c r="I25" s="1" t="s">
        <v>186</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378</v>
      </c>
      <c r="D26" s="1" t="s">
        <v>423</v>
      </c>
      <c r="E26" s="1" t="s">
        <v>424</v>
      </c>
      <c r="F26" s="1" t="s">
        <v>375</v>
      </c>
      <c r="G26" s="1" t="s">
        <v>177</v>
      </c>
      <c r="H26" s="1" t="s">
        <v>366</v>
      </c>
      <c r="I26" s="1" t="s">
        <v>425</v>
      </c>
      <c r="J26" s="1" t="s">
        <v>199</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v>36.0</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475</v>
      </c>
      <c r="F32" s="1" t="s">
        <v>476</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376</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560</v>
      </c>
      <c r="G40" s="1" t="s">
        <v>333</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308</v>
      </c>
      <c r="I41" s="1" t="s">
        <v>257</v>
      </c>
      <c r="J41" s="1" t="s">
        <v>574</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584</v>
      </c>
      <c r="J42" s="1">
        <v>0.0</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v>0.0</v>
      </c>
      <c r="K43" s="1" t="s">
        <v>595</v>
      </c>
      <c r="L43" s="2"/>
      <c r="M43" s="2"/>
      <c r="N43" s="2"/>
      <c r="O43" s="2"/>
      <c r="P43" s="2"/>
      <c r="Q43" s="2"/>
      <c r="R43" s="2"/>
      <c r="S43" s="2"/>
      <c r="T43" s="2"/>
      <c r="U43" s="2"/>
      <c r="V43" s="2"/>
      <c r="W43" s="2"/>
      <c r="X43" s="2"/>
      <c r="Y43" s="2"/>
      <c r="Z43" s="2"/>
    </row>
    <row r="44" ht="15.75" customHeight="1">
      <c r="A44" s="1" t="s">
        <v>596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597</v>
      </c>
      <c r="B45" s="1" t="s">
        <v>598</v>
      </c>
      <c r="C45" s="1" t="s">
        <v>599</v>
      </c>
      <c r="D45" s="1" t="s">
        <v>424</v>
      </c>
      <c r="E45" s="1" t="s">
        <v>600</v>
      </c>
      <c r="F45" s="1" t="s">
        <v>601</v>
      </c>
      <c r="G45" s="1" t="s">
        <v>602</v>
      </c>
      <c r="H45" s="1" t="s">
        <v>603</v>
      </c>
      <c r="I45" s="1" t="s">
        <v>604</v>
      </c>
      <c r="J45" s="1" t="s">
        <v>605</v>
      </c>
      <c r="K45" s="1" t="s">
        <v>205</v>
      </c>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v>41.0</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400</v>
      </c>
      <c r="H50" s="1" t="s">
        <v>645</v>
      </c>
      <c r="I50" s="1">
        <v>0.0</v>
      </c>
      <c r="J50" s="1" t="s">
        <v>646</v>
      </c>
      <c r="K50" s="1" t="s">
        <v>647</v>
      </c>
      <c r="L50" s="2"/>
      <c r="M50" s="2"/>
      <c r="N50" s="2"/>
      <c r="O50" s="2"/>
      <c r="P50" s="2"/>
      <c r="Q50" s="2"/>
      <c r="R50" s="2"/>
      <c r="S50" s="2"/>
      <c r="T50" s="2"/>
      <c r="U50" s="2"/>
      <c r="V50" s="2"/>
      <c r="W50" s="2"/>
      <c r="X50" s="2"/>
      <c r="Y50" s="2"/>
      <c r="Z50" s="2"/>
    </row>
    <row r="51" ht="15.75" customHeight="1">
      <c r="A51" s="1" t="s">
        <v>648</v>
      </c>
      <c r="B51" s="1" t="s">
        <v>640</v>
      </c>
      <c r="C51" s="1" t="s">
        <v>641</v>
      </c>
      <c r="D51" s="1" t="s">
        <v>642</v>
      </c>
      <c r="E51" s="1" t="s">
        <v>643</v>
      </c>
      <c r="F51" s="1" t="s">
        <v>644</v>
      </c>
      <c r="G51" s="1" t="s">
        <v>400</v>
      </c>
      <c r="H51" s="1" t="s">
        <v>645</v>
      </c>
      <c r="I51" s="1">
        <v>0.0</v>
      </c>
      <c r="J51" s="1" t="s">
        <v>646</v>
      </c>
      <c r="K51" s="1" t="s">
        <v>647</v>
      </c>
      <c r="L51" s="2"/>
      <c r="M51" s="2"/>
      <c r="N51" s="2"/>
      <c r="O51" s="2"/>
      <c r="P51" s="2"/>
      <c r="Q51" s="2"/>
      <c r="R51" s="2"/>
      <c r="S51" s="2"/>
      <c r="T51" s="2"/>
      <c r="U51" s="2"/>
      <c r="V51" s="2"/>
      <c r="W51" s="2"/>
      <c r="X51" s="2"/>
      <c r="Y51" s="2"/>
      <c r="Z51" s="2"/>
    </row>
    <row r="52" ht="15.75" customHeight="1">
      <c r="A52" s="1" t="s">
        <v>649</v>
      </c>
      <c r="B52" s="1" t="s">
        <v>650</v>
      </c>
      <c r="C52" s="1" t="s">
        <v>651</v>
      </c>
      <c r="D52" s="1" t="s">
        <v>652</v>
      </c>
      <c r="E52" s="1" t="s">
        <v>653</v>
      </c>
      <c r="F52" s="1" t="s">
        <v>126</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v>0.0</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585</v>
      </c>
      <c r="J55" s="1" t="s">
        <v>688</v>
      </c>
      <c r="K55" s="1" t="s">
        <v>601</v>
      </c>
      <c r="L55" s="2"/>
      <c r="M55" s="2"/>
      <c r="N55" s="2"/>
      <c r="O55" s="2"/>
      <c r="P55" s="2"/>
      <c r="Q55" s="2"/>
      <c r="R55" s="2"/>
      <c r="S55" s="2"/>
      <c r="T55" s="2"/>
      <c r="U55" s="2"/>
      <c r="V55" s="2"/>
      <c r="W55" s="2"/>
      <c r="X55" s="2"/>
      <c r="Y55" s="2"/>
      <c r="Z55" s="2"/>
    </row>
    <row r="56" ht="15.75" customHeight="1">
      <c r="A56" s="1" t="s">
        <v>689</v>
      </c>
      <c r="B56" s="1" t="s">
        <v>585</v>
      </c>
      <c r="C56" s="1" t="s">
        <v>690</v>
      </c>
      <c r="D56" s="1" t="s">
        <v>691</v>
      </c>
      <c r="E56" s="1" t="s">
        <v>692</v>
      </c>
      <c r="F56" s="1" t="s">
        <v>693</v>
      </c>
      <c r="G56" s="1" t="s">
        <v>694</v>
      </c>
      <c r="H56" s="1" t="s">
        <v>695</v>
      </c>
      <c r="I56" s="1" t="s">
        <v>556</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308</v>
      </c>
      <c r="D59" s="1" t="s">
        <v>721</v>
      </c>
      <c r="E59" s="1" t="s">
        <v>722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768</v>
      </c>
      <c r="D64" s="1" t="s">
        <v>769</v>
      </c>
      <c r="E64" s="1" t="s">
        <v>770</v>
      </c>
      <c r="F64" s="1">
        <v>25.0</v>
      </c>
      <c r="G64" s="1">
        <v>20.0</v>
      </c>
      <c r="H64" s="1" t="s">
        <v>771</v>
      </c>
      <c r="I64" s="1">
        <v>0.0</v>
      </c>
      <c r="J64" s="1">
        <v>0.0</v>
      </c>
      <c r="K64" s="1">
        <v>0.0</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397</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807</v>
      </c>
      <c r="C70" s="1" t="s">
        <v>808</v>
      </c>
      <c r="D70" s="1" t="s">
        <v>809</v>
      </c>
      <c r="E70" s="1" t="s">
        <v>810</v>
      </c>
      <c r="F70" s="1" t="s">
        <v>811</v>
      </c>
      <c r="G70" s="1" t="s">
        <v>397</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818</v>
      </c>
      <c r="C72" s="1" t="s">
        <v>819</v>
      </c>
      <c r="D72" s="1" t="s">
        <v>820</v>
      </c>
      <c r="E72" s="1" t="s">
        <v>821</v>
      </c>
      <c r="F72" s="1" t="s">
        <v>822</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301</v>
      </c>
      <c r="G73" s="1" t="s">
        <v>834</v>
      </c>
      <c r="H73" s="1" t="s">
        <v>360</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582</v>
      </c>
      <c r="L76" s="2"/>
      <c r="M76" s="2"/>
      <c r="N76" s="2"/>
      <c r="O76" s="2"/>
      <c r="P76" s="2"/>
      <c r="Q76" s="2"/>
      <c r="R76" s="2"/>
      <c r="S76" s="2"/>
      <c r="T76" s="2"/>
      <c r="U76" s="2"/>
      <c r="V76" s="2"/>
      <c r="W76" s="2"/>
      <c r="X76" s="2"/>
      <c r="Y76" s="2"/>
      <c r="Z76" s="2"/>
    </row>
    <row r="77" ht="15.75" customHeight="1">
      <c r="A77" s="1" t="s">
        <v>870</v>
      </c>
      <c r="B77" s="1" t="s">
        <v>559</v>
      </c>
      <c r="C77" s="1" t="s">
        <v>871</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886</v>
      </c>
      <c r="H78" s="1" t="s">
        <v>887</v>
      </c>
      <c r="I78" s="1" t="s">
        <v>705</v>
      </c>
      <c r="J78" s="1" t="s">
        <v>529</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715</v>
      </c>
      <c r="E79" s="1" t="s">
        <v>892</v>
      </c>
      <c r="F79" s="1" t="s">
        <v>448</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600</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374</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v>-53.0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874</v>
      </c>
      <c r="C84" s="1" t="s">
        <v>935</v>
      </c>
      <c r="D84" s="1" t="s">
        <v>936</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t="s">
        <v>768</v>
      </c>
      <c r="C85" s="1" t="s">
        <v>768</v>
      </c>
      <c r="D85" s="1" t="s">
        <v>945</v>
      </c>
      <c r="E85" s="1" t="s">
        <v>946</v>
      </c>
      <c r="F85" s="1" t="s">
        <v>947</v>
      </c>
      <c r="G85" s="1" t="s">
        <v>948</v>
      </c>
      <c r="H85" s="1" t="s">
        <v>848</v>
      </c>
      <c r="I85" s="1">
        <v>0.0</v>
      </c>
      <c r="J85" s="1">
        <v>0.0</v>
      </c>
      <c r="K85" s="1">
        <v>0.0</v>
      </c>
      <c r="L85" s="2"/>
      <c r="M85" s="2"/>
      <c r="N85" s="2"/>
      <c r="O85" s="2"/>
      <c r="P85" s="2"/>
      <c r="Q85" s="2"/>
      <c r="R85" s="2"/>
      <c r="S85" s="2"/>
      <c r="T85" s="2"/>
      <c r="U85" s="2"/>
      <c r="V85" s="2"/>
      <c r="W85" s="2"/>
      <c r="X85" s="2"/>
      <c r="Y85" s="2"/>
      <c r="Z85" s="2"/>
    </row>
    <row r="86" ht="15.75" customHeight="1">
      <c r="A86" s="1" t="s">
        <v>949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950</v>
      </c>
      <c r="B87" s="1" t="s">
        <v>951</v>
      </c>
      <c r="C87" s="1" t="s">
        <v>339</v>
      </c>
      <c r="D87" s="1" t="s">
        <v>952</v>
      </c>
      <c r="E87" s="1" t="s">
        <v>953</v>
      </c>
      <c r="F87" s="1" t="s">
        <v>954</v>
      </c>
      <c r="G87" s="1" t="s">
        <v>955</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302</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808</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1003</v>
      </c>
      <c r="B93" s="1" t="s">
        <v>993</v>
      </c>
      <c r="C93" s="1" t="s">
        <v>994</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1004</v>
      </c>
      <c r="B94" s="1" t="s">
        <v>1005</v>
      </c>
      <c r="C94" s="1" t="s">
        <v>1006</v>
      </c>
      <c r="D94" s="1" t="s">
        <v>1007</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1022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v>-25.0</v>
      </c>
      <c r="E96" s="1" t="s">
        <v>1029</v>
      </c>
      <c r="F96" s="1" t="s">
        <v>1030</v>
      </c>
      <c r="G96" s="1" t="s">
        <v>1031</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432</v>
      </c>
      <c r="C97" s="1" t="s">
        <v>1037</v>
      </c>
      <c r="D97" s="1" t="s">
        <v>1038</v>
      </c>
      <c r="E97" s="1" t="s">
        <v>1039</v>
      </c>
      <c r="F97" s="1" t="s">
        <v>1040</v>
      </c>
      <c r="G97" s="1" t="s">
        <v>1041</v>
      </c>
      <c r="H97" s="1" t="s">
        <v>938</v>
      </c>
      <c r="I97" s="1" t="s">
        <v>1042</v>
      </c>
      <c r="J97" s="1" t="s">
        <v>254</v>
      </c>
      <c r="K97" s="1" t="s">
        <v>1043</v>
      </c>
      <c r="L97" s="2"/>
      <c r="M97" s="2"/>
      <c r="N97" s="2"/>
      <c r="O97" s="2"/>
      <c r="P97" s="2"/>
      <c r="Q97" s="2"/>
      <c r="R97" s="2"/>
      <c r="S97" s="2"/>
      <c r="T97" s="2"/>
      <c r="U97" s="2"/>
      <c r="V97" s="2"/>
      <c r="W97" s="2"/>
      <c r="X97" s="2"/>
      <c r="Y97" s="2"/>
      <c r="Z97" s="2"/>
    </row>
    <row r="98" ht="15.75" customHeight="1">
      <c r="A98" s="1" t="s">
        <v>1044</v>
      </c>
      <c r="B98" s="1" t="s">
        <v>1045</v>
      </c>
      <c r="C98" s="1" t="s">
        <v>1046</v>
      </c>
      <c r="D98" s="1" t="s">
        <v>1047</v>
      </c>
      <c r="E98" s="1" t="s">
        <v>1048</v>
      </c>
      <c r="F98" s="1" t="s">
        <v>1049</v>
      </c>
      <c r="G98" s="1" t="s">
        <v>1050</v>
      </c>
      <c r="H98" s="1" t="s">
        <v>714</v>
      </c>
      <c r="I98" s="1" t="s">
        <v>532</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326</v>
      </c>
      <c r="D99" s="1" t="s">
        <v>1055</v>
      </c>
      <c r="E99" s="1" t="s">
        <v>1056</v>
      </c>
      <c r="F99" s="1" t="s">
        <v>1057</v>
      </c>
      <c r="G99" s="1" t="s">
        <v>1058</v>
      </c>
      <c r="H99" s="1" t="s">
        <v>1059</v>
      </c>
      <c r="I99" s="1" t="s">
        <v>326</v>
      </c>
      <c r="J99" s="1" t="s">
        <v>574</v>
      </c>
      <c r="K99" s="1" t="s">
        <v>366</v>
      </c>
      <c r="L99" s="2"/>
      <c r="M99" s="2"/>
      <c r="N99" s="2"/>
      <c r="O99" s="2"/>
      <c r="P99" s="2"/>
      <c r="Q99" s="2"/>
      <c r="R99" s="2"/>
      <c r="S99" s="2"/>
      <c r="T99" s="2"/>
      <c r="U99" s="2"/>
      <c r="V99" s="2"/>
      <c r="W99" s="2"/>
      <c r="X99" s="2"/>
      <c r="Y99" s="2"/>
      <c r="Z99" s="2"/>
    </row>
    <row r="100" ht="15.75" customHeight="1">
      <c r="A100" s="1" t="s">
        <v>1060</v>
      </c>
      <c r="B100" s="1" t="s">
        <v>881</v>
      </c>
      <c r="C100" s="1" t="s">
        <v>1061</v>
      </c>
      <c r="D100" s="1" t="s">
        <v>1062</v>
      </c>
      <c r="E100" s="1" t="s">
        <v>1063</v>
      </c>
      <c r="F100" s="1" t="s">
        <v>1064</v>
      </c>
      <c r="G100" s="1" t="s">
        <v>1065</v>
      </c>
      <c r="H100" s="1" t="s">
        <v>884</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884</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1081</v>
      </c>
      <c r="G102" s="1" t="s">
        <v>1082</v>
      </c>
      <c r="H102" s="1" t="s">
        <v>1083</v>
      </c>
      <c r="I102" s="1" t="s">
        <v>270</v>
      </c>
      <c r="J102" s="1" t="s">
        <v>1084</v>
      </c>
      <c r="K102" s="1" t="s">
        <v>1085</v>
      </c>
      <c r="L102" s="2"/>
      <c r="M102" s="2"/>
      <c r="N102" s="2"/>
      <c r="O102" s="2"/>
      <c r="P102" s="2"/>
      <c r="Q102" s="2"/>
      <c r="R102" s="2"/>
      <c r="S102" s="2"/>
      <c r="T102" s="2"/>
      <c r="U102" s="2"/>
      <c r="V102" s="2"/>
      <c r="W102" s="2"/>
      <c r="X102" s="2"/>
      <c r="Y102" s="2"/>
      <c r="Z102" s="2"/>
    </row>
    <row r="103" ht="15.75" customHeight="1">
      <c r="A103" s="1" t="s">
        <v>1086</v>
      </c>
      <c r="B103" s="1" t="s">
        <v>1087</v>
      </c>
      <c r="C103" s="1" t="s">
        <v>1088</v>
      </c>
      <c r="D103" s="1" t="s">
        <v>1089</v>
      </c>
      <c r="E103" s="1" t="s">
        <v>1090</v>
      </c>
      <c r="F103" s="1" t="s">
        <v>1091</v>
      </c>
      <c r="G103" s="1" t="s">
        <v>1092</v>
      </c>
      <c r="H103" s="1" t="s">
        <v>1093</v>
      </c>
      <c r="I103" s="1" t="s">
        <v>1094</v>
      </c>
      <c r="J103" s="1" t="s">
        <v>1095</v>
      </c>
      <c r="K103" s="1" t="s">
        <v>823</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437</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1110</v>
      </c>
      <c r="F105" s="1" t="s">
        <v>394</v>
      </c>
      <c r="G105" s="1" t="s">
        <v>1111</v>
      </c>
      <c r="H105" s="1" t="s">
        <v>1112</v>
      </c>
      <c r="I105" s="1" t="s">
        <v>1113</v>
      </c>
      <c r="J105" s="1" t="s">
        <v>1114</v>
      </c>
      <c r="K105" s="1" t="s">
        <v>1115</v>
      </c>
      <c r="L105" s="2"/>
      <c r="M105" s="2"/>
      <c r="N105" s="2"/>
      <c r="O105" s="2"/>
      <c r="P105" s="2"/>
      <c r="Q105" s="2"/>
      <c r="R105" s="2"/>
      <c r="S105" s="2"/>
      <c r="T105" s="2"/>
      <c r="U105" s="2"/>
      <c r="V105" s="2"/>
      <c r="W105" s="2"/>
      <c r="X105" s="2"/>
      <c r="Y105" s="2"/>
      <c r="Z105" s="2"/>
    </row>
    <row r="106" ht="15.75" customHeight="1">
      <c r="A106" s="1" t="s">
        <v>1116</v>
      </c>
      <c r="B106" s="1" t="s">
        <v>768</v>
      </c>
      <c r="C106" s="1" t="s">
        <v>768</v>
      </c>
      <c r="D106" s="1" t="s">
        <v>1117</v>
      </c>
      <c r="E106" s="1" t="s">
        <v>1118</v>
      </c>
      <c r="F106" s="1" t="s">
        <v>1119</v>
      </c>
      <c r="G106" s="1" t="s">
        <v>1120</v>
      </c>
      <c r="H106" s="1" t="s">
        <v>1121</v>
      </c>
      <c r="I106" s="1">
        <v>0.0</v>
      </c>
      <c r="J106" s="1">
        <v>0.0</v>
      </c>
      <c r="K106" s="1">
        <v>0.0</v>
      </c>
      <c r="L106" s="2"/>
      <c r="M106" s="2"/>
      <c r="N106" s="2"/>
      <c r="O106" s="2"/>
      <c r="P106" s="2"/>
      <c r="Q106" s="2"/>
      <c r="R106" s="2"/>
      <c r="S106" s="2"/>
      <c r="T106" s="2"/>
      <c r="U106" s="2"/>
      <c r="V106" s="2"/>
      <c r="W106" s="2"/>
      <c r="X106" s="2"/>
      <c r="Y106" s="2"/>
      <c r="Z106" s="2"/>
    </row>
    <row r="107" ht="15.75" customHeight="1">
      <c r="A107" s="1" t="s">
        <v>1122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1123</v>
      </c>
      <c r="B108" s="1" t="s">
        <v>894</v>
      </c>
      <c r="C108" s="1" t="s">
        <v>1124</v>
      </c>
      <c r="D108" s="1" t="s">
        <v>775</v>
      </c>
      <c r="E108" s="1" t="s">
        <v>1125</v>
      </c>
      <c r="F108" s="1" t="s">
        <v>168</v>
      </c>
      <c r="G108" s="1" t="s">
        <v>272</v>
      </c>
      <c r="H108" s="1" t="s">
        <v>1126</v>
      </c>
      <c r="I108" s="1" t="s">
        <v>1127</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t="s">
        <v>1131</v>
      </c>
      <c r="C109" s="1" t="s">
        <v>1132</v>
      </c>
      <c r="D109" s="1" t="s">
        <v>1133</v>
      </c>
      <c r="E109" s="1" t="s">
        <v>1134</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587</v>
      </c>
      <c r="C110" s="1" t="s">
        <v>175</v>
      </c>
      <c r="D110" s="1" t="s">
        <v>303</v>
      </c>
      <c r="E110" s="1" t="s">
        <v>1142</v>
      </c>
      <c r="F110" s="1" t="s">
        <v>1143</v>
      </c>
      <c r="G110" s="1" t="s">
        <v>1144</v>
      </c>
      <c r="H110" s="1" t="s">
        <v>930</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298</v>
      </c>
      <c r="F111" s="1" t="s">
        <v>1152</v>
      </c>
      <c r="G111" s="1" t="s">
        <v>1153</v>
      </c>
      <c r="H111" s="1" t="s">
        <v>1154</v>
      </c>
      <c r="I111" s="1" t="s">
        <v>1155</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1149</v>
      </c>
      <c r="C112" s="1" t="s">
        <v>1150</v>
      </c>
      <c r="D112" s="1" t="s">
        <v>1151</v>
      </c>
      <c r="E112" s="1" t="s">
        <v>298</v>
      </c>
      <c r="F112" s="1" t="s">
        <v>1152</v>
      </c>
      <c r="G112" s="1" t="s">
        <v>1153</v>
      </c>
      <c r="H112" s="1" t="s">
        <v>1154</v>
      </c>
      <c r="I112" s="1" t="s">
        <v>1155</v>
      </c>
      <c r="J112" s="1" t="s">
        <v>1156</v>
      </c>
      <c r="K112" s="1" t="s">
        <v>1157</v>
      </c>
      <c r="L112" s="2"/>
      <c r="M112" s="2"/>
      <c r="N112" s="2"/>
      <c r="O112" s="2"/>
      <c r="P112" s="2"/>
      <c r="Q112" s="2"/>
      <c r="R112" s="2"/>
      <c r="S112" s="2"/>
      <c r="T112" s="2"/>
      <c r="U112" s="2"/>
      <c r="V112" s="2"/>
      <c r="W112" s="2"/>
      <c r="X112" s="2"/>
      <c r="Y112" s="2"/>
      <c r="Z112" s="2"/>
    </row>
    <row r="113" ht="15.75" customHeight="1">
      <c r="A113" s="1" t="s">
        <v>1159</v>
      </c>
      <c r="B113" s="1">
        <v>-22.0</v>
      </c>
      <c r="C113" s="1" t="s">
        <v>1132</v>
      </c>
      <c r="D113" s="1" t="s">
        <v>1160</v>
      </c>
      <c r="E113" s="1">
        <v>53.0</v>
      </c>
      <c r="F113" s="1" t="s">
        <v>1161</v>
      </c>
      <c r="G113" s="1" t="s">
        <v>1162</v>
      </c>
      <c r="H113" s="1" t="s">
        <v>1163</v>
      </c>
      <c r="I113" s="1" t="s">
        <v>1164</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v>-22.0</v>
      </c>
      <c r="C114" s="1" t="s">
        <v>1132</v>
      </c>
      <c r="D114" s="1" t="s">
        <v>1160</v>
      </c>
      <c r="E114" s="1">
        <v>53.0</v>
      </c>
      <c r="F114" s="1" t="s">
        <v>1161</v>
      </c>
      <c r="G114" s="1" t="s">
        <v>1162</v>
      </c>
      <c r="H114" s="1" t="s">
        <v>1163</v>
      </c>
      <c r="I114" s="1" t="s">
        <v>1164</v>
      </c>
      <c r="J114" s="1" t="s">
        <v>1165</v>
      </c>
      <c r="K114" s="1" t="s">
        <v>1166</v>
      </c>
      <c r="L114" s="2"/>
      <c r="M114" s="2"/>
      <c r="N114" s="2"/>
      <c r="O114" s="2"/>
      <c r="P114" s="2"/>
      <c r="Q114" s="2"/>
      <c r="R114" s="2"/>
      <c r="S114" s="2"/>
      <c r="T114" s="2"/>
      <c r="U114" s="2"/>
      <c r="V114" s="2"/>
      <c r="W114" s="2"/>
      <c r="X114" s="2"/>
      <c r="Y114" s="2"/>
      <c r="Z114" s="2"/>
    </row>
    <row r="115" ht="15.75" customHeight="1">
      <c r="A115" s="1" t="s">
        <v>1168</v>
      </c>
      <c r="B115" s="1" t="s">
        <v>1169</v>
      </c>
      <c r="C115" s="1" t="s">
        <v>569</v>
      </c>
      <c r="D115" s="1" t="s">
        <v>1170</v>
      </c>
      <c r="E115" s="1" t="s">
        <v>1171</v>
      </c>
      <c r="F115" s="1" t="s">
        <v>1172</v>
      </c>
      <c r="G115" s="1" t="s">
        <v>1173</v>
      </c>
      <c r="H115" s="1" t="s">
        <v>1174</v>
      </c>
      <c r="I115" s="1" t="s">
        <v>1175</v>
      </c>
      <c r="J115" s="1" t="s">
        <v>1176</v>
      </c>
      <c r="K115" s="1" t="s">
        <v>1177</v>
      </c>
      <c r="L115" s="2"/>
      <c r="M115" s="2"/>
      <c r="N115" s="2"/>
      <c r="O115" s="2"/>
      <c r="P115" s="2"/>
      <c r="Q115" s="2"/>
      <c r="R115" s="2"/>
      <c r="S115" s="2"/>
      <c r="T115" s="2"/>
      <c r="U115" s="2"/>
      <c r="V115" s="2"/>
      <c r="W115" s="2"/>
      <c r="X115" s="2"/>
      <c r="Y115" s="2"/>
      <c r="Z115" s="2"/>
    </row>
    <row r="116" ht="15.75" customHeight="1">
      <c r="A116" s="1" t="s">
        <v>1178</v>
      </c>
      <c r="B116" s="1" t="s">
        <v>1179</v>
      </c>
      <c r="C116" s="1" t="s">
        <v>1180</v>
      </c>
      <c r="D116" s="1" t="s">
        <v>1181</v>
      </c>
      <c r="E116" s="1" t="s">
        <v>1182</v>
      </c>
      <c r="F116" s="1" t="s">
        <v>1183</v>
      </c>
      <c r="G116" s="1" t="s">
        <v>1184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t="s">
        <v>1190</v>
      </c>
      <c r="C117" s="1" t="s">
        <v>1191</v>
      </c>
      <c r="D117" s="1" t="s">
        <v>1192</v>
      </c>
      <c r="E117" s="1" t="s">
        <v>1193</v>
      </c>
      <c r="F117" s="1" t="s">
        <v>1194</v>
      </c>
      <c r="G117" s="1" t="s">
        <v>1051</v>
      </c>
      <c r="H117" s="1" t="s">
        <v>313</v>
      </c>
      <c r="I117" s="1" t="s">
        <v>1195</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t="s">
        <v>337</v>
      </c>
      <c r="C118" s="1" t="s">
        <v>1199</v>
      </c>
      <c r="D118" s="1" t="s">
        <v>878</v>
      </c>
      <c r="E118" s="1" t="s">
        <v>1200</v>
      </c>
      <c r="F118" s="1" t="s">
        <v>1201</v>
      </c>
      <c r="G118" s="1" t="s">
        <v>1202</v>
      </c>
      <c r="H118" s="1" t="s">
        <v>1203</v>
      </c>
      <c r="I118" s="1" t="s">
        <v>1204</v>
      </c>
      <c r="J118" s="1" t="s">
        <v>878</v>
      </c>
      <c r="K118" s="1" t="s">
        <v>1205</v>
      </c>
      <c r="L118" s="2"/>
      <c r="M118" s="2"/>
      <c r="N118" s="2"/>
      <c r="O118" s="2"/>
      <c r="P118" s="2"/>
      <c r="Q118" s="2"/>
      <c r="R118" s="2"/>
      <c r="S118" s="2"/>
      <c r="T118" s="2"/>
      <c r="U118" s="2"/>
      <c r="V118" s="2"/>
      <c r="W118" s="2"/>
      <c r="X118" s="2"/>
      <c r="Y118" s="2"/>
      <c r="Z118" s="2"/>
    </row>
    <row r="119" ht="15.75" customHeight="1">
      <c r="A119" s="1" t="s">
        <v>1206</v>
      </c>
      <c r="B119" s="1" t="s">
        <v>332</v>
      </c>
      <c r="C119" s="1" t="s">
        <v>1207</v>
      </c>
      <c r="D119" s="1" t="s">
        <v>1208</v>
      </c>
      <c r="E119" s="1" t="s">
        <v>1209</v>
      </c>
      <c r="F119" s="1" t="s">
        <v>1210</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190</v>
      </c>
      <c r="C120" s="1" t="s">
        <v>527</v>
      </c>
      <c r="D120" s="1" t="s">
        <v>1217</v>
      </c>
      <c r="E120" s="1" t="s">
        <v>431</v>
      </c>
      <c r="F120" s="1" t="s">
        <v>1218</v>
      </c>
      <c r="G120" s="1" t="s">
        <v>1219</v>
      </c>
      <c r="H120" s="1" t="s">
        <v>1220</v>
      </c>
      <c r="I120" s="1" t="s">
        <v>1221</v>
      </c>
      <c r="J120" s="1" t="s">
        <v>1222</v>
      </c>
      <c r="K120" s="1" t="s">
        <v>1223</v>
      </c>
      <c r="L120" s="2"/>
      <c r="M120" s="2"/>
      <c r="N120" s="2"/>
      <c r="O120" s="2"/>
      <c r="P120" s="2"/>
      <c r="Q120" s="2"/>
      <c r="R120" s="2"/>
      <c r="S120" s="2"/>
      <c r="T120" s="2"/>
      <c r="U120" s="2"/>
      <c r="V120" s="2"/>
      <c r="W120" s="2"/>
      <c r="X120" s="2"/>
      <c r="Y120" s="2"/>
      <c r="Z120" s="2"/>
    </row>
    <row r="121" ht="15.75" customHeight="1">
      <c r="A121" s="1" t="s">
        <v>1224</v>
      </c>
      <c r="B121" s="1" t="s">
        <v>1225</v>
      </c>
      <c r="C121" s="1" t="s">
        <v>406</v>
      </c>
      <c r="D121" s="1" t="s">
        <v>422</v>
      </c>
      <c r="E121" s="1" t="s">
        <v>1226</v>
      </c>
      <c r="F121" s="1" t="s">
        <v>435</v>
      </c>
      <c r="G121" s="1" t="s">
        <v>1227</v>
      </c>
      <c r="H121" s="1" t="s">
        <v>1228</v>
      </c>
      <c r="I121" s="1" t="s">
        <v>1229</v>
      </c>
      <c r="J121" s="1">
        <v>6.0</v>
      </c>
      <c r="K121" s="1" t="s">
        <v>1230</v>
      </c>
      <c r="L121" s="2"/>
      <c r="M121" s="2"/>
      <c r="N121" s="2"/>
      <c r="O121" s="2"/>
      <c r="P121" s="2"/>
      <c r="Q121" s="2"/>
      <c r="R121" s="2"/>
      <c r="S121" s="2"/>
      <c r="T121" s="2"/>
      <c r="U121" s="2"/>
      <c r="V121" s="2"/>
      <c r="W121" s="2"/>
      <c r="X121" s="2"/>
      <c r="Y121" s="2"/>
      <c r="Z121" s="2"/>
    </row>
    <row r="122" ht="15.75" customHeight="1">
      <c r="A122" s="1" t="s">
        <v>1231</v>
      </c>
      <c r="B122" s="1" t="s">
        <v>425</v>
      </c>
      <c r="C122" s="1" t="s">
        <v>1232</v>
      </c>
      <c r="D122" s="1" t="s">
        <v>1233</v>
      </c>
      <c r="E122" s="1" t="s">
        <v>1234</v>
      </c>
      <c r="F122" s="1" t="s">
        <v>1235</v>
      </c>
      <c r="G122" s="1" t="s">
        <v>1236</v>
      </c>
      <c r="H122" s="1" t="s">
        <v>1237</v>
      </c>
      <c r="I122" s="1" t="s">
        <v>1238</v>
      </c>
      <c r="J122" s="1">
        <v>6.0</v>
      </c>
      <c r="K122" s="1" t="s">
        <v>1230</v>
      </c>
      <c r="L122" s="2"/>
      <c r="M122" s="2"/>
      <c r="N122" s="2"/>
      <c r="O122" s="2"/>
      <c r="P122" s="2"/>
      <c r="Q122" s="2"/>
      <c r="R122" s="2"/>
      <c r="S122" s="2"/>
      <c r="T122" s="2"/>
      <c r="U122" s="2"/>
      <c r="V122" s="2"/>
      <c r="W122" s="2"/>
      <c r="X122" s="2"/>
      <c r="Y122" s="2"/>
      <c r="Z122" s="2"/>
    </row>
    <row r="123" ht="15.75" customHeight="1">
      <c r="A123" s="1" t="s">
        <v>1239</v>
      </c>
      <c r="B123" s="1" t="s">
        <v>1240</v>
      </c>
      <c r="C123" s="1" t="s">
        <v>1241</v>
      </c>
      <c r="D123" s="1" t="s">
        <v>1242</v>
      </c>
      <c r="E123" s="1" t="s">
        <v>1243</v>
      </c>
      <c r="F123" s="1" t="s">
        <v>1244</v>
      </c>
      <c r="G123" s="1" t="s">
        <v>1245</v>
      </c>
      <c r="H123" s="1" t="s">
        <v>1246</v>
      </c>
      <c r="I123" s="1" t="s">
        <v>1247</v>
      </c>
      <c r="J123" s="1" t="s">
        <v>1248</v>
      </c>
      <c r="K123" s="1" t="s">
        <v>1249</v>
      </c>
      <c r="L123" s="2"/>
      <c r="M123" s="2"/>
      <c r="N123" s="2"/>
      <c r="O123" s="2"/>
      <c r="P123" s="2"/>
      <c r="Q123" s="2"/>
      <c r="R123" s="2"/>
      <c r="S123" s="2"/>
      <c r="T123" s="2"/>
      <c r="U123" s="2"/>
      <c r="V123" s="2"/>
      <c r="W123" s="2"/>
      <c r="X123" s="2"/>
      <c r="Y123" s="2"/>
      <c r="Z123" s="2"/>
    </row>
    <row r="124" ht="15.75" customHeight="1">
      <c r="A124" s="1" t="s">
        <v>1250</v>
      </c>
      <c r="B124" s="1" t="s">
        <v>1251</v>
      </c>
      <c r="C124" s="1" t="s">
        <v>1252</v>
      </c>
      <c r="D124" s="1" t="s">
        <v>1253</v>
      </c>
      <c r="E124" s="1" t="s">
        <v>1254</v>
      </c>
      <c r="F124" s="1" t="s">
        <v>1255</v>
      </c>
      <c r="G124" s="1" t="s">
        <v>198</v>
      </c>
      <c r="H124" s="1" t="s">
        <v>1256</v>
      </c>
      <c r="I124" s="1">
        <v>-10.0</v>
      </c>
      <c r="J124" s="1" t="s">
        <v>1257</v>
      </c>
      <c r="K124" s="1" t="s">
        <v>1258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1263</v>
      </c>
      <c r="F125" s="1" t="s">
        <v>1264</v>
      </c>
      <c r="G125" s="1" t="s">
        <v>1265</v>
      </c>
      <c r="H125" s="1" t="s">
        <v>1266</v>
      </c>
      <c r="I125" s="1" t="s">
        <v>1267</v>
      </c>
      <c r="J125" s="1" t="s">
        <v>1268</v>
      </c>
      <c r="K125" s="1" t="s">
        <v>1269</v>
      </c>
      <c r="L125" s="2"/>
      <c r="M125" s="2"/>
      <c r="N125" s="2"/>
      <c r="O125" s="2"/>
      <c r="P125" s="2"/>
      <c r="Q125" s="2"/>
      <c r="R125" s="2"/>
      <c r="S125" s="2"/>
      <c r="T125" s="2"/>
      <c r="U125" s="2"/>
      <c r="V125" s="2"/>
      <c r="W125" s="2"/>
      <c r="X125" s="2"/>
      <c r="Y125" s="2"/>
      <c r="Z125" s="2"/>
    </row>
    <row r="126" ht="15.75" customHeight="1">
      <c r="A126" s="1" t="s">
        <v>1270</v>
      </c>
      <c r="B126" s="1" t="s">
        <v>1271</v>
      </c>
      <c r="C126" s="1" t="s">
        <v>569</v>
      </c>
      <c r="D126" s="1" t="s">
        <v>1272</v>
      </c>
      <c r="E126" s="1" t="s">
        <v>1273</v>
      </c>
      <c r="F126" s="1" t="s">
        <v>1274</v>
      </c>
      <c r="G126" s="1" t="s">
        <v>1275</v>
      </c>
      <c r="H126" s="1" t="s">
        <v>1276</v>
      </c>
      <c r="I126" s="1" t="s">
        <v>1277</v>
      </c>
      <c r="J126" s="1" t="s">
        <v>1278</v>
      </c>
      <c r="K126" s="1" t="s">
        <v>1279</v>
      </c>
      <c r="L126" s="2"/>
      <c r="M126" s="2"/>
      <c r="N126" s="2"/>
      <c r="O126" s="2"/>
      <c r="P126" s="2"/>
      <c r="Q126" s="2"/>
      <c r="R126" s="2"/>
      <c r="S126" s="2"/>
      <c r="T126" s="2"/>
      <c r="U126" s="2"/>
      <c r="V126" s="2"/>
      <c r="W126" s="2"/>
      <c r="X126" s="2"/>
      <c r="Y126" s="2"/>
      <c r="Z126" s="2"/>
    </row>
    <row r="127" ht="15.75" customHeight="1">
      <c r="A127" s="1" t="s">
        <v>1280</v>
      </c>
      <c r="B127" s="1" t="s">
        <v>768</v>
      </c>
      <c r="C127" s="1" t="s">
        <v>768</v>
      </c>
      <c r="D127" s="1" t="s">
        <v>217</v>
      </c>
      <c r="E127" s="1" t="s">
        <v>1281</v>
      </c>
      <c r="F127" s="1" t="s">
        <v>1282</v>
      </c>
      <c r="G127" s="1" t="s">
        <v>1283</v>
      </c>
      <c r="H127" s="1" t="s">
        <v>1284</v>
      </c>
      <c r="I127" s="1">
        <v>0.0</v>
      </c>
      <c r="J127" s="1">
        <v>0.0</v>
      </c>
      <c r="K127" s="1">
        <v>0.0</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1309</v>
      </c>
      <c r="C4" s="1" t="s">
        <v>1310</v>
      </c>
      <c r="D4" s="1" t="s">
        <v>1311</v>
      </c>
      <c r="E4" s="1" t="s">
        <v>1312</v>
      </c>
      <c r="F4" s="1" t="s">
        <v>1313</v>
      </c>
      <c r="G4" s="1" t="s">
        <v>1314</v>
      </c>
      <c r="H4" s="1" t="s">
        <v>1315</v>
      </c>
      <c r="I4" s="1" t="s">
        <v>1316</v>
      </c>
      <c r="J4" s="2"/>
      <c r="K4" s="2"/>
      <c r="L4" s="2"/>
      <c r="M4" s="2"/>
      <c r="N4" s="2"/>
      <c r="O4" s="2"/>
      <c r="P4" s="2"/>
      <c r="Q4" s="2"/>
      <c r="R4" s="2"/>
      <c r="S4" s="2"/>
      <c r="T4" s="2"/>
      <c r="U4" s="2"/>
      <c r="V4" s="2"/>
      <c r="W4" s="2"/>
      <c r="X4" s="2"/>
      <c r="Y4" s="2"/>
      <c r="Z4" s="2"/>
    </row>
    <row r="5">
      <c r="A5" s="1" t="s">
        <v>1301</v>
      </c>
      <c r="B5" s="1" t="s">
        <v>1300</v>
      </c>
      <c r="C5" s="1" t="s">
        <v>1317</v>
      </c>
      <c r="D5" s="1" t="s">
        <v>1318</v>
      </c>
      <c r="E5" s="1" t="s">
        <v>1319</v>
      </c>
      <c r="F5" s="1" t="s">
        <v>1320</v>
      </c>
      <c r="G5" s="1" t="s">
        <v>1321</v>
      </c>
      <c r="H5" s="1" t="s">
        <v>1322</v>
      </c>
      <c r="I5" s="1" t="s">
        <v>1323</v>
      </c>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1" t="s">
        <v>1331</v>
      </c>
      <c r="I6" s="1" t="s">
        <v>1332</v>
      </c>
      <c r="J6" s="2"/>
      <c r="K6" s="2"/>
      <c r="L6" s="2"/>
      <c r="M6" s="2"/>
      <c r="N6" s="2"/>
      <c r="O6" s="2"/>
      <c r="P6" s="2"/>
      <c r="Q6" s="2"/>
      <c r="R6" s="2"/>
      <c r="S6" s="2"/>
      <c r="T6" s="2"/>
      <c r="U6" s="2"/>
      <c r="V6" s="2"/>
      <c r="W6" s="2"/>
      <c r="X6" s="2"/>
      <c r="Y6" s="2"/>
      <c r="Z6" s="2"/>
    </row>
    <row r="7">
      <c r="A7" s="1" t="s">
        <v>1333</v>
      </c>
      <c r="B7" s="1" t="s">
        <v>1334</v>
      </c>
      <c r="C7" s="1" t="s">
        <v>1335</v>
      </c>
      <c r="D7" s="1" t="s">
        <v>1336</v>
      </c>
      <c r="E7" s="1" t="s">
        <v>1337</v>
      </c>
      <c r="F7" s="1" t="s">
        <v>1338</v>
      </c>
      <c r="G7" s="1" t="s">
        <v>1339</v>
      </c>
      <c r="H7" s="1" t="s">
        <v>1340</v>
      </c>
      <c r="I7" s="1" t="s">
        <v>1341</v>
      </c>
      <c r="J7" s="2"/>
      <c r="K7" s="2"/>
      <c r="L7" s="2"/>
      <c r="M7" s="2"/>
      <c r="N7" s="2"/>
      <c r="O7" s="2"/>
      <c r="P7" s="2"/>
      <c r="Q7" s="2"/>
      <c r="R7" s="2"/>
      <c r="S7" s="2"/>
      <c r="T7" s="2"/>
      <c r="U7" s="2"/>
      <c r="V7" s="2"/>
      <c r="W7" s="2"/>
      <c r="X7" s="2"/>
      <c r="Y7" s="2"/>
      <c r="Z7" s="2"/>
    </row>
    <row r="8">
      <c r="A8" s="1" t="s">
        <v>1342</v>
      </c>
      <c r="B8" s="1" t="s">
        <v>1300</v>
      </c>
      <c r="C8" s="1" t="s">
        <v>1343</v>
      </c>
      <c r="D8" s="1" t="s">
        <v>1344</v>
      </c>
      <c r="E8" s="1" t="s">
        <v>1345</v>
      </c>
      <c r="F8" s="1" t="s">
        <v>1346</v>
      </c>
      <c r="G8" s="1" t="s">
        <v>1347</v>
      </c>
      <c r="H8" s="1" t="s">
        <v>1348</v>
      </c>
      <c r="I8" s="1" t="s">
        <v>1349</v>
      </c>
      <c r="J8" s="2"/>
      <c r="K8" s="2"/>
      <c r="L8" s="2"/>
      <c r="M8" s="2"/>
      <c r="N8" s="2"/>
      <c r="O8" s="2"/>
      <c r="P8" s="2"/>
      <c r="Q8" s="2"/>
      <c r="R8" s="2"/>
      <c r="S8" s="2"/>
      <c r="T8" s="2"/>
      <c r="U8" s="2"/>
      <c r="V8" s="2"/>
      <c r="W8" s="2"/>
      <c r="X8" s="2"/>
      <c r="Y8" s="2"/>
      <c r="Z8" s="2"/>
    </row>
    <row r="9">
      <c r="A9" s="1" t="s">
        <v>1350</v>
      </c>
      <c r="B9" s="1" t="s">
        <v>1351</v>
      </c>
      <c r="C9" s="1" t="s">
        <v>1335</v>
      </c>
      <c r="D9" s="1" t="s">
        <v>1352</v>
      </c>
      <c r="E9" s="1" t="s">
        <v>1353</v>
      </c>
      <c r="F9" s="1" t="s">
        <v>1352</v>
      </c>
      <c r="G9" s="1" t="s">
        <v>1341</v>
      </c>
      <c r="H9" s="1" t="s">
        <v>1354</v>
      </c>
      <c r="I9" s="1" t="s">
        <v>1355</v>
      </c>
      <c r="J9" s="2"/>
      <c r="K9" s="2"/>
      <c r="L9" s="2"/>
      <c r="M9" s="2"/>
      <c r="N9" s="2"/>
      <c r="O9" s="2"/>
      <c r="P9" s="2"/>
      <c r="Q9" s="2"/>
      <c r="R9" s="2"/>
      <c r="S9" s="2"/>
      <c r="T9" s="2"/>
      <c r="U9" s="2"/>
      <c r="V9" s="2"/>
      <c r="W9" s="2"/>
      <c r="X9" s="2"/>
      <c r="Y9" s="2"/>
      <c r="Z9" s="2"/>
    </row>
    <row r="10">
      <c r="A10" s="1" t="s">
        <v>1356</v>
      </c>
      <c r="B10" s="1" t="s">
        <v>1357</v>
      </c>
      <c r="C10" s="1" t="s">
        <v>1358</v>
      </c>
      <c r="D10" s="1" t="s">
        <v>1359</v>
      </c>
      <c r="E10" s="1" t="s">
        <v>1360</v>
      </c>
      <c r="F10" s="1" t="s">
        <v>1340</v>
      </c>
      <c r="G10" s="1" t="s">
        <v>1361</v>
      </c>
      <c r="H10" s="1" t="s">
        <v>1334</v>
      </c>
      <c r="I10" s="1" t="s">
        <v>1362</v>
      </c>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1368</v>
      </c>
      <c r="G11" s="1" t="s">
        <v>1369</v>
      </c>
      <c r="H11" s="1" t="s">
        <v>1370</v>
      </c>
      <c r="I11" s="1" t="s">
        <v>1371</v>
      </c>
      <c r="J11" s="2"/>
      <c r="K11" s="2"/>
      <c r="L11" s="2"/>
      <c r="M11" s="2"/>
      <c r="N11" s="2"/>
      <c r="O11" s="2"/>
      <c r="P11" s="2"/>
      <c r="Q11" s="2"/>
      <c r="R11" s="2"/>
      <c r="S11" s="2"/>
      <c r="T11" s="2"/>
      <c r="U11" s="2"/>
      <c r="V11" s="2"/>
      <c r="W11" s="2"/>
      <c r="X11" s="2"/>
      <c r="Y11" s="2"/>
      <c r="Z11" s="2"/>
    </row>
    <row r="12">
      <c r="A12" s="1" t="s">
        <v>1372</v>
      </c>
      <c r="B12" s="1" t="s">
        <v>1373</v>
      </c>
      <c r="C12" s="1" t="s">
        <v>1374</v>
      </c>
      <c r="D12" s="1" t="s">
        <v>1332</v>
      </c>
      <c r="E12" s="1" t="s">
        <v>1375</v>
      </c>
      <c r="F12" s="1" t="s">
        <v>1376</v>
      </c>
      <c r="G12" s="1" t="s">
        <v>1377</v>
      </c>
      <c r="H12" s="1" t="s">
        <v>1378</v>
      </c>
      <c r="I12" s="1" t="s">
        <v>1379</v>
      </c>
      <c r="J12" s="2"/>
      <c r="K12" s="2"/>
      <c r="L12" s="2"/>
      <c r="M12" s="2"/>
      <c r="N12" s="2"/>
      <c r="O12" s="2"/>
      <c r="P12" s="2"/>
      <c r="Q12" s="2"/>
      <c r="R12" s="2"/>
      <c r="S12" s="2"/>
      <c r="T12" s="2"/>
      <c r="U12" s="2"/>
      <c r="V12" s="2"/>
      <c r="W12" s="2"/>
      <c r="X12" s="2"/>
      <c r="Y12" s="2"/>
      <c r="Z12" s="2"/>
    </row>
    <row r="13">
      <c r="A13" s="1" t="s">
        <v>1380</v>
      </c>
      <c r="B13" s="1" t="s">
        <v>1381</v>
      </c>
      <c r="C13" s="1" t="s">
        <v>1382</v>
      </c>
      <c r="D13" s="1" t="s">
        <v>1300</v>
      </c>
      <c r="E13" s="1" t="s">
        <v>1300</v>
      </c>
      <c r="F13" s="1" t="s">
        <v>1383</v>
      </c>
      <c r="G13" s="1" t="s">
        <v>1331</v>
      </c>
      <c r="H13" s="1" t="s">
        <v>1377</v>
      </c>
      <c r="I13" s="1" t="s">
        <v>1384</v>
      </c>
      <c r="J13" s="2"/>
      <c r="K13" s="2"/>
      <c r="L13" s="2"/>
      <c r="M13" s="2"/>
      <c r="N13" s="2"/>
      <c r="O13" s="2"/>
      <c r="P13" s="2"/>
      <c r="Q13" s="2"/>
      <c r="R13" s="2"/>
      <c r="S13" s="2"/>
      <c r="T13" s="2"/>
      <c r="U13" s="2"/>
      <c r="V13" s="2"/>
      <c r="W13" s="2"/>
      <c r="X13" s="2"/>
      <c r="Y13" s="2"/>
      <c r="Z13" s="2"/>
    </row>
    <row r="14">
      <c r="A14" s="1" t="s">
        <v>1385</v>
      </c>
      <c r="B14" s="1" t="s">
        <v>1386</v>
      </c>
      <c r="C14" s="1" t="s">
        <v>1387</v>
      </c>
      <c r="D14" s="1" t="s">
        <v>1300</v>
      </c>
      <c r="E14" s="1" t="s">
        <v>1300</v>
      </c>
      <c r="F14" s="1" t="s">
        <v>1388</v>
      </c>
      <c r="G14" s="1" t="s">
        <v>1389</v>
      </c>
      <c r="H14" s="1" t="s">
        <v>1390</v>
      </c>
      <c r="I14" s="1" t="s">
        <v>1391</v>
      </c>
      <c r="J14" s="2"/>
      <c r="K14" s="2"/>
      <c r="L14" s="2"/>
      <c r="M14" s="2"/>
      <c r="N14" s="2"/>
      <c r="O14" s="2"/>
      <c r="P14" s="2"/>
      <c r="Q14" s="2"/>
      <c r="R14" s="2"/>
      <c r="S14" s="2"/>
      <c r="T14" s="2"/>
      <c r="U14" s="2"/>
      <c r="V14" s="2"/>
      <c r="W14" s="2"/>
      <c r="X14" s="2"/>
      <c r="Y14" s="2"/>
      <c r="Z14" s="2"/>
    </row>
    <row r="15">
      <c r="A15" s="1" t="s">
        <v>1392</v>
      </c>
      <c r="B15" s="1" t="s">
        <v>211</v>
      </c>
      <c r="C15" s="1" t="s">
        <v>212</v>
      </c>
      <c r="D15" s="1" t="s">
        <v>1300</v>
      </c>
      <c r="E15" s="1" t="s">
        <v>1300</v>
      </c>
      <c r="F15" s="1" t="s">
        <v>1300</v>
      </c>
      <c r="G15" s="1" t="s">
        <v>1393</v>
      </c>
      <c r="H15" s="1" t="s">
        <v>1393</v>
      </c>
      <c r="I15" s="1" t="s">
        <v>1393</v>
      </c>
      <c r="J15" s="2"/>
      <c r="K15" s="2"/>
      <c r="L15" s="2"/>
      <c r="M15" s="2"/>
      <c r="N15" s="2"/>
      <c r="O15" s="2"/>
      <c r="P15" s="2"/>
      <c r="Q15" s="2"/>
      <c r="R15" s="2"/>
      <c r="S15" s="2"/>
      <c r="T15" s="2"/>
      <c r="U15" s="2"/>
      <c r="V15" s="2"/>
      <c r="W15" s="2"/>
      <c r="X15" s="2"/>
      <c r="Y15" s="2"/>
      <c r="Z15" s="2"/>
    </row>
    <row r="16">
      <c r="A16" s="1" t="s">
        <v>1394</v>
      </c>
      <c r="B16" s="1" t="s">
        <v>1395</v>
      </c>
      <c r="C16" s="1" t="s">
        <v>1396</v>
      </c>
      <c r="D16" s="1" t="s">
        <v>1300</v>
      </c>
      <c r="E16" s="1" t="s">
        <v>1300</v>
      </c>
      <c r="F16" s="1" t="s">
        <v>1300</v>
      </c>
      <c r="G16" s="1" t="s">
        <v>1397</v>
      </c>
      <c r="H16" s="1" t="s">
        <v>1397</v>
      </c>
      <c r="I16" s="1" t="s">
        <v>1397</v>
      </c>
      <c r="J16" s="2"/>
      <c r="K16" s="2"/>
      <c r="L16" s="2"/>
      <c r="M16" s="2"/>
      <c r="N16" s="2"/>
      <c r="O16" s="2"/>
      <c r="P16" s="2"/>
      <c r="Q16" s="2"/>
      <c r="R16" s="2"/>
      <c r="S16" s="2"/>
      <c r="T16" s="2"/>
      <c r="U16" s="2"/>
      <c r="V16" s="2"/>
      <c r="W16" s="2"/>
      <c r="X16" s="2"/>
      <c r="Y16" s="2"/>
      <c r="Z16" s="2"/>
    </row>
    <row r="17">
      <c r="A17" s="1" t="s">
        <v>1398</v>
      </c>
      <c r="B17" s="1" t="s">
        <v>184</v>
      </c>
      <c r="C17" s="1" t="s">
        <v>174</v>
      </c>
      <c r="D17" s="1" t="s">
        <v>185</v>
      </c>
      <c r="E17" s="1" t="s">
        <v>176</v>
      </c>
      <c r="F17" s="1" t="s">
        <v>186</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1403</v>
      </c>
      <c r="C18" s="1" t="s">
        <v>1404</v>
      </c>
      <c r="D18" s="1" t="s">
        <v>1300</v>
      </c>
      <c r="E18" s="1" t="s">
        <v>1300</v>
      </c>
      <c r="F18" s="1" t="s">
        <v>1300</v>
      </c>
      <c r="G18" s="1" t="s">
        <v>1405</v>
      </c>
      <c r="H18" s="1" t="s">
        <v>1406</v>
      </c>
      <c r="I18" s="1" t="s">
        <v>1407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1300</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5</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v>11470.0</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4" t="s">
        <v>1508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106.52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107.2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106.95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109.064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106.52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107.2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106.95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109.064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1.5855264E9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0.77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1.937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18.43921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12.5131445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59140.0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59140.0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355793.0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303490.0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303490.0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77.17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137.52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4.342699008E9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48.28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117.51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1.3020395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107.4722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85.73625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t="s">
        <v>1540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6.238316544E9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0.07289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3.9541015E7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4.03278E7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1452827.0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1510896.0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0.036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0.01988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0.91589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3.95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0.0521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4.03278E7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57.303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1.8792208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2.821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2.43100992E8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8.35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t="s">
        <v>1565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v>9.770976E8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1.87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v>8.154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v>1.164161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0.14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1.5855264E9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t="s">
        <v>1574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t="s">
        <v>1576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1579</v>
      </c>
      <c r="B92" s="1" t="s">
        <v>1580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v>5.201766E8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t="s">
        <v>1584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t="s">
        <v>1586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t="s">
        <v>1588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t="s">
        <v>1590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107.685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130.0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100.0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117.8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120.0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t="s">
        <v>1599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8.36041984E8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20.731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7.65104E8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2.778639872E9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0.722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0.863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3.33530496E9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120.21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82.64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0.033940002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0.1093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1.045315008E9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4.19366112E8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7.30992E8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2.927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0.191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0.31340998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0.22940001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v>0.14399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1" t="s">
        <v>1540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-263.0</v>
      </c>
      <c r="C3" s="1">
        <v>-284.0</v>
      </c>
      <c r="D3" s="1">
        <v>-672.0</v>
      </c>
      <c r="E3" s="1">
        <v>-68.0</v>
      </c>
      <c r="F3" s="1">
        <v>-453.0</v>
      </c>
      <c r="G3" s="1">
        <v>-20.0</v>
      </c>
      <c r="H3" s="1">
        <v>-39.0</v>
      </c>
      <c r="I3" s="1">
        <v>-55.0</v>
      </c>
      <c r="J3" s="1">
        <v>-343.0</v>
      </c>
      <c r="K3" s="1">
        <v>307.0</v>
      </c>
      <c r="L3" s="1">
        <f>IF(K3*FORECAST(L2,B3:K3,B2:K2)&gt;0,FORECAST(L2,B3:K3,B2:K2),K3)*$X$1</f>
        <v>88.4</v>
      </c>
      <c r="M3" s="1">
        <f>IF(L3*FORECAST(M2,B3:L3,B2:L2)&gt;0,FORECAST(M2,B3:L3,B2:L2),L3)*$X$1</f>
        <v>138.8363636</v>
      </c>
      <c r="N3" s="1">
        <f>IF(M3*FORECAST(N2,B3:M3,B2:M2)&gt;0,FORECAST(N2,B3:M3,B2:M2),M3)*$X$1</f>
        <v>189.2727273</v>
      </c>
      <c r="O3" s="1">
        <f>IF(N3*FORECAST(O2,B3:N3,B2:N2)&gt;0,FORECAST(O2,B3:N3,B2:N2),N3)*$X$1</f>
        <v>239.7090909</v>
      </c>
      <c r="P3" s="1">
        <f>IF(O3*FORECAST(P2,B3:O3,B2:O2)&gt;0,FORECAST(P2,B3:O3,B2:O2),O3)*$X$1</f>
        <v>290.1454545</v>
      </c>
      <c r="Q3" s="1">
        <f>IF(P3*FORECAST(Q2,B3:P3,B2:P2)&gt;0,FORECAST(Q2,B3:P3,B2:P2),P3)*$X$1</f>
        <v>340.5818182</v>
      </c>
      <c r="R3" s="1">
        <f>IF(Q3*FORECAST(R2,B3:Q3,B2:Q2)&gt;0,FORECAST(R2,B3:Q3,B2:Q2),Q3)*$X$1</f>
        <v>391.0181818</v>
      </c>
      <c r="S3" s="5">
        <f>IF(R3*FORECAST(S2,B3:R3,B2:R2)&gt;0,FORECAST(S2,B3:R3,B2:R2),R3)*$X$1</f>
        <v>441.4545455</v>
      </c>
      <c r="T3" s="5">
        <f>IF(S3*FORECAST(T2,B3:S3,B2:S2)&gt;0,FORECAST(T2,B3:S3,B2:S2),S3)*$X$1</f>
        <v>491.8909091</v>
      </c>
      <c r="U3" s="5">
        <f>IF(T3*FORECAST(U2,B3:T3,B2:T2)&gt;0,FORECAST(U2,B3:T3,B2:T2),T3)*$X$1</f>
        <v>542.3272727</v>
      </c>
      <c r="V3" s="5">
        <f>IF(U3*FORECAST(V2,B3:U3,B2:U2)&gt;0,FORECAST(V2,B3:U3,B2:U2),U3)*$X$1</f>
        <v>592.7636364</v>
      </c>
      <c r="W3" s="5">
        <f>IF(V3*FORECAST(W2,B3:V3,B2:V2)&gt;0,FORECAST(W2,B3:V3,B2:V2),V3)*$X$1</f>
        <v>643.2</v>
      </c>
      <c r="X3" s="2"/>
      <c r="Y3" s="2"/>
      <c r="Z3" s="2"/>
    </row>
    <row r="4">
      <c r="A4" s="3" t="s">
        <v>130</v>
      </c>
      <c r="B4" s="1">
        <v>1200.0</v>
      </c>
      <c r="C4" s="1">
        <v>1460.0</v>
      </c>
      <c r="D4" s="1">
        <v>1990.0</v>
      </c>
      <c r="E4" s="1">
        <v>2000.0</v>
      </c>
      <c r="F4" s="1">
        <v>2470.0</v>
      </c>
      <c r="G4" s="1">
        <v>2830.0</v>
      </c>
      <c r="H4" s="1">
        <v>2670.0</v>
      </c>
      <c r="I4" s="1">
        <v>2490.0</v>
      </c>
      <c r="J4" s="1">
        <v>2490.0</v>
      </c>
      <c r="K4" s="1">
        <v>2260.0</v>
      </c>
      <c r="L4" s="2"/>
      <c r="M4" s="2"/>
      <c r="N4" s="2"/>
      <c r="O4" s="2"/>
      <c r="P4" s="2"/>
      <c r="Q4" s="2"/>
      <c r="R4" s="2"/>
      <c r="S4" s="2"/>
      <c r="T4" s="2"/>
      <c r="U4" s="2"/>
      <c r="V4" s="2"/>
      <c r="W4" s="2"/>
      <c r="X4" s="2"/>
      <c r="Y4" s="2"/>
      <c r="Z4" s="2"/>
    </row>
    <row r="5">
      <c r="A5" s="3" t="s">
        <v>1622</v>
      </c>
      <c r="B5" s="1">
        <v>51.0</v>
      </c>
      <c r="C5" s="1">
        <v>51.0</v>
      </c>
      <c r="D5" s="1">
        <v>51.0</v>
      </c>
      <c r="E5" s="1">
        <v>53.0</v>
      </c>
      <c r="F5" s="1">
        <v>52.0</v>
      </c>
      <c r="G5" s="1">
        <v>51.0</v>
      </c>
      <c r="H5" s="1">
        <v>50.0</v>
      </c>
      <c r="I5" s="1">
        <v>50.0</v>
      </c>
      <c r="J5" s="1">
        <v>50.0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(1+0.02)/(0.0853999999999999-0.02)</f>
        <v>10031.55963</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NPV(0.0853999999999999,M3:W3)</f>
        <v>2436.149179</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NPV(0.0853999999999999,M16:W16)</f>
        <v>4072.681703</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6508.830882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2260.0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4248.830882</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96.56433824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10031.55963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118.0</v>
      </c>
      <c r="D3" s="1">
        <v>-162.0</v>
      </c>
      <c r="E3" s="1">
        <v>429.0</v>
      </c>
      <c r="F3" s="1">
        <v>280.0</v>
      </c>
      <c r="G3" s="1">
        <v>340.0</v>
      </c>
      <c r="H3" s="1">
        <v>-8.0</v>
      </c>
      <c r="I3" s="1">
        <v>112.0</v>
      </c>
      <c r="J3" s="1">
        <v>72.0</v>
      </c>
      <c r="K3" s="1">
        <v>34.0</v>
      </c>
      <c r="L3" s="1">
        <f>IF(K3*FORECAST(L2,B3:K3,B2:K2)&gt;0,FORECAST(L2,B3:K3,B2:K2),K3)*$X$1</f>
        <v>129.7333333</v>
      </c>
      <c r="M3" s="1">
        <f>IF(L3*FORECAST(M2,B3:L3,B2:L2)&gt;0,FORECAST(M2,B3:L3,B2:L2),L3)*$X$1</f>
        <v>131.6666667</v>
      </c>
      <c r="N3" s="1">
        <f>IF(M3*FORECAST(N2,B3:M3,B2:M2)&gt;0,FORECAST(N2,B3:M3,B2:M2),M3)*$X$1</f>
        <v>133.6</v>
      </c>
      <c r="O3" s="1">
        <f>IF(N3*FORECAST(O2,B3:N3,B2:N2)&gt;0,FORECAST(O2,B3:N3,B2:N2),N3)*$X$1</f>
        <v>135.5333333</v>
      </c>
      <c r="P3" s="1">
        <f>IF(O3*FORECAST(P2,B3:O3,B2:O2)&gt;0,FORECAST(P2,B3:O3,B2:O2),O3)*$X$1</f>
        <v>137.4666667</v>
      </c>
      <c r="Q3" s="1">
        <f>IF(P3*FORECAST(Q2,B3:P3,B2:P2)&gt;0,FORECAST(Q2,B3:P3,B2:P2),P3)*$X$1</f>
        <v>139.4</v>
      </c>
      <c r="R3" s="1">
        <f>IF(Q3*FORECAST(R2,B3:Q3,B2:Q2)&gt;0,FORECAST(R2,B3:Q3,B2:Q2),Q3)*$X$1</f>
        <v>141.3333333</v>
      </c>
      <c r="S3" s="5">
        <f>IF(R3*FORECAST(S2,B3:R3,B2:R2)&gt;0,FORECAST(S2,B3:R3,B2:R2),R3)*$X$1</f>
        <v>143.2666667</v>
      </c>
      <c r="T3" s="5">
        <f>IF(S3*FORECAST(T2,B3:S3,B2:S2)&gt;0,FORECAST(T2,B3:S3,B2:S2),S3)*$X$1</f>
        <v>145.2</v>
      </c>
      <c r="U3" s="5">
        <f>IF(T3*FORECAST(U2,B3:T3,B2:T2)&gt;0,FORECAST(U2,B3:T3,B2:T2),T3)*$X$1</f>
        <v>147.1333333</v>
      </c>
      <c r="V3" s="5">
        <f>IF(U3*FORECAST(V2,B3:U3,B2:U2)&gt;0,FORECAST(V2,B3:U3,B2:U2),U3)*$X$1</f>
        <v>149.0666667</v>
      </c>
      <c r="W3" s="5">
        <f>IF(V3*FORECAST(W2,B3:V3,B2:V2)&gt;0,FORECAST(W2,B3:V3,B2:V2),V3)*$X$1</f>
        <v>151</v>
      </c>
      <c r="X3" s="2"/>
      <c r="Y3" s="2"/>
      <c r="Z3" s="2"/>
    </row>
    <row r="4">
      <c r="A4" s="3" t="s">
        <v>130</v>
      </c>
      <c r="B4" s="1">
        <v>1200.0</v>
      </c>
      <c r="C4" s="1">
        <v>1460.0</v>
      </c>
      <c r="D4" s="1">
        <v>1990.0</v>
      </c>
      <c r="E4" s="1">
        <v>2000.0</v>
      </c>
      <c r="F4" s="1">
        <v>2470.0</v>
      </c>
      <c r="G4" s="1">
        <v>2830.0</v>
      </c>
      <c r="H4" s="1">
        <v>2670.0</v>
      </c>
      <c r="I4" s="1">
        <v>2490.0</v>
      </c>
      <c r="J4" s="1">
        <v>2490.0</v>
      </c>
      <c r="K4" s="1">
        <v>2260.0</v>
      </c>
      <c r="L4" s="2"/>
      <c r="M4" s="2"/>
      <c r="N4" s="2"/>
      <c r="O4" s="2"/>
      <c r="P4" s="2"/>
      <c r="Q4" s="2"/>
      <c r="R4" s="2"/>
      <c r="S4" s="2"/>
      <c r="T4" s="2"/>
      <c r="U4" s="2"/>
      <c r="V4" s="2"/>
      <c r="W4" s="2"/>
      <c r="X4" s="2"/>
      <c r="Y4" s="2"/>
      <c r="Z4" s="2"/>
    </row>
    <row r="5">
      <c r="A5" s="3" t="s">
        <v>1622</v>
      </c>
      <c r="B5" s="1">
        <v>51.0</v>
      </c>
      <c r="C5" s="1">
        <v>51.0</v>
      </c>
      <c r="D5" s="1">
        <v>51.0</v>
      </c>
      <c r="E5" s="1">
        <v>53.0</v>
      </c>
      <c r="F5" s="1">
        <v>52.0</v>
      </c>
      <c r="G5" s="1">
        <v>51.0</v>
      </c>
      <c r="H5" s="1">
        <v>50.0</v>
      </c>
      <c r="I5" s="1">
        <v>50.0</v>
      </c>
      <c r="J5" s="1">
        <v>50.0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(1+0.02)/(0.0853999999999999-0.02)</f>
        <v>2355.045872</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NPV(0.0853999999999999,M3:W3)</f>
        <v>972.1936976</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NPV(0.0853999999999999,M16:W16)</f>
        <v>956.1177506</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1928.311448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2260.0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-331.6885519</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-7.538376179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2355.045872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