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<sst xmlns="http://schemas.openxmlformats.org/spreadsheetml/2006/main" count="1947" uniqueCount="1684">
  <si>
    <t>ticker</t>
  </si>
  <si>
    <t>SKM</t>
  </si>
  <si>
    <t>nombre</t>
  </si>
  <si>
    <t>SK TELECOM CO LTD</t>
  </si>
  <si>
    <t>empresa</t>
  </si>
  <si>
    <t>Wireless Telecommunications Services</t>
  </si>
  <si>
    <t>Open</t>
  </si>
  <si>
    <t>Target Price</t>
  </si>
  <si>
    <t>Upside</t>
  </si>
  <si>
    <t>496.74%</t>
  </si>
  <si>
    <t>Country</t>
  </si>
  <si>
    <t>South Korea</t>
  </si>
  <si>
    <t>Market Cap</t>
  </si>
  <si>
    <t>Book Value</t>
  </si>
  <si>
    <t>Pe ratio</t>
  </si>
  <si>
    <t>Dividend Ratio</t>
  </si>
  <si>
    <t>Net Debt Growth</t>
  </si>
  <si>
    <t>-6.08%</t>
  </si>
  <si>
    <t>Total Assets Growth</t>
  </si>
  <si>
    <t>-2.24%</t>
  </si>
  <si>
    <t>Net Property, Plant and Equipment Growth</t>
  </si>
  <si>
    <t>1.90%</t>
  </si>
  <si>
    <t>EBITDA Growth</t>
  </si>
  <si>
    <t>13.02%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</si>
  <si>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</si>
  <si>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</si>
  <si>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</si>
  <si>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</si>
  <si>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</si>
  <si>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</si>
  <si>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</si>
  <si>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</si>
  <si>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</si>
  <si>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</si>
  <si>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</si>
  <si>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</si>
  <si>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</si>
  <si>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</si>
  <si>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</si>
  <si>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</si>
  <si>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</si>
  <si>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</si>
  <si>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</si>
  <si>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</si>
  <si>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</si>
  <si>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</si>
  <si>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</si>
  <si>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</si>
  <si>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</si>
  <si>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</si>
  <si>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</si>
  <si>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</si>
  <si>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</si>
  <si>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</si>
  <si>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</si>
  <si>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</si>
  <si>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</si>
  <si>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</si>
  <si>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</si>
  <si>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</si>
  <si>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</si>
  <si>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</si>
  <si>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</si>
  <si>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</si>
  <si>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</si>
  <si>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</si>
  <si>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</si>
  <si>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</si>
  <si>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</si>
  <si>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</si>
  <si>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</si>
  <si>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</si>
  <si>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</si>
  <si>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</si>
  <si>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</si>
  <si>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</si>
  <si>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</si>
  <si>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</si>
  <si>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</si>
  <si>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</si>
  <si>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</si>
  <si>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</si>
  <si>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</si>
  <si>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</si>
  <si>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</si>
  <si>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</si>
  <si>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</si>
  <si>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</si>
  <si>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</si>
  <si>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</si>
  <si>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</si>
  <si>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</si>
  <si>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</si>
  <si>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</si>
  <si>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</si>
  <si>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</si>
  <si>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</si>
  <si>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</si>
  <si>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</si>
  <si>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</si>
  <si>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</si>
  <si>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</si>
  <si>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</si>
  <si>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</si>
  <si>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</si>
  <si>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</si>
  <si>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</si>
  <si>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</si>
  <si>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</si>
  <si>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</si>
  <si>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</si>
  <si>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</si>
  <si>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</si>
  <si>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</si>
  <si>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</si>
  <si>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</si>
  <si>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</si>
  <si>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</si>
  <si>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</si>
  <si>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</si>
  <si>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</si>
  <si>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</si>
  <si>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</si>
  <si>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</si>
  <si>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</si>
  <si>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</si>
  <si>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</si>
  <si>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</si>
  <si>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</si>
  <si>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</si>
  <si>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</si>
  <si>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</si>
  <si>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</si>
  <si>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</si>
  <si>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</si>
  <si>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</si>
  <si>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</si>
  <si>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</si>
  <si>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</si>
  <si>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</si>
  <si>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</si>
  <si>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</si>
  <si>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</si>
  <si>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</si>
  <si>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</si>
  <si>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</si>
  <si>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</si>
  <si>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</si>
  <si>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</si>
  <si>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</si>
  <si>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</si>
  <si>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</si>
  <si>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</si>
  <si>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</si>
  <si>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</si>
  <si>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</si>
  <si>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</si>
  <si>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</si>
  <si>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</si>
  <si>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</si>
  <si>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</si>
  <si>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</si>
  <si>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</si>
  <si>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</si>
  <si>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</si>
  <si>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</si>
  <si>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</si>
  <si>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</si>
  <si>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</si>
  <si>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</si>
  <si>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</si>
  <si>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</si>
  <si>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</si>
  <si>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</si>
  <si>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</si>
  <si>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</si>
  <si>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</si>
  <si>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</si>
  <si>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</si>
  <si>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</si>
  <si>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</si>
  <si>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</si>
  <si>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</si>
  <si>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</si>
  <si>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</si>
  <si>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</si>
  <si>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Dividend Per Share</t>
  </si>
  <si>
    <t>Payout Ratio</t>
  </si>
  <si>
    <t>37.96</t>
  </si>
  <si>
    <t>45.13</t>
  </si>
  <si>
    <t>43.14</t>
  </si>
  <si>
    <t>27.81</t>
  </si>
  <si>
    <t>22.57</t>
  </si>
  <si>
    <t>80.76</t>
  </si>
  <si>
    <t>50.31</t>
  </si>
  <si>
    <t>43.33</t>
  </si>
  <si>
    <t>100.7</t>
  </si>
  <si>
    <t>72.34</t>
  </si>
  <si>
    <t>American Depositary Receipts Ratio (ADR)</t>
  </si>
  <si>
    <t>0.56</t>
  </si>
  <si>
    <t>EBITDA</t>
  </si>
  <si>
    <t>EBITA</t>
  </si>
  <si>
    <t>EBIT</t>
  </si>
  <si>
    <t>EBITDAR</t>
  </si>
  <si>
    <t>Effective Tax Rate - (Ratio)</t>
  </si>
  <si>
    <t>20.17</t>
  </si>
  <si>
    <t>25.52</t>
  </si>
  <si>
    <t>20.8</t>
  </si>
  <si>
    <t>21.91</t>
  </si>
  <si>
    <t>21.23</t>
  </si>
  <si>
    <t>25.86</t>
  </si>
  <si>
    <t>20.06</t>
  </si>
  <si>
    <t>23.32</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</si>
  <si>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</si>
  <si>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</si>
  <si>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</si>
  <si>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</si>
  <si>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</si>
  <si>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</si>
  <si>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</si>
  <si>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</si>
  <si>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</si>
  <si>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</si>
  <si>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</si>
  <si>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</si>
  <si>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</si>
  <si>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</si>
  <si>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</si>
  <si>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</si>
  <si>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</si>
  <si>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</si>
  <si>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</si>
  <si>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</si>
  <si>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4.18</t>
  </si>
  <si>
    <t>3.78</t>
  </si>
  <si>
    <t>3.21</t>
  </si>
  <si>
    <t>2.97</t>
  </si>
  <si>
    <t>1.97</t>
  </si>
  <si>
    <t>1.59</t>
  </si>
  <si>
    <t>1.81</t>
  </si>
  <si>
    <t>2.2</t>
  </si>
  <si>
    <t>3.24</t>
  </si>
  <si>
    <t>3.57</t>
  </si>
  <si>
    <t>Return on Total Capital</t>
  </si>
  <si>
    <t>5.11</t>
  </si>
  <si>
    <t>4.58</t>
  </si>
  <si>
    <t>3.91</t>
  </si>
  <si>
    <t>3.65</t>
  </si>
  <si>
    <t>2.56</t>
  </si>
  <si>
    <t>2.07</t>
  </si>
  <si>
    <t>2.38</t>
  </si>
  <si>
    <t>2.93</t>
  </si>
  <si>
    <t>4.39</t>
  </si>
  <si>
    <t>4.75</t>
  </si>
  <si>
    <t>Return On Equity %</t>
  </si>
  <si>
    <t>12.23</t>
  </si>
  <si>
    <t>9.9</t>
  </si>
  <si>
    <t>10.54</t>
  </si>
  <si>
    <t>15.57</t>
  </si>
  <si>
    <t>15.51</t>
  </si>
  <si>
    <t>3.82</t>
  </si>
  <si>
    <t>6.36</t>
  </si>
  <si>
    <t>6.92</t>
  </si>
  <si>
    <t>7.74</t>
  </si>
  <si>
    <t>9.4</t>
  </si>
  <si>
    <t>Return on Common Equity</t>
  </si>
  <si>
    <t>12.76</t>
  </si>
  <si>
    <t>10.09</t>
  </si>
  <si>
    <t>10.63</t>
  </si>
  <si>
    <t>15.28</t>
  </si>
  <si>
    <t>15.44</t>
  </si>
  <si>
    <t>3.85</t>
  </si>
  <si>
    <t>6.38</t>
  </si>
  <si>
    <t>7.05</t>
  </si>
  <si>
    <t>7.84</t>
  </si>
  <si>
    <t>9.48</t>
  </si>
  <si>
    <t>Margin Analysis</t>
  </si>
  <si>
    <t>Gross Profit Margin %</t>
  </si>
  <si>
    <t>73.21</t>
  </si>
  <si>
    <t>70.12</t>
  </si>
  <si>
    <t>70.81</t>
  </si>
  <si>
    <t>71.11</t>
  </si>
  <si>
    <t>97.91</t>
  </si>
  <si>
    <t>97.98</t>
  </si>
  <si>
    <t>69.02</t>
  </si>
  <si>
    <t>72.28</t>
  </si>
  <si>
    <t>71.86</t>
  </si>
  <si>
    <t>72.37</t>
  </si>
  <si>
    <t>SG&amp;A Margin</t>
  </si>
  <si>
    <t>40.6</t>
  </si>
  <si>
    <t>37.9</t>
  </si>
  <si>
    <t>39.36</t>
  </si>
  <si>
    <t>39.22</t>
  </si>
  <si>
    <t>64.72</t>
  </si>
  <si>
    <t>63.61</t>
  </si>
  <si>
    <t>33.54</t>
  </si>
  <si>
    <t>36.48</t>
  </si>
  <si>
    <t>35.73</t>
  </si>
  <si>
    <t>35.23</t>
  </si>
  <si>
    <t>EBITDA Margin %</t>
  </si>
  <si>
    <t>27.46</t>
  </si>
  <si>
    <t>27.41</t>
  </si>
  <si>
    <t>26.92</t>
  </si>
  <si>
    <t>27.29</t>
  </si>
  <si>
    <t>26.54</t>
  </si>
  <si>
    <t>28.4</t>
  </si>
  <si>
    <t>27.27</t>
  </si>
  <si>
    <t>30.24</t>
  </si>
  <si>
    <t>28.67</t>
  </si>
  <si>
    <t>28.91</t>
  </si>
  <si>
    <t>EBITA Margin %</t>
  </si>
  <si>
    <t>14.16</t>
  </si>
  <si>
    <t>13.63</t>
  </si>
  <si>
    <t>12.99</t>
  </si>
  <si>
    <t>13.34</t>
  </si>
  <si>
    <t>7.08</t>
  </si>
  <si>
    <t>6.22</t>
  </si>
  <si>
    <t>12.69</t>
  </si>
  <si>
    <t>14.3</t>
  </si>
  <si>
    <t>14.27</t>
  </si>
  <si>
    <t>14.79</t>
  </si>
  <si>
    <t>EBIT Margin %</t>
  </si>
  <si>
    <t>9.97</t>
  </si>
  <si>
    <t>8.99</t>
  </si>
  <si>
    <t>8.77</t>
  </si>
  <si>
    <t>7.24</t>
  </si>
  <si>
    <t>8.28</t>
  </si>
  <si>
    <t>9.32</t>
  </si>
  <si>
    <t>9.96</t>
  </si>
  <si>
    <t>Income From Continuing Operations Margin %</t>
  </si>
  <si>
    <t>10.48</t>
  </si>
  <si>
    <t>8.85</t>
  </si>
  <si>
    <t>9.71</t>
  </si>
  <si>
    <t>15.17</t>
  </si>
  <si>
    <t>18.56</t>
  </si>
  <si>
    <t>4.86</t>
  </si>
  <si>
    <t>8.06</t>
  </si>
  <si>
    <t>7.59</t>
  </si>
  <si>
    <t>5.48</t>
  </si>
  <si>
    <t>6.51</t>
  </si>
  <si>
    <t>Net Income Margin %</t>
  </si>
  <si>
    <t>10.49</t>
  </si>
  <si>
    <t>8.86</t>
  </si>
  <si>
    <t>9.81</t>
  </si>
  <si>
    <t>14.84</t>
  </si>
  <si>
    <t>18.54</t>
  </si>
  <si>
    <t>5.02</t>
  </si>
  <si>
    <t>8.08</t>
  </si>
  <si>
    <t>14.37</t>
  </si>
  <si>
    <t>5.27</t>
  </si>
  <si>
    <t>6.21</t>
  </si>
  <si>
    <t>Net Avail. For Common Margin %</t>
  </si>
  <si>
    <t>10.4</t>
  </si>
  <si>
    <t>8.76</t>
  </si>
  <si>
    <t>14.74</t>
  </si>
  <si>
    <t>18.44</t>
  </si>
  <si>
    <t>4.93</t>
  </si>
  <si>
    <t>7.43</t>
  </si>
  <si>
    <t>5.19</t>
  </si>
  <si>
    <t>6.11</t>
  </si>
  <si>
    <t>Normalized Net Income Margin</t>
  </si>
  <si>
    <t>8.44</t>
  </si>
  <si>
    <t>6.39</t>
  </si>
  <si>
    <t>12.33</t>
  </si>
  <si>
    <t>15.54</t>
  </si>
  <si>
    <t>4.61</t>
  </si>
  <si>
    <t>6.31</t>
  </si>
  <si>
    <t>4.34</t>
  </si>
  <si>
    <t>4.98</t>
  </si>
  <si>
    <t>Levered Free Cash Flow Margin</t>
  </si>
  <si>
    <t>7.18</t>
  </si>
  <si>
    <t>8.27</t>
  </si>
  <si>
    <t>6.02</t>
  </si>
  <si>
    <t>-2.76</t>
  </si>
  <si>
    <t>5.12</t>
  </si>
  <si>
    <t>7.71</t>
  </si>
  <si>
    <t>5.45</t>
  </si>
  <si>
    <t>10.84</t>
  </si>
  <si>
    <t>7.2</t>
  </si>
  <si>
    <t>Unlevered Free Cash Flow Margin</t>
  </si>
  <si>
    <t>1.74</t>
  </si>
  <si>
    <t>9.33</t>
  </si>
  <si>
    <t>7.09</t>
  </si>
  <si>
    <t>-1.62</t>
  </si>
  <si>
    <t>6.52</t>
  </si>
  <si>
    <t>9.05</t>
  </si>
  <si>
    <t>6.5</t>
  </si>
  <si>
    <t>12.03</t>
  </si>
  <si>
    <t>8.59</t>
  </si>
  <si>
    <t>Asset Turnover</t>
  </si>
  <si>
    <t>0.63</t>
  </si>
  <si>
    <t>0.61</t>
  </si>
  <si>
    <t>0.57</t>
  </si>
  <si>
    <t>0.54</t>
  </si>
  <si>
    <t>0.45</t>
  </si>
  <si>
    <t>0.41</t>
  </si>
  <si>
    <t>0.4</t>
  </si>
  <si>
    <t>0.42</t>
  </si>
  <si>
    <t>Fixed Assets Turnover</t>
  </si>
  <si>
    <t>1.65</t>
  </si>
  <si>
    <t>1.64</t>
  </si>
  <si>
    <t>1.71</t>
  </si>
  <si>
    <t>1.62</t>
  </si>
  <si>
    <t>1.54</t>
  </si>
  <si>
    <t>1.42</t>
  </si>
  <si>
    <t>1.28</t>
  </si>
  <si>
    <t>1.32</t>
  </si>
  <si>
    <t>1.34</t>
  </si>
  <si>
    <t>Receivables Turnover (Average Receivables)</t>
  </si>
  <si>
    <t>7.38</t>
  </si>
  <si>
    <t>7.45</t>
  </si>
  <si>
    <t>8.02</t>
  </si>
  <si>
    <t>8.16</t>
  </si>
  <si>
    <t>8.37</t>
  </si>
  <si>
    <t>8.01</t>
  </si>
  <si>
    <t>7.83</t>
  </si>
  <si>
    <t>8.56</t>
  </si>
  <si>
    <t>8.54</t>
  </si>
  <si>
    <t>Inventory Turnover (Average Inventory)</t>
  </si>
  <si>
    <t>20.67</t>
  </si>
  <si>
    <t>18.92</t>
  </si>
  <si>
    <t>18.7</t>
  </si>
  <si>
    <t>19.02</t>
  </si>
  <si>
    <t>1.26</t>
  </si>
  <si>
    <t>34.52</t>
  </si>
  <si>
    <t>24.69</t>
  </si>
  <si>
    <t>26.25</t>
  </si>
  <si>
    <t>28.11</t>
  </si>
  <si>
    <t>Short Term Liquidity</t>
  </si>
  <si>
    <t>Current Ratio</t>
  </si>
  <si>
    <t>0.94</t>
  </si>
  <si>
    <t>0.98</t>
  </si>
  <si>
    <t>0.93</t>
  </si>
  <si>
    <t>0.87</t>
  </si>
  <si>
    <t>1.16</t>
  </si>
  <si>
    <t>1.04</t>
  </si>
  <si>
    <t>1.07</t>
  </si>
  <si>
    <t>0.91</t>
  </si>
  <si>
    <t>0.9</t>
  </si>
  <si>
    <t>Quick Ratio</t>
  </si>
  <si>
    <t>0.82</t>
  </si>
  <si>
    <t>0.85</t>
  </si>
  <si>
    <t>0.83</t>
  </si>
  <si>
    <t>0.78</t>
  </si>
  <si>
    <t>0.69</t>
  </si>
  <si>
    <t>0.75</t>
  </si>
  <si>
    <t>0.59</t>
  </si>
  <si>
    <t>Operating Cash Flow to Current Liabilities</t>
  </si>
  <si>
    <t>0.68</t>
  </si>
  <si>
    <t>0.72</t>
  </si>
  <si>
    <t>0.66</t>
  </si>
  <si>
    <t>0.51</t>
  </si>
  <si>
    <t>0.71</t>
  </si>
  <si>
    <t>0.64</t>
  </si>
  <si>
    <t>Days Sales Outstanding (Average Receivables)</t>
  </si>
  <si>
    <t>49.44</t>
  </si>
  <si>
    <t>50.45</t>
  </si>
  <si>
    <t>49.1</t>
  </si>
  <si>
    <t>45.49</t>
  </si>
  <si>
    <t>44.72</t>
  </si>
  <si>
    <t>43.61</t>
  </si>
  <si>
    <t>45.67</t>
  </si>
  <si>
    <t>46.63</t>
  </si>
  <si>
    <t>42.65</t>
  </si>
  <si>
    <t>42.72</t>
  </si>
  <si>
    <t>Days Outstanding Inventory (Average Inventory)</t>
  </si>
  <si>
    <t>17.66</t>
  </si>
  <si>
    <t>19.29</t>
  </si>
  <si>
    <t>19.57</t>
  </si>
  <si>
    <t>19.19</t>
  </si>
  <si>
    <t>289.49</t>
  </si>
  <si>
    <t>229.39</t>
  </si>
  <si>
    <t>10.6</t>
  </si>
  <si>
    <t>14.78</t>
  </si>
  <si>
    <t>13.91</t>
  </si>
  <si>
    <t>Average Days Payable Outstanding</t>
  </si>
  <si>
    <t>19.08</t>
  </si>
  <si>
    <t>19.77</t>
  </si>
  <si>
    <t>25.1</t>
  </si>
  <si>
    <t>27.13</t>
  </si>
  <si>
    <t>362.56</t>
  </si>
  <si>
    <t>640.35</t>
  </si>
  <si>
    <t>25.69</t>
  </si>
  <si>
    <t>21.99</t>
  </si>
  <si>
    <t>10.57</t>
  </si>
  <si>
    <t>8.57</t>
  </si>
  <si>
    <t>Cash Conversion Cycle (Average Days)</t>
  </si>
  <si>
    <t>48.01</t>
  </si>
  <si>
    <t>49.97</t>
  </si>
  <si>
    <t>43.57</t>
  </si>
  <si>
    <t>37.55</t>
  </si>
  <si>
    <t>-28.35</t>
  </si>
  <si>
    <t>-367.35</t>
  </si>
  <si>
    <t>30.58</t>
  </si>
  <si>
    <t>39.43</t>
  </si>
  <si>
    <t>45.98</t>
  </si>
  <si>
    <t>47.14</t>
  </si>
  <si>
    <t>Long Term Solvency</t>
  </si>
  <si>
    <t>Total Debt/Equity</t>
  </si>
  <si>
    <t>50.74</t>
  </si>
  <si>
    <t>53.88</t>
  </si>
  <si>
    <t>58.09</t>
  </si>
  <si>
    <t>50.69</t>
  </si>
  <si>
    <t>45.08</t>
  </si>
  <si>
    <t>49.95</t>
  </si>
  <si>
    <t>84.05</t>
  </si>
  <si>
    <t>91.19</t>
  </si>
  <si>
    <t>87.13</t>
  </si>
  <si>
    <t>Total Debt / Total Capital</t>
  </si>
  <si>
    <t>33.66</t>
  </si>
  <si>
    <t>35.02</t>
  </si>
  <si>
    <t>36.74</t>
  </si>
  <si>
    <t>33.64</t>
  </si>
  <si>
    <t>31.07</t>
  </si>
  <si>
    <t>33.31</t>
  </si>
  <si>
    <t>33.33</t>
  </si>
  <si>
    <t>47.7</t>
  </si>
  <si>
    <t>46.56</t>
  </si>
  <si>
    <t>LT Debt/Equity</t>
  </si>
  <si>
    <t>43.2</t>
  </si>
  <si>
    <t>46.84</t>
  </si>
  <si>
    <t>50.15</t>
  </si>
  <si>
    <t>39.65</t>
  </si>
  <si>
    <t>38.42</t>
  </si>
  <si>
    <t>42.21</t>
  </si>
  <si>
    <t>44.22</t>
  </si>
  <si>
    <t>69.52</t>
  </si>
  <si>
    <t>70.65</t>
  </si>
  <si>
    <t>70.82</t>
  </si>
  <si>
    <t>Long-Term Debt / Total Capital</t>
  </si>
  <si>
    <t>28.66</t>
  </si>
  <si>
    <t>30.44</t>
  </si>
  <si>
    <t>31.72</t>
  </si>
  <si>
    <t>26.31</t>
  </si>
  <si>
    <t>26.48</t>
  </si>
  <si>
    <t>28.15</t>
  </si>
  <si>
    <t>29.48</t>
  </si>
  <si>
    <t>37.77</t>
  </si>
  <si>
    <t>36.95</t>
  </si>
  <si>
    <t>37.85</t>
  </si>
  <si>
    <t>Total Liabilities / Total Assets</t>
  </si>
  <si>
    <t>45.43</t>
  </si>
  <si>
    <t>46.21</t>
  </si>
  <si>
    <t>48.51</t>
  </si>
  <si>
    <t>46.07</t>
  </si>
  <si>
    <t>47.25</t>
  </si>
  <si>
    <t>48.84</t>
  </si>
  <si>
    <t>49.08</t>
  </si>
  <si>
    <t>60.1</t>
  </si>
  <si>
    <t>61.18</t>
  </si>
  <si>
    <t>59.4</t>
  </si>
  <si>
    <t>EBIT / Interest Expense</t>
  </si>
  <si>
    <t>5.63</t>
  </si>
  <si>
    <t>5.74</t>
  </si>
  <si>
    <t>5.29</t>
  </si>
  <si>
    <t>5.14</t>
  </si>
  <si>
    <t>3.89</t>
  </si>
  <si>
    <t>2.78</t>
  </si>
  <si>
    <t>3.38</t>
  </si>
  <si>
    <t>4.96</t>
  </si>
  <si>
    <t>4.91</t>
  </si>
  <si>
    <t>4.5</t>
  </si>
  <si>
    <t>EBITDA / Interest Expense</t>
  </si>
  <si>
    <t>14.55</t>
  </si>
  <si>
    <t>15.78</t>
  </si>
  <si>
    <t>15.84</t>
  </si>
  <si>
    <t>15.99</t>
  </si>
  <si>
    <t>14.57</t>
  </si>
  <si>
    <t>12.67</t>
  </si>
  <si>
    <t>13.82</t>
  </si>
  <si>
    <t>19.66</t>
  </si>
  <si>
    <t>16.35</t>
  </si>
  <si>
    <t>14.12</t>
  </si>
  <si>
    <t>(EBITDA - Capex) / Interest Expense</t>
  </si>
  <si>
    <t>5.26</t>
  </si>
  <si>
    <t>7.26</t>
  </si>
  <si>
    <t>6.91</t>
  </si>
  <si>
    <t>5.49</t>
  </si>
  <si>
    <t>4.9</t>
  </si>
  <si>
    <t>9.23</t>
  </si>
  <si>
    <t>7.49</t>
  </si>
  <si>
    <t>6.49</t>
  </si>
  <si>
    <t>Total Debt / EBITDA</t>
  </si>
  <si>
    <t>1.76</t>
  </si>
  <si>
    <t>2.03</t>
  </si>
  <si>
    <t>1.91</t>
  </si>
  <si>
    <t>2.25</t>
  </si>
  <si>
    <t>2.26</t>
  </si>
  <si>
    <t>2.21</t>
  </si>
  <si>
    <t>1.89</t>
  </si>
  <si>
    <t>1.94</t>
  </si>
  <si>
    <t>Net Debt / EBITDA</t>
  </si>
  <si>
    <t>1.36</t>
  </si>
  <si>
    <t>1.45</t>
  </si>
  <si>
    <t>1.6</t>
  </si>
  <si>
    <t>1.47</t>
  </si>
  <si>
    <t>1.7</t>
  </si>
  <si>
    <t>1.68</t>
  </si>
  <si>
    <t>1.63</t>
  </si>
  <si>
    <t>Total Debt / (EBITDA - Capex)</t>
  </si>
  <si>
    <t>4.54</t>
  </si>
  <si>
    <t>3.73</t>
  </si>
  <si>
    <t>4.44</t>
  </si>
  <si>
    <t>4.42</t>
  </si>
  <si>
    <t>5.98</t>
  </si>
  <si>
    <t>6.85</t>
  </si>
  <si>
    <t>6.23</t>
  </si>
  <si>
    <t>4.01</t>
  </si>
  <si>
    <t>4.51</t>
  </si>
  <si>
    <t>4.21</t>
  </si>
  <si>
    <t>Net Debt / (EBITDA - Capex)</t>
  </si>
  <si>
    <t>3.75</t>
  </si>
  <si>
    <t>3.07</t>
  </si>
  <si>
    <t>3.49</t>
  </si>
  <si>
    <t>3.39</t>
  </si>
  <si>
    <t>4.35</t>
  </si>
  <si>
    <t>4.78</t>
  </si>
  <si>
    <t>3.5</t>
  </si>
  <si>
    <t>3.67</t>
  </si>
  <si>
    <t>3.55</t>
  </si>
  <si>
    <t>Growth Over Prior Year</t>
  </si>
  <si>
    <t>Total Revenues, 1 Yr. Growth %</t>
  </si>
  <si>
    <t>-0.16</t>
  </si>
  <si>
    <t>-0.26</t>
  </si>
  <si>
    <t>2.51</t>
  </si>
  <si>
    <t>-3.69</t>
  </si>
  <si>
    <t>5.15</t>
  </si>
  <si>
    <t>4.11</t>
  </si>
  <si>
    <t>3.32</t>
  </si>
  <si>
    <t>1.75</t>
  </si>
  <si>
    <t>Gross Profit, 1 Yr. Growth %</t>
  </si>
  <si>
    <t>-4.37</t>
  </si>
  <si>
    <t>2.94</t>
  </si>
  <si>
    <t>-3.88</t>
  </si>
  <si>
    <t>5.23</t>
  </si>
  <si>
    <t>7.36</t>
  </si>
  <si>
    <t>3.44</t>
  </si>
  <si>
    <t>2.73</t>
  </si>
  <si>
    <t>2.47</t>
  </si>
  <si>
    <t>EBITDA, 1 Yr. Growth %</t>
  </si>
  <si>
    <t>-2.54</t>
  </si>
  <si>
    <t>-0.34</t>
  </si>
  <si>
    <t>-2.06</t>
  </si>
  <si>
    <t>3.94</t>
  </si>
  <si>
    <t>-6.28</t>
  </si>
  <si>
    <t>12.54</t>
  </si>
  <si>
    <t>8.63</t>
  </si>
  <si>
    <t>-2.03</t>
  </si>
  <si>
    <t>2.62</t>
  </si>
  <si>
    <t>EBITA, 1 Yr. Growth %</t>
  </si>
  <si>
    <t>-7.56</t>
  </si>
  <si>
    <t>-3.87</t>
  </si>
  <si>
    <t>-4.98</t>
  </si>
  <si>
    <t>-7.53</t>
  </si>
  <si>
    <t>14.22</t>
  </si>
  <si>
    <t>5.86</t>
  </si>
  <si>
    <t>3.1</t>
  </si>
  <si>
    <t>5.46</t>
  </si>
  <si>
    <t>EBIT, 1 Yr. Growth %</t>
  </si>
  <si>
    <t>-9.25</t>
  </si>
  <si>
    <t>-6.42</t>
  </si>
  <si>
    <t>-10.09</t>
  </si>
  <si>
    <t>0.06</t>
  </si>
  <si>
    <t>21.76</t>
  </si>
  <si>
    <t>11.1</t>
  </si>
  <si>
    <t>16.21</t>
  </si>
  <si>
    <t>8.75</t>
  </si>
  <si>
    <t>Earnings From Cont. Operations, 1 Yr. Growth %</t>
  </si>
  <si>
    <t>26.15</t>
  </si>
  <si>
    <t>-15.75</t>
  </si>
  <si>
    <t>9.51</t>
  </si>
  <si>
    <t>60.09</t>
  </si>
  <si>
    <t>17.85</t>
  </si>
  <si>
    <t>-72.48</t>
  </si>
  <si>
    <t>74.33</t>
  </si>
  <si>
    <t>85.89</t>
  </si>
  <si>
    <t>-25.45</t>
  </si>
  <si>
    <t>20.9</t>
  </si>
  <si>
    <t>Net Income, 1 Yr. Growth %</t>
  </si>
  <si>
    <t>-15.69</t>
  </si>
  <si>
    <t>10.36</t>
  </si>
  <si>
    <t>55.12</t>
  </si>
  <si>
    <t>20.31</t>
  </si>
  <si>
    <t>-71.55</t>
  </si>
  <si>
    <t>69.28</t>
  </si>
  <si>
    <t>60.04</t>
  </si>
  <si>
    <t>-62.1</t>
  </si>
  <si>
    <t>19.86</t>
  </si>
  <si>
    <t>Normalized Net Income, 1 Yr. Growth %</t>
  </si>
  <si>
    <t>7.1</t>
  </si>
  <si>
    <t>-10.22</t>
  </si>
  <si>
    <t>-16.1</t>
  </si>
  <si>
    <t>94.65</t>
  </si>
  <si>
    <t>22.03</t>
  </si>
  <si>
    <t>-68.78</t>
  </si>
  <si>
    <t>67.72</t>
  </si>
  <si>
    <t>55.24</t>
  </si>
  <si>
    <t>-28.94</t>
  </si>
  <si>
    <t>16.64</t>
  </si>
  <si>
    <t>Diluted EPS Before Extra, 1 Yr. Growth %</t>
  </si>
  <si>
    <t>22.09</t>
  </si>
  <si>
    <t>-16.56</t>
  </si>
  <si>
    <t>11.95</t>
  </si>
  <si>
    <t>55.68</t>
  </si>
  <si>
    <t>20.46</t>
  </si>
  <si>
    <t>-72.44</t>
  </si>
  <si>
    <t>68.71</t>
  </si>
  <si>
    <t>87.99</t>
  </si>
  <si>
    <t>-28.08</t>
  </si>
  <si>
    <t>20.26</t>
  </si>
  <si>
    <t>Accounts Receivable, 1 Yr. Growth %</t>
  </si>
  <si>
    <t>5.97</t>
  </si>
  <si>
    <t>-1.98</t>
  </si>
  <si>
    <t>-4.43</t>
  </si>
  <si>
    <t>-5.13</t>
  </si>
  <si>
    <t>-5.52</t>
  </si>
  <si>
    <t>11.07</t>
  </si>
  <si>
    <t>-2.92</t>
  </si>
  <si>
    <t>-13.07</t>
  </si>
  <si>
    <t>3.19</t>
  </si>
  <si>
    <t>Inventory, 1 Yr. Growth %</t>
  </si>
  <si>
    <t>51.12</t>
  </si>
  <si>
    <t>-5.01</t>
  </si>
  <si>
    <t>4.83</t>
  </si>
  <si>
    <t>5.75</t>
  </si>
  <si>
    <t>-43.45</t>
  </si>
  <si>
    <t>19.36</t>
  </si>
  <si>
    <t>-18.71</t>
  </si>
  <si>
    <t>8.09</t>
  </si>
  <si>
    <t>Net Property, Plant and Equip., 1 Yr. Growth %</t>
  </si>
  <si>
    <t>3.64</t>
  </si>
  <si>
    <t>-1.86</t>
  </si>
  <si>
    <t>0.03</t>
  </si>
  <si>
    <t>-2.21</t>
  </si>
  <si>
    <t>5.65</t>
  </si>
  <si>
    <t>15.08</t>
  </si>
  <si>
    <t>3.43</t>
  </si>
  <si>
    <t>-3.71</t>
  </si>
  <si>
    <t>3.52</t>
  </si>
  <si>
    <t>-2.39</t>
  </si>
  <si>
    <t>Total Assets, 1 Yr. Growth %</t>
  </si>
  <si>
    <t>2.29</t>
  </si>
  <si>
    <t>9.5</t>
  </si>
  <si>
    <t>6.81</t>
  </si>
  <si>
    <t>26.74</t>
  </si>
  <si>
    <t>-35.48</t>
  </si>
  <si>
    <t>-3.8</t>
  </si>
  <si>
    <t>Tangible Book Value, 1 Yr. Growth %</t>
  </si>
  <si>
    <t>12.64</t>
  </si>
  <si>
    <t>9.21</t>
  </si>
  <si>
    <t>-7.04</t>
  </si>
  <si>
    <t>20.23</t>
  </si>
  <si>
    <t>13.64</t>
  </si>
  <si>
    <t>5.37</t>
  </si>
  <si>
    <t>-64.68</t>
  </si>
  <si>
    <t>4.99</t>
  </si>
  <si>
    <t>9.03</t>
  </si>
  <si>
    <t>Common Equity, 1 Yr. Growth %</t>
  </si>
  <si>
    <t>5.13</t>
  </si>
  <si>
    <t>4.72</t>
  </si>
  <si>
    <t>11.71</t>
  </si>
  <si>
    <t>25.94</t>
  </si>
  <si>
    <t>2.16</t>
  </si>
  <si>
    <t>3.46</t>
  </si>
  <si>
    <t>-51.23</t>
  </si>
  <si>
    <t>-2.25</t>
  </si>
  <si>
    <t>0.62</t>
  </si>
  <si>
    <t>Cash From Operations, 1 Yr. Growth %</t>
  </si>
  <si>
    <t>3.34</t>
  </si>
  <si>
    <t>2.74</t>
  </si>
  <si>
    <t>12.31</t>
  </si>
  <si>
    <t>-9.13</t>
  </si>
  <si>
    <t>12.36</t>
  </si>
  <si>
    <t>44.28</t>
  </si>
  <si>
    <t>-13.58</t>
  </si>
  <si>
    <t>2.54</t>
  </si>
  <si>
    <t>-4.11</t>
  </si>
  <si>
    <t>Capital Expenditures, 1 Yr. Growth %</t>
  </si>
  <si>
    <t>4.48</t>
  </si>
  <si>
    <t>-17.59</t>
  </si>
  <si>
    <t>0.47</t>
  </si>
  <si>
    <t>2.82</t>
  </si>
  <si>
    <t>5.39</t>
  </si>
  <si>
    <t>-18.04</t>
  </si>
  <si>
    <t>Levered Free Cash Flow, 1 Yr. Growth %</t>
  </si>
  <si>
    <t>-92.35</t>
  </si>
  <si>
    <t>14.85</t>
  </si>
  <si>
    <t>-25.36</t>
  </si>
  <si>
    <t>-139.9</t>
  </si>
  <si>
    <t>-294.7</t>
  </si>
  <si>
    <t>58.32</t>
  </si>
  <si>
    <t>-36.67</t>
  </si>
  <si>
    <t>112.41</t>
  </si>
  <si>
    <t>-31.64</t>
  </si>
  <si>
    <t>Unlevered Free Cash Flow, 1 Yr. Growth %</t>
  </si>
  <si>
    <t>-79.55</t>
  </si>
  <si>
    <t>375.42</t>
  </si>
  <si>
    <t>12.58</t>
  </si>
  <si>
    <t>-22.13</t>
  </si>
  <si>
    <t>-120.22</t>
  </si>
  <si>
    <t>-521.89</t>
  </si>
  <si>
    <t>45.2</t>
  </si>
  <si>
    <t>-32.94</t>
  </si>
  <si>
    <t>96.7</t>
  </si>
  <si>
    <t>-26.62</t>
  </si>
  <si>
    <t>Dividend Per Share, 1 Yr. Growth %</t>
  </si>
  <si>
    <t>0</t>
  </si>
  <si>
    <t>6.63</t>
  </si>
  <si>
    <t>Compound Annual Growth Rate Over Two Years</t>
  </si>
  <si>
    <t>Total Revenues, 2 Yr. CAGR %</t>
  </si>
  <si>
    <t>3.11</t>
  </si>
  <si>
    <t>1.58</t>
  </si>
  <si>
    <t>-0.21</t>
  </si>
  <si>
    <t>1.11</t>
  </si>
  <si>
    <t>-0.64</t>
  </si>
  <si>
    <t>5.06</t>
  </si>
  <si>
    <t>-2.84</t>
  </si>
  <si>
    <t>3.71</t>
  </si>
  <si>
    <t>Gross Profit, 2 Yr. CAGR %</t>
  </si>
  <si>
    <t>1.06</t>
  </si>
  <si>
    <t>-1.76</t>
  </si>
  <si>
    <t>1.82</t>
  </si>
  <si>
    <t>16.83</t>
  </si>
  <si>
    <t>3.58</t>
  </si>
  <si>
    <t>0.55</t>
  </si>
  <si>
    <t>3.08</t>
  </si>
  <si>
    <t>2.6</t>
  </si>
  <si>
    <t>EBITDA, 2 Yr. CAGR %</t>
  </si>
  <si>
    <t>5.5</t>
  </si>
  <si>
    <t>0.16</t>
  </si>
  <si>
    <t>-1.2</t>
  </si>
  <si>
    <t>0.34</t>
  </si>
  <si>
    <t>2.7</t>
  </si>
  <si>
    <t>8.32</t>
  </si>
  <si>
    <t>4.08</t>
  </si>
  <si>
    <t>0.27</t>
  </si>
  <si>
    <t>EBITA, 2 Yr. CAGR %</t>
  </si>
  <si>
    <t>4.24</t>
  </si>
  <si>
    <t>-2.86</t>
  </si>
  <si>
    <t>-4.42</t>
  </si>
  <si>
    <t>2.67</t>
  </si>
  <si>
    <t>-24.02</t>
  </si>
  <si>
    <t>-15.07</t>
  </si>
  <si>
    <t>40.23</t>
  </si>
  <si>
    <t>4.47</t>
  </si>
  <si>
    <t>4.27</t>
  </si>
  <si>
    <t>EBIT, 2 Yr. CAGR %</t>
  </si>
  <si>
    <t>-4.12</t>
  </si>
  <si>
    <t>-8.27</t>
  </si>
  <si>
    <t>-1.65</t>
  </si>
  <si>
    <t>-7.11</t>
  </si>
  <si>
    <t>5.96</t>
  </si>
  <si>
    <t>11.88</t>
  </si>
  <si>
    <t>12.42</t>
  </si>
  <si>
    <t>Earnings From Cont. Operations, 2 Yr. CAGR %</t>
  </si>
  <si>
    <t>20.89</t>
  </si>
  <si>
    <t>3.09</t>
  </si>
  <si>
    <t>-3.95</t>
  </si>
  <si>
    <t>32.41</t>
  </si>
  <si>
    <t>37.35</t>
  </si>
  <si>
    <t>-43.05</t>
  </si>
  <si>
    <t>-30.78</t>
  </si>
  <si>
    <t>21.54</t>
  </si>
  <si>
    <t>17.72</t>
  </si>
  <si>
    <t>-5.06</t>
  </si>
  <si>
    <t>Net Income, 2 Yr. CAGR %</t>
  </si>
  <si>
    <t>25.06</t>
  </si>
  <si>
    <t>-3.74</t>
  </si>
  <si>
    <t>-3.54</t>
  </si>
  <si>
    <t>30.84</t>
  </si>
  <si>
    <t>36.61</t>
  </si>
  <si>
    <t>-41.49</t>
  </si>
  <si>
    <t>-30.65</t>
  </si>
  <si>
    <t>64.59</t>
  </si>
  <si>
    <t>-22.12</t>
  </si>
  <si>
    <t>-32.6</t>
  </si>
  <si>
    <t>Normalized Net Income, 2 Yr. CAGR %</t>
  </si>
  <si>
    <t>39.03</t>
  </si>
  <si>
    <t>-2.08</t>
  </si>
  <si>
    <t>-13.21</t>
  </si>
  <si>
    <t>26.9</t>
  </si>
  <si>
    <t>53.71</t>
  </si>
  <si>
    <t>-38.28</t>
  </si>
  <si>
    <t>-27.53</t>
  </si>
  <si>
    <t>16.67</t>
  </si>
  <si>
    <t>5.03</t>
  </si>
  <si>
    <t>-8.96</t>
  </si>
  <si>
    <t>Diluted EPS Before Extra, 2 Yr. CAGR %</t>
  </si>
  <si>
    <t>19.06</t>
  </si>
  <si>
    <t>-3.35</t>
  </si>
  <si>
    <t>32.02</t>
  </si>
  <si>
    <t>-42.38</t>
  </si>
  <si>
    <t>-31.86</t>
  </si>
  <si>
    <t>19.71</t>
  </si>
  <si>
    <t>16.28</t>
  </si>
  <si>
    <t>Accounts Receivable, 2 Yr. CAGR %</t>
  </si>
  <si>
    <t>10.62</t>
  </si>
  <si>
    <t>1.92</t>
  </si>
  <si>
    <t>-3.21</t>
  </si>
  <si>
    <t>-4.78</t>
  </si>
  <si>
    <t>-5.32</t>
  </si>
  <si>
    <t>2.44</t>
  </si>
  <si>
    <t>4.45</t>
  </si>
  <si>
    <t>-8.14</t>
  </si>
  <si>
    <t>-5.29</t>
  </si>
  <si>
    <t>1.95</t>
  </si>
  <si>
    <t>Inventory, 2 Yr. CAGR %</t>
  </si>
  <si>
    <t>24.28</t>
  </si>
  <si>
    <t>-1.47</t>
  </si>
  <si>
    <t>-22.67</t>
  </si>
  <si>
    <t>-22.85</t>
  </si>
  <si>
    <t>12.09</t>
  </si>
  <si>
    <t>-1.5</t>
  </si>
  <si>
    <t>-6.26</t>
  </si>
  <si>
    <t>Net Property, Plant and Equip., 2 Yr. CAGR %</t>
  </si>
  <si>
    <t>4.31</t>
  </si>
  <si>
    <t>-0.92</t>
  </si>
  <si>
    <t>-1.1</t>
  </si>
  <si>
    <t>10.26</t>
  </si>
  <si>
    <t>11.72</t>
  </si>
  <si>
    <t>-0.2</t>
  </si>
  <si>
    <t>0.53</t>
  </si>
  <si>
    <t>Total Assets, 2 Yr. CAGR %</t>
  </si>
  <si>
    <t>3.7</t>
  </si>
  <si>
    <t>5.84</t>
  </si>
  <si>
    <t>8.15</t>
  </si>
  <si>
    <t>15.52</t>
  </si>
  <si>
    <t>6.33</t>
  </si>
  <si>
    <t>-17.31</t>
  </si>
  <si>
    <t>-19.16</t>
  </si>
  <si>
    <t>-1.29</t>
  </si>
  <si>
    <t>Tangible Book Value, 2 Yr. CAGR %</t>
  </si>
  <si>
    <t>10.91</t>
  </si>
  <si>
    <t>0.76</t>
  </si>
  <si>
    <t>5.72</t>
  </si>
  <si>
    <t>16.89</t>
  </si>
  <si>
    <t>10.79</t>
  </si>
  <si>
    <t>6.7</t>
  </si>
  <si>
    <t>-38.99</t>
  </si>
  <si>
    <t>-39.1</t>
  </si>
  <si>
    <t>6.99</t>
  </si>
  <si>
    <t>Common Equity, 2 Yr. CAGR %</t>
  </si>
  <si>
    <t>6.48</t>
  </si>
  <si>
    <t>18.61</t>
  </si>
  <si>
    <t>13.43</t>
  </si>
  <si>
    <t>2.79</t>
  </si>
  <si>
    <t>-28.97</t>
  </si>
  <si>
    <t>-30.96</t>
  </si>
  <si>
    <t>-0.83</t>
  </si>
  <si>
    <t>Cash From Operations, 2 Yr. CAGR %</t>
  </si>
  <si>
    <t>3.04</t>
  </si>
  <si>
    <t>7.42</t>
  </si>
  <si>
    <t>1.02</t>
  </si>
  <si>
    <t>1.05</t>
  </si>
  <si>
    <t>15.92</t>
  </si>
  <si>
    <t>11.67</t>
  </si>
  <si>
    <t>-5.86</t>
  </si>
  <si>
    <t>-0.84</t>
  </si>
  <si>
    <t>Capital Expenditures, 2 Yr. CAGR %</t>
  </si>
  <si>
    <t>-7.21</t>
  </si>
  <si>
    <t>-9.01</t>
  </si>
  <si>
    <t>4.67</t>
  </si>
  <si>
    <t>5.89</t>
  </si>
  <si>
    <t>11.49</t>
  </si>
  <si>
    <t>12.88</t>
  </si>
  <si>
    <t>-7.06</t>
  </si>
  <si>
    <t>-9.59</t>
  </si>
  <si>
    <t>0.99</t>
  </si>
  <si>
    <t>Levered Free Cash Flow, 2 Yr. CAGR %</t>
  </si>
  <si>
    <t>-28.44</t>
  </si>
  <si>
    <t>3.28</t>
  </si>
  <si>
    <t>284.59</t>
  </si>
  <si>
    <t>-4.46</t>
  </si>
  <si>
    <t>-40.54</t>
  </si>
  <si>
    <t>-11.86</t>
  </si>
  <si>
    <t>236.67</t>
  </si>
  <si>
    <t>14.08</t>
  </si>
  <si>
    <t>19.81</t>
  </si>
  <si>
    <t>Unlevered Free Cash Flow, 2 Yr. CAGR %</t>
  </si>
  <si>
    <t>104.75</t>
  </si>
  <si>
    <t>2.02</t>
  </si>
  <si>
    <t>131.35</t>
  </si>
  <si>
    <t>-57.26</t>
  </si>
  <si>
    <t>-7.64</t>
  </si>
  <si>
    <t>284.38</t>
  </si>
  <si>
    <t>-3.19</t>
  </si>
  <si>
    <t>13.27</t>
  </si>
  <si>
    <t>19.52</t>
  </si>
  <si>
    <t>Dividend Per Share, 2 Yr. CAGR %</t>
  </si>
  <si>
    <t>3.14</t>
  </si>
  <si>
    <t>0.21</t>
  </si>
  <si>
    <t>3.47</t>
  </si>
  <si>
    <t>Compound Annual Growth Rate Over Three Years</t>
  </si>
  <si>
    <t>Total Revenues, 3 Yr. CAGR %</t>
  </si>
  <si>
    <t>2.01</t>
  </si>
  <si>
    <t>0.96</t>
  </si>
  <si>
    <t>-0.51</t>
  </si>
  <si>
    <t>2.06</t>
  </si>
  <si>
    <t>-0.25</t>
  </si>
  <si>
    <t>3.06</t>
  </si>
  <si>
    <t>Gross Profit, 3 Yr. CAGR %</t>
  </si>
  <si>
    <t>-0.79</t>
  </si>
  <si>
    <t>-0.94</t>
  </si>
  <si>
    <t>-0.28</t>
  </si>
  <si>
    <t>11.19</t>
  </si>
  <si>
    <t>12.83</t>
  </si>
  <si>
    <t>1.27</t>
  </si>
  <si>
    <t>2.88</t>
  </si>
  <si>
    <t>EBITDA, 3 Yr. CAGR %</t>
  </si>
  <si>
    <t>27.99</t>
  </si>
  <si>
    <t>-0.59</t>
  </si>
  <si>
    <t>-0.76</t>
  </si>
  <si>
    <t>4.25</t>
  </si>
  <si>
    <t>3.51</t>
  </si>
  <si>
    <t>5.38</t>
  </si>
  <si>
    <t>EBITA, 3 Yr. CAGR %</t>
  </si>
  <si>
    <t>12.79</t>
  </si>
  <si>
    <t>-3.57</t>
  </si>
  <si>
    <t>11.14</t>
  </si>
  <si>
    <t>-9.08</t>
  </si>
  <si>
    <t>-18.88</t>
  </si>
  <si>
    <t>3.45</t>
  </si>
  <si>
    <t>25.85</t>
  </si>
  <si>
    <t>6.08</t>
  </si>
  <si>
    <t>4.8</t>
  </si>
  <si>
    <t>EBIT, 3 Yr. CAGR %</t>
  </si>
  <si>
    <t>-5.73</t>
  </si>
  <si>
    <t>-6.15</t>
  </si>
  <si>
    <t>-7.25</t>
  </si>
  <si>
    <t>0.37</t>
  </si>
  <si>
    <t>13.31</t>
  </si>
  <si>
    <t>11.98</t>
  </si>
  <si>
    <t>Earnings From Cont. Operations, 3 Yr. CAGR %</t>
  </si>
  <si>
    <t>3.77</t>
  </si>
  <si>
    <t>13.88</t>
  </si>
  <si>
    <t>27.37</t>
  </si>
  <si>
    <t>-19.63</t>
  </si>
  <si>
    <t>-17.35</t>
  </si>
  <si>
    <t>-25.96</t>
  </si>
  <si>
    <t>3.27</t>
  </si>
  <si>
    <t>18.77</t>
  </si>
  <si>
    <t>Net Income, 3 Yr. CAGR %</t>
  </si>
  <si>
    <t>9.66</t>
  </si>
  <si>
    <t>13.01</t>
  </si>
  <si>
    <t>27.23</t>
  </si>
  <si>
    <t>-19.02</t>
  </si>
  <si>
    <t>-16.67</t>
  </si>
  <si>
    <t>-8.36</t>
  </si>
  <si>
    <t>0.88</t>
  </si>
  <si>
    <t>-10.08</t>
  </si>
  <si>
    <t>Normalized Net Income, 3 Yr. CAGR %</t>
  </si>
  <si>
    <t>3.17</t>
  </si>
  <si>
    <t>13.47</t>
  </si>
  <si>
    <t>25.03</t>
  </si>
  <si>
    <t>-9.65</t>
  </si>
  <si>
    <t>-15.51</t>
  </si>
  <si>
    <t>-24.74</t>
  </si>
  <si>
    <t>-1.11</t>
  </si>
  <si>
    <t>Diluted EPS Before Extra, 3 Yr. CAGR %</t>
  </si>
  <si>
    <t>3.62</t>
  </si>
  <si>
    <t>13.3</t>
  </si>
  <si>
    <t>28.05</t>
  </si>
  <si>
    <t>-19.75</t>
  </si>
  <si>
    <t>-17.61</t>
  </si>
  <si>
    <t>-26.67</t>
  </si>
  <si>
    <t>1.01</t>
  </si>
  <si>
    <t>17.59</t>
  </si>
  <si>
    <t>Accounts Receivable, 3 Yr. CAGR %</t>
  </si>
  <si>
    <t>6.25</t>
  </si>
  <si>
    <t>-0.24</t>
  </si>
  <si>
    <t>-3.86</t>
  </si>
  <si>
    <t>-5.03</t>
  </si>
  <si>
    <t>-0.15</t>
  </si>
  <si>
    <t>2.5</t>
  </si>
  <si>
    <t>-1.75</t>
  </si>
  <si>
    <t>-4.51</t>
  </si>
  <si>
    <t>-3.33</t>
  </si>
  <si>
    <t>Inventory, 3 Yr. CAGR %</t>
  </si>
  <si>
    <t>6.82</t>
  </si>
  <si>
    <t>4.15</t>
  </si>
  <si>
    <t>-14.42</t>
  </si>
  <si>
    <t>-14.3</t>
  </si>
  <si>
    <t>-10.77</t>
  </si>
  <si>
    <t>Net Property, Plant and Equip., 3 Yr. CAGR %</t>
  </si>
  <si>
    <t>0.58</t>
  </si>
  <si>
    <t>-1.35</t>
  </si>
  <si>
    <t>1.1</t>
  </si>
  <si>
    <t>5.94</t>
  </si>
  <si>
    <t>6.32</t>
  </si>
  <si>
    <t>-0.91</t>
  </si>
  <si>
    <t>Total Assets, 3 Yr. CAGR %</t>
  </si>
  <si>
    <t>5.6</t>
  </si>
  <si>
    <t>6.16</t>
  </si>
  <si>
    <t>14.02</t>
  </si>
  <si>
    <t>12.74</t>
  </si>
  <si>
    <t>-9.98</t>
  </si>
  <si>
    <t>-11.52</t>
  </si>
  <si>
    <t>-14.33</t>
  </si>
  <si>
    <t>Tangible Book Value, 3 Yr. CAGR %</t>
  </si>
  <si>
    <t>13.39</t>
  </si>
  <si>
    <t>14.11</t>
  </si>
  <si>
    <t>4.57</t>
  </si>
  <si>
    <t>6.87</t>
  </si>
  <si>
    <t>8.29</t>
  </si>
  <si>
    <t>13.85</t>
  </si>
  <si>
    <t>8.94</t>
  </si>
  <si>
    <t>-26.19</t>
  </si>
  <si>
    <t>-26.89</t>
  </si>
  <si>
    <t>-26.05</t>
  </si>
  <si>
    <t>Common Equity, 3 Yr. CAGR %</t>
  </si>
  <si>
    <t>7.55</t>
  </si>
  <si>
    <t>7.14</t>
  </si>
  <si>
    <t>13.79</t>
  </si>
  <si>
    <t>12.86</t>
  </si>
  <si>
    <t>9.99</t>
  </si>
  <si>
    <t>-19.83</t>
  </si>
  <si>
    <t>-20.99</t>
  </si>
  <si>
    <t>-21.72</t>
  </si>
  <si>
    <t>Cash From Operations, 3 Yr. CAGR %</t>
  </si>
  <si>
    <t>-16.46</t>
  </si>
  <si>
    <t>-1.88</t>
  </si>
  <si>
    <t>6.04</t>
  </si>
  <si>
    <t>14.72</t>
  </si>
  <si>
    <t>-5.28</t>
  </si>
  <si>
    <t>Capital Expenditures, 3 Yr. CAGR %</t>
  </si>
  <si>
    <t>-9.95</t>
  </si>
  <si>
    <t>-4.72</t>
  </si>
  <si>
    <t>4.05</t>
  </si>
  <si>
    <t>10.67</t>
  </si>
  <si>
    <t>9.42</t>
  </si>
  <si>
    <t>-4.85</t>
  </si>
  <si>
    <t>-5.8</t>
  </si>
  <si>
    <t>Levered Free Cash Flow, 3 Yr. CAGR %</t>
  </si>
  <si>
    <t>-48.01</t>
  </si>
  <si>
    <t>87.52</t>
  </si>
  <si>
    <t>283.09</t>
  </si>
  <si>
    <t>-26.12</t>
  </si>
  <si>
    <t>-11.71</t>
  </si>
  <si>
    <t>15.63</t>
  </si>
  <si>
    <t>93.17</t>
  </si>
  <si>
    <t>27.43</t>
  </si>
  <si>
    <t>-4.19</t>
  </si>
  <si>
    <t>Unlevered Free Cash Flow, 3 Yr. CAGR %</t>
  </si>
  <si>
    <t>-15.52</t>
  </si>
  <si>
    <t>171.13</t>
  </si>
  <si>
    <t>5.43</t>
  </si>
  <si>
    <t>77.74</t>
  </si>
  <si>
    <t>-41.11</t>
  </si>
  <si>
    <t>-8.31</t>
  </si>
  <si>
    <t>112.07</t>
  </si>
  <si>
    <t>21.5</t>
  </si>
  <si>
    <t>-2.32</t>
  </si>
  <si>
    <t>Dividend Per Share, 3 Yr. CAGR %</t>
  </si>
  <si>
    <t>2.08</t>
  </si>
  <si>
    <t>0.14</t>
  </si>
  <si>
    <t>Compound Annual Growth Rate Over Five Years</t>
  </si>
  <si>
    <t>Total Revenues, 5 Yr. CAGR %</t>
  </si>
  <si>
    <t>3.41</t>
  </si>
  <si>
    <t>2.04</t>
  </si>
  <si>
    <t>1.57</t>
  </si>
  <si>
    <t>0.32</t>
  </si>
  <si>
    <t>0.67</t>
  </si>
  <si>
    <t>-0.4</t>
  </si>
  <si>
    <t>0.86</t>
  </si>
  <si>
    <t>Gross Profit, 5 Yr. CAGR %</t>
  </si>
  <si>
    <t>0.38</t>
  </si>
  <si>
    <t>-0.12</t>
  </si>
  <si>
    <t>0.25</t>
  </si>
  <si>
    <t>5.82</t>
  </si>
  <si>
    <t>6.71</t>
  </si>
  <si>
    <t>-0.04</t>
  </si>
  <si>
    <t>1.24</t>
  </si>
  <si>
    <t>EBITDA, 5 Yr. CAGR %</t>
  </si>
  <si>
    <t>-0.06</t>
  </si>
  <si>
    <t>15.4</t>
  </si>
  <si>
    <t>2.43</t>
  </si>
  <si>
    <t>-0.89</t>
  </si>
  <si>
    <t>1.87</t>
  </si>
  <si>
    <t>2.63</t>
  </si>
  <si>
    <t>3.3</t>
  </si>
  <si>
    <t>EBITA, 5 Yr. CAGR %</t>
  </si>
  <si>
    <t>-4.77</t>
  </si>
  <si>
    <t>-13.57</t>
  </si>
  <si>
    <t>-8.29</t>
  </si>
  <si>
    <t>2.98</t>
  </si>
  <si>
    <t>2.96</t>
  </si>
  <si>
    <t>16.73</t>
  </si>
  <si>
    <t>EBIT, 5 Yr. CAGR %</t>
  </si>
  <si>
    <t>0.01</t>
  </si>
  <si>
    <t>-6.72</t>
  </si>
  <si>
    <t>-6.76</t>
  </si>
  <si>
    <t>-1.15</t>
  </si>
  <si>
    <t>-8.46</t>
  </si>
  <si>
    <t>0.05</t>
  </si>
  <si>
    <t>7.85</t>
  </si>
  <si>
    <t>Earnings From Cont. Operations, 5 Yr. CAGR %</t>
  </si>
  <si>
    <t>11.37</t>
  </si>
  <si>
    <t>-3.53</t>
  </si>
  <si>
    <t>17.04</t>
  </si>
  <si>
    <t>-13.69</t>
  </si>
  <si>
    <t>-5.2</t>
  </si>
  <si>
    <t>-18.63</t>
  </si>
  <si>
    <t>-18.22</t>
  </si>
  <si>
    <t>Net Income, 5 Yr. CAGR %</t>
  </si>
  <si>
    <t>7.63</t>
  </si>
  <si>
    <t>-3.78</t>
  </si>
  <si>
    <t>0.77</t>
  </si>
  <si>
    <t>17.68</t>
  </si>
  <si>
    <t>13.8</t>
  </si>
  <si>
    <t>-13.15</t>
  </si>
  <si>
    <t>-0.19</t>
  </si>
  <si>
    <t>7.51</t>
  </si>
  <si>
    <t>-18.89</t>
  </si>
  <si>
    <t>-18.96</t>
  </si>
  <si>
    <t>Normalized Net Income, 5 Yr. CAGR %</t>
  </si>
  <si>
    <t>5.64</t>
  </si>
  <si>
    <t>-2.83</t>
  </si>
  <si>
    <t>-3.72</t>
  </si>
  <si>
    <t>23.58</t>
  </si>
  <si>
    <t>-11.15</t>
  </si>
  <si>
    <t>-0.58</t>
  </si>
  <si>
    <t>-0.96</t>
  </si>
  <si>
    <t>-19.04</t>
  </si>
  <si>
    <t>-18.79</t>
  </si>
  <si>
    <t>Diluted EPS Before Extra, 5 Yr. CAGR %</t>
  </si>
  <si>
    <t>8.19</t>
  </si>
  <si>
    <t>16.42</t>
  </si>
  <si>
    <t>-13.55</t>
  </si>
  <si>
    <t>-5.85</t>
  </si>
  <si>
    <t>-19.33</t>
  </si>
  <si>
    <t>-19.35</t>
  </si>
  <si>
    <t>Accounts Receivable, 5 Yr. CAGR %</t>
  </si>
  <si>
    <t>3.76</t>
  </si>
  <si>
    <t>1.69</t>
  </si>
  <si>
    <t>-2.31</t>
  </si>
  <si>
    <t>-1.39</t>
  </si>
  <si>
    <t>-0.48</t>
  </si>
  <si>
    <t>-2.35</t>
  </si>
  <si>
    <t>-0.69</t>
  </si>
  <si>
    <t>-0.29</t>
  </si>
  <si>
    <t>Inventory, 5 Yr. CAGR %</t>
  </si>
  <si>
    <t>17.43</t>
  </si>
  <si>
    <t>12.89</t>
  </si>
  <si>
    <t>3.42</t>
  </si>
  <si>
    <t>10.22</t>
  </si>
  <si>
    <t>-9.46</t>
  </si>
  <si>
    <t>-8.92</t>
  </si>
  <si>
    <t>-4.66</t>
  </si>
  <si>
    <t>-9.39</t>
  </si>
  <si>
    <t>-8.99</t>
  </si>
  <si>
    <t>Net Property, Plant and Equip., 5 Yr. CAGR %</t>
  </si>
  <si>
    <t>2.81</t>
  </si>
  <si>
    <t>5.22</t>
  </si>
  <si>
    <t>5.62</t>
  </si>
  <si>
    <t>3.96</t>
  </si>
  <si>
    <t>Total Assets, 5 Yr. CAGR %</t>
  </si>
  <si>
    <t>4.32</t>
  </si>
  <si>
    <t>9.78</t>
  </si>
  <si>
    <t>10.88</t>
  </si>
  <si>
    <t>-1.3</t>
  </si>
  <si>
    <t>-6.6</t>
  </si>
  <si>
    <t>Tangible Book Value, 5 Yr. CAGR %</t>
  </si>
  <si>
    <t>7.46</t>
  </si>
  <si>
    <t>8.42</t>
  </si>
  <si>
    <t>7.64</t>
  </si>
  <si>
    <t>-11.3</t>
  </si>
  <si>
    <t>-13.67</t>
  </si>
  <si>
    <t>-14.37</t>
  </si>
  <si>
    <t>Common Equity, 5 Yr. CAGR %</t>
  </si>
  <si>
    <t>5.4</t>
  </si>
  <si>
    <t>6.12</t>
  </si>
  <si>
    <t>8.52</t>
  </si>
  <si>
    <t>10.81</t>
  </si>
  <si>
    <t>9.61</t>
  </si>
  <si>
    <t>9.26</t>
  </si>
  <si>
    <t>-6.23</t>
  </si>
  <si>
    <t>-8.7</t>
  </si>
  <si>
    <t>-12.71</t>
  </si>
  <si>
    <t>Cash From Operations, 5 Yr. CAGR %</t>
  </si>
  <si>
    <t>4.63</t>
  </si>
  <si>
    <t>-2.75</t>
  </si>
  <si>
    <t>-7.62</t>
  </si>
  <si>
    <t>-0.73</t>
  </si>
  <si>
    <t>2.69</t>
  </si>
  <si>
    <t>Capital Expenditures, 5 Yr. CAGR %</t>
  </si>
  <si>
    <t>6.83</t>
  </si>
  <si>
    <t>-3.4</t>
  </si>
  <si>
    <t>-4.36</t>
  </si>
  <si>
    <t>-0.61</t>
  </si>
  <si>
    <t>2.33</t>
  </si>
  <si>
    <t>7.5</t>
  </si>
  <si>
    <t>3.2</t>
  </si>
  <si>
    <t>1.38</t>
  </si>
  <si>
    <t>Levered Free Cash Flow, 5 Yr. CAGR %</t>
  </si>
  <si>
    <t>-32.44</t>
  </si>
  <si>
    <t>-5.58</t>
  </si>
  <si>
    <t>15.76</t>
  </si>
  <si>
    <t>41.4</t>
  </si>
  <si>
    <t>-16.58</t>
  </si>
  <si>
    <t>117.22</t>
  </si>
  <si>
    <t>4.43</t>
  </si>
  <si>
    <t>-7.08</t>
  </si>
  <si>
    <t>15.1</t>
  </si>
  <si>
    <t>58.53</t>
  </si>
  <si>
    <t>Unlevered Free Cash Flow, 5 Yr. CAGR %</t>
  </si>
  <si>
    <t>-20.22</t>
  </si>
  <si>
    <t>-5.47</t>
  </si>
  <si>
    <t>26.4</t>
  </si>
  <si>
    <t>77.2</t>
  </si>
  <si>
    <t>-27.42</t>
  </si>
  <si>
    <t>39.2</t>
  </si>
  <si>
    <t>4.66</t>
  </si>
  <si>
    <t>-6.22</t>
  </si>
  <si>
    <t>13.28</t>
  </si>
  <si>
    <t>67.67</t>
  </si>
  <si>
    <t>Dividend Per Share, 5 Yr. CAGR %</t>
  </si>
  <si>
    <t>1.25</t>
  </si>
  <si>
    <t>0.08</t>
  </si>
  <si>
    <t>1.46</t>
  </si>
  <si>
    <t>2019</t>
  </si>
  <si>
    <t>2020</t>
  </si>
  <si>
    <t>2021</t>
  </si>
  <si>
    <t>2022</t>
  </si>
  <si>
    <t>2023</t>
  </si>
  <si>
    <t>2024</t>
  </si>
  <si>
    <t>2025</t>
  </si>
  <si>
    <t>2026</t>
  </si>
  <si>
    <t>Capitalization
                                    1</t>
  </si>
  <si>
    <t>17,406,475</t>
  </si>
  <si>
    <t>17,052,023</t>
  </si>
  <si>
    <t>12,598,001</t>
  </si>
  <si>
    <t>10,334,719</t>
  </si>
  <si>
    <t>10,794,031</t>
  </si>
  <si>
    <t>11,815,192</t>
  </si>
  <si>
    <t>-</t>
  </si>
  <si>
    <t>Change</t>
  </si>
  <si>
    <t>-2.04%</t>
  </si>
  <si>
    <t>-26.12%</t>
  </si>
  <si>
    <t>-17.97%</t>
  </si>
  <si>
    <t>4.44%</t>
  </si>
  <si>
    <t>9.46%</t>
  </si>
  <si>
    <t>0%</t>
  </si>
  <si>
    <t>Enterprise Value (EV)
                                    1</t>
  </si>
  <si>
    <t>24,552</t>
  </si>
  <si>
    <t>24,035</t>
  </si>
  <si>
    <t>18,620</t>
  </si>
  <si>
    <t>15,550</t>
  </si>
  <si>
    <t>16,466</t>
  </si>
  <si>
    <t>19,632</t>
  </si>
  <si>
    <t>18,537</t>
  </si>
  <si>
    <t>17,769</t>
  </si>
  <si>
    <t>-2.1%</t>
  </si>
  <si>
    <t>-22.53%</t>
  </si>
  <si>
    <t>-16.49%</t>
  </si>
  <si>
    <t>5.89%</t>
  </si>
  <si>
    <t>19.22%</t>
  </si>
  <si>
    <t>-5.58%</t>
  </si>
  <si>
    <t>-4.14%</t>
  </si>
  <si>
    <t>P/E ratio</t>
  </si>
  <si>
    <t>19.6x</t>
  </si>
  <si>
    <t>11.6x</t>
  </si>
  <si>
    <t>8.05x</t>
  </si>
  <si>
    <t>11.5x</t>
  </si>
  <si>
    <t>10.1x</t>
  </si>
  <si>
    <t>10.2x</t>
  </si>
  <si>
    <t>9.32x</t>
  </si>
  <si>
    <t>8.7x</t>
  </si>
  <si>
    <t>PBR</t>
  </si>
  <si>
    <t>0.76x</t>
  </si>
  <si>
    <t>0.71x</t>
  </si>
  <si>
    <t>1.09x</t>
  </si>
  <si>
    <t>0.91x</t>
  </si>
  <si>
    <t>0.9x</t>
  </si>
  <si>
    <t>1x</t>
  </si>
  <si>
    <t>0.95x</t>
  </si>
  <si>
    <t>PEG</t>
  </si>
  <si>
    <t>0.2x</t>
  </si>
  <si>
    <t>1.2x</t>
  </si>
  <si>
    <t>-0.3x</t>
  </si>
  <si>
    <t>0.5x</t>
  </si>
  <si>
    <t>1.07x</t>
  </si>
  <si>
    <t>1.23x</t>
  </si>
  <si>
    <t>Capitalization / Revenue</t>
  </si>
  <si>
    <t>0.98x</t>
  </si>
  <si>
    <t>0.92x</t>
  </si>
  <si>
    <t>0.75x</t>
  </si>
  <si>
    <t>0.6x</t>
  </si>
  <si>
    <t>0.61x</t>
  </si>
  <si>
    <t>0.66x</t>
  </si>
  <si>
    <t>0.65x</t>
  </si>
  <si>
    <t>0.63x</t>
  </si>
  <si>
    <t>EV / Revenue</t>
  </si>
  <si>
    <t>1.38x</t>
  </si>
  <si>
    <t>1.29x</t>
  </si>
  <si>
    <t>1.11x</t>
  </si>
  <si>
    <t>0.94x</t>
  </si>
  <si>
    <t>1.01x</t>
  </si>
  <si>
    <t>EV / EBITDA</t>
  </si>
  <si>
    <t>4.87x</t>
  </si>
  <si>
    <t>4.36x</t>
  </si>
  <si>
    <t>3.58x</t>
  </si>
  <si>
    <t>2.9x</t>
  </si>
  <si>
    <t>2.99x</t>
  </si>
  <si>
    <t>3.51x</t>
  </si>
  <si>
    <t>3.28x</t>
  </si>
  <si>
    <t>3.12x</t>
  </si>
  <si>
    <t>EV / EBIT</t>
  </si>
  <si>
    <t>22.1x</t>
  </si>
  <si>
    <t>17.8x</t>
  </si>
  <si>
    <t>13.4x</t>
  </si>
  <si>
    <t>9.65x</t>
  </si>
  <si>
    <t>9.39x</t>
  </si>
  <si>
    <t>10.4x</t>
  </si>
  <si>
    <t>9.3x</t>
  </si>
  <si>
    <t>8.53x</t>
  </si>
  <si>
    <t>EV / FCF</t>
  </si>
  <si>
    <t>40.2x</t>
  </si>
  <si>
    <t>10.6x</t>
  </si>
  <si>
    <t>8.8x</t>
  </si>
  <si>
    <t>6.91x</t>
  </si>
  <si>
    <t>8.34x</t>
  </si>
  <si>
    <t>8.22x</t>
  </si>
  <si>
    <t>7.59x</t>
  </si>
  <si>
    <t>7.19x</t>
  </si>
  <si>
    <t>FCF Yield</t>
  </si>
  <si>
    <t>2.49%</t>
  </si>
  <si>
    <t>9.42%</t>
  </si>
  <si>
    <t>11.4%</t>
  </si>
  <si>
    <t>14.5%</t>
  </si>
  <si>
    <t>12%</t>
  </si>
  <si>
    <t>12.2%</t>
  </si>
  <si>
    <t>13.2%</t>
  </si>
  <si>
    <t>13.9%</t>
  </si>
  <si>
    <t>Dividend per Share
                                    3</t>
  </si>
  <si>
    <t>3,293</t>
  </si>
  <si>
    <t>3,295</t>
  </si>
  <si>
    <t>3,320</t>
  </si>
  <si>
    <t>3,540</t>
  </si>
  <si>
    <t>3,514</t>
  </si>
  <si>
    <t>3,590</t>
  </si>
  <si>
    <t>3,662</t>
  </si>
  <si>
    <t>Rate of return</t>
  </si>
  <si>
    <t>4.2%</t>
  </si>
  <si>
    <t>5.69%</t>
  </si>
  <si>
    <t>7%</t>
  </si>
  <si>
    <t>7.07%</t>
  </si>
  <si>
    <t>6.33%</t>
  </si>
  <si>
    <t>6.47%</t>
  </si>
  <si>
    <t>6.6%</t>
  </si>
  <si>
    <t>EPS
                                    3</t>
  </si>
  <si>
    <t>3,999</t>
  </si>
  <si>
    <t>6,738</t>
  </si>
  <si>
    <t>7,190</t>
  </si>
  <si>
    <t>4,118</t>
  </si>
  <si>
    <t>4,954</t>
  </si>
  <si>
    <t>5,425</t>
  </si>
  <si>
    <t>5,955</t>
  </si>
  <si>
    <t>6,376</t>
  </si>
  <si>
    <t>Distribution rate</t>
  </si>
  <si>
    <t>82.3%</t>
  </si>
  <si>
    <t>48.9%</t>
  </si>
  <si>
    <t>45.8%</t>
  </si>
  <si>
    <t>80.6%</t>
  </si>
  <si>
    <t>71.5%</t>
  </si>
  <si>
    <t>64.8%</t>
  </si>
  <si>
    <t>60.3%</t>
  </si>
  <si>
    <t>57.4%</t>
  </si>
  <si>
    <t>Net sales
                                    1</t>
  </si>
  <si>
    <t>17,744</t>
  </si>
  <si>
    <t>18,625</t>
  </si>
  <si>
    <t>16,749</t>
  </si>
  <si>
    <t>17,305</t>
  </si>
  <si>
    <t>17,608</t>
  </si>
  <si>
    <t>17,987</t>
  </si>
  <si>
    <t>18,316</t>
  </si>
  <si>
    <t>18,654</t>
  </si>
  <si>
    <t>EBITDA
                                    1</t>
  </si>
  <si>
    <t>5,045</t>
  </si>
  <si>
    <t>5,519</t>
  </si>
  <si>
    <t>5,207</t>
  </si>
  <si>
    <t>5,367</t>
  </si>
  <si>
    <t>5,503</t>
  </si>
  <si>
    <t>5,590</t>
  </si>
  <si>
    <t>5,652</t>
  </si>
  <si>
    <t>5,702</t>
  </si>
  <si>
    <t>EBIT
                                    1</t>
  </si>
  <si>
    <t>1,110</t>
  </si>
  <si>
    <t>1,349</t>
  </si>
  <si>
    <t>1,387</t>
  </si>
  <si>
    <t>1,612</t>
  </si>
  <si>
    <t>1,753</t>
  </si>
  <si>
    <t>1,891</t>
  </si>
  <si>
    <t>1,992</t>
  </si>
  <si>
    <t>2,083</t>
  </si>
  <si>
    <t>Net income
                                    1</t>
  </si>
  <si>
    <t>889.9</t>
  </si>
  <si>
    <t>1,504</t>
  </si>
  <si>
    <t>2,408</t>
  </si>
  <si>
    <t>912.4</t>
  </si>
  <si>
    <t>1,094</t>
  </si>
  <si>
    <t>1,156</t>
  </si>
  <si>
    <t>1,288</t>
  </si>
  <si>
    <t>1,377</t>
  </si>
  <si>
    <t>Net Debt
                                    1</t>
  </si>
  <si>
    <t>7,145</t>
  </si>
  <si>
    <t>6,983</t>
  </si>
  <si>
    <t>6,022</t>
  </si>
  <si>
    <t>5,216</t>
  </si>
  <si>
    <t>5,672</t>
  </si>
  <si>
    <t>7,816</t>
  </si>
  <si>
    <t>6,722</t>
  </si>
  <si>
    <t>5,954</t>
  </si>
  <si>
    <t>Reference price
                                    3</t>
  </si>
  <si>
    <t>78,371.65</t>
  </si>
  <si>
    <t>57,900.00</t>
  </si>
  <si>
    <t>47,400.00</t>
  </si>
  <si>
    <t>50,100.00</t>
  </si>
  <si>
    <t>55,500.00</t>
  </si>
  <si>
    <t>Nbr of stocks (in thousands)</t>
  </si>
  <si>
    <t>222,102</t>
  </si>
  <si>
    <t>217,579</t>
  </si>
  <si>
    <t>217,582</t>
  </si>
  <si>
    <t>218,032</t>
  </si>
  <si>
    <t>215,450</t>
  </si>
  <si>
    <t>212,886</t>
  </si>
  <si>
    <t>Announcement Date</t>
  </si>
  <si>
    <t>2/7/20</t>
  </si>
  <si>
    <t>2/3/21</t>
  </si>
  <si>
    <t>2/9/22</t>
  </si>
  <si>
    <t>2/8/23</t>
  </si>
  <si>
    <t>2/4/24</t>
  </si>
  <si>
    <t>address1</t>
  </si>
  <si>
    <t>SK T-Tower</t>
  </si>
  <si>
    <t>address2</t>
  </si>
  <si>
    <t>65, Eulji-ro Jung-gu</t>
  </si>
  <si>
    <t>city</t>
  </si>
  <si>
    <t>Seoul</t>
  </si>
  <si>
    <t>zip</t>
  </si>
  <si>
    <t>04539</t>
  </si>
  <si>
    <t>country</t>
  </si>
  <si>
    <t>phone</t>
  </si>
  <si>
    <t>82 2 6100 2114</t>
  </si>
  <si>
    <t>fax</t>
  </si>
  <si>
    <t>82 2 6100 7825</t>
  </si>
  <si>
    <t>website</t>
  </si>
  <si>
    <t>https://www.sktelecom.com</t>
  </si>
  <si>
    <t>industry</t>
  </si>
  <si>
    <t>Telecom Services</t>
  </si>
  <si>
    <t>industryKey</t>
  </si>
  <si>
    <t>telecom-services</t>
  </si>
  <si>
    <t>industryDisp</t>
  </si>
  <si>
    <t>sector</t>
  </si>
  <si>
    <t>Communication Services</t>
  </si>
  <si>
    <t>sectorKey</t>
  </si>
  <si>
    <t>communication-services</t>
  </si>
  <si>
    <t>sectorDisp</t>
  </si>
  <si>
    <t>longBusinessSummary</t>
  </si>
  <si>
    <t>SK Telecom Co., Ltd. provides wireless telecommunication services in South Korea. The company operates through three segments: Cellular Services, Fixed-Line Telecommunications Services, and Other Businesses. The Cellular Services segment offers wireless voice and data transmission, Internet of Things solutions, platform, cloud, smart factory solutions, subscription, advertising and curated shopping under T Deal brand name, and metaverse platform-based services, as well as sells wireless devices. The Fixed-Line Telecommunications Services segment provides fixed-line telephone services; broadband Internet services; media platform services, such as Internet protocol TV and cable TV; and business communications services. The Other Businesses segment offers T-commerce services, as well as portal services under Nate brand name. In addition, it provides call center management, base station maintenance, information gathering and consulting, database and internet website, cable broadcasting, broadcasting programs, and digital contents sourcing services; manufactures non-memory and other electronic integrated circuits; international telecommunication and mobile; and operates information and communications facilities, and mobile virtual network, as well as engages in communications and communication device retail business. SK Telecom Co., Ltd. was incorporated in 1984 and is headquartered in Seoul, South Korea.</t>
  </si>
  <si>
    <t>companyOfficers</t>
  </si>
  <si>
    <t>[{'maxAge': 1, 'name': 'Mr. Young Sang  Ryu', 'age': 54, 'title': 'CEO, President &amp; Executive Director', 'yearBorn': 1970, 'fiscalYear': 2023, 'totalPay': 1400070, 'exercisedValue': 0, 'unexercisedValue': 0}, {'maxAge': 1, 'name': 'Dong Hwan  Cho', 'age': 54, 'title': 'Chief Information Officer', 'yearBorn': 1970, 'fiscalYear': 2023, 'exercisedValue': 0, 'unexercisedValue': 0}, {'maxAge': 1, 'name': 'Mr. Heesup  Kim', 'age': 56, 'title': 'Head of Communications', 'yearBorn': 1968, 'fiscalYear': 2023, 'exercisedValue': 0, 'unexercisedValue': 0}, {'maxAge': 1, 'name': 'Mr. Jin Woo  So', 'age': 63, 'title': "Chairman of China's Foreign Cooperation of SUPEX Council Project", 'yearBorn': 1961, 'fiscalYear': 2023, 'totalPay': 1720086, 'exercisedValue': 0, 'unexercisedValue': 0}, {'maxAge': 1, 'name': 'Yong Joo  Park', 'age': 59, 'title': 'Head of ESG', 'yearBorn': 1965, 'fiscalYear': 2023, 'exercisedValue': 0, 'unexercisedValue': 0}, {'maxAge': 1, 'name': 'Mr. Jong Ryeol  Kang', 'age': 60, 'title': 'Head of ICT Infrastructure, CSPO &amp; Executive Director', 'yearBorn': 1964, 'fiscalYear': 2023, 'totalPay': 833940, 'exercisedValue': 0, 'unexercisedValue': 0}, {'maxAge': 1, 'name': 'Yong-Seop  Yum', 'age': 62, 'title': 'Head of SK Research Institute for SUPEX Management', 'yearBorn': 1962, 'fiscalYear': 2023, 'totalPay': 1161414, 'exercisedValue': 0, 'unexercisedValue': 0}, {'maxAge': 1, 'name': 'Hyun A  Lee', 'age': 53, 'title': 'Head of Commercial Service &amp; VP', 'yearBorn': 1971, 'fiscalYear': 2023, 'totalPay': 958014, 'exercisedValue': 0, 'unexercisedValue': 0}, {'maxAge': 1, 'name': 'Bong Ho  Lim', 'age': 58, 'title': 'Head of Customer Business Division', 'yearBorn': 1966, 'fiscalYear': 2023, 'exercisedValue': 0, 'unexercisedValue': 0}, {'maxAge': 1, 'name': 'Jungwhan  Ahn', 'age': 58, 'title': 'Head of Corporate Culture',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</si>
  <si>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</si>
  <si>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</si>
  <si>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</si>
  <si>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</si>
  <si>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</si>
  <si>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</si>
  <si>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</si>
  <si>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</si>
  <si>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</si>
  <si>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</si>
  <si>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</si>
  <si>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</si>
  <si>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</si>
  <si>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</si>
  <si>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</si>
  <si>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</si>
  <si>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</si>
  <si>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</si>
  <si>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</si>
  <si>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</si>
  <si>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</si>
  <si>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</si>
  <si>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</si>
  <si>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</si>
  <si>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</si>
  <si>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</si>
  <si>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</si>
  <si>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</si>
  <si>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</si>
  <si>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</si>
  <si>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</si>
  <si>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</si>
  <si>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</si>
  <si>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</si>
  <si>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</si>
  <si>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</si>
  <si>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</si>
  <si>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</si>
  <si>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</si>
  <si>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</si>
  <si>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</si>
  <si>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</si>
  <si>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</si>
  <si>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</si>
  <si>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</si>
  <si>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</si>
  <si>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</si>
  <si>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</si>
  <si>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</si>
  <si>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</si>
  <si>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</si>
  <si>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</si>
  <si>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</si>
  <si>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</si>
  <si>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</si>
  <si>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</si>
  <si>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</si>
  <si>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</si>
  <si>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</si>
  <si>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</si>
  <si>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</si>
  <si>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</si>
  <si>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607:1000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</si>
  <si>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</si>
  <si>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</si>
  <si>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</si>
  <si>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</si>
  <si>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</si>
  <si>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</si>
  <si>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</si>
  <si>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</si>
  <si>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</si>
  <si>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</si>
  <si>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</si>
  <si>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</si>
  <si>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</si>
  <si>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</si>
  <si>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SK Telecom Co., Ltd.</t>
  </si>
  <si>
    <t>longName</t>
  </si>
  <si>
    <t>firstTradeDateEpochUtc</t>
  </si>
  <si>
    <t>timeZoneFullName</t>
  </si>
  <si>
    <t>America/New_York</t>
  </si>
  <si>
    <t>timeZoneShortName</t>
  </si>
  <si>
    <t>EST</t>
  </si>
  <si>
    <t>uuid</t>
  </si>
  <si>
    <t>72ba8555-2646-3bf9-9add-e116a6eadacf</t>
  </si>
  <si>
    <t>messageBoardId</t>
  </si>
  <si>
    <t>finmb_352642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</si>
  <si>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</si>
  <si>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</si>
  <si>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</si>
  <si>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</si>
  <si>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</si>
  <si>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</si>
  <si>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</si>
  <si>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</si>
  <si>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</si>
  <si>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</si>
  <si>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</si>
  <si>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</si>
  <si>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</si>
  <si>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</si>
  <si>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</si>
  <si>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</si>
  <si>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</si>
  <si>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</si>
  <si>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</si>
  <si>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</si>
  <si>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</si>
  <si>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</si>
  <si>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</si>
  <si>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</si>
  <si>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</si>
  <si>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</si>
  <si>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</si>
  <si>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KRW</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</si>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</sst>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telec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21.45</v>
      </c>
      <c r="C4" s="2"/>
      <c r="D4" s="2"/>
      <c r="E4" s="2"/>
      <c r="F4" s="2"/>
      <c r="G4" s="2"/>
      <c r="H4" s="2"/>
      <c r="I4" s="2"/>
      <c r="J4" s="2"/>
      <c r="K4" s="2"/>
      <c r="L4" s="2"/>
      <c r="M4" s="2"/>
      <c r="N4" s="2"/>
      <c r="O4" s="2"/>
      <c r="P4" s="2"/>
      <c r="Q4" s="2"/>
      <c r="R4" s="2"/>
      <c r="S4" s="2"/>
      <c r="T4" s="2"/>
      <c r="U4" s="2"/>
      <c r="V4" s="2"/>
      <c r="W4" s="2"/>
      <c r="X4" s="2"/>
      <c r="Y4" s="2"/>
      <c r="Z4" s="2"/>
    </row>
    <row r="5">
      <c r="A5" s="1" t="s">
        <v>7</v>
      </c>
      <c r="B5" s="1">
        <v>127.9998629280196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8.185575936E9</v>
      </c>
      <c r="C8" s="2"/>
      <c r="D8" s="2"/>
      <c r="E8" s="2"/>
      <c r="F8" s="2"/>
      <c r="G8" s="2"/>
      <c r="H8" s="2"/>
      <c r="I8" s="2"/>
      <c r="J8" s="2"/>
      <c r="K8" s="2"/>
      <c r="L8" s="2"/>
      <c r="M8" s="2"/>
      <c r="N8" s="2"/>
      <c r="O8" s="2"/>
      <c r="P8" s="2"/>
      <c r="Q8" s="2"/>
      <c r="R8" s="2"/>
      <c r="S8" s="2"/>
      <c r="T8" s="2"/>
      <c r="U8" s="2"/>
      <c r="V8" s="2"/>
      <c r="W8" s="2"/>
      <c r="X8" s="2"/>
      <c r="Y8" s="2"/>
      <c r="Z8" s="2"/>
    </row>
    <row r="9">
      <c r="A9" s="1" t="s">
        <v>13</v>
      </c>
      <c r="B9" s="1">
        <v>54150.51</v>
      </c>
      <c r="C9" s="2"/>
      <c r="D9" s="2"/>
      <c r="E9" s="2"/>
      <c r="F9" s="2"/>
      <c r="G9" s="2"/>
      <c r="H9" s="2"/>
      <c r="I9" s="2"/>
      <c r="J9" s="2"/>
      <c r="K9" s="2"/>
      <c r="L9" s="2"/>
      <c r="M9" s="2"/>
      <c r="N9" s="2"/>
      <c r="O9" s="2"/>
      <c r="P9" s="2"/>
      <c r="Q9" s="2"/>
      <c r="R9" s="2"/>
      <c r="S9" s="2"/>
      <c r="T9" s="2"/>
      <c r="U9" s="2"/>
      <c r="V9" s="2"/>
      <c r="W9" s="2"/>
      <c r="X9" s="2"/>
      <c r="Y9" s="2"/>
      <c r="Z9" s="2"/>
    </row>
    <row r="10">
      <c r="A10" s="1" t="s">
        <v>14</v>
      </c>
      <c r="B10" s="1">
        <v>9.266255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1228.282</v>
      </c>
      <c r="C2" s="1">
        <v>1035.958</v>
      </c>
      <c r="D2" s="1">
        <v>1143.032</v>
      </c>
      <c r="E2" s="1">
        <v>1773.2</v>
      </c>
      <c r="F2" s="1">
        <v>2133.296</v>
      </c>
      <c r="G2" s="1">
        <v>606.98</v>
      </c>
      <c r="H2" s="1">
        <v>1025.728</v>
      </c>
      <c r="I2" s="1">
        <v>1642.256</v>
      </c>
      <c r="J2" s="1">
        <v>621.984</v>
      </c>
      <c r="K2" s="1">
        <v>746.108</v>
      </c>
      <c r="L2" s="2"/>
      <c r="M2" s="2"/>
      <c r="N2" s="2"/>
      <c r="O2" s="2"/>
      <c r="P2" s="2"/>
      <c r="Q2" s="2"/>
      <c r="R2" s="2"/>
      <c r="S2" s="2"/>
      <c r="T2" s="2"/>
      <c r="U2" s="2"/>
      <c r="V2" s="2"/>
      <c r="W2" s="2"/>
      <c r="X2" s="2"/>
      <c r="Y2" s="2"/>
      <c r="Z2" s="2"/>
    </row>
    <row r="3">
      <c r="A3" s="1" t="s">
        <v>26</v>
      </c>
      <c r="B3" s="1">
        <v>1557.006</v>
      </c>
      <c r="C3" s="1">
        <v>1610.202</v>
      </c>
      <c r="D3" s="1">
        <v>1623.16</v>
      </c>
      <c r="E3" s="1">
        <v>1667.49</v>
      </c>
      <c r="F3" s="1">
        <v>2239.688</v>
      </c>
      <c r="G3" s="1">
        <v>2684.352</v>
      </c>
      <c r="H3" s="1">
        <v>2148.982</v>
      </c>
      <c r="I3" s="1">
        <v>2116.246</v>
      </c>
      <c r="J3" s="1">
        <v>1975.754</v>
      </c>
      <c r="K3" s="1">
        <v>1977.118</v>
      </c>
      <c r="L3" s="2"/>
      <c r="M3" s="2"/>
      <c r="N3" s="2"/>
      <c r="O3" s="2"/>
      <c r="P3" s="2"/>
      <c r="Q3" s="2"/>
      <c r="R3" s="2"/>
      <c r="S3" s="2"/>
      <c r="T3" s="2"/>
      <c r="U3" s="2"/>
      <c r="V3" s="2"/>
      <c r="W3" s="2"/>
      <c r="X3" s="2"/>
      <c r="Y3" s="2"/>
      <c r="Z3" s="2"/>
    </row>
    <row r="4">
      <c r="A4" s="1" t="s">
        <v>27</v>
      </c>
      <c r="B4" s="1">
        <v>412.61</v>
      </c>
      <c r="C4" s="1">
        <v>428.296</v>
      </c>
      <c r="D4" s="1">
        <v>466.488</v>
      </c>
      <c r="E4" s="1">
        <v>545.6</v>
      </c>
      <c r="F4" s="1">
        <v>0.0</v>
      </c>
      <c r="G4" s="1">
        <v>0.0</v>
      </c>
      <c r="H4" s="1">
        <v>691.548</v>
      </c>
      <c r="I4" s="1">
        <v>687.456</v>
      </c>
      <c r="J4" s="1">
        <v>584.474</v>
      </c>
      <c r="K4" s="1">
        <v>580.382</v>
      </c>
      <c r="L4" s="2"/>
      <c r="M4" s="2"/>
      <c r="N4" s="2"/>
      <c r="O4" s="2"/>
      <c r="P4" s="2"/>
      <c r="Q4" s="2"/>
      <c r="R4" s="2"/>
      <c r="S4" s="2"/>
      <c r="T4" s="2"/>
      <c r="U4" s="2"/>
      <c r="V4" s="2"/>
      <c r="W4" s="2"/>
      <c r="X4" s="2"/>
      <c r="Y4" s="2"/>
      <c r="Z4" s="2"/>
    </row>
    <row r="5">
      <c r="A5" s="1" t="s">
        <v>28</v>
      </c>
      <c r="B5" s="1">
        <v>1969.616</v>
      </c>
      <c r="C5" s="1">
        <v>2038.498</v>
      </c>
      <c r="D5" s="1">
        <v>2090.33</v>
      </c>
      <c r="E5" s="1">
        <v>2213.09</v>
      </c>
      <c r="F5" s="1">
        <v>2239.688</v>
      </c>
      <c r="G5" s="1">
        <v>2684.352</v>
      </c>
      <c r="H5" s="1">
        <v>2840.53</v>
      </c>
      <c r="I5" s="1">
        <v>2803.702</v>
      </c>
      <c r="J5" s="1">
        <v>2560.91</v>
      </c>
      <c r="K5" s="1">
        <v>2558.182</v>
      </c>
      <c r="L5" s="2"/>
      <c r="M5" s="2"/>
      <c r="N5" s="2"/>
      <c r="O5" s="2"/>
      <c r="P5" s="2"/>
      <c r="Q5" s="2"/>
      <c r="R5" s="2"/>
      <c r="S5" s="2"/>
      <c r="T5" s="2"/>
      <c r="U5" s="2"/>
      <c r="V5" s="2"/>
      <c r="W5" s="2"/>
      <c r="X5" s="2"/>
      <c r="Y5" s="2"/>
      <c r="Z5" s="2"/>
    </row>
    <row r="6">
      <c r="A6" s="1" t="s">
        <v>29</v>
      </c>
      <c r="B6" s="1">
        <v>2.7621</v>
      </c>
      <c r="C6" s="1">
        <v>3.10992</v>
      </c>
      <c r="D6" s="1">
        <v>2.68026</v>
      </c>
      <c r="E6" s="1">
        <v>1.81412</v>
      </c>
      <c r="F6" s="1">
        <v>0.0</v>
      </c>
      <c r="G6" s="1">
        <v>0.0</v>
      </c>
      <c r="H6" s="1">
        <v>3.16448</v>
      </c>
      <c r="I6" s="1">
        <v>2.18922</v>
      </c>
      <c r="J6" s="1">
        <v>0.390786</v>
      </c>
      <c r="K6" s="1">
        <v>0.159588</v>
      </c>
      <c r="L6" s="2"/>
      <c r="M6" s="2"/>
      <c r="N6" s="2"/>
      <c r="O6" s="2"/>
      <c r="P6" s="2"/>
      <c r="Q6" s="2"/>
      <c r="R6" s="2"/>
      <c r="S6" s="2"/>
      <c r="T6" s="2"/>
      <c r="U6" s="2"/>
      <c r="V6" s="2"/>
      <c r="W6" s="2"/>
      <c r="X6" s="2"/>
      <c r="Y6" s="2"/>
      <c r="Z6" s="2"/>
    </row>
    <row r="7">
      <c r="A7" s="1" t="s">
        <v>30</v>
      </c>
      <c r="B7" s="1">
        <v>16.47712</v>
      </c>
      <c r="C7" s="1">
        <v>9.7185</v>
      </c>
      <c r="D7" s="1">
        <v>38.79898</v>
      </c>
      <c r="E7" s="1">
        <v>31.4402</v>
      </c>
      <c r="F7" s="1">
        <v>19.3006</v>
      </c>
      <c r="G7" s="1">
        <v>25.41814</v>
      </c>
      <c r="H7" s="1">
        <v>-4.433</v>
      </c>
      <c r="I7" s="1">
        <v>-51.14318</v>
      </c>
      <c r="J7" s="1">
        <v>3.05536</v>
      </c>
      <c r="K7" s="1">
        <v>-8.54546</v>
      </c>
      <c r="L7" s="2"/>
      <c r="M7" s="2"/>
      <c r="N7" s="2"/>
      <c r="O7" s="2"/>
      <c r="P7" s="2"/>
      <c r="Q7" s="2"/>
      <c r="R7" s="2"/>
      <c r="S7" s="2"/>
      <c r="T7" s="2"/>
      <c r="U7" s="2"/>
      <c r="V7" s="2"/>
      <c r="W7" s="2"/>
      <c r="X7" s="2"/>
      <c r="Y7" s="2"/>
      <c r="Z7" s="2"/>
    </row>
    <row r="8">
      <c r="A8" s="1" t="s">
        <v>31</v>
      </c>
      <c r="B8" s="1">
        <v>25.45906</v>
      </c>
      <c r="C8" s="1">
        <v>23.71996</v>
      </c>
      <c r="D8" s="1">
        <v>-294.624</v>
      </c>
      <c r="E8" s="1">
        <v>20.5964</v>
      </c>
      <c r="F8" s="1">
        <v>-41.69066</v>
      </c>
      <c r="G8" s="1">
        <v>2.2165</v>
      </c>
      <c r="H8" s="1">
        <v>-16.9477</v>
      </c>
      <c r="I8" s="1">
        <v>-10.2982</v>
      </c>
      <c r="J8" s="1">
        <v>-35.12982</v>
      </c>
      <c r="K8" s="1">
        <v>-44.6028</v>
      </c>
      <c r="L8" s="2"/>
      <c r="M8" s="2"/>
      <c r="N8" s="2"/>
      <c r="O8" s="2"/>
      <c r="P8" s="2"/>
      <c r="Q8" s="2"/>
      <c r="R8" s="2"/>
      <c r="S8" s="2"/>
      <c r="T8" s="2"/>
      <c r="U8" s="2"/>
      <c r="V8" s="2"/>
      <c r="W8" s="2"/>
      <c r="X8" s="2"/>
      <c r="Y8" s="2"/>
      <c r="Z8" s="2"/>
    </row>
    <row r="9">
      <c r="A9" s="1" t="s">
        <v>32</v>
      </c>
      <c r="B9" s="1">
        <v>32.38818</v>
      </c>
      <c r="C9" s="1">
        <v>24.44288</v>
      </c>
      <c r="D9" s="1">
        <v>16.71582</v>
      </c>
      <c r="E9" s="1">
        <v>37.4759</v>
      </c>
      <c r="F9" s="1">
        <v>176.638</v>
      </c>
      <c r="G9" s="1">
        <v>46.1032</v>
      </c>
      <c r="H9" s="1">
        <v>142.538</v>
      </c>
      <c r="I9" s="1">
        <v>2.14148</v>
      </c>
      <c r="J9" s="1">
        <v>11.61446</v>
      </c>
      <c r="K9" s="1">
        <v>7.07234</v>
      </c>
      <c r="L9" s="2"/>
      <c r="M9" s="2"/>
      <c r="N9" s="2"/>
      <c r="O9" s="2"/>
      <c r="P9" s="2"/>
      <c r="Q9" s="2"/>
      <c r="R9" s="2"/>
      <c r="S9" s="2"/>
      <c r="T9" s="2"/>
      <c r="U9" s="2"/>
      <c r="V9" s="2"/>
      <c r="W9" s="2"/>
      <c r="X9" s="2"/>
      <c r="Y9" s="2"/>
      <c r="Z9" s="2"/>
    </row>
    <row r="10">
      <c r="A10" s="1" t="s">
        <v>33</v>
      </c>
      <c r="B10" s="1">
        <v>-617.8919999999999</v>
      </c>
      <c r="C10" s="1">
        <v>-536.052</v>
      </c>
      <c r="D10" s="1">
        <v>-371.69</v>
      </c>
      <c r="E10" s="1">
        <v>-1531.772</v>
      </c>
      <c r="F10" s="1">
        <v>-2230.822</v>
      </c>
      <c r="G10" s="1">
        <v>-306.9</v>
      </c>
      <c r="H10" s="1">
        <v>-701.096</v>
      </c>
      <c r="I10" s="1">
        <v>-1328.536</v>
      </c>
      <c r="J10" s="1">
        <v>55.72622</v>
      </c>
      <c r="K10" s="1">
        <v>-7.45426</v>
      </c>
      <c r="L10" s="2"/>
      <c r="M10" s="2"/>
      <c r="N10" s="2"/>
      <c r="O10" s="2"/>
      <c r="P10" s="2"/>
      <c r="Q10" s="2"/>
      <c r="R10" s="2"/>
      <c r="S10" s="2"/>
      <c r="T10" s="2"/>
      <c r="U10" s="2"/>
      <c r="V10" s="2"/>
      <c r="W10" s="2"/>
      <c r="X10" s="2"/>
      <c r="Y10" s="2"/>
      <c r="Z10" s="2"/>
    </row>
    <row r="11">
      <c r="A11" s="1" t="s">
        <v>34</v>
      </c>
      <c r="B11" s="1">
        <v>0.0</v>
      </c>
      <c r="C11" s="1">
        <v>0.0</v>
      </c>
      <c r="D11" s="1">
        <v>0.0</v>
      </c>
      <c r="E11" s="1">
        <v>0.282348</v>
      </c>
      <c r="F11" s="1">
        <v>0.538098</v>
      </c>
      <c r="G11" s="1">
        <v>1.41174</v>
      </c>
      <c r="H11" s="1">
        <v>2.93942</v>
      </c>
      <c r="I11" s="1">
        <v>62.5053</v>
      </c>
      <c r="J11" s="1">
        <v>75.02</v>
      </c>
      <c r="K11" s="1">
        <v>26.80942</v>
      </c>
      <c r="L11" s="2"/>
      <c r="M11" s="2"/>
      <c r="N11" s="2"/>
      <c r="O11" s="2"/>
      <c r="P11" s="2"/>
      <c r="Q11" s="2"/>
      <c r="R11" s="2"/>
      <c r="S11" s="2"/>
      <c r="T11" s="2"/>
      <c r="U11" s="2"/>
      <c r="V11" s="2"/>
      <c r="W11" s="2"/>
      <c r="X11" s="2"/>
      <c r="Y11" s="2"/>
      <c r="Z11" s="2"/>
    </row>
    <row r="12">
      <c r="A12" s="1" t="s">
        <v>35</v>
      </c>
      <c r="B12" s="1">
        <v>31.2015</v>
      </c>
      <c r="C12" s="1">
        <v>41.2269</v>
      </c>
      <c r="D12" s="1">
        <v>25.79324</v>
      </c>
      <c r="E12" s="1">
        <v>23.58356</v>
      </c>
      <c r="F12" s="1">
        <v>26.05922</v>
      </c>
      <c r="G12" s="1">
        <v>19.66888</v>
      </c>
      <c r="H12" s="1">
        <v>33.15884</v>
      </c>
      <c r="I12" s="1">
        <v>21.5171</v>
      </c>
      <c r="J12" s="1">
        <v>18.4481</v>
      </c>
      <c r="K12" s="1">
        <v>25.85462</v>
      </c>
      <c r="L12" s="2"/>
      <c r="M12" s="2"/>
      <c r="N12" s="2"/>
      <c r="O12" s="2"/>
      <c r="P12" s="2"/>
      <c r="Q12" s="2"/>
      <c r="R12" s="2"/>
      <c r="S12" s="2"/>
      <c r="T12" s="2"/>
      <c r="U12" s="2"/>
      <c r="V12" s="2"/>
      <c r="W12" s="2"/>
      <c r="X12" s="2"/>
      <c r="Y12" s="2"/>
      <c r="Z12" s="2"/>
    </row>
    <row r="13">
      <c r="A13" s="1" t="s">
        <v>36</v>
      </c>
      <c r="B13" s="1">
        <v>302.126</v>
      </c>
      <c r="C13" s="1">
        <v>404.426</v>
      </c>
      <c r="D13" s="1">
        <v>233.926</v>
      </c>
      <c r="E13" s="1">
        <v>238.018</v>
      </c>
      <c r="F13" s="1">
        <v>613.8</v>
      </c>
      <c r="G13" s="1">
        <v>209.374</v>
      </c>
      <c r="H13" s="1">
        <v>438.526</v>
      </c>
      <c r="I13" s="1">
        <v>675.18</v>
      </c>
      <c r="J13" s="1">
        <v>126.17</v>
      </c>
      <c r="K13" s="1">
        <v>257.796</v>
      </c>
      <c r="L13" s="2"/>
      <c r="M13" s="2"/>
      <c r="N13" s="2"/>
      <c r="O13" s="2"/>
      <c r="P13" s="2"/>
      <c r="Q13" s="2"/>
      <c r="R13" s="2"/>
      <c r="S13" s="2"/>
      <c r="T13" s="2"/>
      <c r="U13" s="2"/>
      <c r="V13" s="2"/>
      <c r="W13" s="2"/>
      <c r="X13" s="2"/>
      <c r="Y13" s="2"/>
      <c r="Z13" s="2"/>
    </row>
    <row r="14">
      <c r="A14" s="1" t="s">
        <v>37</v>
      </c>
      <c r="B14" s="1">
        <v>-115.258</v>
      </c>
      <c r="C14" s="1">
        <v>5.1491</v>
      </c>
      <c r="D14" s="1">
        <v>60.3911</v>
      </c>
      <c r="E14" s="1">
        <v>31.46748</v>
      </c>
      <c r="F14" s="1">
        <v>120.032</v>
      </c>
      <c r="G14" s="1">
        <v>-144.584</v>
      </c>
      <c r="H14" s="1">
        <v>-21.74216</v>
      </c>
      <c r="I14" s="1">
        <v>-72.974</v>
      </c>
      <c r="J14" s="1">
        <v>-50.4339</v>
      </c>
      <c r="K14" s="1">
        <v>-29.0873</v>
      </c>
      <c r="L14" s="2"/>
      <c r="M14" s="2"/>
      <c r="N14" s="2"/>
      <c r="O14" s="2"/>
      <c r="P14" s="2"/>
      <c r="Q14" s="2"/>
      <c r="R14" s="2"/>
      <c r="S14" s="2"/>
      <c r="T14" s="2"/>
      <c r="U14" s="2"/>
      <c r="V14" s="2"/>
      <c r="W14" s="2"/>
      <c r="X14" s="2"/>
      <c r="Y14" s="2"/>
      <c r="Z14" s="2"/>
    </row>
    <row r="15">
      <c r="A15" s="1" t="s">
        <v>38</v>
      </c>
      <c r="B15" s="1">
        <v>-0.116622</v>
      </c>
      <c r="C15" s="1">
        <v>-5.32642</v>
      </c>
      <c r="D15" s="1">
        <v>0.5442359999999999</v>
      </c>
      <c r="E15" s="1">
        <v>-12.24872</v>
      </c>
      <c r="F15" s="1">
        <v>-9.15926</v>
      </c>
      <c r="G15" s="1">
        <v>79.112</v>
      </c>
      <c r="H15" s="1">
        <v>-4.92404</v>
      </c>
      <c r="I15" s="1">
        <v>-48.1492</v>
      </c>
      <c r="J15" s="1">
        <v>27.02766</v>
      </c>
      <c r="K15" s="1">
        <v>-11.9691</v>
      </c>
      <c r="L15" s="2"/>
      <c r="M15" s="2"/>
      <c r="N15" s="2"/>
      <c r="O15" s="2"/>
      <c r="P15" s="2"/>
      <c r="Q15" s="2"/>
      <c r="R15" s="2"/>
      <c r="S15" s="2"/>
      <c r="T15" s="2"/>
      <c r="U15" s="2"/>
      <c r="V15" s="2"/>
      <c r="W15" s="2"/>
      <c r="X15" s="2"/>
      <c r="Y15" s="2"/>
      <c r="Z15" s="2"/>
    </row>
    <row r="16">
      <c r="A16" s="1" t="s">
        <v>39</v>
      </c>
      <c r="B16" s="1">
        <v>-25.77278</v>
      </c>
      <c r="C16" s="1">
        <v>8.48408</v>
      </c>
      <c r="D16" s="1">
        <v>51.54556</v>
      </c>
      <c r="E16" s="1">
        <v>-17.8343</v>
      </c>
      <c r="F16" s="1">
        <v>-39.89018</v>
      </c>
      <c r="G16" s="1">
        <v>-16.10202</v>
      </c>
      <c r="H16" s="1">
        <v>2.05964</v>
      </c>
      <c r="I16" s="1">
        <v>8.39542</v>
      </c>
      <c r="J16" s="1">
        <v>-68.882</v>
      </c>
      <c r="K16" s="1">
        <v>34.40008</v>
      </c>
      <c r="L16" s="2"/>
      <c r="M16" s="2"/>
      <c r="N16" s="2"/>
      <c r="O16" s="2"/>
      <c r="P16" s="2"/>
      <c r="Q16" s="2"/>
      <c r="R16" s="2"/>
      <c r="S16" s="2"/>
      <c r="T16" s="2"/>
      <c r="U16" s="2"/>
      <c r="V16" s="2"/>
      <c r="W16" s="2"/>
      <c r="X16" s="2"/>
      <c r="Y16" s="2"/>
      <c r="Z16" s="2"/>
    </row>
    <row r="17">
      <c r="A17" s="1" t="s">
        <v>40</v>
      </c>
      <c r="B17" s="1">
        <v>-95.48</v>
      </c>
      <c r="C17" s="1">
        <v>-78.42999999999999</v>
      </c>
      <c r="D17" s="1">
        <v>-24.69522</v>
      </c>
      <c r="E17" s="1">
        <v>-0.231198</v>
      </c>
      <c r="F17" s="1">
        <v>0.0</v>
      </c>
      <c r="G17" s="1">
        <v>0.0</v>
      </c>
      <c r="H17" s="1">
        <v>24.16326</v>
      </c>
      <c r="I17" s="1">
        <v>-1.47312</v>
      </c>
      <c r="J17" s="1">
        <v>12.89662</v>
      </c>
      <c r="K17" s="1">
        <v>-13.38084</v>
      </c>
      <c r="L17" s="2"/>
      <c r="M17" s="2"/>
      <c r="N17" s="2"/>
      <c r="O17" s="2"/>
      <c r="P17" s="2"/>
      <c r="Q17" s="2"/>
      <c r="R17" s="2"/>
      <c r="S17" s="2"/>
      <c r="T17" s="2"/>
      <c r="U17" s="2"/>
      <c r="V17" s="2"/>
      <c r="W17" s="2"/>
      <c r="X17" s="2"/>
      <c r="Y17" s="2"/>
      <c r="Z17" s="2"/>
    </row>
    <row r="18">
      <c r="A18" s="1" t="s">
        <v>41</v>
      </c>
      <c r="B18" s="1">
        <v>-245.52</v>
      </c>
      <c r="C18" s="1">
        <v>-397.606</v>
      </c>
      <c r="D18" s="1">
        <v>-78.42999999999999</v>
      </c>
      <c r="E18" s="1">
        <v>-179.366</v>
      </c>
      <c r="F18" s="1">
        <v>-53.18236</v>
      </c>
      <c r="G18" s="1">
        <v>-488.994</v>
      </c>
      <c r="H18" s="1">
        <v>206.646</v>
      </c>
      <c r="I18" s="1">
        <v>-273.482</v>
      </c>
      <c r="J18" s="1">
        <v>160.27</v>
      </c>
      <c r="K18" s="1">
        <v>-167.09</v>
      </c>
      <c r="L18" s="2"/>
      <c r="M18" s="2"/>
      <c r="N18" s="2"/>
      <c r="O18" s="2"/>
      <c r="P18" s="2"/>
      <c r="Q18" s="2"/>
      <c r="R18" s="2"/>
      <c r="S18" s="2"/>
      <c r="T18" s="2"/>
      <c r="U18" s="2"/>
      <c r="V18" s="2"/>
      <c r="W18" s="2"/>
      <c r="X18" s="2"/>
      <c r="Y18" s="2"/>
      <c r="Z18" s="2"/>
    </row>
    <row r="19">
      <c r="A19" s="1" t="s">
        <v>42</v>
      </c>
      <c r="B19" s="1">
        <v>2507.714</v>
      </c>
      <c r="C19" s="1">
        <v>2576.596</v>
      </c>
      <c r="D19" s="1">
        <v>2893.726</v>
      </c>
      <c r="E19" s="1">
        <v>2629.792</v>
      </c>
      <c r="F19" s="1">
        <v>2955.106</v>
      </c>
      <c r="G19" s="1">
        <v>2718.452</v>
      </c>
      <c r="H19" s="1">
        <v>3970.604</v>
      </c>
      <c r="I19" s="1">
        <v>3431.142</v>
      </c>
      <c r="J19" s="1">
        <v>3518.438</v>
      </c>
      <c r="K19" s="1">
        <v>3373.854</v>
      </c>
      <c r="L19" s="2"/>
      <c r="M19" s="2"/>
      <c r="N19" s="2"/>
      <c r="O19" s="2"/>
      <c r="P19" s="2"/>
      <c r="Q19" s="2"/>
      <c r="R19" s="2"/>
      <c r="S19" s="2"/>
      <c r="T19" s="2"/>
      <c r="U19" s="2"/>
      <c r="V19" s="2"/>
      <c r="W19" s="2"/>
      <c r="X19" s="2"/>
      <c r="Y19" s="2"/>
      <c r="Z19" s="2"/>
    </row>
    <row r="20">
      <c r="A20" s="1" t="s">
        <v>43</v>
      </c>
      <c r="B20" s="1">
        <v>-2051.456</v>
      </c>
      <c r="C20" s="1">
        <v>-1690.678</v>
      </c>
      <c r="D20" s="1">
        <v>-1698.18</v>
      </c>
      <c r="E20" s="1">
        <v>-1852.312</v>
      </c>
      <c r="F20" s="1">
        <v>-1904.144</v>
      </c>
      <c r="G20" s="1">
        <v>-2302.432</v>
      </c>
      <c r="H20" s="1">
        <v>-2426.556</v>
      </c>
      <c r="I20" s="1">
        <v>-1988.712</v>
      </c>
      <c r="J20" s="1">
        <v>-1983.256</v>
      </c>
      <c r="K20" s="1">
        <v>-2028.268</v>
      </c>
      <c r="L20" s="2"/>
      <c r="M20" s="2"/>
      <c r="N20" s="2"/>
      <c r="O20" s="2"/>
      <c r="P20" s="2"/>
      <c r="Q20" s="2"/>
      <c r="R20" s="2"/>
      <c r="S20" s="2"/>
      <c r="T20" s="2"/>
      <c r="U20" s="2"/>
      <c r="V20" s="2"/>
      <c r="W20" s="2"/>
      <c r="X20" s="2"/>
      <c r="Y20" s="2"/>
      <c r="Z20" s="2"/>
    </row>
    <row r="21" ht="15.75" customHeight="1">
      <c r="A21" s="1" t="s">
        <v>44</v>
      </c>
      <c r="B21" s="1">
        <v>17.14548</v>
      </c>
      <c r="C21" s="1">
        <v>24.95438</v>
      </c>
      <c r="D21" s="1">
        <v>15.3791</v>
      </c>
      <c r="E21" s="1">
        <v>20.03034</v>
      </c>
      <c r="F21" s="1">
        <v>39.73332</v>
      </c>
      <c r="G21" s="1">
        <v>12.60336</v>
      </c>
      <c r="H21" s="1">
        <v>70.246</v>
      </c>
      <c r="I21" s="1">
        <v>41.88844</v>
      </c>
      <c r="J21" s="1">
        <v>10.76878</v>
      </c>
      <c r="K21" s="1">
        <v>8.7978</v>
      </c>
      <c r="L21" s="2"/>
      <c r="M21" s="2"/>
      <c r="N21" s="2"/>
      <c r="O21" s="2"/>
      <c r="P21" s="2"/>
      <c r="Q21" s="2"/>
      <c r="R21" s="2"/>
      <c r="S21" s="2"/>
      <c r="T21" s="2"/>
      <c r="U21" s="2"/>
      <c r="V21" s="2"/>
      <c r="W21" s="2"/>
      <c r="X21" s="2"/>
      <c r="Y21" s="2"/>
      <c r="Z21" s="2"/>
    </row>
    <row r="22" ht="15.75" customHeight="1">
      <c r="A22" s="1" t="s">
        <v>45</v>
      </c>
      <c r="B22" s="1">
        <v>-255.75</v>
      </c>
      <c r="C22" s="1">
        <v>-1.93688</v>
      </c>
      <c r="D22" s="1">
        <v>-16.17704</v>
      </c>
      <c r="E22" s="1">
        <v>-15.3109</v>
      </c>
      <c r="F22" s="1">
        <v>-421.476</v>
      </c>
      <c r="G22" s="1">
        <v>8.75688</v>
      </c>
      <c r="H22" s="1">
        <v>77.066</v>
      </c>
      <c r="I22" s="1">
        <v>-72.974</v>
      </c>
      <c r="J22" s="1">
        <v>-42.49542</v>
      </c>
      <c r="K22" s="1">
        <v>-1.55496</v>
      </c>
      <c r="L22" s="2"/>
      <c r="M22" s="2"/>
      <c r="N22" s="2"/>
      <c r="O22" s="2"/>
      <c r="P22" s="2"/>
      <c r="Q22" s="2"/>
      <c r="R22" s="2"/>
      <c r="S22" s="2"/>
      <c r="T22" s="2"/>
      <c r="U22" s="2"/>
      <c r="V22" s="2"/>
      <c r="W22" s="2"/>
      <c r="X22" s="2"/>
      <c r="Y22" s="2"/>
      <c r="Z22" s="2"/>
    </row>
    <row r="23" ht="15.75" customHeight="1">
      <c r="A23" s="1" t="s">
        <v>46</v>
      </c>
      <c r="B23" s="1">
        <v>-0.376464</v>
      </c>
      <c r="C23" s="1">
        <v>0.7911199999999999</v>
      </c>
      <c r="D23" s="1">
        <v>0.0</v>
      </c>
      <c r="E23" s="1">
        <v>19.45746</v>
      </c>
      <c r="F23" s="1">
        <v>0.0</v>
      </c>
      <c r="G23" s="1">
        <v>3.2736</v>
      </c>
      <c r="H23" s="1">
        <v>3.79192</v>
      </c>
      <c r="I23" s="1">
        <v>0.0</v>
      </c>
      <c r="J23" s="1">
        <v>0.0</v>
      </c>
      <c r="K23" s="1">
        <v>0.0</v>
      </c>
      <c r="L23" s="2"/>
      <c r="M23" s="2"/>
      <c r="N23" s="2"/>
      <c r="O23" s="2"/>
      <c r="P23" s="2"/>
      <c r="Q23" s="2"/>
      <c r="R23" s="2"/>
      <c r="S23" s="2"/>
      <c r="T23" s="2"/>
      <c r="U23" s="2"/>
      <c r="V23" s="2"/>
      <c r="W23" s="2"/>
      <c r="X23" s="2"/>
      <c r="Y23" s="2"/>
      <c r="Z23" s="2"/>
    </row>
    <row r="24" ht="15.75" customHeight="1">
      <c r="A24" s="1" t="s">
        <v>47</v>
      </c>
      <c r="B24" s="1">
        <v>-81.84</v>
      </c>
      <c r="C24" s="1">
        <v>-84.568</v>
      </c>
      <c r="D24" s="1">
        <v>-422.158</v>
      </c>
      <c r="E24" s="1">
        <v>-93.434</v>
      </c>
      <c r="F24" s="1">
        <v>-338.954</v>
      </c>
      <c r="G24" s="1">
        <v>-91.388</v>
      </c>
      <c r="H24" s="1">
        <v>-61.59824</v>
      </c>
      <c r="I24" s="1">
        <v>-257.796</v>
      </c>
      <c r="J24" s="1">
        <v>-86.614</v>
      </c>
      <c r="K24" s="1">
        <v>-69.564</v>
      </c>
      <c r="L24" s="2"/>
      <c r="M24" s="2"/>
      <c r="N24" s="2"/>
      <c r="O24" s="2"/>
      <c r="P24" s="2"/>
      <c r="Q24" s="2"/>
      <c r="R24" s="2"/>
      <c r="S24" s="2"/>
      <c r="T24" s="2"/>
      <c r="U24" s="2"/>
      <c r="V24" s="2"/>
      <c r="W24" s="2"/>
      <c r="X24" s="2"/>
      <c r="Y24" s="2"/>
      <c r="Z24" s="2"/>
    </row>
    <row r="25" ht="15.75" customHeight="1">
      <c r="A25" s="1" t="s">
        <v>48</v>
      </c>
      <c r="B25" s="1">
        <v>-132.308</v>
      </c>
      <c r="C25" s="1">
        <v>-222.332</v>
      </c>
      <c r="D25" s="1">
        <v>461.714</v>
      </c>
      <c r="E25" s="1">
        <v>-180.048</v>
      </c>
      <c r="F25" s="1">
        <v>-378.51</v>
      </c>
      <c r="G25" s="1">
        <v>13.57862</v>
      </c>
      <c r="H25" s="1">
        <v>-542.1899999999999</v>
      </c>
      <c r="I25" s="1">
        <v>-92.07</v>
      </c>
      <c r="J25" s="1">
        <v>197.098</v>
      </c>
      <c r="K25" s="1">
        <v>-195.734</v>
      </c>
      <c r="L25" s="2"/>
      <c r="M25" s="2"/>
      <c r="N25" s="2"/>
      <c r="O25" s="2"/>
      <c r="P25" s="2"/>
      <c r="Q25" s="2"/>
      <c r="R25" s="2"/>
      <c r="S25" s="2"/>
      <c r="T25" s="2"/>
      <c r="U25" s="2"/>
      <c r="V25" s="2"/>
      <c r="W25" s="2"/>
      <c r="X25" s="2"/>
      <c r="Y25" s="2"/>
      <c r="Z25" s="2"/>
    </row>
    <row r="26" ht="15.75" customHeight="1">
      <c r="A26" s="1" t="s">
        <v>49</v>
      </c>
      <c r="B26" s="1">
        <v>3.4441</v>
      </c>
      <c r="C26" s="1">
        <v>9.11152</v>
      </c>
      <c r="D26" s="1">
        <v>-20.9033</v>
      </c>
      <c r="E26" s="1">
        <v>7.61112</v>
      </c>
      <c r="F26" s="1">
        <v>6.34942</v>
      </c>
      <c r="G26" s="1">
        <v>11.38258</v>
      </c>
      <c r="H26" s="1">
        <v>-22.45826</v>
      </c>
      <c r="I26" s="1">
        <v>21.33296</v>
      </c>
      <c r="J26" s="1">
        <v>-9.6503</v>
      </c>
      <c r="K26" s="1">
        <v>-2.6257</v>
      </c>
      <c r="L26" s="2"/>
      <c r="M26" s="2"/>
      <c r="N26" s="2"/>
      <c r="O26" s="2"/>
      <c r="P26" s="2"/>
      <c r="Q26" s="2"/>
      <c r="R26" s="2"/>
      <c r="S26" s="2"/>
      <c r="T26" s="2"/>
      <c r="U26" s="2"/>
      <c r="V26" s="2"/>
      <c r="W26" s="2"/>
      <c r="X26" s="2"/>
      <c r="Y26" s="2"/>
      <c r="Z26" s="2"/>
    </row>
    <row r="27" ht="15.75" customHeight="1">
      <c r="A27" s="1" t="s">
        <v>50</v>
      </c>
      <c r="B27" s="1">
        <v>-11.013618</v>
      </c>
      <c r="C27" s="1">
        <v>0.111848</v>
      </c>
      <c r="D27" s="1">
        <v>1.51404</v>
      </c>
      <c r="E27" s="1">
        <v>-0.469898</v>
      </c>
      <c r="F27" s="1">
        <v>236.654</v>
      </c>
      <c r="G27" s="1">
        <v>-99.572</v>
      </c>
      <c r="H27" s="1">
        <v>3.34862</v>
      </c>
      <c r="I27" s="1">
        <v>-29.21688</v>
      </c>
      <c r="J27" s="1">
        <v>-0.373736</v>
      </c>
      <c r="K27" s="1">
        <v>2.38018</v>
      </c>
      <c r="L27" s="2"/>
      <c r="M27" s="2"/>
      <c r="N27" s="2"/>
      <c r="O27" s="2"/>
      <c r="P27" s="2"/>
      <c r="Q27" s="2"/>
      <c r="R27" s="2"/>
      <c r="S27" s="2"/>
      <c r="T27" s="2"/>
      <c r="U27" s="2"/>
      <c r="V27" s="2"/>
      <c r="W27" s="2"/>
      <c r="X27" s="2"/>
      <c r="Y27" s="2"/>
      <c r="Z27" s="2"/>
    </row>
    <row r="28" ht="15.75" customHeight="1">
      <c r="A28" s="1" t="s">
        <v>51</v>
      </c>
      <c r="B28" s="1">
        <v>-2511.806</v>
      </c>
      <c r="C28" s="1">
        <v>-1964.16</v>
      </c>
      <c r="D28" s="1">
        <v>-1679.084</v>
      </c>
      <c r="E28" s="1">
        <v>-2094.422</v>
      </c>
      <c r="F28" s="1">
        <v>-2760.736</v>
      </c>
      <c r="G28" s="1">
        <v>-2443.606</v>
      </c>
      <c r="H28" s="1">
        <v>-2898.5</v>
      </c>
      <c r="I28" s="1">
        <v>-2377.452</v>
      </c>
      <c r="J28" s="1">
        <v>-1915.056</v>
      </c>
      <c r="K28" s="1">
        <v>-2286.746</v>
      </c>
      <c r="L28" s="2"/>
      <c r="M28" s="2"/>
      <c r="N28" s="2"/>
      <c r="O28" s="2"/>
      <c r="P28" s="2"/>
      <c r="Q28" s="2"/>
      <c r="R28" s="2"/>
      <c r="S28" s="2"/>
      <c r="T28" s="2"/>
      <c r="U28" s="2"/>
      <c r="V28" s="2"/>
      <c r="W28" s="2"/>
      <c r="X28" s="2"/>
      <c r="Y28" s="2"/>
      <c r="Z28" s="2"/>
    </row>
    <row r="29" ht="15.75" customHeight="1">
      <c r="A29" s="1" t="s">
        <v>52</v>
      </c>
      <c r="B29" s="1">
        <v>70.246</v>
      </c>
      <c r="C29" s="1">
        <v>0.0</v>
      </c>
      <c r="D29" s="1">
        <v>0.0</v>
      </c>
      <c r="E29" s="1">
        <v>86.614</v>
      </c>
      <c r="F29" s="1">
        <v>0.0</v>
      </c>
      <c r="G29" s="1">
        <v>0.0</v>
      </c>
      <c r="H29" s="1">
        <v>52.09116</v>
      </c>
      <c r="I29" s="1">
        <v>0.0</v>
      </c>
      <c r="J29" s="1">
        <v>88.66</v>
      </c>
      <c r="K29" s="1">
        <v>0.0</v>
      </c>
      <c r="L29" s="2"/>
      <c r="M29" s="2"/>
      <c r="N29" s="2"/>
      <c r="O29" s="2"/>
      <c r="P29" s="2"/>
      <c r="Q29" s="2"/>
      <c r="R29" s="2"/>
      <c r="S29" s="2"/>
      <c r="T29" s="2"/>
      <c r="U29" s="2"/>
      <c r="V29" s="2"/>
      <c r="W29" s="2"/>
      <c r="X29" s="2"/>
      <c r="Y29" s="2"/>
      <c r="Z29" s="2"/>
    </row>
    <row r="30" ht="15.75" customHeight="1">
      <c r="A30" s="1" t="s">
        <v>53</v>
      </c>
      <c r="B30" s="1">
        <v>898.876</v>
      </c>
      <c r="C30" s="1">
        <v>937.75</v>
      </c>
      <c r="D30" s="1">
        <v>563.332</v>
      </c>
      <c r="E30" s="1">
        <v>745.426</v>
      </c>
      <c r="F30" s="1">
        <v>2543.86</v>
      </c>
      <c r="G30" s="1">
        <v>1113.706</v>
      </c>
      <c r="H30" s="1">
        <v>2297.658</v>
      </c>
      <c r="I30" s="1">
        <v>834.086</v>
      </c>
      <c r="J30" s="1">
        <v>1118.48</v>
      </c>
      <c r="K30" s="1">
        <v>1251.47</v>
      </c>
      <c r="L30" s="2"/>
      <c r="M30" s="2"/>
      <c r="N30" s="2"/>
      <c r="O30" s="2"/>
      <c r="P30" s="2"/>
      <c r="Q30" s="2"/>
      <c r="R30" s="2"/>
      <c r="S30" s="2"/>
      <c r="T30" s="2"/>
      <c r="U30" s="2"/>
      <c r="V30" s="2"/>
      <c r="W30" s="2"/>
      <c r="X30" s="2"/>
      <c r="Y30" s="2"/>
      <c r="Z30" s="2"/>
    </row>
    <row r="31" ht="15.75" customHeight="1">
      <c r="A31" s="1" t="s">
        <v>54</v>
      </c>
      <c r="B31" s="1">
        <v>969.122</v>
      </c>
      <c r="C31" s="1">
        <v>937.75</v>
      </c>
      <c r="D31" s="1">
        <v>563.332</v>
      </c>
      <c r="E31" s="1">
        <v>832.722</v>
      </c>
      <c r="F31" s="1">
        <v>2543.86</v>
      </c>
      <c r="G31" s="1">
        <v>1113.706</v>
      </c>
      <c r="H31" s="1">
        <v>2349.49</v>
      </c>
      <c r="I31" s="1">
        <v>834.086</v>
      </c>
      <c r="J31" s="1">
        <v>1207.14</v>
      </c>
      <c r="K31" s="1">
        <v>1251.47</v>
      </c>
      <c r="L31" s="2"/>
      <c r="M31" s="2"/>
      <c r="N31" s="2"/>
      <c r="O31" s="2"/>
      <c r="P31" s="2"/>
      <c r="Q31" s="2"/>
      <c r="R31" s="2"/>
      <c r="S31" s="2"/>
      <c r="T31" s="2"/>
      <c r="U31" s="2"/>
      <c r="V31" s="2"/>
      <c r="W31" s="2"/>
      <c r="X31" s="2"/>
      <c r="Y31" s="2"/>
      <c r="Z31" s="2"/>
    </row>
    <row r="32" ht="15.75" customHeight="1">
      <c r="A32" s="1" t="s">
        <v>55</v>
      </c>
      <c r="B32" s="1">
        <v>0.0</v>
      </c>
      <c r="C32" s="1">
        <v>-72.974</v>
      </c>
      <c r="D32" s="1">
        <v>-175.274</v>
      </c>
      <c r="E32" s="1">
        <v>0.0</v>
      </c>
      <c r="F32" s="1">
        <v>-59.8114</v>
      </c>
      <c r="G32" s="1">
        <v>-40.82452</v>
      </c>
      <c r="H32" s="1">
        <v>0.0</v>
      </c>
      <c r="I32" s="1">
        <v>-34.65924</v>
      </c>
      <c r="J32" s="1">
        <v>0.0</v>
      </c>
      <c r="K32" s="1">
        <v>-97.526</v>
      </c>
      <c r="L32" s="2"/>
      <c r="M32" s="2"/>
      <c r="N32" s="2"/>
      <c r="O32" s="2"/>
      <c r="P32" s="2"/>
      <c r="Q32" s="2"/>
      <c r="R32" s="2"/>
      <c r="S32" s="2"/>
      <c r="T32" s="2"/>
      <c r="U32" s="2"/>
      <c r="V32" s="2"/>
      <c r="W32" s="2"/>
      <c r="X32" s="2"/>
      <c r="Y32" s="2"/>
      <c r="Z32" s="2"/>
    </row>
    <row r="33" ht="15.75" customHeight="1">
      <c r="A33" s="1" t="s">
        <v>56</v>
      </c>
      <c r="B33" s="1">
        <v>-738.606</v>
      </c>
      <c r="C33" s="1">
        <v>-439.89</v>
      </c>
      <c r="D33" s="1">
        <v>-547.646</v>
      </c>
      <c r="E33" s="1">
        <v>-596.75</v>
      </c>
      <c r="F33" s="1">
        <v>-2229.458</v>
      </c>
      <c r="G33" s="1">
        <v>-970.486</v>
      </c>
      <c r="H33" s="1">
        <v>-2569.094</v>
      </c>
      <c r="I33" s="1">
        <v>-1387.87</v>
      </c>
      <c r="J33" s="1">
        <v>-1522.906</v>
      </c>
      <c r="K33" s="1">
        <v>-1907.554</v>
      </c>
      <c r="L33" s="2"/>
      <c r="M33" s="2"/>
      <c r="N33" s="2"/>
      <c r="O33" s="2"/>
      <c r="P33" s="2"/>
      <c r="Q33" s="2"/>
      <c r="R33" s="2"/>
      <c r="S33" s="2"/>
      <c r="T33" s="2"/>
      <c r="U33" s="2"/>
      <c r="V33" s="2"/>
      <c r="W33" s="2"/>
      <c r="X33" s="2"/>
      <c r="Y33" s="2"/>
      <c r="Z33" s="2"/>
    </row>
    <row r="34" ht="15.75" customHeight="1">
      <c r="A34" s="1" t="s">
        <v>57</v>
      </c>
      <c r="B34" s="1">
        <v>-738.606</v>
      </c>
      <c r="C34" s="1">
        <v>-512.864</v>
      </c>
      <c r="D34" s="1">
        <v>-723.602</v>
      </c>
      <c r="E34" s="1">
        <v>-596.75</v>
      </c>
      <c r="F34" s="1">
        <v>-2288.792</v>
      </c>
      <c r="G34" s="1">
        <v>-1011.406</v>
      </c>
      <c r="H34" s="1">
        <v>-2569.094</v>
      </c>
      <c r="I34" s="1">
        <v>-1422.652</v>
      </c>
      <c r="J34" s="1">
        <v>-1522.906</v>
      </c>
      <c r="K34" s="1">
        <v>-2005.08</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204.6</v>
      </c>
      <c r="H35" s="1">
        <v>0.0</v>
      </c>
      <c r="I35" s="1">
        <v>0.0</v>
      </c>
      <c r="J35" s="1">
        <v>0.0</v>
      </c>
      <c r="K35" s="1">
        <v>272.8</v>
      </c>
      <c r="L35" s="2"/>
      <c r="M35" s="2"/>
      <c r="N35" s="2"/>
      <c r="O35" s="2"/>
      <c r="P35" s="2"/>
      <c r="Q35" s="2"/>
      <c r="R35" s="2"/>
      <c r="S35" s="2"/>
      <c r="T35" s="2"/>
      <c r="U35" s="2"/>
      <c r="V35" s="2"/>
      <c r="W35" s="2"/>
      <c r="X35" s="2"/>
      <c r="Y35" s="2"/>
      <c r="Z35" s="2"/>
    </row>
    <row r="36" ht="15.75" customHeight="1">
      <c r="A36" s="1" t="s">
        <v>59</v>
      </c>
      <c r="B36" s="1">
        <v>0.0</v>
      </c>
      <c r="C36" s="1">
        <v>-334.18</v>
      </c>
      <c r="D36" s="1">
        <v>0.0</v>
      </c>
      <c r="E36" s="1">
        <v>0.0</v>
      </c>
      <c r="F36" s="1">
        <v>0.0</v>
      </c>
      <c r="G36" s="1">
        <v>0.0</v>
      </c>
      <c r="H36" s="1">
        <v>-291.214</v>
      </c>
      <c r="I36" s="1">
        <v>-51.90702</v>
      </c>
      <c r="J36" s="1">
        <v>0.0</v>
      </c>
      <c r="K36" s="1">
        <v>-467.17</v>
      </c>
      <c r="L36" s="2"/>
      <c r="M36" s="2"/>
      <c r="N36" s="2"/>
      <c r="O36" s="2"/>
      <c r="P36" s="2"/>
      <c r="Q36" s="2"/>
      <c r="R36" s="2"/>
      <c r="S36" s="2"/>
      <c r="T36" s="2"/>
      <c r="U36" s="2"/>
      <c r="V36" s="2"/>
      <c r="W36" s="2"/>
      <c r="X36" s="2"/>
      <c r="Y36" s="2"/>
      <c r="Z36" s="2"/>
    </row>
    <row r="37" ht="15.75" customHeight="1">
      <c r="A37" s="1" t="s">
        <v>60</v>
      </c>
      <c r="B37" s="1">
        <v>-466.488</v>
      </c>
      <c r="C37" s="1">
        <v>-467.17</v>
      </c>
      <c r="D37" s="1">
        <v>-493.086</v>
      </c>
      <c r="E37" s="1">
        <v>-493.086</v>
      </c>
      <c r="F37" s="1">
        <v>0.0</v>
      </c>
      <c r="G37" s="1">
        <v>0.0</v>
      </c>
      <c r="H37" s="1">
        <v>-516.274</v>
      </c>
      <c r="I37" s="1">
        <v>-711.326</v>
      </c>
      <c r="J37" s="1">
        <v>-626.758</v>
      </c>
      <c r="K37" s="1">
        <v>-539.462</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-481.492</v>
      </c>
      <c r="G38" s="1">
        <v>-490.358</v>
      </c>
      <c r="H38" s="1">
        <v>0.0</v>
      </c>
      <c r="I38" s="1">
        <v>0.0</v>
      </c>
      <c r="J38" s="1">
        <v>0.0</v>
      </c>
      <c r="K38" s="1">
        <v>0.0</v>
      </c>
      <c r="L38" s="2"/>
      <c r="M38" s="2"/>
      <c r="N38" s="2"/>
      <c r="O38" s="2"/>
      <c r="P38" s="2"/>
      <c r="Q38" s="2"/>
      <c r="R38" s="2"/>
      <c r="S38" s="2"/>
      <c r="T38" s="2"/>
      <c r="U38" s="2"/>
      <c r="V38" s="2"/>
      <c r="W38" s="2"/>
      <c r="X38" s="2"/>
      <c r="Y38" s="2"/>
      <c r="Z38" s="2"/>
    </row>
    <row r="39" ht="15.75" customHeight="1">
      <c r="A39" s="1" t="s">
        <v>61</v>
      </c>
      <c r="B39" s="1">
        <v>-466.488</v>
      </c>
      <c r="C39" s="1">
        <v>-467.17</v>
      </c>
      <c r="D39" s="1">
        <v>-493.086</v>
      </c>
      <c r="E39" s="1">
        <v>-493.086</v>
      </c>
      <c r="F39" s="1">
        <v>-481.492</v>
      </c>
      <c r="G39" s="1">
        <v>-490.358</v>
      </c>
      <c r="H39" s="1">
        <v>-516.274</v>
      </c>
      <c r="I39" s="1">
        <v>-711.326</v>
      </c>
      <c r="J39" s="1">
        <v>-626.758</v>
      </c>
      <c r="K39" s="1">
        <v>-539.462</v>
      </c>
      <c r="L39" s="2"/>
      <c r="M39" s="2"/>
      <c r="N39" s="2"/>
      <c r="O39" s="2"/>
      <c r="P39" s="2"/>
      <c r="Q39" s="2"/>
      <c r="R39" s="2"/>
      <c r="S39" s="2"/>
      <c r="T39" s="2"/>
      <c r="U39" s="2"/>
      <c r="V39" s="2"/>
      <c r="W39" s="2"/>
      <c r="X39" s="2"/>
      <c r="Y39" s="2"/>
      <c r="Z39" s="2"/>
    </row>
    <row r="40" ht="15.75" customHeight="1">
      <c r="A40" s="1" t="s">
        <v>62</v>
      </c>
      <c r="B40" s="1">
        <v>-145.948</v>
      </c>
      <c r="C40" s="1">
        <v>-280.984</v>
      </c>
      <c r="D40" s="1">
        <v>-59.21806</v>
      </c>
      <c r="E40" s="1">
        <v>-306.218</v>
      </c>
      <c r="F40" s="1">
        <v>64.3808</v>
      </c>
      <c r="G40" s="1">
        <v>-250.976</v>
      </c>
      <c r="H40" s="1">
        <v>32.69508</v>
      </c>
      <c r="I40" s="1">
        <v>-48.98806</v>
      </c>
      <c r="J40" s="1">
        <v>21.5171</v>
      </c>
      <c r="K40" s="1">
        <v>109.12</v>
      </c>
      <c r="L40" s="2"/>
      <c r="M40" s="2"/>
      <c r="N40" s="2"/>
      <c r="O40" s="2"/>
      <c r="P40" s="2"/>
      <c r="Q40" s="2"/>
      <c r="R40" s="2"/>
      <c r="S40" s="2"/>
      <c r="T40" s="2"/>
      <c r="U40" s="2"/>
      <c r="V40" s="2"/>
      <c r="W40" s="2"/>
      <c r="X40" s="2"/>
      <c r="Y40" s="2"/>
      <c r="Z40" s="2"/>
    </row>
    <row r="41" ht="15.75" customHeight="1">
      <c r="A41" s="1" t="s">
        <v>63</v>
      </c>
      <c r="B41" s="1">
        <v>-381.238</v>
      </c>
      <c r="C41" s="1">
        <v>-658.13</v>
      </c>
      <c r="D41" s="1">
        <v>-712.6899999999999</v>
      </c>
      <c r="E41" s="1">
        <v>-564.014</v>
      </c>
      <c r="F41" s="1">
        <v>-162.316</v>
      </c>
      <c r="G41" s="1">
        <v>-434.434</v>
      </c>
      <c r="H41" s="1">
        <v>-994.356</v>
      </c>
      <c r="I41" s="1">
        <v>-1400.828</v>
      </c>
      <c r="J41" s="1">
        <v>-920.6999999999999</v>
      </c>
      <c r="K41" s="1">
        <v>-1378.322</v>
      </c>
      <c r="L41" s="2"/>
      <c r="M41" s="2"/>
      <c r="N41" s="2"/>
      <c r="O41" s="2"/>
      <c r="P41" s="2"/>
      <c r="Q41" s="2"/>
      <c r="R41" s="2"/>
      <c r="S41" s="2"/>
      <c r="T41" s="2"/>
      <c r="U41" s="2"/>
      <c r="V41" s="2"/>
      <c r="W41" s="2"/>
      <c r="X41" s="2"/>
      <c r="Y41" s="2"/>
      <c r="Z41" s="2"/>
    </row>
    <row r="42" ht="15.75" customHeight="1">
      <c r="A42" s="1" t="s">
        <v>64</v>
      </c>
      <c r="B42" s="1">
        <v>0.660858</v>
      </c>
      <c r="C42" s="1">
        <v>0.9889</v>
      </c>
      <c r="D42" s="1">
        <v>0.128898</v>
      </c>
      <c r="E42" s="1">
        <v>-4.1602</v>
      </c>
      <c r="F42" s="1">
        <v>1.65044</v>
      </c>
      <c r="G42" s="1">
        <v>-1.7732</v>
      </c>
      <c r="H42" s="1">
        <v>-10.27774</v>
      </c>
      <c r="I42" s="1">
        <v>7.9112</v>
      </c>
      <c r="J42" s="1">
        <v>5.40144</v>
      </c>
      <c r="K42" s="1">
        <v>-0.424886</v>
      </c>
      <c r="L42" s="2"/>
      <c r="M42" s="2"/>
      <c r="N42" s="2"/>
      <c r="O42" s="2"/>
      <c r="P42" s="2"/>
      <c r="Q42" s="2"/>
      <c r="R42" s="2"/>
      <c r="S42" s="2"/>
      <c r="T42" s="2"/>
      <c r="U42" s="2"/>
      <c r="V42" s="2"/>
      <c r="W42" s="2"/>
      <c r="X42" s="2"/>
      <c r="Y42" s="2"/>
      <c r="Z42" s="2"/>
    </row>
    <row r="43" ht="15.75" customHeight="1">
      <c r="A43" s="1" t="s">
        <v>65</v>
      </c>
      <c r="B43" s="1">
        <v>-384.648</v>
      </c>
      <c r="C43" s="1">
        <v>-44.67782</v>
      </c>
      <c r="D43" s="1">
        <v>501.952</v>
      </c>
      <c r="E43" s="1">
        <v>-32.40182</v>
      </c>
      <c r="F43" s="1">
        <v>33.39072</v>
      </c>
      <c r="G43" s="1">
        <v>-160.952</v>
      </c>
      <c r="H43" s="1">
        <v>67.40206</v>
      </c>
      <c r="I43" s="1">
        <v>-338.954</v>
      </c>
      <c r="J43" s="1">
        <v>688.8199999999999</v>
      </c>
      <c r="K43" s="1">
        <v>-291.214</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67</v>
      </c>
      <c r="B45" s="1">
        <v>191.642</v>
      </c>
      <c r="C45" s="1">
        <v>188.232</v>
      </c>
      <c r="D45" s="1">
        <v>167.09</v>
      </c>
      <c r="E45" s="1">
        <v>159.588</v>
      </c>
      <c r="F45" s="1">
        <v>184.822</v>
      </c>
      <c r="G45" s="1">
        <v>246.202</v>
      </c>
      <c r="H45" s="1">
        <v>270.754</v>
      </c>
      <c r="I45" s="1">
        <v>209.374</v>
      </c>
      <c r="J45" s="1">
        <v>177.32</v>
      </c>
      <c r="K45" s="1">
        <v>232.562</v>
      </c>
      <c r="L45" s="2"/>
      <c r="M45" s="2"/>
      <c r="N45" s="2"/>
      <c r="O45" s="2"/>
      <c r="P45" s="2"/>
      <c r="Q45" s="2"/>
      <c r="R45" s="2"/>
      <c r="S45" s="2"/>
      <c r="T45" s="2"/>
      <c r="U45" s="2"/>
      <c r="V45" s="2"/>
      <c r="W45" s="2"/>
      <c r="X45" s="2"/>
      <c r="Y45" s="2"/>
      <c r="Z45" s="2"/>
    </row>
    <row r="46" ht="15.75" customHeight="1">
      <c r="A46" s="1" t="s">
        <v>68</v>
      </c>
      <c r="B46" s="1">
        <v>124.806</v>
      </c>
      <c r="C46" s="1">
        <v>90.706</v>
      </c>
      <c r="D46" s="1">
        <v>250.976</v>
      </c>
      <c r="E46" s="1">
        <v>392.832</v>
      </c>
      <c r="F46" s="1">
        <v>268.708</v>
      </c>
      <c r="G46" s="1">
        <v>233.244</v>
      </c>
      <c r="H46" s="1">
        <v>32.92014</v>
      </c>
      <c r="I46" s="1">
        <v>239.382</v>
      </c>
      <c r="J46" s="1">
        <v>296.67</v>
      </c>
      <c r="K46" s="1">
        <v>163.68</v>
      </c>
      <c r="L46" s="2"/>
      <c r="M46" s="2"/>
      <c r="N46" s="2"/>
      <c r="O46" s="2"/>
      <c r="P46" s="2"/>
      <c r="Q46" s="2"/>
      <c r="R46" s="2"/>
      <c r="S46" s="2"/>
      <c r="T46" s="2"/>
      <c r="U46" s="2"/>
      <c r="V46" s="2"/>
      <c r="W46" s="2"/>
      <c r="X46" s="2"/>
      <c r="Y46" s="2"/>
      <c r="Z46" s="2"/>
    </row>
    <row r="47" ht="15.75" customHeight="1">
      <c r="A47" s="1" t="s">
        <v>69</v>
      </c>
      <c r="B47" s="1">
        <v>65.17874</v>
      </c>
      <c r="C47" s="1">
        <v>839.542</v>
      </c>
      <c r="D47" s="1">
        <v>964.348</v>
      </c>
      <c r="E47" s="1">
        <v>719.51</v>
      </c>
      <c r="F47" s="1">
        <v>-317.812</v>
      </c>
      <c r="G47" s="1">
        <v>619.256</v>
      </c>
      <c r="H47" s="1">
        <v>979.352</v>
      </c>
      <c r="I47" s="1">
        <v>622.6659999999999</v>
      </c>
      <c r="J47" s="1">
        <v>1280.114</v>
      </c>
      <c r="K47" s="1">
        <v>864.776</v>
      </c>
      <c r="L47" s="2"/>
      <c r="M47" s="2"/>
      <c r="N47" s="2"/>
      <c r="O47" s="2"/>
      <c r="P47" s="2"/>
      <c r="Q47" s="2"/>
      <c r="R47" s="2"/>
      <c r="S47" s="2"/>
      <c r="T47" s="2"/>
      <c r="U47" s="2"/>
      <c r="V47" s="2"/>
      <c r="W47" s="2"/>
      <c r="X47" s="2"/>
      <c r="Y47" s="2"/>
      <c r="Z47" s="2"/>
    </row>
    <row r="48" ht="15.75" customHeight="1">
      <c r="A48" s="1" t="s">
        <v>70</v>
      </c>
      <c r="B48" s="1">
        <v>203.236</v>
      </c>
      <c r="C48" s="1">
        <v>966.394</v>
      </c>
      <c r="D48" s="1">
        <v>1087.79</v>
      </c>
      <c r="E48" s="1">
        <v>847.044</v>
      </c>
      <c r="F48" s="1">
        <v>-186.868</v>
      </c>
      <c r="G48" s="1">
        <v>788.3919999999999</v>
      </c>
      <c r="H48" s="1">
        <v>1149.17</v>
      </c>
      <c r="I48" s="1">
        <v>742.016</v>
      </c>
      <c r="J48" s="1">
        <v>1419.924</v>
      </c>
      <c r="K48" s="1">
        <v>1031.184</v>
      </c>
      <c r="L48" s="2"/>
      <c r="M48" s="2"/>
      <c r="N48" s="2"/>
      <c r="O48" s="2"/>
      <c r="P48" s="2"/>
      <c r="Q48" s="2"/>
      <c r="R48" s="2"/>
      <c r="S48" s="2"/>
      <c r="T48" s="2"/>
      <c r="U48" s="2"/>
      <c r="V48" s="2"/>
      <c r="W48" s="2"/>
      <c r="X48" s="2"/>
      <c r="Y48" s="2"/>
      <c r="Z48" s="2"/>
    </row>
    <row r="49" ht="15.75" customHeight="1">
      <c r="A49" s="1" t="s">
        <v>71</v>
      </c>
      <c r="B49" s="1">
        <v>413.974</v>
      </c>
      <c r="C49" s="1">
        <v>28.11886</v>
      </c>
      <c r="D49" s="1">
        <v>-461.032</v>
      </c>
      <c r="E49" s="1">
        <v>77.066</v>
      </c>
      <c r="F49" s="1">
        <v>692.23</v>
      </c>
      <c r="G49" s="1">
        <v>-27.20498</v>
      </c>
      <c r="H49" s="1">
        <v>-215.512</v>
      </c>
      <c r="I49" s="1">
        <v>471.262</v>
      </c>
      <c r="J49" s="1">
        <v>-184.14</v>
      </c>
      <c r="K49" s="1">
        <v>188.914</v>
      </c>
      <c r="L49" s="2"/>
      <c r="M49" s="2"/>
      <c r="N49" s="2"/>
      <c r="O49" s="2"/>
      <c r="P49" s="2"/>
      <c r="Q49" s="2"/>
      <c r="R49" s="2"/>
      <c r="S49" s="2"/>
      <c r="T49" s="2"/>
      <c r="U49" s="2"/>
      <c r="V49" s="2"/>
      <c r="W49" s="2"/>
      <c r="X49" s="2"/>
      <c r="Y49" s="2"/>
      <c r="Z49" s="2"/>
    </row>
    <row r="50" ht="15.75" customHeight="1">
      <c r="A50" s="1" t="s">
        <v>72</v>
      </c>
      <c r="B50" s="1">
        <v>230.516</v>
      </c>
      <c r="C50" s="1">
        <v>424.886</v>
      </c>
      <c r="D50" s="1">
        <v>-160.27</v>
      </c>
      <c r="E50" s="1">
        <v>235.29</v>
      </c>
      <c r="F50" s="1">
        <v>254.386</v>
      </c>
      <c r="G50" s="1">
        <v>102.3</v>
      </c>
      <c r="H50" s="1">
        <v>-219.604</v>
      </c>
      <c r="I50" s="1">
        <v>-587.884</v>
      </c>
      <c r="J50" s="1">
        <v>-315.766</v>
      </c>
      <c r="K50" s="1">
        <v>-753.61</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568.788</v>
      </c>
      <c r="C3" s="1">
        <v>524.458</v>
      </c>
      <c r="D3" s="1">
        <v>1026.41</v>
      </c>
      <c r="E3" s="1">
        <v>994.356</v>
      </c>
      <c r="F3" s="1">
        <v>1027.774</v>
      </c>
      <c r="G3" s="1">
        <v>866.822</v>
      </c>
      <c r="H3" s="1">
        <v>934.34</v>
      </c>
      <c r="I3" s="1">
        <v>595.386</v>
      </c>
      <c r="J3" s="1">
        <v>1283.524</v>
      </c>
      <c r="K3" s="1">
        <v>992.31</v>
      </c>
      <c r="L3" s="2"/>
      <c r="M3" s="2"/>
      <c r="N3" s="2"/>
      <c r="O3" s="2"/>
      <c r="P3" s="2"/>
      <c r="Q3" s="2"/>
      <c r="R3" s="2"/>
      <c r="S3" s="2"/>
      <c r="T3" s="2"/>
      <c r="U3" s="2"/>
      <c r="V3" s="2"/>
      <c r="W3" s="2"/>
      <c r="X3" s="2"/>
      <c r="Y3" s="2"/>
      <c r="Z3" s="2"/>
    </row>
    <row r="4">
      <c r="A4" s="1" t="s">
        <v>75</v>
      </c>
      <c r="B4" s="1">
        <v>343.046</v>
      </c>
      <c r="C4" s="1">
        <v>478.082</v>
      </c>
      <c r="D4" s="1">
        <v>331.452</v>
      </c>
      <c r="E4" s="1">
        <v>457.622</v>
      </c>
      <c r="F4" s="1">
        <v>713.372</v>
      </c>
      <c r="G4" s="1">
        <v>566.742</v>
      </c>
      <c r="H4" s="1">
        <v>906.3779999999999</v>
      </c>
      <c r="I4" s="1">
        <v>292.578</v>
      </c>
      <c r="J4" s="1">
        <v>107.756</v>
      </c>
      <c r="K4" s="1">
        <v>146.63</v>
      </c>
      <c r="L4" s="2"/>
      <c r="M4" s="2"/>
      <c r="N4" s="2"/>
      <c r="O4" s="2"/>
      <c r="P4" s="2"/>
      <c r="Q4" s="2"/>
      <c r="R4" s="2"/>
      <c r="S4" s="2"/>
      <c r="T4" s="2"/>
      <c r="U4" s="2"/>
      <c r="V4" s="2"/>
      <c r="W4" s="2"/>
      <c r="X4" s="2"/>
      <c r="Y4" s="2"/>
      <c r="Z4" s="2"/>
    </row>
    <row r="5">
      <c r="A5" s="1" t="s">
        <v>76</v>
      </c>
      <c r="B5" s="1">
        <v>0.0</v>
      </c>
      <c r="C5" s="1">
        <v>0.0</v>
      </c>
      <c r="D5" s="1">
        <v>0.0</v>
      </c>
      <c r="E5" s="1">
        <v>0.0</v>
      </c>
      <c r="F5" s="1">
        <v>132.99</v>
      </c>
      <c r="G5" s="1">
        <v>113.894</v>
      </c>
      <c r="H5" s="1">
        <v>102.3</v>
      </c>
      <c r="I5" s="1">
        <v>23.65858</v>
      </c>
      <c r="J5" s="1">
        <v>14.58116</v>
      </c>
      <c r="K5" s="1">
        <v>6.11754</v>
      </c>
      <c r="L5" s="2"/>
      <c r="M5" s="2"/>
      <c r="N5" s="2"/>
      <c r="O5" s="2"/>
      <c r="P5" s="2"/>
      <c r="Q5" s="2"/>
      <c r="R5" s="2"/>
      <c r="S5" s="2"/>
      <c r="T5" s="2"/>
      <c r="U5" s="2"/>
      <c r="V5" s="2"/>
      <c r="W5" s="2"/>
      <c r="X5" s="2"/>
      <c r="Y5" s="2"/>
      <c r="Z5" s="2"/>
    </row>
    <row r="6">
      <c r="A6" s="1" t="s">
        <v>77</v>
      </c>
      <c r="B6" s="1">
        <v>911.834</v>
      </c>
      <c r="C6" s="1">
        <v>1002.54</v>
      </c>
      <c r="D6" s="1">
        <v>1357.862</v>
      </c>
      <c r="E6" s="1">
        <v>1451.978</v>
      </c>
      <c r="F6" s="1">
        <v>1873.454</v>
      </c>
      <c r="G6" s="1">
        <v>1546.776</v>
      </c>
      <c r="H6" s="1">
        <v>1943.018</v>
      </c>
      <c r="I6" s="1">
        <v>911.834</v>
      </c>
      <c r="J6" s="1">
        <v>1405.602</v>
      </c>
      <c r="K6" s="1">
        <v>1145.078</v>
      </c>
      <c r="L6" s="2"/>
      <c r="M6" s="2"/>
      <c r="N6" s="2"/>
      <c r="O6" s="2"/>
      <c r="P6" s="2"/>
      <c r="Q6" s="2"/>
      <c r="R6" s="2"/>
      <c r="S6" s="2"/>
      <c r="T6" s="2"/>
      <c r="U6" s="2"/>
      <c r="V6" s="2"/>
      <c r="W6" s="2"/>
      <c r="X6" s="2"/>
      <c r="Y6" s="2"/>
      <c r="Z6" s="2"/>
    </row>
    <row r="7">
      <c r="A7" s="1" t="s">
        <v>78</v>
      </c>
      <c r="B7" s="1">
        <v>1631.344</v>
      </c>
      <c r="C7" s="1">
        <v>1599.29</v>
      </c>
      <c r="D7" s="1">
        <v>1528.362</v>
      </c>
      <c r="E7" s="1">
        <v>1449.932</v>
      </c>
      <c r="F7" s="1">
        <v>1370.138</v>
      </c>
      <c r="G7" s="1">
        <v>1521.542</v>
      </c>
      <c r="H7" s="1">
        <v>1561.098</v>
      </c>
      <c r="I7" s="1">
        <v>1357.18</v>
      </c>
      <c r="J7" s="1">
        <v>1400.828</v>
      </c>
      <c r="K7" s="1">
        <v>1410.376</v>
      </c>
      <c r="L7" s="2"/>
      <c r="M7" s="2"/>
      <c r="N7" s="2"/>
      <c r="O7" s="2"/>
      <c r="P7" s="2"/>
      <c r="Q7" s="2"/>
      <c r="R7" s="2"/>
      <c r="S7" s="2"/>
      <c r="T7" s="2"/>
      <c r="U7" s="2"/>
      <c r="V7" s="2"/>
      <c r="W7" s="2"/>
      <c r="X7" s="2"/>
      <c r="Y7" s="2"/>
      <c r="Z7" s="2"/>
    </row>
    <row r="8">
      <c r="A8" s="1" t="s">
        <v>79</v>
      </c>
      <c r="B8" s="1">
        <v>471.262</v>
      </c>
      <c r="C8" s="1">
        <v>459.668</v>
      </c>
      <c r="D8" s="1">
        <v>764.5219999999999</v>
      </c>
      <c r="E8" s="1">
        <v>860.002</v>
      </c>
      <c r="F8" s="1">
        <v>643.808</v>
      </c>
      <c r="G8" s="1">
        <v>619.938</v>
      </c>
      <c r="H8" s="1">
        <v>667.678</v>
      </c>
      <c r="I8" s="1">
        <v>373.736</v>
      </c>
      <c r="J8" s="1">
        <v>327.36</v>
      </c>
      <c r="K8" s="1">
        <v>234.608</v>
      </c>
      <c r="L8" s="2"/>
      <c r="M8" s="2"/>
      <c r="N8" s="2"/>
      <c r="O8" s="2"/>
      <c r="P8" s="2"/>
      <c r="Q8" s="2"/>
      <c r="R8" s="2"/>
      <c r="S8" s="2"/>
      <c r="T8" s="2"/>
      <c r="U8" s="2"/>
      <c r="V8" s="2"/>
      <c r="W8" s="2"/>
      <c r="X8" s="2"/>
      <c r="Y8" s="2"/>
      <c r="Z8" s="2"/>
    </row>
    <row r="9">
      <c r="A9" s="1" t="s">
        <v>80</v>
      </c>
      <c r="B9" s="1">
        <v>50.81582</v>
      </c>
      <c r="C9" s="1">
        <v>36.7598</v>
      </c>
      <c r="D9" s="1">
        <v>40.22436</v>
      </c>
      <c r="E9" s="1">
        <v>42.85006</v>
      </c>
      <c r="F9" s="1">
        <v>40.29938</v>
      </c>
      <c r="G9" s="1">
        <v>45.09384</v>
      </c>
      <c r="H9" s="1">
        <v>66.46772</v>
      </c>
      <c r="I9" s="1">
        <v>48.29924</v>
      </c>
      <c r="J9" s="1">
        <v>53.59838</v>
      </c>
      <c r="K9" s="1">
        <v>53.28466</v>
      </c>
      <c r="L9" s="2"/>
      <c r="M9" s="2"/>
      <c r="N9" s="2"/>
      <c r="O9" s="2"/>
      <c r="P9" s="2"/>
      <c r="Q9" s="2"/>
      <c r="R9" s="2"/>
      <c r="S9" s="2"/>
      <c r="T9" s="2"/>
      <c r="U9" s="2"/>
      <c r="V9" s="2"/>
      <c r="W9" s="2"/>
      <c r="X9" s="2"/>
      <c r="Y9" s="2"/>
      <c r="Z9" s="2"/>
    </row>
    <row r="10">
      <c r="A10" s="1" t="s">
        <v>81</v>
      </c>
      <c r="B10" s="1">
        <v>2153.074</v>
      </c>
      <c r="C10" s="1">
        <v>2095.786</v>
      </c>
      <c r="D10" s="1">
        <v>2333.122</v>
      </c>
      <c r="E10" s="1">
        <v>2352.9</v>
      </c>
      <c r="F10" s="1">
        <v>2054.184</v>
      </c>
      <c r="G10" s="1">
        <v>2186.492</v>
      </c>
      <c r="H10" s="1">
        <v>2295.612</v>
      </c>
      <c r="I10" s="1">
        <v>1779.338</v>
      </c>
      <c r="J10" s="1">
        <v>1781.384</v>
      </c>
      <c r="K10" s="1">
        <v>1698.862</v>
      </c>
      <c r="L10" s="2"/>
      <c r="M10" s="2"/>
      <c r="N10" s="2"/>
      <c r="O10" s="2"/>
      <c r="P10" s="2"/>
      <c r="Q10" s="2"/>
      <c r="R10" s="2"/>
      <c r="S10" s="2"/>
      <c r="T10" s="2"/>
      <c r="U10" s="2"/>
      <c r="V10" s="2"/>
      <c r="W10" s="2"/>
      <c r="X10" s="2"/>
      <c r="Y10" s="2"/>
      <c r="Z10" s="2"/>
    </row>
    <row r="11">
      <c r="A11" s="1" t="s">
        <v>82</v>
      </c>
      <c r="B11" s="1">
        <v>182.776</v>
      </c>
      <c r="C11" s="1">
        <v>186.868</v>
      </c>
      <c r="D11" s="1">
        <v>177.32</v>
      </c>
      <c r="E11" s="1">
        <v>185.504</v>
      </c>
      <c r="F11" s="1">
        <v>196.416</v>
      </c>
      <c r="G11" s="1">
        <v>111.166</v>
      </c>
      <c r="H11" s="1">
        <v>116.622</v>
      </c>
      <c r="I11" s="1">
        <v>139.81</v>
      </c>
      <c r="J11" s="1">
        <v>113.212</v>
      </c>
      <c r="K11" s="1">
        <v>122.76</v>
      </c>
      <c r="L11" s="2"/>
      <c r="M11" s="2"/>
      <c r="N11" s="2"/>
      <c r="O11" s="2"/>
      <c r="P11" s="2"/>
      <c r="Q11" s="2"/>
      <c r="R11" s="2"/>
      <c r="S11" s="2"/>
      <c r="T11" s="2"/>
      <c r="U11" s="2"/>
      <c r="V11" s="2"/>
      <c r="W11" s="2"/>
      <c r="X11" s="2"/>
      <c r="Y11" s="2"/>
      <c r="Z11" s="2"/>
    </row>
    <row r="12">
      <c r="A12" s="1" t="s">
        <v>83</v>
      </c>
      <c r="B12" s="1">
        <v>91.388</v>
      </c>
      <c r="C12" s="1">
        <v>103.664</v>
      </c>
      <c r="D12" s="1">
        <v>115.258</v>
      </c>
      <c r="E12" s="1">
        <v>134.354</v>
      </c>
      <c r="F12" s="1">
        <v>1207.14</v>
      </c>
      <c r="G12" s="1">
        <v>1385.142</v>
      </c>
      <c r="H12" s="1">
        <v>76.384</v>
      </c>
      <c r="I12" s="1">
        <v>68.882</v>
      </c>
      <c r="J12" s="1">
        <v>58.74066</v>
      </c>
      <c r="K12" s="1">
        <v>48.74254</v>
      </c>
      <c r="L12" s="2"/>
      <c r="M12" s="2"/>
      <c r="N12" s="2"/>
      <c r="O12" s="2"/>
      <c r="P12" s="2"/>
      <c r="Q12" s="2"/>
      <c r="R12" s="2"/>
      <c r="S12" s="2"/>
      <c r="T12" s="2"/>
      <c r="U12" s="2"/>
      <c r="V12" s="2"/>
      <c r="W12" s="2"/>
      <c r="X12" s="2"/>
      <c r="Y12" s="2"/>
      <c r="Z12" s="2"/>
    </row>
    <row r="13">
      <c r="A13" s="1" t="s">
        <v>84</v>
      </c>
      <c r="B13" s="1">
        <v>127.534</v>
      </c>
      <c r="C13" s="1">
        <v>130.944</v>
      </c>
      <c r="D13" s="1">
        <v>105.71</v>
      </c>
      <c r="E13" s="1">
        <v>105.028</v>
      </c>
      <c r="F13" s="1">
        <v>96.844</v>
      </c>
      <c r="G13" s="1">
        <v>295.988</v>
      </c>
      <c r="H13" s="1">
        <v>1552.914</v>
      </c>
      <c r="I13" s="1">
        <v>1432.882</v>
      </c>
      <c r="J13" s="1">
        <v>1563.826</v>
      </c>
      <c r="K13" s="1">
        <v>1475.848</v>
      </c>
      <c r="L13" s="2"/>
      <c r="M13" s="2"/>
      <c r="N13" s="2"/>
      <c r="O13" s="2"/>
      <c r="P13" s="2"/>
      <c r="Q13" s="2"/>
      <c r="R13" s="2"/>
      <c r="S13" s="2"/>
      <c r="T13" s="2"/>
      <c r="U13" s="2"/>
      <c r="V13" s="2"/>
      <c r="W13" s="2"/>
      <c r="X13" s="2"/>
      <c r="Y13" s="2"/>
      <c r="Z13" s="2"/>
    </row>
    <row r="14">
      <c r="A14" s="1" t="s">
        <v>85</v>
      </c>
      <c r="B14" s="1">
        <v>3466.606</v>
      </c>
      <c r="C14" s="1">
        <v>3519.12</v>
      </c>
      <c r="D14" s="1">
        <v>4089.954</v>
      </c>
      <c r="E14" s="1">
        <v>4229.764</v>
      </c>
      <c r="F14" s="1">
        <v>5428.038</v>
      </c>
      <c r="G14" s="1">
        <v>5525.564</v>
      </c>
      <c r="H14" s="1">
        <v>5984.55</v>
      </c>
      <c r="I14" s="1">
        <v>4332.746</v>
      </c>
      <c r="J14" s="1">
        <v>4923.358</v>
      </c>
      <c r="K14" s="1">
        <v>4491.652</v>
      </c>
      <c r="L14" s="2"/>
      <c r="M14" s="2"/>
      <c r="N14" s="2"/>
      <c r="O14" s="2"/>
      <c r="P14" s="2"/>
      <c r="Q14" s="2"/>
      <c r="R14" s="2"/>
      <c r="S14" s="2"/>
      <c r="T14" s="2"/>
      <c r="U14" s="2"/>
      <c r="V14" s="2"/>
      <c r="W14" s="2"/>
      <c r="X14" s="2"/>
      <c r="Y14" s="2"/>
      <c r="Z14" s="2"/>
    </row>
    <row r="15">
      <c r="A15" s="1" t="s">
        <v>86</v>
      </c>
      <c r="B15" s="1">
        <v>22023.144</v>
      </c>
      <c r="C15" s="1">
        <v>23024.32</v>
      </c>
      <c r="D15" s="1">
        <v>24100.516</v>
      </c>
      <c r="E15" s="1">
        <v>24443.562</v>
      </c>
      <c r="F15" s="1">
        <v>26124.01</v>
      </c>
      <c r="G15" s="1">
        <v>28358.924</v>
      </c>
      <c r="H15" s="1">
        <v>30350.364</v>
      </c>
      <c r="I15" s="1">
        <v>30063.242</v>
      </c>
      <c r="J15" s="1">
        <v>31497.488</v>
      </c>
      <c r="K15" s="1">
        <v>31870.542</v>
      </c>
      <c r="L15" s="2"/>
      <c r="M15" s="2"/>
      <c r="N15" s="2"/>
      <c r="O15" s="2"/>
      <c r="P15" s="2"/>
      <c r="Q15" s="2"/>
      <c r="R15" s="2"/>
      <c r="S15" s="2"/>
      <c r="T15" s="2"/>
      <c r="U15" s="2"/>
      <c r="V15" s="2"/>
      <c r="W15" s="2"/>
      <c r="X15" s="2"/>
      <c r="Y15" s="2"/>
      <c r="Z15" s="2"/>
    </row>
    <row r="16">
      <c r="A16" s="1" t="s">
        <v>87</v>
      </c>
      <c r="B16" s="1">
        <v>-14815.768</v>
      </c>
      <c r="C16" s="1">
        <v>-15951.298</v>
      </c>
      <c r="D16" s="1">
        <v>-17024.766</v>
      </c>
      <c r="E16" s="1">
        <v>-17524.672</v>
      </c>
      <c r="F16" s="1">
        <v>-18814.334</v>
      </c>
      <c r="G16" s="1">
        <v>-19947.136</v>
      </c>
      <c r="H16" s="1">
        <v>-21226.568</v>
      </c>
      <c r="I16" s="1">
        <v>-21279.082</v>
      </c>
      <c r="J16" s="1">
        <v>-22403.018</v>
      </c>
      <c r="K16" s="1">
        <v>-22993.63</v>
      </c>
      <c r="L16" s="2"/>
      <c r="M16" s="2"/>
      <c r="N16" s="2"/>
      <c r="O16" s="2"/>
      <c r="P16" s="2"/>
      <c r="Q16" s="2"/>
      <c r="R16" s="2"/>
      <c r="S16" s="2"/>
      <c r="T16" s="2"/>
      <c r="U16" s="2"/>
      <c r="V16" s="2"/>
      <c r="W16" s="2"/>
      <c r="X16" s="2"/>
      <c r="Y16" s="2"/>
      <c r="Z16" s="2"/>
    </row>
    <row r="17">
      <c r="A17" s="1" t="s">
        <v>88</v>
      </c>
      <c r="B17" s="1">
        <v>7207.376</v>
      </c>
      <c r="C17" s="1">
        <v>7073.022</v>
      </c>
      <c r="D17" s="1">
        <v>7075.068</v>
      </c>
      <c r="E17" s="1">
        <v>6918.89</v>
      </c>
      <c r="F17" s="1">
        <v>7309.675999999999</v>
      </c>
      <c r="G17" s="1">
        <v>8411.788</v>
      </c>
      <c r="H17" s="1">
        <v>9123.114</v>
      </c>
      <c r="I17" s="1">
        <v>8784.842</v>
      </c>
      <c r="J17" s="1">
        <v>9094.47</v>
      </c>
      <c r="K17" s="1">
        <v>8877.594</v>
      </c>
      <c r="L17" s="2"/>
      <c r="M17" s="2"/>
      <c r="N17" s="2"/>
      <c r="O17" s="2"/>
      <c r="P17" s="2"/>
      <c r="Q17" s="2"/>
      <c r="R17" s="2"/>
      <c r="S17" s="2"/>
      <c r="T17" s="2"/>
      <c r="U17" s="2"/>
      <c r="V17" s="2"/>
      <c r="W17" s="2"/>
      <c r="X17" s="2"/>
      <c r="Y17" s="2"/>
      <c r="Z17" s="2"/>
    </row>
    <row r="18">
      <c r="A18" s="1" t="s">
        <v>89</v>
      </c>
      <c r="B18" s="1">
        <v>4953.366</v>
      </c>
      <c r="C18" s="1">
        <v>5531.02</v>
      </c>
      <c r="D18" s="1">
        <v>5640.14</v>
      </c>
      <c r="E18" s="1">
        <v>7116.67</v>
      </c>
      <c r="F18" s="1">
        <v>9191.996</v>
      </c>
      <c r="G18" s="1">
        <v>9713.726</v>
      </c>
      <c r="H18" s="1">
        <v>10914.046</v>
      </c>
      <c r="I18" s="1">
        <v>2672.076</v>
      </c>
      <c r="J18" s="1">
        <v>2298.34</v>
      </c>
      <c r="K18" s="1">
        <v>2492.028</v>
      </c>
      <c r="L18" s="2"/>
      <c r="M18" s="2"/>
      <c r="N18" s="2"/>
      <c r="O18" s="2"/>
      <c r="P18" s="2"/>
      <c r="Q18" s="2"/>
      <c r="R18" s="2"/>
      <c r="S18" s="2"/>
      <c r="T18" s="2"/>
      <c r="U18" s="2"/>
      <c r="V18" s="2"/>
      <c r="W18" s="2"/>
      <c r="X18" s="2"/>
      <c r="Y18" s="2"/>
      <c r="Z18" s="2"/>
    </row>
    <row r="19">
      <c r="A19" s="1" t="s">
        <v>90</v>
      </c>
      <c r="B19" s="1">
        <v>1308.076</v>
      </c>
      <c r="C19" s="1">
        <v>1301.938</v>
      </c>
      <c r="D19" s="1">
        <v>1317.624</v>
      </c>
      <c r="E19" s="1">
        <v>1306.03</v>
      </c>
      <c r="F19" s="1">
        <v>2004.398</v>
      </c>
      <c r="G19" s="1">
        <v>2011.9</v>
      </c>
      <c r="H19" s="1">
        <v>2290.156</v>
      </c>
      <c r="I19" s="1">
        <v>1413.104</v>
      </c>
      <c r="J19" s="1">
        <v>1415.15</v>
      </c>
      <c r="K19" s="1">
        <v>1415.15</v>
      </c>
      <c r="L19" s="2"/>
      <c r="M19" s="2"/>
      <c r="N19" s="2"/>
      <c r="O19" s="2"/>
      <c r="P19" s="2"/>
      <c r="Q19" s="2"/>
      <c r="R19" s="2"/>
      <c r="S19" s="2"/>
      <c r="T19" s="2"/>
      <c r="U19" s="2"/>
      <c r="V19" s="2"/>
      <c r="W19" s="2"/>
      <c r="X19" s="2"/>
      <c r="Y19" s="2"/>
      <c r="Z19" s="2"/>
    </row>
    <row r="20">
      <c r="A20" s="1" t="s">
        <v>91</v>
      </c>
      <c r="B20" s="1">
        <v>1688.632</v>
      </c>
      <c r="C20" s="1">
        <v>1566.554</v>
      </c>
      <c r="D20" s="1">
        <v>2571.822</v>
      </c>
      <c r="E20" s="1">
        <v>2443.606</v>
      </c>
      <c r="F20" s="1">
        <v>3754.41</v>
      </c>
      <c r="G20" s="1">
        <v>3311.11</v>
      </c>
      <c r="H20" s="1">
        <v>3019.214</v>
      </c>
      <c r="I20" s="1">
        <v>2639.34</v>
      </c>
      <c r="J20" s="1">
        <v>2267.65</v>
      </c>
      <c r="K20" s="1">
        <v>1951.202</v>
      </c>
      <c r="L20" s="2"/>
      <c r="M20" s="2"/>
      <c r="N20" s="2"/>
      <c r="O20" s="2"/>
      <c r="P20" s="2"/>
      <c r="Q20" s="2"/>
      <c r="R20" s="2"/>
      <c r="S20" s="2"/>
      <c r="T20" s="2"/>
      <c r="U20" s="2"/>
      <c r="V20" s="2"/>
      <c r="W20" s="2"/>
      <c r="X20" s="2"/>
      <c r="Y20" s="2"/>
      <c r="Z20" s="2"/>
    </row>
    <row r="21" ht="15.75" customHeight="1">
      <c r="A21" s="1" t="s">
        <v>92</v>
      </c>
      <c r="B21" s="1">
        <v>0.0</v>
      </c>
      <c r="C21" s="1">
        <v>0.0</v>
      </c>
      <c r="D21" s="1">
        <v>0.0</v>
      </c>
      <c r="E21" s="1">
        <v>0.0</v>
      </c>
      <c r="F21" s="1">
        <v>7.69978</v>
      </c>
      <c r="G21" s="1">
        <v>11.53944</v>
      </c>
      <c r="H21" s="1">
        <v>49.88148</v>
      </c>
      <c r="I21" s="1">
        <v>33.88858</v>
      </c>
      <c r="J21" s="1">
        <v>43.18424</v>
      </c>
      <c r="K21" s="1">
        <v>35.5663</v>
      </c>
      <c r="L21" s="2"/>
      <c r="M21" s="2"/>
      <c r="N21" s="2"/>
      <c r="O21" s="2"/>
      <c r="P21" s="2"/>
      <c r="Q21" s="2"/>
      <c r="R21" s="2"/>
      <c r="S21" s="2"/>
      <c r="T21" s="2"/>
      <c r="U21" s="2"/>
      <c r="V21" s="2"/>
      <c r="W21" s="2"/>
      <c r="X21" s="2"/>
      <c r="Y21" s="2"/>
      <c r="Z21" s="2"/>
    </row>
    <row r="22" ht="15.75" customHeight="1">
      <c r="A22" s="1" t="s">
        <v>93</v>
      </c>
      <c r="B22" s="1">
        <v>38.00786</v>
      </c>
      <c r="C22" s="1">
        <v>42.5909</v>
      </c>
      <c r="D22" s="1">
        <v>44.65736</v>
      </c>
      <c r="E22" s="1">
        <v>34.69334</v>
      </c>
      <c r="F22" s="1">
        <v>19.79846</v>
      </c>
      <c r="G22" s="1">
        <v>23.02432</v>
      </c>
      <c r="H22" s="1">
        <v>27.43686</v>
      </c>
      <c r="I22" s="1">
        <v>14.99036</v>
      </c>
      <c r="J22" s="1">
        <v>18.39354</v>
      </c>
      <c r="K22" s="1">
        <v>20.77372</v>
      </c>
      <c r="L22" s="2"/>
      <c r="M22" s="2"/>
      <c r="N22" s="2"/>
      <c r="O22" s="2"/>
      <c r="P22" s="2"/>
      <c r="Q22" s="2"/>
      <c r="R22" s="2"/>
      <c r="S22" s="2"/>
      <c r="T22" s="2"/>
      <c r="U22" s="2"/>
      <c r="V22" s="2"/>
      <c r="W22" s="2"/>
      <c r="X22" s="2"/>
      <c r="Y22" s="2"/>
      <c r="Z22" s="2"/>
    </row>
    <row r="23" ht="15.75" customHeight="1">
      <c r="A23" s="1" t="s">
        <v>94</v>
      </c>
      <c r="B23" s="1">
        <v>17.10456</v>
      </c>
      <c r="C23" s="1">
        <v>11.77132</v>
      </c>
      <c r="D23" s="1">
        <v>51.22502</v>
      </c>
      <c r="E23" s="1">
        <v>60.10466</v>
      </c>
      <c r="F23" s="1">
        <v>63.05772</v>
      </c>
      <c r="G23" s="1">
        <v>74.338</v>
      </c>
      <c r="H23" s="1">
        <v>71.61</v>
      </c>
      <c r="I23" s="1">
        <v>0.087296</v>
      </c>
      <c r="J23" s="1">
        <v>4.67852</v>
      </c>
      <c r="K23" s="1">
        <v>7.91802</v>
      </c>
      <c r="L23" s="2"/>
      <c r="M23" s="2"/>
      <c r="N23" s="2"/>
      <c r="O23" s="2"/>
      <c r="P23" s="2"/>
      <c r="Q23" s="2"/>
      <c r="R23" s="2"/>
      <c r="S23" s="2"/>
      <c r="T23" s="2"/>
      <c r="U23" s="2"/>
      <c r="V23" s="2"/>
      <c r="W23" s="2"/>
      <c r="X23" s="2"/>
      <c r="Y23" s="2"/>
      <c r="Z23" s="2"/>
    </row>
    <row r="24" ht="15.75" customHeight="1">
      <c r="A24" s="1" t="s">
        <v>95</v>
      </c>
      <c r="B24" s="1">
        <v>5.68106</v>
      </c>
      <c r="C24" s="1">
        <v>5.09454</v>
      </c>
      <c r="D24" s="1">
        <v>3.32134</v>
      </c>
      <c r="E24" s="1">
        <v>2.7962</v>
      </c>
      <c r="F24" s="1">
        <v>6.13118</v>
      </c>
      <c r="G24" s="1">
        <v>7.6043</v>
      </c>
      <c r="H24" s="1">
        <v>676.544</v>
      </c>
      <c r="I24" s="1">
        <v>666.314</v>
      </c>
      <c r="J24" s="1">
        <v>679.2719999999999</v>
      </c>
      <c r="K24" s="1">
        <v>697.686</v>
      </c>
      <c r="L24" s="2"/>
      <c r="M24" s="2"/>
      <c r="N24" s="2"/>
      <c r="O24" s="2"/>
      <c r="P24" s="2"/>
      <c r="Q24" s="2"/>
      <c r="R24" s="2"/>
      <c r="S24" s="2"/>
      <c r="T24" s="2"/>
      <c r="U24" s="2"/>
      <c r="V24" s="2"/>
      <c r="W24" s="2"/>
      <c r="X24" s="2"/>
      <c r="Y24" s="2"/>
      <c r="Z24" s="2"/>
    </row>
    <row r="25" ht="15.75" customHeight="1">
      <c r="A25" s="1" t="s">
        <v>96</v>
      </c>
      <c r="B25" s="1">
        <v>371.69</v>
      </c>
      <c r="C25" s="1">
        <v>441.254</v>
      </c>
      <c r="D25" s="1">
        <v>550.374</v>
      </c>
      <c r="E25" s="1">
        <v>686.092</v>
      </c>
      <c r="F25" s="1">
        <v>1110.978</v>
      </c>
      <c r="G25" s="1">
        <v>1333.992</v>
      </c>
      <c r="H25" s="1">
        <v>516.274</v>
      </c>
      <c r="I25" s="1">
        <v>524.458</v>
      </c>
      <c r="J25" s="1">
        <v>607.662</v>
      </c>
      <c r="K25" s="1">
        <v>552.42</v>
      </c>
      <c r="L25" s="2"/>
      <c r="M25" s="2"/>
      <c r="N25" s="2"/>
      <c r="O25" s="2"/>
      <c r="P25" s="2"/>
      <c r="Q25" s="2"/>
      <c r="R25" s="2"/>
      <c r="S25" s="2"/>
      <c r="T25" s="2"/>
      <c r="U25" s="2"/>
      <c r="V25" s="2"/>
      <c r="W25" s="2"/>
      <c r="X25" s="2"/>
      <c r="Y25" s="2"/>
      <c r="Z25" s="2"/>
    </row>
    <row r="26" ht="15.75" customHeight="1">
      <c r="A26" s="1" t="s">
        <v>97</v>
      </c>
      <c r="B26" s="1">
        <v>19055.762</v>
      </c>
      <c r="C26" s="1">
        <v>19492.242</v>
      </c>
      <c r="D26" s="1">
        <v>21345.236</v>
      </c>
      <c r="E26" s="1">
        <v>22798.578</v>
      </c>
      <c r="F26" s="1">
        <v>28895.658</v>
      </c>
      <c r="G26" s="1">
        <v>30425.384</v>
      </c>
      <c r="H26" s="1">
        <v>32672.574</v>
      </c>
      <c r="I26" s="1">
        <v>21081.302</v>
      </c>
      <c r="J26" s="1">
        <v>21352.056</v>
      </c>
      <c r="K26" s="1">
        <v>20541.158</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187.55</v>
      </c>
      <c r="C28" s="1">
        <v>190.96</v>
      </c>
      <c r="D28" s="1">
        <v>274.164</v>
      </c>
      <c r="E28" s="1">
        <v>240.064</v>
      </c>
      <c r="F28" s="1">
        <v>259.842</v>
      </c>
      <c r="G28" s="1">
        <v>298.716</v>
      </c>
      <c r="H28" s="1">
        <v>254.386</v>
      </c>
      <c r="I28" s="1">
        <v>130.262</v>
      </c>
      <c r="J28" s="1">
        <v>60.87532</v>
      </c>
      <c r="K28" s="1">
        <v>95.48</v>
      </c>
      <c r="L28" s="2"/>
      <c r="M28" s="2"/>
      <c r="N28" s="2"/>
      <c r="O28" s="2"/>
      <c r="P28" s="2"/>
      <c r="Q28" s="2"/>
      <c r="R28" s="2"/>
      <c r="S28" s="2"/>
      <c r="T28" s="2"/>
      <c r="U28" s="2"/>
      <c r="V28" s="2"/>
      <c r="W28" s="2"/>
      <c r="X28" s="2"/>
      <c r="Y28" s="2"/>
      <c r="Z28" s="2"/>
    </row>
    <row r="29" ht="15.75" customHeight="1">
      <c r="A29" s="1" t="s">
        <v>100</v>
      </c>
      <c r="B29" s="1">
        <v>649.264</v>
      </c>
      <c r="C29" s="1">
        <v>629.486</v>
      </c>
      <c r="D29" s="1">
        <v>781.572</v>
      </c>
      <c r="E29" s="1">
        <v>908.424</v>
      </c>
      <c r="F29" s="1">
        <v>885.918</v>
      </c>
      <c r="G29" s="1">
        <v>971.85</v>
      </c>
      <c r="H29" s="1">
        <v>1060.51</v>
      </c>
      <c r="I29" s="1">
        <v>883.1899999999999</v>
      </c>
      <c r="J29" s="1">
        <v>1027.092</v>
      </c>
      <c r="K29" s="1">
        <v>982.08</v>
      </c>
      <c r="L29" s="2"/>
      <c r="M29" s="2"/>
      <c r="N29" s="2"/>
      <c r="O29" s="2"/>
      <c r="P29" s="2"/>
      <c r="Q29" s="2"/>
      <c r="R29" s="2"/>
      <c r="S29" s="2"/>
      <c r="T29" s="2"/>
      <c r="U29" s="2"/>
      <c r="V29" s="2"/>
      <c r="W29" s="2"/>
      <c r="X29" s="2"/>
      <c r="Y29" s="2"/>
      <c r="Z29" s="2"/>
    </row>
    <row r="30" ht="15.75" customHeight="1">
      <c r="A30" s="1" t="s">
        <v>101</v>
      </c>
      <c r="B30" s="1">
        <v>250.294</v>
      </c>
      <c r="C30" s="1">
        <v>177.32</v>
      </c>
      <c r="D30" s="1">
        <v>1.78002</v>
      </c>
      <c r="E30" s="1">
        <v>88.66</v>
      </c>
      <c r="F30" s="1">
        <v>54.56</v>
      </c>
      <c r="G30" s="1">
        <v>14.0492</v>
      </c>
      <c r="H30" s="1">
        <v>75.02</v>
      </c>
      <c r="I30" s="1">
        <v>8.866</v>
      </c>
      <c r="J30" s="1">
        <v>97.526</v>
      </c>
      <c r="K30" s="1">
        <v>0.0</v>
      </c>
      <c r="L30" s="2"/>
      <c r="M30" s="2"/>
      <c r="N30" s="2"/>
      <c r="O30" s="2"/>
      <c r="P30" s="2"/>
      <c r="Q30" s="2"/>
      <c r="R30" s="2"/>
      <c r="S30" s="2"/>
      <c r="T30" s="2"/>
      <c r="U30" s="2"/>
      <c r="V30" s="2"/>
      <c r="W30" s="2"/>
      <c r="X30" s="2"/>
      <c r="Y30" s="2"/>
      <c r="Z30" s="2"/>
    </row>
    <row r="31" ht="15.75" customHeight="1">
      <c r="A31" s="1" t="s">
        <v>102</v>
      </c>
      <c r="B31" s="1">
        <v>531.96</v>
      </c>
      <c r="C31" s="1">
        <v>561.286</v>
      </c>
      <c r="D31" s="1">
        <v>870.914</v>
      </c>
      <c r="E31" s="1">
        <v>1269.202</v>
      </c>
      <c r="F31" s="1">
        <v>671.088</v>
      </c>
      <c r="G31" s="1">
        <v>693.5939999999999</v>
      </c>
      <c r="H31" s="1">
        <v>640.398</v>
      </c>
      <c r="I31" s="1">
        <v>975.26</v>
      </c>
      <c r="J31" s="1">
        <v>1342.176</v>
      </c>
      <c r="K31" s="1">
        <v>1106.204</v>
      </c>
      <c r="L31" s="2"/>
      <c r="M31" s="2"/>
      <c r="N31" s="2"/>
      <c r="O31" s="2"/>
      <c r="P31" s="2"/>
      <c r="Q31" s="2"/>
      <c r="R31" s="2"/>
      <c r="S31" s="2"/>
      <c r="T31" s="2"/>
      <c r="U31" s="2"/>
      <c r="V31" s="2"/>
      <c r="W31" s="2"/>
      <c r="X31" s="2"/>
      <c r="Y31" s="2"/>
      <c r="Z31" s="2"/>
    </row>
    <row r="32" ht="15.75" customHeight="1">
      <c r="A32" s="1" t="s">
        <v>103</v>
      </c>
      <c r="B32" s="1">
        <v>2.5916</v>
      </c>
      <c r="C32" s="1">
        <v>0.017732</v>
      </c>
      <c r="D32" s="1">
        <v>0.0</v>
      </c>
      <c r="E32" s="1">
        <v>0.0</v>
      </c>
      <c r="F32" s="1">
        <v>289.168</v>
      </c>
      <c r="G32" s="1">
        <v>496.496</v>
      </c>
      <c r="H32" s="1">
        <v>245.52</v>
      </c>
      <c r="I32" s="1">
        <v>238.7</v>
      </c>
      <c r="J32" s="1">
        <v>263.252</v>
      </c>
      <c r="K32" s="1">
        <v>254.386</v>
      </c>
      <c r="L32" s="2"/>
      <c r="M32" s="2"/>
      <c r="N32" s="2"/>
      <c r="O32" s="2"/>
      <c r="P32" s="2"/>
      <c r="Q32" s="2"/>
      <c r="R32" s="2"/>
      <c r="S32" s="2"/>
      <c r="T32" s="2"/>
      <c r="U32" s="2"/>
      <c r="V32" s="2"/>
      <c r="W32" s="2"/>
      <c r="X32" s="2"/>
      <c r="Y32" s="2"/>
      <c r="Z32" s="2"/>
    </row>
    <row r="33" ht="15.75" customHeight="1">
      <c r="A33" s="1" t="s">
        <v>104</v>
      </c>
      <c r="B33" s="1">
        <v>67.68168</v>
      </c>
      <c r="C33" s="1">
        <v>260.524</v>
      </c>
      <c r="D33" s="1">
        <v>323.95</v>
      </c>
      <c r="E33" s="1">
        <v>150.04</v>
      </c>
      <c r="F33" s="1">
        <v>124.124</v>
      </c>
      <c r="G33" s="1">
        <v>3.7169</v>
      </c>
      <c r="H33" s="1">
        <v>150.04</v>
      </c>
      <c r="I33" s="1">
        <v>130.944</v>
      </c>
      <c r="J33" s="1">
        <v>76.384</v>
      </c>
      <c r="K33" s="1">
        <v>96.844</v>
      </c>
      <c r="L33" s="2"/>
      <c r="M33" s="2"/>
      <c r="N33" s="2"/>
      <c r="O33" s="2"/>
      <c r="P33" s="2"/>
      <c r="Q33" s="2"/>
      <c r="R33" s="2"/>
      <c r="S33" s="2"/>
      <c r="T33" s="2"/>
      <c r="U33" s="2"/>
      <c r="V33" s="2"/>
      <c r="W33" s="2"/>
      <c r="X33" s="2"/>
      <c r="Y33" s="2"/>
      <c r="Z33" s="2"/>
    </row>
    <row r="34" ht="15.75" customHeight="1">
      <c r="A34" s="1" t="s">
        <v>105</v>
      </c>
      <c r="B34" s="1">
        <v>223.014</v>
      </c>
      <c r="C34" s="1">
        <v>152.768</v>
      </c>
      <c r="D34" s="1">
        <v>128.216</v>
      </c>
      <c r="E34" s="1">
        <v>120.032</v>
      </c>
      <c r="F34" s="1">
        <v>0.0</v>
      </c>
      <c r="G34" s="1">
        <v>0.0</v>
      </c>
      <c r="H34" s="1">
        <v>156.86</v>
      </c>
      <c r="I34" s="1">
        <v>113.212</v>
      </c>
      <c r="J34" s="1">
        <v>117.304</v>
      </c>
      <c r="K34" s="1">
        <v>106.392</v>
      </c>
      <c r="L34" s="2"/>
      <c r="M34" s="2"/>
      <c r="N34" s="2"/>
      <c r="O34" s="2"/>
      <c r="P34" s="2"/>
      <c r="Q34" s="2"/>
      <c r="R34" s="2"/>
      <c r="S34" s="2"/>
      <c r="T34" s="2"/>
      <c r="U34" s="2"/>
      <c r="V34" s="2"/>
      <c r="W34" s="2"/>
      <c r="X34" s="2"/>
      <c r="Y34" s="2"/>
      <c r="Z34" s="2"/>
    </row>
    <row r="35" ht="15.75" customHeight="1">
      <c r="A35" s="1" t="s">
        <v>106</v>
      </c>
      <c r="B35" s="1">
        <v>1784.112</v>
      </c>
      <c r="C35" s="1">
        <v>1612.248</v>
      </c>
      <c r="D35" s="1">
        <v>2013.946</v>
      </c>
      <c r="E35" s="1">
        <v>2072.598</v>
      </c>
      <c r="F35" s="1">
        <v>2384.272</v>
      </c>
      <c r="G35" s="1">
        <v>2832.346</v>
      </c>
      <c r="H35" s="1">
        <v>2994.662</v>
      </c>
      <c r="I35" s="1">
        <v>2266.286</v>
      </c>
      <c r="J35" s="1">
        <v>2502.94</v>
      </c>
      <c r="K35" s="1">
        <v>2129.204</v>
      </c>
      <c r="L35" s="2"/>
      <c r="M35" s="2"/>
      <c r="N35" s="2"/>
      <c r="O35" s="2"/>
      <c r="P35" s="2"/>
      <c r="Q35" s="2"/>
      <c r="R35" s="2"/>
      <c r="S35" s="2"/>
      <c r="T35" s="2"/>
      <c r="U35" s="2"/>
      <c r="V35" s="2"/>
      <c r="W35" s="2"/>
      <c r="X35" s="2"/>
      <c r="Y35" s="2"/>
      <c r="Z35" s="2"/>
    </row>
    <row r="36" ht="15.75" customHeight="1">
      <c r="A36" s="1" t="s">
        <v>107</v>
      </c>
      <c r="B36" s="1">
        <v>3696.44</v>
      </c>
      <c r="C36" s="1">
        <v>3584.592</v>
      </c>
      <c r="D36" s="1">
        <v>4394.808</v>
      </c>
      <c r="E36" s="1">
        <v>4848.338</v>
      </c>
      <c r="F36" s="1">
        <v>4670.336</v>
      </c>
      <c r="G36" s="1">
        <v>5311.416</v>
      </c>
      <c r="H36" s="1">
        <v>5577.396</v>
      </c>
      <c r="I36" s="1">
        <v>4746.72</v>
      </c>
      <c r="J36" s="1">
        <v>5488.054</v>
      </c>
      <c r="K36" s="1">
        <v>4769.908</v>
      </c>
      <c r="L36" s="2"/>
      <c r="M36" s="2"/>
      <c r="N36" s="2"/>
      <c r="O36" s="2"/>
      <c r="P36" s="2"/>
      <c r="Q36" s="2"/>
      <c r="R36" s="2"/>
      <c r="S36" s="2"/>
      <c r="T36" s="2"/>
      <c r="U36" s="2"/>
      <c r="V36" s="2"/>
      <c r="W36" s="2"/>
      <c r="X36" s="2"/>
      <c r="Y36" s="2"/>
      <c r="Z36" s="2"/>
    </row>
    <row r="37" ht="15.75" customHeight="1">
      <c r="A37" s="1" t="s">
        <v>108</v>
      </c>
      <c r="B37" s="1">
        <v>4492.334</v>
      </c>
      <c r="C37" s="1">
        <v>4911.082</v>
      </c>
      <c r="D37" s="1">
        <v>5511.924</v>
      </c>
      <c r="E37" s="1">
        <v>4874.936</v>
      </c>
      <c r="F37" s="1">
        <v>5857.016</v>
      </c>
      <c r="G37" s="1">
        <v>6292.132</v>
      </c>
      <c r="H37" s="1">
        <v>6622.902</v>
      </c>
      <c r="I37" s="1">
        <v>5040.662</v>
      </c>
      <c r="J37" s="1">
        <v>4904.944</v>
      </c>
      <c r="K37" s="1">
        <v>5061.804</v>
      </c>
      <c r="L37" s="2"/>
      <c r="M37" s="2"/>
      <c r="N37" s="2"/>
      <c r="O37" s="2"/>
      <c r="P37" s="2"/>
      <c r="Q37" s="2"/>
      <c r="R37" s="2"/>
      <c r="S37" s="2"/>
      <c r="T37" s="2"/>
      <c r="U37" s="2"/>
      <c r="V37" s="2"/>
      <c r="W37" s="2"/>
      <c r="X37" s="2"/>
      <c r="Y37" s="2"/>
      <c r="Z37" s="2"/>
    </row>
    <row r="38" ht="15.75" customHeight="1">
      <c r="A38" s="1" t="s">
        <v>109</v>
      </c>
      <c r="B38" s="1">
        <v>0.017732</v>
      </c>
      <c r="C38" s="1">
        <v>0.0</v>
      </c>
      <c r="D38" s="1">
        <v>0.0</v>
      </c>
      <c r="E38" s="1">
        <v>0.0</v>
      </c>
      <c r="F38" s="1">
        <v>0.0</v>
      </c>
      <c r="G38" s="1">
        <v>278.256</v>
      </c>
      <c r="H38" s="1">
        <v>734.514</v>
      </c>
      <c r="I38" s="1">
        <v>808.17</v>
      </c>
      <c r="J38" s="1">
        <v>952.072</v>
      </c>
      <c r="K38" s="1">
        <v>844.9979999999999</v>
      </c>
      <c r="L38" s="2"/>
      <c r="M38" s="2"/>
      <c r="N38" s="2"/>
      <c r="O38" s="2"/>
      <c r="P38" s="2"/>
      <c r="Q38" s="2"/>
      <c r="R38" s="2"/>
      <c r="S38" s="2"/>
      <c r="T38" s="2"/>
      <c r="U38" s="2"/>
      <c r="V38" s="2"/>
      <c r="W38" s="2"/>
      <c r="X38" s="2"/>
      <c r="Y38" s="2"/>
      <c r="Z38" s="2"/>
    </row>
    <row r="39" ht="15.75" customHeight="1">
      <c r="A39" s="1" t="s">
        <v>110</v>
      </c>
      <c r="B39" s="1">
        <v>13.40812</v>
      </c>
      <c r="C39" s="1">
        <v>1.93688</v>
      </c>
      <c r="D39" s="1">
        <v>1.62998</v>
      </c>
      <c r="E39" s="1">
        <v>4.8081</v>
      </c>
      <c r="F39" s="1">
        <v>0.0</v>
      </c>
      <c r="G39" s="1">
        <v>0.0</v>
      </c>
      <c r="H39" s="1">
        <v>20.9374</v>
      </c>
      <c r="I39" s="1">
        <v>24.91346</v>
      </c>
      <c r="J39" s="1">
        <v>41.99074</v>
      </c>
      <c r="K39" s="1">
        <v>38.81944</v>
      </c>
      <c r="L39" s="2"/>
      <c r="M39" s="2"/>
      <c r="N39" s="2"/>
      <c r="O39" s="2"/>
      <c r="P39" s="2"/>
      <c r="Q39" s="2"/>
      <c r="R39" s="2"/>
      <c r="S39" s="2"/>
      <c r="T39" s="2"/>
      <c r="U39" s="2"/>
      <c r="V39" s="2"/>
      <c r="W39" s="2"/>
      <c r="X39" s="2"/>
      <c r="Y39" s="2"/>
      <c r="Z39" s="2"/>
    </row>
    <row r="40" ht="15.75" customHeight="1">
      <c r="A40" s="1" t="s">
        <v>111</v>
      </c>
      <c r="B40" s="1">
        <v>62.46438</v>
      </c>
      <c r="C40" s="1">
        <v>67.42252</v>
      </c>
      <c r="D40" s="1">
        <v>48.24468</v>
      </c>
      <c r="E40" s="1">
        <v>42.25672</v>
      </c>
      <c r="F40" s="1">
        <v>96.844</v>
      </c>
      <c r="G40" s="1">
        <v>117.304</v>
      </c>
      <c r="H40" s="1">
        <v>105.71</v>
      </c>
      <c r="I40" s="1">
        <v>8.97512</v>
      </c>
      <c r="J40" s="1">
        <v>0.041602</v>
      </c>
      <c r="K40" s="1">
        <v>0.0</v>
      </c>
      <c r="L40" s="2"/>
      <c r="M40" s="2"/>
      <c r="N40" s="2"/>
      <c r="O40" s="2"/>
      <c r="P40" s="2"/>
      <c r="Q40" s="2"/>
      <c r="R40" s="2"/>
      <c r="S40" s="2"/>
      <c r="T40" s="2"/>
      <c r="U40" s="2"/>
      <c r="V40" s="2"/>
      <c r="W40" s="2"/>
      <c r="X40" s="2"/>
      <c r="Y40" s="2"/>
      <c r="Z40" s="2"/>
    </row>
    <row r="41" ht="15.75" customHeight="1">
      <c r="A41" s="1" t="s">
        <v>112</v>
      </c>
      <c r="B41" s="1">
        <v>302.808</v>
      </c>
      <c r="C41" s="1">
        <v>366.916</v>
      </c>
      <c r="D41" s="1">
        <v>327.36</v>
      </c>
      <c r="E41" s="1">
        <v>667.678</v>
      </c>
      <c r="F41" s="1">
        <v>1548.14</v>
      </c>
      <c r="G41" s="1">
        <v>1681.812</v>
      </c>
      <c r="H41" s="1">
        <v>1847.538</v>
      </c>
      <c r="I41" s="1">
        <v>641.762</v>
      </c>
      <c r="J41" s="1">
        <v>521.048</v>
      </c>
      <c r="K41" s="1">
        <v>567.424</v>
      </c>
      <c r="L41" s="2"/>
      <c r="M41" s="2"/>
      <c r="N41" s="2"/>
      <c r="O41" s="2"/>
      <c r="P41" s="2"/>
      <c r="Q41" s="2"/>
      <c r="R41" s="2"/>
      <c r="S41" s="2"/>
      <c r="T41" s="2"/>
      <c r="U41" s="2"/>
      <c r="V41" s="2"/>
      <c r="W41" s="2"/>
      <c r="X41" s="2"/>
      <c r="Y41" s="2"/>
      <c r="Z41" s="2"/>
    </row>
    <row r="42" ht="15.75" customHeight="1">
      <c r="A42" s="1" t="s">
        <v>113</v>
      </c>
      <c r="B42" s="1">
        <v>88.66</v>
      </c>
      <c r="C42" s="1">
        <v>75.02</v>
      </c>
      <c r="D42" s="1">
        <v>69.564</v>
      </c>
      <c r="E42" s="1">
        <v>64.7218</v>
      </c>
      <c r="F42" s="1">
        <v>1481.986</v>
      </c>
      <c r="G42" s="1">
        <v>1177.814</v>
      </c>
      <c r="H42" s="1">
        <v>1125.3</v>
      </c>
      <c r="I42" s="1">
        <v>1397.418</v>
      </c>
      <c r="J42" s="1">
        <v>1154.626</v>
      </c>
      <c r="K42" s="1">
        <v>918.654</v>
      </c>
      <c r="L42" s="2"/>
      <c r="M42" s="2"/>
      <c r="N42" s="2"/>
      <c r="O42" s="2"/>
      <c r="P42" s="2"/>
      <c r="Q42" s="2"/>
      <c r="R42" s="2"/>
      <c r="S42" s="2"/>
      <c r="T42" s="2"/>
      <c r="U42" s="2"/>
      <c r="V42" s="2"/>
      <c r="W42" s="2"/>
      <c r="X42" s="2"/>
      <c r="Y42" s="2"/>
      <c r="Z42" s="2"/>
    </row>
    <row r="43" ht="15.75" customHeight="1">
      <c r="A43" s="1" t="s">
        <v>114</v>
      </c>
      <c r="B43" s="1">
        <v>8656.626</v>
      </c>
      <c r="C43" s="1">
        <v>9007.173999999999</v>
      </c>
      <c r="D43" s="1">
        <v>10353.442</v>
      </c>
      <c r="E43" s="1">
        <v>10502.118</v>
      </c>
      <c r="F43" s="1">
        <v>13653.64</v>
      </c>
      <c r="G43" s="1">
        <v>14859.416</v>
      </c>
      <c r="H43" s="1">
        <v>16034.502</v>
      </c>
      <c r="I43" s="1">
        <v>12668.832</v>
      </c>
      <c r="J43" s="1">
        <v>13062.346</v>
      </c>
      <c r="K43" s="1">
        <v>12201.662</v>
      </c>
      <c r="L43" s="2"/>
      <c r="M43" s="2"/>
      <c r="N43" s="2"/>
      <c r="O43" s="2"/>
      <c r="P43" s="2"/>
      <c r="Q43" s="2"/>
      <c r="R43" s="2"/>
      <c r="S43" s="2"/>
      <c r="T43" s="2"/>
      <c r="U43" s="2"/>
      <c r="V43" s="2"/>
      <c r="W43" s="2"/>
      <c r="X43" s="2"/>
      <c r="Y43" s="2"/>
      <c r="Z43" s="2"/>
    </row>
    <row r="44" ht="15.75" customHeight="1">
      <c r="A44" s="1" t="s">
        <v>115</v>
      </c>
      <c r="B44" s="1">
        <v>30.44448</v>
      </c>
      <c r="C44" s="1">
        <v>30.44448</v>
      </c>
      <c r="D44" s="1">
        <v>30.44448</v>
      </c>
      <c r="E44" s="1">
        <v>30.44448</v>
      </c>
      <c r="F44" s="1">
        <v>30.44448</v>
      </c>
      <c r="G44" s="1">
        <v>30.44448</v>
      </c>
      <c r="H44" s="1">
        <v>30.44448</v>
      </c>
      <c r="I44" s="1">
        <v>20.79418</v>
      </c>
      <c r="J44" s="1">
        <v>20.79418</v>
      </c>
      <c r="K44" s="1">
        <v>20.79418</v>
      </c>
      <c r="L44" s="2"/>
      <c r="M44" s="2"/>
      <c r="N44" s="2"/>
      <c r="O44" s="2"/>
      <c r="P44" s="2"/>
      <c r="Q44" s="2"/>
      <c r="R44" s="2"/>
      <c r="S44" s="2"/>
      <c r="T44" s="2"/>
      <c r="U44" s="2"/>
      <c r="V44" s="2"/>
      <c r="W44" s="2"/>
      <c r="X44" s="2"/>
      <c r="Y44" s="2"/>
      <c r="Z44" s="2"/>
    </row>
    <row r="45" ht="15.75" customHeight="1">
      <c r="A45" s="1" t="s">
        <v>116</v>
      </c>
      <c r="B45" s="1">
        <v>1988.712</v>
      </c>
      <c r="C45" s="1">
        <v>1988.712</v>
      </c>
      <c r="D45" s="1">
        <v>1988.712</v>
      </c>
      <c r="E45" s="1">
        <v>1988.712</v>
      </c>
      <c r="F45" s="1">
        <v>1988.712</v>
      </c>
      <c r="G45" s="1">
        <v>1988.712</v>
      </c>
      <c r="H45" s="1">
        <v>1988.712</v>
      </c>
      <c r="I45" s="1">
        <v>1207.822</v>
      </c>
      <c r="J45" s="1">
        <v>1207.822</v>
      </c>
      <c r="K45" s="1">
        <v>1207.822</v>
      </c>
      <c r="L45" s="2"/>
      <c r="M45" s="2"/>
      <c r="N45" s="2"/>
      <c r="O45" s="2"/>
      <c r="P45" s="2"/>
      <c r="Q45" s="2"/>
      <c r="R45" s="2"/>
      <c r="S45" s="2"/>
      <c r="T45" s="2"/>
      <c r="U45" s="2"/>
      <c r="V45" s="2"/>
      <c r="W45" s="2"/>
      <c r="X45" s="2"/>
      <c r="Y45" s="2"/>
      <c r="Z45" s="2"/>
    </row>
    <row r="46" ht="15.75" customHeight="1">
      <c r="A46" s="1" t="s">
        <v>117</v>
      </c>
      <c r="B46" s="1">
        <v>9676.898</v>
      </c>
      <c r="C46" s="1">
        <v>10235.456</v>
      </c>
      <c r="D46" s="1">
        <v>10879.946</v>
      </c>
      <c r="E46" s="1">
        <v>12164.152</v>
      </c>
      <c r="F46" s="1">
        <v>15102.89</v>
      </c>
      <c r="G46" s="1">
        <v>15164.27</v>
      </c>
      <c r="H46" s="1">
        <v>15673.724</v>
      </c>
      <c r="I46" s="1">
        <v>15302.034</v>
      </c>
      <c r="J46" s="1">
        <v>15320.448</v>
      </c>
      <c r="K46" s="1">
        <v>15549.6</v>
      </c>
      <c r="L46" s="2"/>
      <c r="M46" s="2"/>
      <c r="N46" s="2"/>
      <c r="O46" s="2"/>
      <c r="P46" s="2"/>
      <c r="Q46" s="2"/>
      <c r="R46" s="2"/>
      <c r="S46" s="2"/>
      <c r="T46" s="2"/>
      <c r="U46" s="2"/>
      <c r="V46" s="2"/>
      <c r="W46" s="2"/>
      <c r="X46" s="2"/>
      <c r="Y46" s="2"/>
      <c r="Z46" s="2"/>
    </row>
    <row r="47" ht="15.75" customHeight="1">
      <c r="A47" s="1" t="s">
        <v>118</v>
      </c>
      <c r="B47" s="1">
        <v>-1459.48</v>
      </c>
      <c r="C47" s="1">
        <v>-1542.002</v>
      </c>
      <c r="D47" s="1">
        <v>-1542.002</v>
      </c>
      <c r="E47" s="1">
        <v>-1542.002</v>
      </c>
      <c r="F47" s="1">
        <v>-1349.678</v>
      </c>
      <c r="G47" s="1">
        <v>-1157.354</v>
      </c>
      <c r="H47" s="1">
        <v>-1448.568</v>
      </c>
      <c r="I47" s="1">
        <v>-39.08542</v>
      </c>
      <c r="J47" s="1">
        <v>-25.0294</v>
      </c>
      <c r="K47" s="1">
        <v>-205.964</v>
      </c>
      <c r="L47" s="2"/>
      <c r="M47" s="2"/>
      <c r="N47" s="2"/>
      <c r="O47" s="2"/>
      <c r="P47" s="2"/>
      <c r="Q47" s="2"/>
      <c r="R47" s="2"/>
      <c r="S47" s="2"/>
      <c r="T47" s="2"/>
      <c r="U47" s="2"/>
      <c r="V47" s="2"/>
      <c r="W47" s="2"/>
      <c r="X47" s="2"/>
      <c r="Y47" s="2"/>
      <c r="Z47" s="2"/>
    </row>
    <row r="48" ht="15.75" customHeight="1">
      <c r="A48" s="1" t="s">
        <v>119</v>
      </c>
      <c r="B48" s="1">
        <v>-343.046</v>
      </c>
      <c r="C48" s="1">
        <v>-310.992</v>
      </c>
      <c r="D48" s="1">
        <v>-465.124</v>
      </c>
      <c r="E48" s="1">
        <v>-473.308</v>
      </c>
      <c r="F48" s="1">
        <v>-446.71</v>
      </c>
      <c r="G48" s="1">
        <v>-369.644</v>
      </c>
      <c r="H48" s="1">
        <v>-51.06816</v>
      </c>
      <c r="I48" s="1">
        <v>-8594.564</v>
      </c>
      <c r="J48" s="1">
        <v>-8804.619999999999</v>
      </c>
      <c r="K48" s="1">
        <v>-8804.619999999999</v>
      </c>
      <c r="L48" s="2"/>
      <c r="M48" s="2"/>
      <c r="N48" s="2"/>
      <c r="O48" s="2"/>
      <c r="P48" s="2"/>
      <c r="Q48" s="2"/>
      <c r="R48" s="2"/>
      <c r="S48" s="2"/>
      <c r="T48" s="2"/>
      <c r="U48" s="2"/>
      <c r="V48" s="2"/>
      <c r="W48" s="2"/>
      <c r="X48" s="2"/>
      <c r="Y48" s="2"/>
      <c r="Z48" s="2"/>
    </row>
    <row r="49" ht="15.75" customHeight="1">
      <c r="A49" s="1" t="s">
        <v>120</v>
      </c>
      <c r="B49" s="1">
        <v>9893.774</v>
      </c>
      <c r="C49" s="1">
        <v>10401.182</v>
      </c>
      <c r="D49" s="1">
        <v>10892.222</v>
      </c>
      <c r="E49" s="1">
        <v>12168.244</v>
      </c>
      <c r="F49" s="1">
        <v>15325.222</v>
      </c>
      <c r="G49" s="1">
        <v>15656.674</v>
      </c>
      <c r="H49" s="1">
        <v>16193.408</v>
      </c>
      <c r="I49" s="1">
        <v>7896.878</v>
      </c>
      <c r="J49" s="1">
        <v>7718.876</v>
      </c>
      <c r="K49" s="1">
        <v>7767.298</v>
      </c>
      <c r="L49" s="2"/>
      <c r="M49" s="2"/>
      <c r="N49" s="2"/>
      <c r="O49" s="2"/>
      <c r="P49" s="2"/>
      <c r="Q49" s="2"/>
      <c r="R49" s="2"/>
      <c r="S49" s="2"/>
      <c r="T49" s="2"/>
      <c r="U49" s="2"/>
      <c r="V49" s="2"/>
      <c r="W49" s="2"/>
      <c r="X49" s="2"/>
      <c r="Y49" s="2"/>
      <c r="Z49" s="2"/>
    </row>
    <row r="50" ht="15.75" customHeight="1">
      <c r="A50" s="1" t="s">
        <v>121</v>
      </c>
      <c r="B50" s="1">
        <v>506.044</v>
      </c>
      <c r="C50" s="1">
        <v>83.886</v>
      </c>
      <c r="D50" s="1">
        <v>98.89</v>
      </c>
      <c r="E50" s="1">
        <v>127.534</v>
      </c>
      <c r="F50" s="1">
        <v>-83.204</v>
      </c>
      <c r="G50" s="1">
        <v>-90.706</v>
      </c>
      <c r="H50" s="1">
        <v>444.664</v>
      </c>
      <c r="I50" s="1">
        <v>515.592</v>
      </c>
      <c r="J50" s="1">
        <v>570.834</v>
      </c>
      <c r="K50" s="1">
        <v>572.198</v>
      </c>
      <c r="L50" s="2"/>
      <c r="M50" s="2"/>
      <c r="N50" s="2"/>
      <c r="O50" s="2"/>
      <c r="P50" s="2"/>
      <c r="Q50" s="2"/>
      <c r="R50" s="2"/>
      <c r="S50" s="2"/>
      <c r="T50" s="2"/>
      <c r="U50" s="2"/>
      <c r="V50" s="2"/>
      <c r="W50" s="2"/>
      <c r="X50" s="2"/>
      <c r="Y50" s="2"/>
      <c r="Z50" s="2"/>
    </row>
    <row r="51" ht="15.75" customHeight="1">
      <c r="A51" s="1" t="s">
        <v>122</v>
      </c>
      <c r="B51" s="1">
        <v>10399.136</v>
      </c>
      <c r="C51" s="1">
        <v>10485.068</v>
      </c>
      <c r="D51" s="1">
        <v>10991.112</v>
      </c>
      <c r="E51" s="1">
        <v>12295.778</v>
      </c>
      <c r="F51" s="1">
        <v>15242.018</v>
      </c>
      <c r="G51" s="1">
        <v>15565.968</v>
      </c>
      <c r="H51" s="1">
        <v>16638.072</v>
      </c>
      <c r="I51" s="1">
        <v>8412.47</v>
      </c>
      <c r="J51" s="1">
        <v>8289.71</v>
      </c>
      <c r="K51" s="1">
        <v>8339.496</v>
      </c>
      <c r="L51" s="2"/>
      <c r="M51" s="2"/>
      <c r="N51" s="2"/>
      <c r="O51" s="2"/>
      <c r="P51" s="2"/>
      <c r="Q51" s="2"/>
      <c r="R51" s="2"/>
      <c r="S51" s="2"/>
      <c r="T51" s="2"/>
      <c r="U51" s="2"/>
      <c r="V51" s="2"/>
      <c r="W51" s="2"/>
      <c r="X51" s="2"/>
      <c r="Y51" s="2"/>
      <c r="Z51" s="2"/>
    </row>
    <row r="52" ht="15.75" customHeight="1">
      <c r="A52" s="1" t="s">
        <v>123</v>
      </c>
      <c r="B52" s="1">
        <v>19055.762</v>
      </c>
      <c r="C52" s="1">
        <v>19492.242</v>
      </c>
      <c r="D52" s="1">
        <v>21345.236</v>
      </c>
      <c r="E52" s="1">
        <v>22798.578</v>
      </c>
      <c r="F52" s="1">
        <v>28895.658</v>
      </c>
      <c r="G52" s="1">
        <v>30425.384</v>
      </c>
      <c r="H52" s="1">
        <v>32672.574</v>
      </c>
      <c r="I52" s="1">
        <v>21081.302</v>
      </c>
      <c r="J52" s="1">
        <v>21352.056</v>
      </c>
      <c r="K52" s="1">
        <v>20541.158</v>
      </c>
      <c r="L52" s="2"/>
      <c r="M52" s="2"/>
      <c r="N52" s="2"/>
      <c r="O52" s="2"/>
      <c r="P52" s="2"/>
      <c r="Q52" s="2"/>
      <c r="R52" s="2"/>
      <c r="S52" s="2"/>
      <c r="T52" s="2"/>
      <c r="U52" s="2"/>
      <c r="V52" s="2"/>
      <c r="W52" s="2"/>
      <c r="X52" s="2"/>
      <c r="Y52" s="2"/>
      <c r="Z52" s="2"/>
    </row>
    <row r="53" ht="15.75" customHeight="1">
      <c r="A53" s="1" t="s">
        <v>66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124</v>
      </c>
      <c r="B54" s="1">
        <v>0.14663</v>
      </c>
      <c r="C54" s="1">
        <v>0.145948</v>
      </c>
      <c r="D54" s="1">
        <v>0.145948</v>
      </c>
      <c r="E54" s="1">
        <v>0.145948</v>
      </c>
      <c r="F54" s="1">
        <v>0.148676</v>
      </c>
      <c r="G54" s="1">
        <v>0.151404</v>
      </c>
      <c r="H54" s="1">
        <v>0.147994</v>
      </c>
      <c r="I54" s="1">
        <v>0.148676</v>
      </c>
      <c r="J54" s="1">
        <v>0.148676</v>
      </c>
      <c r="K54" s="1">
        <v>0.145266</v>
      </c>
      <c r="L54" s="2"/>
      <c r="M54" s="2"/>
      <c r="N54" s="2"/>
      <c r="O54" s="2"/>
      <c r="P54" s="2"/>
      <c r="Q54" s="2"/>
      <c r="R54" s="2"/>
      <c r="S54" s="2"/>
      <c r="T54" s="2"/>
      <c r="U54" s="2"/>
      <c r="V54" s="2"/>
      <c r="W54" s="2"/>
      <c r="X54" s="2"/>
      <c r="Y54" s="2"/>
      <c r="Z54" s="2"/>
    </row>
    <row r="55" ht="15.75" customHeight="1">
      <c r="A55" s="1" t="s">
        <v>125</v>
      </c>
      <c r="B55" s="1">
        <v>0.14663</v>
      </c>
      <c r="C55" s="1">
        <v>0.145948</v>
      </c>
      <c r="D55" s="1">
        <v>0.145948</v>
      </c>
      <c r="E55" s="1">
        <v>0.145948</v>
      </c>
      <c r="F55" s="1">
        <v>0.0</v>
      </c>
      <c r="G55" s="1">
        <v>0.151404</v>
      </c>
      <c r="H55" s="1">
        <v>0.147994</v>
      </c>
      <c r="I55" s="1">
        <v>0.148676</v>
      </c>
      <c r="J55" s="1">
        <v>0.148676</v>
      </c>
      <c r="K55" s="1">
        <v>0.145266</v>
      </c>
      <c r="L55" s="2"/>
      <c r="M55" s="2"/>
      <c r="N55" s="2"/>
      <c r="O55" s="2"/>
      <c r="P55" s="2"/>
      <c r="Q55" s="2"/>
      <c r="R55" s="2"/>
      <c r="S55" s="2"/>
      <c r="T55" s="2"/>
      <c r="U55" s="2"/>
      <c r="V55" s="2"/>
      <c r="W55" s="2"/>
      <c r="X55" s="2"/>
      <c r="Y55" s="2"/>
      <c r="Z55" s="2"/>
    </row>
    <row r="56" ht="15.75" customHeight="1">
      <c r="A56" s="1" t="s">
        <v>126</v>
      </c>
      <c r="B56" s="1">
        <v>0.004092</v>
      </c>
      <c r="C56" s="1">
        <v>0.004092</v>
      </c>
      <c r="D56" s="1">
        <v>0.004774</v>
      </c>
      <c r="E56" s="1">
        <v>0.005456</v>
      </c>
      <c r="F56" s="1">
        <v>0.00682</v>
      </c>
      <c r="G56" s="1">
        <v>0.00682</v>
      </c>
      <c r="H56" s="1">
        <v>0.00682</v>
      </c>
      <c r="I56" s="1">
        <v>0.00341</v>
      </c>
      <c r="J56" s="1">
        <v>0.00341</v>
      </c>
      <c r="K56" s="1">
        <v>0.00341</v>
      </c>
      <c r="L56" s="2"/>
      <c r="M56" s="2"/>
      <c r="N56" s="2"/>
      <c r="O56" s="2"/>
      <c r="P56" s="2"/>
      <c r="Q56" s="2"/>
      <c r="R56" s="2"/>
      <c r="S56" s="2"/>
      <c r="T56" s="2"/>
      <c r="U56" s="2"/>
      <c r="V56" s="2"/>
      <c r="W56" s="2"/>
      <c r="X56" s="2"/>
      <c r="Y56" s="2"/>
      <c r="Z56" s="2"/>
    </row>
    <row r="57" ht="15.75" customHeight="1">
      <c r="A57" s="1" t="s">
        <v>127</v>
      </c>
      <c r="B57" s="1">
        <v>6897.066</v>
      </c>
      <c r="C57" s="1">
        <v>7532.69</v>
      </c>
      <c r="D57" s="1">
        <v>7002.094</v>
      </c>
      <c r="E57" s="1">
        <v>8418.608</v>
      </c>
      <c r="F57" s="1">
        <v>9567.096</v>
      </c>
      <c r="G57" s="1">
        <v>10333.664</v>
      </c>
      <c r="H57" s="1">
        <v>10884.72</v>
      </c>
      <c r="I57" s="1">
        <v>3844.434</v>
      </c>
      <c r="J57" s="1">
        <v>4036.758</v>
      </c>
      <c r="K57" s="1">
        <v>4400.946</v>
      </c>
      <c r="L57" s="2"/>
      <c r="M57" s="2"/>
      <c r="N57" s="2"/>
      <c r="O57" s="2"/>
      <c r="P57" s="2"/>
      <c r="Q57" s="2"/>
      <c r="R57" s="2"/>
      <c r="S57" s="2"/>
      <c r="T57" s="2"/>
      <c r="U57" s="2"/>
      <c r="V57" s="2"/>
      <c r="W57" s="2"/>
      <c r="X57" s="2"/>
      <c r="Y57" s="2"/>
      <c r="Z57" s="2"/>
    </row>
    <row r="58" ht="15.75" customHeight="1">
      <c r="A58" s="1" t="s">
        <v>128</v>
      </c>
      <c r="B58" s="1">
        <v>0.002728</v>
      </c>
      <c r="C58" s="1">
        <v>0.002728</v>
      </c>
      <c r="D58" s="1">
        <v>0.002728</v>
      </c>
      <c r="E58" s="1">
        <v>0.00341</v>
      </c>
      <c r="F58" s="1">
        <v>0.004092</v>
      </c>
      <c r="G58" s="1">
        <v>0.004092</v>
      </c>
      <c r="H58" s="1">
        <v>0.004774</v>
      </c>
      <c r="I58" s="1">
        <v>0.001364</v>
      </c>
      <c r="J58" s="1">
        <v>0.001364</v>
      </c>
      <c r="K58" s="1">
        <v>0.001364</v>
      </c>
      <c r="L58" s="2"/>
      <c r="M58" s="2"/>
      <c r="N58" s="2"/>
      <c r="O58" s="2"/>
      <c r="P58" s="2"/>
      <c r="Q58" s="2"/>
      <c r="R58" s="2"/>
      <c r="S58" s="2"/>
      <c r="T58" s="2"/>
      <c r="U58" s="2"/>
      <c r="V58" s="2"/>
      <c r="W58" s="2"/>
      <c r="X58" s="2"/>
      <c r="Y58" s="2"/>
      <c r="Z58" s="2"/>
    </row>
    <row r="59" ht="15.75" customHeight="1">
      <c r="A59" s="1" t="s">
        <v>129</v>
      </c>
      <c r="B59" s="1">
        <v>5276.634</v>
      </c>
      <c r="C59" s="1">
        <v>5649.688</v>
      </c>
      <c r="D59" s="1">
        <v>6384.884</v>
      </c>
      <c r="E59" s="1">
        <v>6232.798</v>
      </c>
      <c r="F59" s="1">
        <v>6871.832</v>
      </c>
      <c r="G59" s="1">
        <v>7775.482</v>
      </c>
      <c r="H59" s="1">
        <v>8318.354</v>
      </c>
      <c r="I59" s="1">
        <v>7070.976</v>
      </c>
      <c r="J59" s="1">
        <v>7559.97</v>
      </c>
      <c r="K59" s="1">
        <v>7266.71</v>
      </c>
      <c r="L59" s="2"/>
      <c r="M59" s="2"/>
      <c r="N59" s="2"/>
      <c r="O59" s="2"/>
      <c r="P59" s="2"/>
      <c r="Q59" s="2"/>
      <c r="R59" s="2"/>
      <c r="S59" s="2"/>
      <c r="T59" s="2"/>
      <c r="U59" s="2"/>
      <c r="V59" s="2"/>
      <c r="W59" s="2"/>
      <c r="X59" s="2"/>
      <c r="Y59" s="2"/>
      <c r="Z59" s="2"/>
    </row>
    <row r="60" ht="15.75" customHeight="1">
      <c r="A60" s="1" t="s">
        <v>130</v>
      </c>
      <c r="B60" s="1">
        <v>4364.8</v>
      </c>
      <c r="C60" s="1">
        <v>4647.148</v>
      </c>
      <c r="D60" s="1">
        <v>5026.34</v>
      </c>
      <c r="E60" s="1">
        <v>4780.82</v>
      </c>
      <c r="F60" s="1">
        <v>4998.378</v>
      </c>
      <c r="G60" s="1">
        <v>6228.024</v>
      </c>
      <c r="H60" s="1">
        <v>6375.336</v>
      </c>
      <c r="I60" s="1">
        <v>6159.824</v>
      </c>
      <c r="J60" s="1">
        <v>6153.686</v>
      </c>
      <c r="K60" s="1">
        <v>6121.632</v>
      </c>
      <c r="L60" s="2"/>
      <c r="M60" s="2"/>
      <c r="N60" s="2"/>
      <c r="O60" s="2"/>
      <c r="P60" s="2"/>
      <c r="Q60" s="2"/>
      <c r="R60" s="2"/>
      <c r="S60" s="2"/>
      <c r="T60" s="2"/>
      <c r="U60" s="2"/>
      <c r="V60" s="2"/>
      <c r="W60" s="2"/>
      <c r="X60" s="2"/>
      <c r="Y60" s="2"/>
      <c r="Z60" s="2"/>
    </row>
    <row r="61" ht="15.75" customHeight="1">
      <c r="A61" s="1" t="s">
        <v>131</v>
      </c>
      <c r="B61" s="1">
        <v>62.46438</v>
      </c>
      <c r="C61" s="1">
        <v>67.42252</v>
      </c>
      <c r="D61" s="1">
        <v>27.61418</v>
      </c>
      <c r="E61" s="1">
        <v>10.91882</v>
      </c>
      <c r="F61" s="1">
        <v>0.0</v>
      </c>
      <c r="G61" s="1">
        <v>0.0</v>
      </c>
      <c r="H61" s="1">
        <v>102.982</v>
      </c>
      <c r="I61" s="1">
        <v>-3.59414</v>
      </c>
      <c r="J61" s="1">
        <v>-120.032</v>
      </c>
      <c r="K61" s="1">
        <v>-116.622</v>
      </c>
      <c r="L61" s="2"/>
      <c r="M61" s="2"/>
      <c r="N61" s="2"/>
      <c r="O61" s="2"/>
      <c r="P61" s="2"/>
      <c r="Q61" s="2"/>
      <c r="R61" s="2"/>
      <c r="S61" s="2"/>
      <c r="T61" s="2"/>
      <c r="U61" s="2"/>
      <c r="V61" s="2"/>
      <c r="W61" s="2"/>
      <c r="X61" s="2"/>
      <c r="Y61" s="2"/>
      <c r="Z61" s="2"/>
    </row>
    <row r="62" ht="15.75" customHeight="1">
      <c r="A62" s="1" t="s">
        <v>132</v>
      </c>
      <c r="B62" s="1">
        <v>4721.486</v>
      </c>
      <c r="C62" s="1">
        <v>4857.886</v>
      </c>
      <c r="D62" s="1">
        <v>5024.294</v>
      </c>
      <c r="E62" s="1">
        <v>4749.448</v>
      </c>
      <c r="F62" s="1">
        <v>2888.952</v>
      </c>
      <c r="G62" s="1">
        <v>1265.11</v>
      </c>
      <c r="H62" s="1">
        <v>2570.458</v>
      </c>
      <c r="I62" s="1">
        <v>2457.928</v>
      </c>
      <c r="J62" s="1">
        <v>2248.554</v>
      </c>
      <c r="K62" s="1">
        <v>2279.926</v>
      </c>
      <c r="L62" s="2"/>
      <c r="M62" s="2"/>
      <c r="N62" s="2"/>
      <c r="O62" s="2"/>
      <c r="P62" s="2"/>
      <c r="Q62" s="2"/>
      <c r="R62" s="2"/>
      <c r="S62" s="2"/>
      <c r="T62" s="2"/>
      <c r="U62" s="2"/>
      <c r="V62" s="2"/>
      <c r="W62" s="2"/>
      <c r="X62" s="2"/>
      <c r="Y62" s="2"/>
      <c r="Z62" s="2"/>
    </row>
    <row r="63" ht="15.75" customHeight="1">
      <c r="A63" s="1" t="s">
        <v>133</v>
      </c>
      <c r="B63" s="1">
        <v>506.044</v>
      </c>
      <c r="C63" s="1">
        <v>83.886</v>
      </c>
      <c r="D63" s="1">
        <v>98.89</v>
      </c>
      <c r="E63" s="1">
        <v>127.534</v>
      </c>
      <c r="F63" s="1">
        <v>-83.204</v>
      </c>
      <c r="G63" s="1">
        <v>-90.706</v>
      </c>
      <c r="H63" s="1">
        <v>444.664</v>
      </c>
      <c r="I63" s="1">
        <v>515.592</v>
      </c>
      <c r="J63" s="1">
        <v>570.834</v>
      </c>
      <c r="K63" s="1">
        <v>572.198</v>
      </c>
      <c r="L63" s="2"/>
      <c r="M63" s="2"/>
      <c r="N63" s="2"/>
      <c r="O63" s="2"/>
      <c r="P63" s="2"/>
      <c r="Q63" s="2"/>
      <c r="R63" s="2"/>
      <c r="S63" s="2"/>
      <c r="T63" s="2"/>
      <c r="U63" s="2"/>
      <c r="V63" s="2"/>
      <c r="W63" s="2"/>
      <c r="X63" s="2"/>
      <c r="Y63" s="2"/>
      <c r="Z63" s="2"/>
    </row>
    <row r="64" ht="15.75" customHeight="1">
      <c r="A64" s="1" t="s">
        <v>134</v>
      </c>
      <c r="B64" s="1">
        <v>4295.236</v>
      </c>
      <c r="C64" s="1">
        <v>4703.072</v>
      </c>
      <c r="D64" s="1">
        <v>5049.528</v>
      </c>
      <c r="E64" s="1">
        <v>6504.916</v>
      </c>
      <c r="F64" s="1">
        <v>8737.784</v>
      </c>
      <c r="G64" s="1">
        <v>9128.57</v>
      </c>
      <c r="H64" s="1">
        <v>9789.428</v>
      </c>
      <c r="I64" s="1">
        <v>1498.354</v>
      </c>
      <c r="J64" s="1">
        <v>1288.298</v>
      </c>
      <c r="K64" s="1">
        <v>1306.03</v>
      </c>
      <c r="L64" s="2"/>
      <c r="M64" s="2"/>
      <c r="N64" s="2"/>
      <c r="O64" s="2"/>
      <c r="P64" s="2"/>
      <c r="Q64" s="2"/>
      <c r="R64" s="2"/>
      <c r="S64" s="2"/>
      <c r="T64" s="2"/>
      <c r="U64" s="2"/>
      <c r="V64" s="2"/>
      <c r="W64" s="2"/>
      <c r="X64" s="2"/>
      <c r="Y64" s="2"/>
      <c r="Z64" s="2"/>
    </row>
    <row r="65" ht="15.75" customHeight="1">
      <c r="A65" s="1" t="s">
        <v>135</v>
      </c>
      <c r="B65" s="1">
        <v>0.004092</v>
      </c>
      <c r="C65" s="1">
        <v>0.004092</v>
      </c>
      <c r="D65" s="1">
        <v>0.004092</v>
      </c>
      <c r="E65" s="1">
        <v>0.004092</v>
      </c>
      <c r="F65" s="1">
        <v>0.0</v>
      </c>
      <c r="G65" s="1">
        <v>0.0</v>
      </c>
      <c r="H65" s="1">
        <v>0.004092</v>
      </c>
      <c r="I65" s="1">
        <v>0.004092</v>
      </c>
      <c r="J65" s="1">
        <v>0.004092</v>
      </c>
      <c r="K65" s="1">
        <v>0.004092</v>
      </c>
      <c r="L65" s="2"/>
      <c r="M65" s="2"/>
      <c r="N65" s="2"/>
      <c r="O65" s="2"/>
      <c r="P65" s="2"/>
      <c r="Q65" s="2"/>
      <c r="R65" s="2"/>
      <c r="S65" s="2"/>
      <c r="T65" s="2"/>
      <c r="U65" s="2"/>
      <c r="V65" s="2"/>
      <c r="W65" s="2"/>
      <c r="X65" s="2"/>
      <c r="Y65" s="2"/>
      <c r="Z65" s="2"/>
    </row>
    <row r="66" ht="15.75" customHeight="1">
      <c r="A66" s="1" t="s">
        <v>136</v>
      </c>
      <c r="B66" s="1">
        <v>13.12168</v>
      </c>
      <c r="C66" s="1">
        <v>18.6186</v>
      </c>
      <c r="D66" s="1">
        <v>21.23748</v>
      </c>
      <c r="E66" s="1">
        <v>20.0508</v>
      </c>
      <c r="F66" s="1">
        <v>18.12756</v>
      </c>
      <c r="G66" s="1">
        <v>13.28536</v>
      </c>
      <c r="H66" s="1">
        <v>8.12944</v>
      </c>
      <c r="I66" s="1">
        <v>0.0</v>
      </c>
      <c r="J66" s="1">
        <v>0.0</v>
      </c>
      <c r="K66" s="1">
        <v>0.0</v>
      </c>
      <c r="L66" s="2"/>
      <c r="M66" s="2"/>
      <c r="N66" s="2"/>
      <c r="O66" s="2"/>
      <c r="P66" s="2"/>
      <c r="Q66" s="2"/>
      <c r="R66" s="2"/>
      <c r="S66" s="2"/>
      <c r="T66" s="2"/>
      <c r="U66" s="2"/>
      <c r="V66" s="2"/>
      <c r="W66" s="2"/>
      <c r="X66" s="2"/>
      <c r="Y66" s="2"/>
      <c r="Z66" s="2"/>
    </row>
    <row r="67" ht="15.75" customHeight="1">
      <c r="A67" s="1" t="s">
        <v>137</v>
      </c>
      <c r="B67" s="1">
        <v>0.77748</v>
      </c>
      <c r="C67" s="1">
        <v>1.35036</v>
      </c>
      <c r="D67" s="1">
        <v>1.9778</v>
      </c>
      <c r="E67" s="1">
        <v>1.30262</v>
      </c>
      <c r="F67" s="1">
        <v>2.71436</v>
      </c>
      <c r="G67" s="1">
        <v>1.82094</v>
      </c>
      <c r="H67" s="1">
        <v>1.75956</v>
      </c>
      <c r="I67" s="1">
        <v>0.0</v>
      </c>
      <c r="J67" s="1">
        <v>0.0</v>
      </c>
      <c r="K67" s="1">
        <v>0.0</v>
      </c>
      <c r="L67" s="2"/>
      <c r="M67" s="2"/>
      <c r="N67" s="2"/>
      <c r="O67" s="2"/>
      <c r="P67" s="2"/>
      <c r="Q67" s="2"/>
      <c r="R67" s="2"/>
      <c r="S67" s="2"/>
      <c r="T67" s="2"/>
      <c r="U67" s="2"/>
      <c r="V67" s="2"/>
      <c r="W67" s="2"/>
      <c r="X67" s="2"/>
      <c r="Y67" s="2"/>
      <c r="Z67" s="2"/>
    </row>
    <row r="68" ht="15.75" customHeight="1">
      <c r="A68" s="1" t="s">
        <v>138</v>
      </c>
      <c r="B68" s="1">
        <v>173.228</v>
      </c>
      <c r="C68" s="1">
        <v>171.182</v>
      </c>
      <c r="D68" s="1">
        <v>160.27</v>
      </c>
      <c r="E68" s="1">
        <v>172.546</v>
      </c>
      <c r="F68" s="1">
        <v>184.14</v>
      </c>
      <c r="G68" s="1">
        <v>113.894</v>
      </c>
      <c r="H68" s="1">
        <v>120.032</v>
      </c>
      <c r="I68" s="1">
        <v>139.81</v>
      </c>
      <c r="J68" s="1">
        <v>107.074</v>
      </c>
      <c r="K68" s="1">
        <v>118.668</v>
      </c>
      <c r="L68" s="2"/>
      <c r="M68" s="2"/>
      <c r="N68" s="2"/>
      <c r="O68" s="2"/>
      <c r="P68" s="2"/>
      <c r="Q68" s="2"/>
      <c r="R68" s="2"/>
      <c r="S68" s="2"/>
      <c r="T68" s="2"/>
      <c r="U68" s="2"/>
      <c r="V68" s="2"/>
      <c r="W68" s="2"/>
      <c r="X68" s="2"/>
      <c r="Y68" s="2"/>
      <c r="Z68" s="2"/>
    </row>
    <row r="69" ht="15.75" customHeight="1">
      <c r="A69" s="1" t="s">
        <v>139</v>
      </c>
      <c r="B69" s="1">
        <v>0.0</v>
      </c>
      <c r="C69" s="1">
        <v>0.0</v>
      </c>
      <c r="D69" s="1">
        <v>0.0</v>
      </c>
      <c r="E69" s="1">
        <v>0.0</v>
      </c>
      <c r="F69" s="1">
        <v>0.0</v>
      </c>
      <c r="G69" s="1">
        <v>0.0</v>
      </c>
      <c r="H69" s="1">
        <v>0.422158</v>
      </c>
      <c r="I69" s="1">
        <v>2.39382</v>
      </c>
      <c r="J69" s="1">
        <v>10.2641</v>
      </c>
      <c r="K69" s="1">
        <v>9.0024</v>
      </c>
      <c r="L69" s="2"/>
      <c r="M69" s="2"/>
      <c r="N69" s="2"/>
      <c r="O69" s="2"/>
      <c r="P69" s="2"/>
      <c r="Q69" s="2"/>
      <c r="R69" s="2"/>
      <c r="S69" s="2"/>
      <c r="T69" s="2"/>
      <c r="U69" s="2"/>
      <c r="V69" s="2"/>
      <c r="W69" s="2"/>
      <c r="X69" s="2"/>
      <c r="Y69" s="2"/>
      <c r="Z69" s="2"/>
    </row>
    <row r="70" ht="15.75" customHeight="1">
      <c r="A70" s="1" t="s">
        <v>140</v>
      </c>
      <c r="B70" s="1">
        <v>523.0939999999999</v>
      </c>
      <c r="C70" s="1">
        <v>554.466</v>
      </c>
      <c r="D70" s="1">
        <v>570.152</v>
      </c>
      <c r="E70" s="1">
        <v>588.566</v>
      </c>
      <c r="F70" s="1">
        <v>639.716</v>
      </c>
      <c r="G70" s="1">
        <v>669.042</v>
      </c>
      <c r="H70" s="1">
        <v>708.598</v>
      </c>
      <c r="I70" s="1">
        <v>663.586</v>
      </c>
      <c r="J70" s="1">
        <v>686.092</v>
      </c>
      <c r="K70" s="1">
        <v>851.136</v>
      </c>
      <c r="L70" s="2"/>
      <c r="M70" s="2"/>
      <c r="N70" s="2"/>
      <c r="O70" s="2"/>
      <c r="P70" s="2"/>
      <c r="Q70" s="2"/>
      <c r="R70" s="2"/>
      <c r="S70" s="2"/>
      <c r="T70" s="2"/>
      <c r="U70" s="2"/>
      <c r="V70" s="2"/>
      <c r="W70" s="2"/>
      <c r="X70" s="2"/>
      <c r="Y70" s="2"/>
      <c r="Z70" s="2"/>
    </row>
    <row r="71" ht="15.75" customHeight="1">
      <c r="A71" s="1" t="s">
        <v>141</v>
      </c>
      <c r="B71" s="1">
        <v>1551.55</v>
      </c>
      <c r="C71" s="1">
        <v>1586.332</v>
      </c>
      <c r="D71" s="1">
        <v>1648.394</v>
      </c>
      <c r="E71" s="1">
        <v>1709.092</v>
      </c>
      <c r="F71" s="1">
        <v>1740.464</v>
      </c>
      <c r="G71" s="1">
        <v>1789.568</v>
      </c>
      <c r="H71" s="1">
        <v>1812.756</v>
      </c>
      <c r="I71" s="1">
        <v>1782.066</v>
      </c>
      <c r="J71" s="1">
        <v>1820.258</v>
      </c>
      <c r="K71" s="1">
        <v>1851.63</v>
      </c>
      <c r="L71" s="2"/>
      <c r="M71" s="2"/>
      <c r="N71" s="2"/>
      <c r="O71" s="2"/>
      <c r="P71" s="2"/>
      <c r="Q71" s="2"/>
      <c r="R71" s="2"/>
      <c r="S71" s="2"/>
      <c r="T71" s="2"/>
      <c r="U71" s="2"/>
      <c r="V71" s="2"/>
      <c r="W71" s="2"/>
      <c r="X71" s="2"/>
      <c r="Y71" s="2"/>
      <c r="Z71" s="2"/>
    </row>
    <row r="72" ht="15.75" customHeight="1">
      <c r="A72" s="1" t="s">
        <v>142</v>
      </c>
      <c r="B72" s="1">
        <v>18473.334</v>
      </c>
      <c r="C72" s="1">
        <v>19520.886</v>
      </c>
      <c r="D72" s="1">
        <v>20257.446</v>
      </c>
      <c r="E72" s="1">
        <v>20693.926</v>
      </c>
      <c r="F72" s="1">
        <v>21871.058</v>
      </c>
      <c r="G72" s="1">
        <v>23283.48</v>
      </c>
      <c r="H72" s="1">
        <v>24646.116</v>
      </c>
      <c r="I72" s="1">
        <v>24394.458</v>
      </c>
      <c r="J72" s="1">
        <v>25301.518</v>
      </c>
      <c r="K72" s="1">
        <v>25702.534</v>
      </c>
      <c r="L72" s="2"/>
      <c r="M72" s="2"/>
      <c r="N72" s="2"/>
      <c r="O72" s="2"/>
      <c r="P72" s="2"/>
      <c r="Q72" s="2"/>
      <c r="R72" s="2"/>
      <c r="S72" s="2"/>
      <c r="T72" s="2"/>
      <c r="U72" s="2"/>
      <c r="V72" s="2"/>
      <c r="W72" s="2"/>
      <c r="X72" s="2"/>
      <c r="Y72" s="2"/>
      <c r="Z72" s="2"/>
    </row>
    <row r="73" ht="15.75" customHeight="1">
      <c r="A73" s="1" t="s">
        <v>143</v>
      </c>
      <c r="B73" s="1">
        <v>0.0</v>
      </c>
      <c r="C73" s="1">
        <v>0.0</v>
      </c>
      <c r="D73" s="1">
        <v>0.001364</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144</v>
      </c>
      <c r="B74" s="1">
        <v>151.404</v>
      </c>
      <c r="C74" s="1">
        <v>162.998</v>
      </c>
      <c r="D74" s="1">
        <v>165.044</v>
      </c>
      <c r="E74" s="1">
        <v>162.998</v>
      </c>
      <c r="F74" s="1">
        <v>177.32</v>
      </c>
      <c r="G74" s="1">
        <v>169.818</v>
      </c>
      <c r="H74" s="1">
        <v>180.048</v>
      </c>
      <c r="I74" s="1">
        <v>162.998</v>
      </c>
      <c r="J74" s="1">
        <v>160.27</v>
      </c>
      <c r="K74" s="1">
        <v>165.726</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11705.848</v>
      </c>
      <c r="C2" s="1">
        <v>11687.434</v>
      </c>
      <c r="D2" s="1">
        <v>11656.744</v>
      </c>
      <c r="E2" s="1">
        <v>11948.64</v>
      </c>
      <c r="F2" s="1">
        <v>11508.068</v>
      </c>
      <c r="G2" s="1">
        <v>12101.408</v>
      </c>
      <c r="H2" s="1">
        <v>12702.25</v>
      </c>
      <c r="I2" s="1">
        <v>11422.818</v>
      </c>
      <c r="J2" s="1">
        <v>11802.01</v>
      </c>
      <c r="K2" s="1">
        <v>12009.338</v>
      </c>
      <c r="L2" s="2"/>
      <c r="M2" s="2"/>
      <c r="N2" s="2"/>
      <c r="O2" s="2"/>
      <c r="P2" s="2"/>
      <c r="Q2" s="2"/>
      <c r="R2" s="2"/>
      <c r="S2" s="2"/>
      <c r="T2" s="2"/>
      <c r="U2" s="2"/>
      <c r="V2" s="2"/>
      <c r="W2" s="2"/>
      <c r="X2" s="2"/>
      <c r="Y2" s="2"/>
      <c r="Z2" s="2"/>
    </row>
    <row r="3">
      <c r="A3" s="1" t="s">
        <v>146</v>
      </c>
      <c r="B3" s="1">
        <v>11705.848</v>
      </c>
      <c r="C3" s="1">
        <v>11687.434</v>
      </c>
      <c r="D3" s="1">
        <v>11656.744</v>
      </c>
      <c r="E3" s="1">
        <v>11948.64</v>
      </c>
      <c r="F3" s="1">
        <v>11508.068</v>
      </c>
      <c r="G3" s="1">
        <v>12101.408</v>
      </c>
      <c r="H3" s="1">
        <v>12702.25</v>
      </c>
      <c r="I3" s="1">
        <v>11422.818</v>
      </c>
      <c r="J3" s="1">
        <v>11802.01</v>
      </c>
      <c r="K3" s="1">
        <v>12009.338</v>
      </c>
      <c r="L3" s="2"/>
      <c r="M3" s="2"/>
      <c r="N3" s="2"/>
      <c r="O3" s="2"/>
      <c r="P3" s="2"/>
      <c r="Q3" s="2"/>
      <c r="R3" s="2"/>
      <c r="S3" s="2"/>
      <c r="T3" s="2"/>
      <c r="U3" s="2"/>
      <c r="V3" s="2"/>
      <c r="W3" s="2"/>
      <c r="X3" s="2"/>
      <c r="Y3" s="2"/>
      <c r="Z3" s="2"/>
    </row>
    <row r="4">
      <c r="A4" s="1" t="s">
        <v>147</v>
      </c>
      <c r="B4" s="1">
        <v>3135.836</v>
      </c>
      <c r="C4" s="1">
        <v>3491.84</v>
      </c>
      <c r="D4" s="1">
        <v>3401.816</v>
      </c>
      <c r="E4" s="1">
        <v>3451.602</v>
      </c>
      <c r="F4" s="1">
        <v>240.746</v>
      </c>
      <c r="G4" s="1">
        <v>244.838</v>
      </c>
      <c r="H4" s="1">
        <v>3935.14</v>
      </c>
      <c r="I4" s="1">
        <v>3166.526</v>
      </c>
      <c r="J4" s="1">
        <v>3320.658</v>
      </c>
      <c r="K4" s="1">
        <v>3317.93</v>
      </c>
      <c r="L4" s="2"/>
      <c r="M4" s="2"/>
      <c r="N4" s="2"/>
      <c r="O4" s="2"/>
      <c r="P4" s="2"/>
      <c r="Q4" s="2"/>
      <c r="R4" s="2"/>
      <c r="S4" s="2"/>
      <c r="T4" s="2"/>
      <c r="U4" s="2"/>
      <c r="V4" s="2"/>
      <c r="W4" s="2"/>
      <c r="X4" s="2"/>
      <c r="Y4" s="2"/>
      <c r="Z4" s="2"/>
    </row>
    <row r="5">
      <c r="A5" s="1" t="s">
        <v>148</v>
      </c>
      <c r="B5" s="1">
        <v>8570.012</v>
      </c>
      <c r="C5" s="1">
        <v>8195.594</v>
      </c>
      <c r="D5" s="1">
        <v>8254.246</v>
      </c>
      <c r="E5" s="1">
        <v>8497.038</v>
      </c>
      <c r="F5" s="1">
        <v>11267.322</v>
      </c>
      <c r="G5" s="1">
        <v>11856.57</v>
      </c>
      <c r="H5" s="1">
        <v>8767.11</v>
      </c>
      <c r="I5" s="1">
        <v>8255.61</v>
      </c>
      <c r="J5" s="1">
        <v>8481.352</v>
      </c>
      <c r="K5" s="1">
        <v>8690.726</v>
      </c>
      <c r="L5" s="2"/>
      <c r="M5" s="2"/>
      <c r="N5" s="2"/>
      <c r="O5" s="2"/>
      <c r="P5" s="2"/>
      <c r="Q5" s="2"/>
      <c r="R5" s="2"/>
      <c r="S5" s="2"/>
      <c r="T5" s="2"/>
      <c r="U5" s="2"/>
      <c r="V5" s="2"/>
      <c r="W5" s="2"/>
      <c r="X5" s="2"/>
      <c r="Y5" s="2"/>
      <c r="Z5" s="2"/>
    </row>
    <row r="6">
      <c r="A6" s="1" t="s">
        <v>149</v>
      </c>
      <c r="B6" s="1">
        <v>4752.175999999999</v>
      </c>
      <c r="C6" s="1">
        <v>4429.59</v>
      </c>
      <c r="D6" s="1">
        <v>4587.814</v>
      </c>
      <c r="E6" s="1">
        <v>4686.704</v>
      </c>
      <c r="F6" s="1">
        <v>7448.122</v>
      </c>
      <c r="G6" s="1">
        <v>7697.052</v>
      </c>
      <c r="H6" s="1">
        <v>4260.454</v>
      </c>
      <c r="I6" s="1">
        <v>4167.02</v>
      </c>
      <c r="J6" s="1">
        <v>4216.806</v>
      </c>
      <c r="K6" s="1">
        <v>4231.128</v>
      </c>
      <c r="L6" s="2"/>
      <c r="M6" s="2"/>
      <c r="N6" s="2"/>
      <c r="O6" s="2"/>
      <c r="P6" s="2"/>
      <c r="Q6" s="2"/>
      <c r="R6" s="2"/>
      <c r="S6" s="2"/>
      <c r="T6" s="2"/>
      <c r="U6" s="2"/>
      <c r="V6" s="2"/>
      <c r="W6" s="2"/>
      <c r="X6" s="2"/>
      <c r="Y6" s="2"/>
      <c r="Z6" s="2"/>
    </row>
    <row r="7">
      <c r="A7" s="1" t="s">
        <v>150</v>
      </c>
      <c r="B7" s="1">
        <v>0.0</v>
      </c>
      <c r="C7" s="1">
        <v>0.0</v>
      </c>
      <c r="D7" s="1">
        <v>0.0</v>
      </c>
      <c r="E7" s="1">
        <v>0.0</v>
      </c>
      <c r="F7" s="1">
        <v>31.32426</v>
      </c>
      <c r="G7" s="1">
        <v>23.62448</v>
      </c>
      <c r="H7" s="1">
        <v>0.0</v>
      </c>
      <c r="I7" s="1">
        <v>0.0</v>
      </c>
      <c r="J7" s="1">
        <v>0.0</v>
      </c>
      <c r="K7" s="1">
        <v>0.0</v>
      </c>
      <c r="L7" s="2"/>
      <c r="M7" s="2"/>
      <c r="N7" s="2"/>
      <c r="O7" s="2"/>
      <c r="P7" s="2"/>
      <c r="Q7" s="2"/>
      <c r="R7" s="2"/>
      <c r="S7" s="2"/>
      <c r="T7" s="2"/>
      <c r="U7" s="2"/>
      <c r="V7" s="2"/>
      <c r="W7" s="2"/>
      <c r="X7" s="2"/>
      <c r="Y7" s="2"/>
      <c r="Z7" s="2"/>
    </row>
    <row r="8">
      <c r="A8" s="1" t="s">
        <v>151</v>
      </c>
      <c r="B8" s="1">
        <v>0.0</v>
      </c>
      <c r="C8" s="1">
        <v>0.0</v>
      </c>
      <c r="D8" s="1">
        <v>0.0</v>
      </c>
      <c r="E8" s="1">
        <v>0.0</v>
      </c>
      <c r="F8" s="1">
        <v>264.616</v>
      </c>
      <c r="G8" s="1">
        <v>266.662</v>
      </c>
      <c r="H8" s="1">
        <v>0.0</v>
      </c>
      <c r="I8" s="1">
        <v>0.0</v>
      </c>
      <c r="J8" s="1">
        <v>0.0</v>
      </c>
      <c r="K8" s="1">
        <v>0.0</v>
      </c>
      <c r="L8" s="2"/>
      <c r="M8" s="2"/>
      <c r="N8" s="2"/>
      <c r="O8" s="2"/>
      <c r="P8" s="2"/>
      <c r="Q8" s="2"/>
      <c r="R8" s="2"/>
      <c r="S8" s="2"/>
      <c r="T8" s="2"/>
      <c r="U8" s="2"/>
      <c r="V8" s="2"/>
      <c r="W8" s="2"/>
      <c r="X8" s="2"/>
      <c r="Y8" s="2"/>
      <c r="Z8" s="2"/>
    </row>
    <row r="9">
      <c r="A9" s="1" t="s">
        <v>152</v>
      </c>
      <c r="B9" s="1">
        <v>1851.63</v>
      </c>
      <c r="C9" s="1">
        <v>1940.29</v>
      </c>
      <c r="D9" s="1">
        <v>2006.444</v>
      </c>
      <c r="E9" s="1">
        <v>2112.154</v>
      </c>
      <c r="F9" s="1">
        <v>2131.932</v>
      </c>
      <c r="G9" s="1">
        <v>2571.822</v>
      </c>
      <c r="H9" s="1">
        <v>2721.862</v>
      </c>
      <c r="I9" s="1">
        <v>2504.986</v>
      </c>
      <c r="J9" s="1">
        <v>2469.522</v>
      </c>
      <c r="K9" s="1">
        <v>2465.43</v>
      </c>
      <c r="L9" s="2"/>
      <c r="M9" s="2"/>
      <c r="N9" s="2"/>
      <c r="O9" s="2"/>
      <c r="P9" s="2"/>
      <c r="Q9" s="2"/>
      <c r="R9" s="2"/>
      <c r="S9" s="2"/>
      <c r="T9" s="2"/>
      <c r="U9" s="2"/>
      <c r="V9" s="2"/>
      <c r="W9" s="2"/>
      <c r="X9" s="2"/>
      <c r="Y9" s="2"/>
      <c r="Z9" s="2"/>
    </row>
    <row r="10">
      <c r="A10" s="1" t="s">
        <v>153</v>
      </c>
      <c r="B10" s="1">
        <v>721.556</v>
      </c>
      <c r="C10" s="1">
        <v>660.176</v>
      </c>
      <c r="D10" s="1">
        <v>613.1179999999999</v>
      </c>
      <c r="E10" s="1">
        <v>650.628</v>
      </c>
      <c r="F10" s="1">
        <v>576.972</v>
      </c>
      <c r="G10" s="1">
        <v>543.554</v>
      </c>
      <c r="H10" s="1">
        <v>864.776</v>
      </c>
      <c r="I10" s="1">
        <v>637.67</v>
      </c>
      <c r="J10" s="1">
        <v>694.958</v>
      </c>
      <c r="K10" s="1">
        <v>799.304</v>
      </c>
      <c r="L10" s="2"/>
      <c r="M10" s="2"/>
      <c r="N10" s="2"/>
      <c r="O10" s="2"/>
      <c r="P10" s="2"/>
      <c r="Q10" s="2"/>
      <c r="R10" s="2"/>
      <c r="S10" s="2"/>
      <c r="T10" s="2"/>
      <c r="U10" s="2"/>
      <c r="V10" s="2"/>
      <c r="W10" s="2"/>
      <c r="X10" s="2"/>
      <c r="Y10" s="2"/>
      <c r="Z10" s="2"/>
    </row>
    <row r="11">
      <c r="A11" s="1" t="s">
        <v>154</v>
      </c>
      <c r="B11" s="1">
        <v>7325.362</v>
      </c>
      <c r="C11" s="1">
        <v>7030.738</v>
      </c>
      <c r="D11" s="1">
        <v>7207.376</v>
      </c>
      <c r="E11" s="1">
        <v>7449.486</v>
      </c>
      <c r="F11" s="1">
        <v>10453.014</v>
      </c>
      <c r="G11" s="1">
        <v>11103.642</v>
      </c>
      <c r="H11" s="1">
        <v>7847.092</v>
      </c>
      <c r="I11" s="1">
        <v>7309.675999999999</v>
      </c>
      <c r="J11" s="1">
        <v>7381.968</v>
      </c>
      <c r="K11" s="1">
        <v>7495.18</v>
      </c>
      <c r="L11" s="2"/>
      <c r="M11" s="2"/>
      <c r="N11" s="2"/>
      <c r="O11" s="2"/>
      <c r="P11" s="2"/>
      <c r="Q11" s="2"/>
      <c r="R11" s="2"/>
      <c r="S11" s="2"/>
      <c r="T11" s="2"/>
      <c r="U11" s="2"/>
      <c r="V11" s="2"/>
      <c r="W11" s="2"/>
      <c r="X11" s="2"/>
      <c r="Y11" s="2"/>
      <c r="Z11" s="2"/>
    </row>
    <row r="12">
      <c r="A12" s="1" t="s">
        <v>155</v>
      </c>
      <c r="B12" s="1">
        <v>1244.65</v>
      </c>
      <c r="C12" s="1">
        <v>1164.856</v>
      </c>
      <c r="D12" s="1">
        <v>1047.552</v>
      </c>
      <c r="E12" s="1">
        <v>1048.234</v>
      </c>
      <c r="F12" s="1">
        <v>814.308</v>
      </c>
      <c r="G12" s="1">
        <v>752.928</v>
      </c>
      <c r="H12" s="1">
        <v>920.018</v>
      </c>
      <c r="I12" s="1">
        <v>945.934</v>
      </c>
      <c r="J12" s="1">
        <v>1099.384</v>
      </c>
      <c r="K12" s="1">
        <v>1195.546</v>
      </c>
      <c r="L12" s="2"/>
      <c r="M12" s="2"/>
      <c r="N12" s="2"/>
      <c r="O12" s="2"/>
      <c r="P12" s="2"/>
      <c r="Q12" s="2"/>
      <c r="R12" s="2"/>
      <c r="S12" s="2"/>
      <c r="T12" s="2"/>
      <c r="U12" s="2"/>
      <c r="V12" s="2"/>
      <c r="W12" s="2"/>
      <c r="X12" s="2"/>
      <c r="Y12" s="2"/>
      <c r="Z12" s="2"/>
    </row>
    <row r="13">
      <c r="A13" s="1" t="s">
        <v>156</v>
      </c>
      <c r="B13" s="1">
        <v>-220.968</v>
      </c>
      <c r="C13" s="1">
        <v>-203.236</v>
      </c>
      <c r="D13" s="1">
        <v>-197.78</v>
      </c>
      <c r="E13" s="1">
        <v>-203.918</v>
      </c>
      <c r="F13" s="1">
        <v>-209.374</v>
      </c>
      <c r="G13" s="1">
        <v>-271.436</v>
      </c>
      <c r="H13" s="1">
        <v>-272.118</v>
      </c>
      <c r="I13" s="1">
        <v>-190.96</v>
      </c>
      <c r="J13" s="1">
        <v>-223.696</v>
      </c>
      <c r="K13" s="1">
        <v>-265.98</v>
      </c>
      <c r="L13" s="2"/>
      <c r="M13" s="2"/>
      <c r="N13" s="2"/>
      <c r="O13" s="2"/>
      <c r="P13" s="2"/>
      <c r="Q13" s="2"/>
      <c r="R13" s="2"/>
      <c r="S13" s="2"/>
      <c r="T13" s="2"/>
      <c r="U13" s="2"/>
      <c r="V13" s="2"/>
      <c r="W13" s="2"/>
      <c r="X13" s="2"/>
      <c r="Y13" s="2"/>
      <c r="Z13" s="2"/>
    </row>
    <row r="14">
      <c r="A14" s="1" t="s">
        <v>157</v>
      </c>
      <c r="B14" s="1">
        <v>49.8201</v>
      </c>
      <c r="C14" s="1">
        <v>42.27718</v>
      </c>
      <c r="D14" s="1">
        <v>50.13382</v>
      </c>
      <c r="E14" s="1">
        <v>60.32972</v>
      </c>
      <c r="F14" s="1">
        <v>71.61</v>
      </c>
      <c r="G14" s="1">
        <v>50.06562</v>
      </c>
      <c r="H14" s="1">
        <v>35.14346</v>
      </c>
      <c r="I14" s="1">
        <v>33.2475</v>
      </c>
      <c r="J14" s="1">
        <v>41.61564</v>
      </c>
      <c r="K14" s="1">
        <v>77.066</v>
      </c>
      <c r="L14" s="2"/>
      <c r="M14" s="2"/>
      <c r="N14" s="2"/>
      <c r="O14" s="2"/>
      <c r="P14" s="2"/>
      <c r="Q14" s="2"/>
      <c r="R14" s="2"/>
      <c r="S14" s="2"/>
      <c r="T14" s="2"/>
      <c r="U14" s="2"/>
      <c r="V14" s="2"/>
      <c r="W14" s="2"/>
      <c r="X14" s="2"/>
      <c r="Y14" s="2"/>
      <c r="Z14" s="2"/>
    </row>
    <row r="15">
      <c r="A15" s="1" t="s">
        <v>158</v>
      </c>
      <c r="B15" s="1">
        <v>-171.182</v>
      </c>
      <c r="C15" s="1">
        <v>-160.952</v>
      </c>
      <c r="D15" s="1">
        <v>-147.994</v>
      </c>
      <c r="E15" s="1">
        <v>-143.902</v>
      </c>
      <c r="F15" s="1">
        <v>-137.764</v>
      </c>
      <c r="G15" s="1">
        <v>-220.968</v>
      </c>
      <c r="H15" s="1">
        <v>-237.336</v>
      </c>
      <c r="I15" s="1">
        <v>-157.542</v>
      </c>
      <c r="J15" s="1">
        <v>-182.094</v>
      </c>
      <c r="K15" s="1">
        <v>-188.914</v>
      </c>
      <c r="L15" s="2"/>
      <c r="M15" s="2"/>
      <c r="N15" s="2"/>
      <c r="O15" s="2"/>
      <c r="P15" s="2"/>
      <c r="Q15" s="2"/>
      <c r="R15" s="2"/>
      <c r="S15" s="2"/>
      <c r="T15" s="2"/>
      <c r="U15" s="2"/>
      <c r="V15" s="2"/>
      <c r="W15" s="2"/>
      <c r="X15" s="2"/>
      <c r="Y15" s="2"/>
      <c r="Z15" s="2"/>
    </row>
    <row r="16">
      <c r="A16" s="1" t="s">
        <v>159</v>
      </c>
      <c r="B16" s="1">
        <v>617.8919999999999</v>
      </c>
      <c r="C16" s="1">
        <v>536.052</v>
      </c>
      <c r="D16" s="1">
        <v>371.69</v>
      </c>
      <c r="E16" s="1">
        <v>1531.772</v>
      </c>
      <c r="F16" s="1">
        <v>2230.822</v>
      </c>
      <c r="G16" s="1">
        <v>306.9</v>
      </c>
      <c r="H16" s="1">
        <v>701.096</v>
      </c>
      <c r="I16" s="1">
        <v>304.172</v>
      </c>
      <c r="J16" s="1">
        <v>-55.72622</v>
      </c>
      <c r="K16" s="1">
        <v>7.45426</v>
      </c>
      <c r="L16" s="2"/>
      <c r="M16" s="2"/>
      <c r="N16" s="2"/>
      <c r="O16" s="2"/>
      <c r="P16" s="2"/>
      <c r="Q16" s="2"/>
      <c r="R16" s="2"/>
      <c r="S16" s="2"/>
      <c r="T16" s="2"/>
      <c r="U16" s="2"/>
      <c r="V16" s="2"/>
      <c r="W16" s="2"/>
      <c r="X16" s="2"/>
      <c r="Y16" s="2"/>
      <c r="Z16" s="2"/>
    </row>
    <row r="17">
      <c r="A17" s="1" t="s">
        <v>160</v>
      </c>
      <c r="B17" s="1">
        <v>-0.377828</v>
      </c>
      <c r="C17" s="1">
        <v>0.90706</v>
      </c>
      <c r="D17" s="1">
        <v>-1.00936</v>
      </c>
      <c r="E17" s="1">
        <v>-4.7058</v>
      </c>
      <c r="F17" s="1">
        <v>-14.0151</v>
      </c>
      <c r="G17" s="1">
        <v>-0.8388599999999999</v>
      </c>
      <c r="H17" s="1">
        <v>-2.768238</v>
      </c>
      <c r="I17" s="1">
        <v>-0.369644</v>
      </c>
      <c r="J17" s="1">
        <v>0.053878</v>
      </c>
      <c r="K17" s="1">
        <v>-1.81412</v>
      </c>
      <c r="L17" s="2"/>
      <c r="M17" s="2"/>
      <c r="N17" s="2"/>
      <c r="O17" s="2"/>
      <c r="P17" s="2"/>
      <c r="Q17" s="2"/>
      <c r="R17" s="2"/>
      <c r="S17" s="2"/>
      <c r="T17" s="2"/>
      <c r="U17" s="2"/>
      <c r="V17" s="2"/>
      <c r="W17" s="2"/>
      <c r="X17" s="2"/>
      <c r="Y17" s="2"/>
      <c r="Z17" s="2"/>
    </row>
    <row r="18">
      <c r="A18" s="1" t="s">
        <v>161</v>
      </c>
      <c r="B18" s="1">
        <v>-112.53</v>
      </c>
      <c r="C18" s="1">
        <v>-124.806</v>
      </c>
      <c r="D18" s="1">
        <v>-96.16199999999999</v>
      </c>
      <c r="E18" s="1">
        <v>-10.78242</v>
      </c>
      <c r="F18" s="1">
        <v>-27.30046</v>
      </c>
      <c r="G18" s="1">
        <v>25.1999</v>
      </c>
      <c r="H18" s="1">
        <v>35.94822</v>
      </c>
      <c r="I18" s="1">
        <v>73.656</v>
      </c>
      <c r="J18" s="1">
        <v>-2.87804</v>
      </c>
      <c r="K18" s="1">
        <v>0.87978</v>
      </c>
      <c r="L18" s="2"/>
      <c r="M18" s="2"/>
      <c r="N18" s="2"/>
      <c r="O18" s="2"/>
      <c r="P18" s="2"/>
      <c r="Q18" s="2"/>
      <c r="R18" s="2"/>
      <c r="S18" s="2"/>
      <c r="T18" s="2"/>
      <c r="U18" s="2"/>
      <c r="V18" s="2"/>
      <c r="W18" s="2"/>
      <c r="X18" s="2"/>
      <c r="Y18" s="2"/>
      <c r="Z18" s="2"/>
    </row>
    <row r="19">
      <c r="A19" s="1" t="s">
        <v>162</v>
      </c>
      <c r="B19" s="1">
        <v>1579.512</v>
      </c>
      <c r="C19" s="1">
        <v>1416.514</v>
      </c>
      <c r="D19" s="1">
        <v>1173.722</v>
      </c>
      <c r="E19" s="1">
        <v>2420.418</v>
      </c>
      <c r="F19" s="1">
        <v>2865.764</v>
      </c>
      <c r="G19" s="1">
        <v>862.73</v>
      </c>
      <c r="H19" s="1">
        <v>1417.878</v>
      </c>
      <c r="I19" s="1">
        <v>1166.22</v>
      </c>
      <c r="J19" s="1">
        <v>858.638</v>
      </c>
      <c r="K19" s="1">
        <v>1013.452</v>
      </c>
      <c r="L19" s="2"/>
      <c r="M19" s="2"/>
      <c r="N19" s="2"/>
      <c r="O19" s="2"/>
      <c r="P19" s="2"/>
      <c r="Q19" s="2"/>
      <c r="R19" s="2"/>
      <c r="S19" s="2"/>
      <c r="T19" s="2"/>
      <c r="U19" s="2"/>
      <c r="V19" s="2"/>
      <c r="W19" s="2"/>
      <c r="X19" s="2"/>
      <c r="Y19" s="2"/>
      <c r="Z19" s="2"/>
    </row>
    <row r="20">
      <c r="A20" s="1" t="s">
        <v>163</v>
      </c>
      <c r="B20" s="1">
        <v>-6.04934</v>
      </c>
      <c r="C20" s="1">
        <v>-13.12168</v>
      </c>
      <c r="D20" s="1">
        <v>0.0</v>
      </c>
      <c r="E20" s="1">
        <v>-22.80608</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6.7859</v>
      </c>
      <c r="C21" s="1">
        <v>5.584898</v>
      </c>
      <c r="D21" s="1">
        <v>310.992</v>
      </c>
      <c r="E21" s="1">
        <v>-30.49904</v>
      </c>
      <c r="F21" s="1">
        <v>55.3443</v>
      </c>
      <c r="G21" s="1">
        <v>8.60002</v>
      </c>
      <c r="H21" s="1">
        <v>-0.06683599999999999</v>
      </c>
      <c r="I21" s="1">
        <v>0.0</v>
      </c>
      <c r="J21" s="1">
        <v>-0.87296</v>
      </c>
      <c r="K21" s="1">
        <v>0.0</v>
      </c>
      <c r="L21" s="2"/>
      <c r="M21" s="2"/>
      <c r="N21" s="2"/>
      <c r="O21" s="2"/>
      <c r="P21" s="2"/>
      <c r="Q21" s="2"/>
      <c r="R21" s="2"/>
      <c r="S21" s="2"/>
      <c r="T21" s="2"/>
      <c r="U21" s="2"/>
      <c r="V21" s="2"/>
      <c r="W21" s="2"/>
      <c r="X21" s="2"/>
      <c r="Y21" s="2"/>
      <c r="Z21" s="2"/>
    </row>
    <row r="22" ht="15.75" customHeight="1">
      <c r="A22" s="1" t="s">
        <v>165</v>
      </c>
      <c r="B22" s="1">
        <v>-16.47712</v>
      </c>
      <c r="C22" s="1">
        <v>-9.7185</v>
      </c>
      <c r="D22" s="1">
        <v>-38.79898</v>
      </c>
      <c r="E22" s="1">
        <v>-31.4402</v>
      </c>
      <c r="F22" s="1">
        <v>-32.95424</v>
      </c>
      <c r="G22" s="1">
        <v>-32.26542</v>
      </c>
      <c r="H22" s="1">
        <v>4.433</v>
      </c>
      <c r="I22" s="1">
        <v>7.48836</v>
      </c>
      <c r="J22" s="1">
        <v>-3.05536</v>
      </c>
      <c r="K22" s="1">
        <v>8.54546</v>
      </c>
      <c r="L22" s="2"/>
      <c r="M22" s="2"/>
      <c r="N22" s="2"/>
      <c r="O22" s="2"/>
      <c r="P22" s="2"/>
      <c r="Q22" s="2"/>
      <c r="R22" s="2"/>
      <c r="S22" s="2"/>
      <c r="T22" s="2"/>
      <c r="U22" s="2"/>
      <c r="V22" s="2"/>
      <c r="W22" s="2"/>
      <c r="X22" s="2"/>
      <c r="Y22" s="2"/>
      <c r="Z22" s="2"/>
    </row>
    <row r="23" ht="15.75" customHeight="1">
      <c r="A23" s="1" t="s">
        <v>166</v>
      </c>
      <c r="B23" s="1">
        <v>-26.33884</v>
      </c>
      <c r="C23" s="1">
        <v>-11.3212</v>
      </c>
      <c r="D23" s="1">
        <v>-16.71582</v>
      </c>
      <c r="E23" s="1">
        <v>-14.663</v>
      </c>
      <c r="F23" s="1">
        <v>-176.638</v>
      </c>
      <c r="G23" s="1">
        <v>-46.1032</v>
      </c>
      <c r="H23" s="1">
        <v>-142.538</v>
      </c>
      <c r="I23" s="1">
        <v>-2.14148</v>
      </c>
      <c r="J23" s="1">
        <v>-11.61446</v>
      </c>
      <c r="K23" s="1">
        <v>-7.07234</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0.0</v>
      </c>
      <c r="H24" s="1">
        <v>0.499906</v>
      </c>
      <c r="I24" s="1">
        <v>0.0</v>
      </c>
      <c r="J24" s="1">
        <v>0.0</v>
      </c>
      <c r="K24" s="1">
        <v>0.0</v>
      </c>
      <c r="L24" s="2"/>
      <c r="M24" s="2"/>
      <c r="N24" s="2"/>
      <c r="O24" s="2"/>
      <c r="P24" s="2"/>
      <c r="Q24" s="2"/>
      <c r="R24" s="2"/>
      <c r="S24" s="2"/>
      <c r="T24" s="2"/>
      <c r="U24" s="2"/>
      <c r="V24" s="2"/>
      <c r="W24" s="2"/>
      <c r="X24" s="2"/>
      <c r="Y24" s="2"/>
      <c r="Z24" s="2"/>
    </row>
    <row r="25" ht="15.75" customHeight="1">
      <c r="A25" s="1" t="s">
        <v>168</v>
      </c>
      <c r="B25" s="1">
        <v>1537.228</v>
      </c>
      <c r="C25" s="1">
        <v>1387.87</v>
      </c>
      <c r="D25" s="1">
        <v>1429.472</v>
      </c>
      <c r="E25" s="1">
        <v>2320.846</v>
      </c>
      <c r="F25" s="1">
        <v>2711.632</v>
      </c>
      <c r="G25" s="1">
        <v>793.1659999999999</v>
      </c>
      <c r="H25" s="1">
        <v>1280.114</v>
      </c>
      <c r="I25" s="1">
        <v>1171.676</v>
      </c>
      <c r="J25" s="1">
        <v>842.952</v>
      </c>
      <c r="K25" s="1">
        <v>1014.816</v>
      </c>
      <c r="L25" s="2"/>
      <c r="M25" s="2"/>
      <c r="N25" s="2"/>
      <c r="O25" s="2"/>
      <c r="P25" s="2"/>
      <c r="Q25" s="2"/>
      <c r="R25" s="2"/>
      <c r="S25" s="2"/>
      <c r="T25" s="2"/>
      <c r="U25" s="2"/>
      <c r="V25" s="2"/>
      <c r="W25" s="2"/>
      <c r="X25" s="2"/>
      <c r="Y25" s="2"/>
      <c r="Z25" s="2"/>
    </row>
    <row r="26" ht="15.75" customHeight="1">
      <c r="A26" s="1" t="s">
        <v>169</v>
      </c>
      <c r="B26" s="1">
        <v>310.31</v>
      </c>
      <c r="C26" s="1">
        <v>353.958</v>
      </c>
      <c r="D26" s="1">
        <v>297.352</v>
      </c>
      <c r="E26" s="1">
        <v>508.772</v>
      </c>
      <c r="F26" s="1">
        <v>575.608</v>
      </c>
      <c r="G26" s="1">
        <v>205.282</v>
      </c>
      <c r="H26" s="1">
        <v>257.114</v>
      </c>
      <c r="I26" s="1">
        <v>304.854</v>
      </c>
      <c r="J26" s="1">
        <v>196.416</v>
      </c>
      <c r="K26" s="1">
        <v>233.244</v>
      </c>
      <c r="L26" s="2"/>
      <c r="M26" s="2"/>
      <c r="N26" s="2"/>
      <c r="O26" s="2"/>
      <c r="P26" s="2"/>
      <c r="Q26" s="2"/>
      <c r="R26" s="2"/>
      <c r="S26" s="2"/>
      <c r="T26" s="2"/>
      <c r="U26" s="2"/>
      <c r="V26" s="2"/>
      <c r="W26" s="2"/>
      <c r="X26" s="2"/>
      <c r="Y26" s="2"/>
      <c r="Z26" s="2"/>
    </row>
    <row r="27" ht="15.75" customHeight="1">
      <c r="A27" s="1" t="s">
        <v>170</v>
      </c>
      <c r="B27" s="1">
        <v>1226.918</v>
      </c>
      <c r="C27" s="1">
        <v>1033.912</v>
      </c>
      <c r="D27" s="1">
        <v>1132.12</v>
      </c>
      <c r="E27" s="1">
        <v>1812.756</v>
      </c>
      <c r="F27" s="1">
        <v>2136.024</v>
      </c>
      <c r="G27" s="1">
        <v>587.884</v>
      </c>
      <c r="H27" s="1">
        <v>1023.682</v>
      </c>
      <c r="I27" s="1">
        <v>866.822</v>
      </c>
      <c r="J27" s="1">
        <v>646.536</v>
      </c>
      <c r="K27" s="1">
        <v>781.572</v>
      </c>
      <c r="L27" s="2"/>
      <c r="M27" s="2"/>
      <c r="N27" s="2"/>
      <c r="O27" s="2"/>
      <c r="P27" s="2"/>
      <c r="Q27" s="2"/>
      <c r="R27" s="2"/>
      <c r="S27" s="2"/>
      <c r="T27" s="2"/>
      <c r="U27" s="2"/>
      <c r="V27" s="2"/>
      <c r="W27" s="2"/>
      <c r="X27" s="2"/>
      <c r="Y27" s="2"/>
      <c r="Z27" s="2"/>
    </row>
    <row r="28" ht="15.75" customHeight="1">
      <c r="A28" s="1" t="s">
        <v>171</v>
      </c>
      <c r="B28" s="1">
        <v>0.0</v>
      </c>
      <c r="C28" s="1">
        <v>0.0</v>
      </c>
      <c r="D28" s="1">
        <v>0.0</v>
      </c>
      <c r="E28" s="1">
        <v>0.0</v>
      </c>
      <c r="F28" s="1">
        <v>0.0</v>
      </c>
      <c r="G28" s="1">
        <v>0.0</v>
      </c>
      <c r="H28" s="1">
        <v>0.0</v>
      </c>
      <c r="I28" s="1">
        <v>782.936</v>
      </c>
      <c r="J28" s="1">
        <v>0.0</v>
      </c>
      <c r="K28" s="1">
        <v>0.0</v>
      </c>
      <c r="L28" s="2"/>
      <c r="M28" s="2"/>
      <c r="N28" s="2"/>
      <c r="O28" s="2"/>
      <c r="P28" s="2"/>
      <c r="Q28" s="2"/>
      <c r="R28" s="2"/>
      <c r="S28" s="2"/>
      <c r="T28" s="2"/>
      <c r="U28" s="2"/>
      <c r="V28" s="2"/>
      <c r="W28" s="2"/>
      <c r="X28" s="2"/>
      <c r="Y28" s="2"/>
      <c r="Z28" s="2"/>
    </row>
    <row r="29" ht="15.75" customHeight="1">
      <c r="A29" s="1" t="s">
        <v>172</v>
      </c>
      <c r="B29" s="1">
        <v>1226.918</v>
      </c>
      <c r="C29" s="1">
        <v>1033.912</v>
      </c>
      <c r="D29" s="1">
        <v>1132.12</v>
      </c>
      <c r="E29" s="1">
        <v>1812.756</v>
      </c>
      <c r="F29" s="1">
        <v>2136.024</v>
      </c>
      <c r="G29" s="1">
        <v>587.884</v>
      </c>
      <c r="H29" s="1">
        <v>1023.682</v>
      </c>
      <c r="I29" s="1">
        <v>1649.758</v>
      </c>
      <c r="J29" s="1">
        <v>646.536</v>
      </c>
      <c r="K29" s="1">
        <v>781.572</v>
      </c>
      <c r="L29" s="2"/>
      <c r="M29" s="2"/>
      <c r="N29" s="2"/>
      <c r="O29" s="2"/>
      <c r="P29" s="2"/>
      <c r="Q29" s="2"/>
      <c r="R29" s="2"/>
      <c r="S29" s="2"/>
      <c r="T29" s="2"/>
      <c r="U29" s="2"/>
      <c r="V29" s="2"/>
      <c r="W29" s="2"/>
      <c r="X29" s="2"/>
      <c r="Y29" s="2"/>
      <c r="Z29" s="2"/>
    </row>
    <row r="30" ht="15.75" customHeight="1">
      <c r="A30" s="1" t="s">
        <v>121</v>
      </c>
      <c r="B30" s="1">
        <v>1.26852</v>
      </c>
      <c r="C30" s="1">
        <v>1.85504</v>
      </c>
      <c r="D30" s="1">
        <v>10.82334</v>
      </c>
      <c r="E30" s="1">
        <v>-39.39914</v>
      </c>
      <c r="F30" s="1">
        <v>-2.7962</v>
      </c>
      <c r="G30" s="1">
        <v>19.06872</v>
      </c>
      <c r="H30" s="1">
        <v>2.59842</v>
      </c>
      <c r="I30" s="1">
        <v>-7.82254</v>
      </c>
      <c r="J30" s="1">
        <v>-24.16326</v>
      </c>
      <c r="K30" s="1">
        <v>-35.68906</v>
      </c>
      <c r="L30" s="2"/>
      <c r="M30" s="2"/>
      <c r="N30" s="2"/>
      <c r="O30" s="2"/>
      <c r="P30" s="2"/>
      <c r="Q30" s="2"/>
      <c r="R30" s="2"/>
      <c r="S30" s="2"/>
      <c r="T30" s="2"/>
      <c r="U30" s="2"/>
      <c r="V30" s="2"/>
      <c r="W30" s="2"/>
      <c r="X30" s="2"/>
      <c r="Y30" s="2"/>
      <c r="Z30" s="2"/>
    </row>
    <row r="31" ht="15.75" customHeight="1">
      <c r="A31" s="1" t="s">
        <v>173</v>
      </c>
      <c r="B31" s="1">
        <v>1228.282</v>
      </c>
      <c r="C31" s="1">
        <v>1035.958</v>
      </c>
      <c r="D31" s="1">
        <v>1143.032</v>
      </c>
      <c r="E31" s="1">
        <v>1773.2</v>
      </c>
      <c r="F31" s="1">
        <v>2133.296</v>
      </c>
      <c r="G31" s="1">
        <v>606.98</v>
      </c>
      <c r="H31" s="1">
        <v>1025.728</v>
      </c>
      <c r="I31" s="1">
        <v>1642.256</v>
      </c>
      <c r="J31" s="1">
        <v>621.984</v>
      </c>
      <c r="K31" s="1">
        <v>746.108</v>
      </c>
      <c r="L31" s="2"/>
      <c r="M31" s="2"/>
      <c r="N31" s="2"/>
      <c r="O31" s="2"/>
      <c r="P31" s="2"/>
      <c r="Q31" s="2"/>
      <c r="R31" s="2"/>
      <c r="S31" s="2"/>
      <c r="T31" s="2"/>
      <c r="U31" s="2"/>
      <c r="V31" s="2"/>
      <c r="W31" s="2"/>
      <c r="X31" s="2"/>
      <c r="Y31" s="2"/>
      <c r="Z31" s="2"/>
    </row>
    <row r="32" ht="15.75" customHeight="1">
      <c r="A32" s="1" t="s">
        <v>174</v>
      </c>
      <c r="B32" s="1">
        <v>11.48488</v>
      </c>
      <c r="C32" s="1">
        <v>11.48488</v>
      </c>
      <c r="D32" s="1">
        <v>11.48488</v>
      </c>
      <c r="E32" s="1">
        <v>11.48488</v>
      </c>
      <c r="F32" s="1">
        <v>10.7756</v>
      </c>
      <c r="G32" s="1">
        <v>10.07314</v>
      </c>
      <c r="H32" s="1">
        <v>10.07314</v>
      </c>
      <c r="I32" s="1">
        <v>10.07314</v>
      </c>
      <c r="J32" s="1">
        <v>10.07314</v>
      </c>
      <c r="K32" s="1">
        <v>11.78496</v>
      </c>
      <c r="L32" s="2"/>
      <c r="M32" s="2"/>
      <c r="N32" s="2"/>
      <c r="O32" s="2"/>
      <c r="P32" s="2"/>
      <c r="Q32" s="2"/>
      <c r="R32" s="2"/>
      <c r="S32" s="2"/>
      <c r="T32" s="2"/>
      <c r="U32" s="2"/>
      <c r="V32" s="2"/>
      <c r="W32" s="2"/>
      <c r="X32" s="2"/>
      <c r="Y32" s="2"/>
      <c r="Z32" s="2"/>
    </row>
    <row r="33" ht="15.75" customHeight="1">
      <c r="A33" s="1" t="s">
        <v>175</v>
      </c>
      <c r="B33" s="1">
        <v>1216.688</v>
      </c>
      <c r="C33" s="1">
        <v>1024.364</v>
      </c>
      <c r="D33" s="1">
        <v>1131.438</v>
      </c>
      <c r="E33" s="1">
        <v>1761.606</v>
      </c>
      <c r="F33" s="1">
        <v>2122.384</v>
      </c>
      <c r="G33" s="1">
        <v>596.75</v>
      </c>
      <c r="H33" s="1">
        <v>1016.18</v>
      </c>
      <c r="I33" s="1">
        <v>1632.026</v>
      </c>
      <c r="J33" s="1">
        <v>612.436</v>
      </c>
      <c r="K33" s="1">
        <v>733.832</v>
      </c>
      <c r="L33" s="2"/>
      <c r="M33" s="2"/>
      <c r="N33" s="2"/>
      <c r="O33" s="2"/>
      <c r="P33" s="2"/>
      <c r="Q33" s="2"/>
      <c r="R33" s="2"/>
      <c r="S33" s="2"/>
      <c r="T33" s="2"/>
      <c r="U33" s="2"/>
      <c r="V33" s="2"/>
      <c r="W33" s="2"/>
      <c r="X33" s="2"/>
      <c r="Y33" s="2"/>
      <c r="Z33" s="2"/>
    </row>
    <row r="34" ht="15.75" customHeight="1">
      <c r="A34" s="1" t="s">
        <v>176</v>
      </c>
      <c r="B34" s="1">
        <v>1216.688</v>
      </c>
      <c r="C34" s="1">
        <v>1024.364</v>
      </c>
      <c r="D34" s="1">
        <v>1131.438</v>
      </c>
      <c r="E34" s="1">
        <v>1761.606</v>
      </c>
      <c r="F34" s="1">
        <v>2122.384</v>
      </c>
      <c r="G34" s="1">
        <v>596.75</v>
      </c>
      <c r="H34" s="1">
        <v>1016.18</v>
      </c>
      <c r="I34" s="1">
        <v>849.09</v>
      </c>
      <c r="J34" s="1">
        <v>612.436</v>
      </c>
      <c r="K34" s="1">
        <v>733.832</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v>0.0</v>
      </c>
      <c r="C36" s="1">
        <v>0.0</v>
      </c>
      <c r="D36" s="1">
        <v>0.0</v>
      </c>
      <c r="E36" s="1">
        <v>1.0</v>
      </c>
      <c r="F36" s="1">
        <v>1.0</v>
      </c>
      <c r="G36" s="1">
        <v>0.0</v>
      </c>
      <c r="H36" s="1">
        <v>0.0</v>
      </c>
      <c r="I36" s="1">
        <v>1.0</v>
      </c>
      <c r="J36" s="1">
        <v>0.0</v>
      </c>
      <c r="K36" s="1">
        <v>0.0</v>
      </c>
      <c r="L36" s="2"/>
      <c r="M36" s="2"/>
      <c r="N36" s="2"/>
      <c r="O36" s="2"/>
      <c r="P36" s="2"/>
      <c r="Q36" s="2"/>
      <c r="R36" s="2"/>
      <c r="S36" s="2"/>
      <c r="T36" s="2"/>
      <c r="U36" s="2"/>
      <c r="V36" s="2"/>
      <c r="W36" s="2"/>
      <c r="X36" s="2"/>
      <c r="Y36" s="2"/>
      <c r="Z36" s="2"/>
    </row>
    <row r="37" ht="15.75" customHeight="1">
      <c r="A37" s="1" t="s">
        <v>179</v>
      </c>
      <c r="B37" s="1">
        <v>0.0</v>
      </c>
      <c r="C37" s="1">
        <v>0.0</v>
      </c>
      <c r="D37" s="1">
        <v>0.0</v>
      </c>
      <c r="E37" s="1">
        <v>1.0</v>
      </c>
      <c r="F37" s="1">
        <v>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180</v>
      </c>
      <c r="B38" s="1">
        <v>215.0</v>
      </c>
      <c r="C38" s="1">
        <v>217.0</v>
      </c>
      <c r="D38" s="1">
        <v>214.0</v>
      </c>
      <c r="E38" s="1">
        <v>214.0</v>
      </c>
      <c r="F38" s="1">
        <v>214.0</v>
      </c>
      <c r="G38" s="1">
        <v>219.0</v>
      </c>
      <c r="H38" s="1">
        <v>221.0</v>
      </c>
      <c r="I38" s="1">
        <v>218.0</v>
      </c>
      <c r="J38" s="1">
        <v>218.0</v>
      </c>
      <c r="K38" s="1">
        <v>217.0</v>
      </c>
      <c r="L38" s="2"/>
      <c r="M38" s="2"/>
      <c r="N38" s="2"/>
      <c r="O38" s="2"/>
      <c r="P38" s="2"/>
      <c r="Q38" s="2"/>
      <c r="R38" s="2"/>
      <c r="S38" s="2"/>
      <c r="T38" s="2"/>
      <c r="U38" s="2"/>
      <c r="V38" s="2"/>
      <c r="W38" s="2"/>
      <c r="X38" s="2"/>
      <c r="Y38" s="2"/>
      <c r="Z38" s="2"/>
    </row>
    <row r="39" ht="15.75" customHeight="1">
      <c r="A39" s="1" t="s">
        <v>181</v>
      </c>
      <c r="B39" s="1">
        <v>0.0</v>
      </c>
      <c r="C39" s="1">
        <v>0.0</v>
      </c>
      <c r="D39" s="1">
        <v>0.0</v>
      </c>
      <c r="E39" s="1">
        <v>1.0</v>
      </c>
      <c r="F39" s="1">
        <v>1.0</v>
      </c>
      <c r="G39" s="1">
        <v>0.0</v>
      </c>
      <c r="H39" s="1">
        <v>0.0</v>
      </c>
      <c r="I39" s="1">
        <v>1.0</v>
      </c>
      <c r="J39" s="1">
        <v>0.0</v>
      </c>
      <c r="K39" s="1">
        <v>0.0</v>
      </c>
      <c r="L39" s="2"/>
      <c r="M39" s="2"/>
      <c r="N39" s="2"/>
      <c r="O39" s="2"/>
      <c r="P39" s="2"/>
      <c r="Q39" s="2"/>
      <c r="R39" s="2"/>
      <c r="S39" s="2"/>
      <c r="T39" s="2"/>
      <c r="U39" s="2"/>
      <c r="V39" s="2"/>
      <c r="W39" s="2"/>
      <c r="X39" s="2"/>
      <c r="Y39" s="2"/>
      <c r="Z39" s="2"/>
    </row>
    <row r="40" ht="15.75" customHeight="1">
      <c r="A40" s="1" t="s">
        <v>182</v>
      </c>
      <c r="B40" s="1">
        <v>0.0</v>
      </c>
      <c r="C40" s="1">
        <v>0.0</v>
      </c>
      <c r="D40" s="1">
        <v>0.0</v>
      </c>
      <c r="E40" s="1">
        <v>1.0</v>
      </c>
      <c r="F40" s="1">
        <v>1.0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183</v>
      </c>
      <c r="B41" s="1">
        <v>215.0</v>
      </c>
      <c r="C41" s="1">
        <v>217.0</v>
      </c>
      <c r="D41" s="1">
        <v>214.0</v>
      </c>
      <c r="E41" s="1">
        <v>214.0</v>
      </c>
      <c r="F41" s="1">
        <v>214.0</v>
      </c>
      <c r="G41" s="1">
        <v>219.0</v>
      </c>
      <c r="H41" s="1">
        <v>221.0</v>
      </c>
      <c r="I41" s="1">
        <v>218.0</v>
      </c>
      <c r="J41" s="1">
        <v>218.0</v>
      </c>
      <c r="K41" s="1">
        <v>217.0</v>
      </c>
      <c r="L41" s="2"/>
      <c r="M41" s="2"/>
      <c r="N41" s="2"/>
      <c r="O41" s="2"/>
      <c r="P41" s="2"/>
      <c r="Q41" s="2"/>
      <c r="R41" s="2"/>
      <c r="S41" s="2"/>
      <c r="T41" s="2"/>
      <c r="U41" s="2"/>
      <c r="V41" s="2"/>
      <c r="W41" s="2"/>
      <c r="X41" s="2"/>
      <c r="Y41" s="2"/>
      <c r="Z41" s="2"/>
    </row>
    <row r="42" ht="15.75" customHeight="1">
      <c r="A42" s="1" t="s">
        <v>184</v>
      </c>
      <c r="B42" s="1">
        <v>0.0</v>
      </c>
      <c r="C42" s="1">
        <v>0.0</v>
      </c>
      <c r="D42" s="1">
        <v>0.0</v>
      </c>
      <c r="E42" s="1">
        <v>1.0</v>
      </c>
      <c r="F42" s="1">
        <v>1.0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185</v>
      </c>
      <c r="B43" s="1">
        <v>0.0</v>
      </c>
      <c r="C43" s="1">
        <v>0.0</v>
      </c>
      <c r="D43" s="1">
        <v>0.0</v>
      </c>
      <c r="E43" s="1">
        <v>1.0</v>
      </c>
      <c r="F43" s="1">
        <v>1.0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187</v>
      </c>
      <c r="B45" s="1" t="s">
        <v>188</v>
      </c>
      <c r="C45" s="1" t="s">
        <v>189</v>
      </c>
      <c r="D45" s="1" t="s">
        <v>190</v>
      </c>
      <c r="E45" s="1" t="s">
        <v>191</v>
      </c>
      <c r="F45" s="1" t="s">
        <v>192</v>
      </c>
      <c r="G45" s="1" t="s">
        <v>193</v>
      </c>
      <c r="H45" s="1" t="s">
        <v>194</v>
      </c>
      <c r="I45" s="1" t="s">
        <v>195</v>
      </c>
      <c r="J45" s="1" t="s">
        <v>196</v>
      </c>
      <c r="K45" s="1" t="s">
        <v>197</v>
      </c>
      <c r="L45" s="2"/>
      <c r="M45" s="2"/>
      <c r="N45" s="2"/>
      <c r="O45" s="2"/>
      <c r="P45" s="2"/>
      <c r="Q45" s="2"/>
      <c r="R45" s="2"/>
      <c r="S45" s="2"/>
      <c r="T45" s="2"/>
      <c r="U45" s="2"/>
      <c r="V45" s="2"/>
      <c r="W45" s="2"/>
      <c r="X45" s="2"/>
      <c r="Y45" s="2"/>
      <c r="Z45" s="2"/>
    </row>
    <row r="46" ht="15.75" customHeight="1">
      <c r="A46" s="1" t="s">
        <v>198</v>
      </c>
      <c r="B46" s="1" t="s">
        <v>199</v>
      </c>
      <c r="C46" s="1" t="s">
        <v>199</v>
      </c>
      <c r="D46" s="1" t="s">
        <v>199</v>
      </c>
      <c r="E46" s="1" t="s">
        <v>199</v>
      </c>
      <c r="F46" s="1" t="s">
        <v>199</v>
      </c>
      <c r="G46" s="1" t="s">
        <v>199</v>
      </c>
      <c r="H46" s="1" t="s">
        <v>199</v>
      </c>
      <c r="I46" s="1" t="s">
        <v>199</v>
      </c>
      <c r="J46" s="1" t="s">
        <v>199</v>
      </c>
      <c r="K46" s="1" t="s">
        <v>199</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200</v>
      </c>
      <c r="B48" s="1">
        <v>3214.266</v>
      </c>
      <c r="C48" s="1">
        <v>3203.354</v>
      </c>
      <c r="D48" s="1">
        <v>3137.2</v>
      </c>
      <c r="E48" s="1">
        <v>3260.642</v>
      </c>
      <c r="F48" s="1">
        <v>3053.996</v>
      </c>
      <c r="G48" s="1">
        <v>3437.28</v>
      </c>
      <c r="H48" s="1">
        <v>3463.196</v>
      </c>
      <c r="I48" s="1">
        <v>3453.648</v>
      </c>
      <c r="J48" s="1">
        <v>3383.402</v>
      </c>
      <c r="K48" s="1">
        <v>3472.062</v>
      </c>
      <c r="L48" s="2"/>
      <c r="M48" s="2"/>
      <c r="N48" s="2"/>
      <c r="O48" s="2"/>
      <c r="P48" s="2"/>
      <c r="Q48" s="2"/>
      <c r="R48" s="2"/>
      <c r="S48" s="2"/>
      <c r="T48" s="2"/>
      <c r="U48" s="2"/>
      <c r="V48" s="2"/>
      <c r="W48" s="2"/>
      <c r="X48" s="2"/>
      <c r="Y48" s="2"/>
      <c r="Z48" s="2"/>
    </row>
    <row r="49" ht="15.75" customHeight="1">
      <c r="A49" s="1" t="s">
        <v>201</v>
      </c>
      <c r="B49" s="1">
        <v>1657.26</v>
      </c>
      <c r="C49" s="1">
        <v>1593.152</v>
      </c>
      <c r="D49" s="1">
        <v>1514.04</v>
      </c>
      <c r="E49" s="1">
        <v>1593.834</v>
      </c>
      <c r="F49" s="1">
        <v>814.308</v>
      </c>
      <c r="G49" s="1">
        <v>752.928</v>
      </c>
      <c r="H49" s="1">
        <v>1611.566</v>
      </c>
      <c r="I49" s="1">
        <v>1633.39</v>
      </c>
      <c r="J49" s="1">
        <v>1684.54</v>
      </c>
      <c r="K49" s="1">
        <v>1775.928</v>
      </c>
      <c r="L49" s="2"/>
      <c r="M49" s="2"/>
      <c r="N49" s="2"/>
      <c r="O49" s="2"/>
      <c r="P49" s="2"/>
      <c r="Q49" s="2"/>
      <c r="R49" s="2"/>
      <c r="S49" s="2"/>
      <c r="T49" s="2"/>
      <c r="U49" s="2"/>
      <c r="V49" s="2"/>
      <c r="W49" s="2"/>
      <c r="X49" s="2"/>
      <c r="Y49" s="2"/>
      <c r="Z49" s="2"/>
    </row>
    <row r="50" ht="15.75" customHeight="1">
      <c r="A50" s="1" t="s">
        <v>202</v>
      </c>
      <c r="B50" s="1">
        <v>1244.65</v>
      </c>
      <c r="C50" s="1">
        <v>1164.856</v>
      </c>
      <c r="D50" s="1">
        <v>1047.552</v>
      </c>
      <c r="E50" s="1">
        <v>1048.234</v>
      </c>
      <c r="F50" s="1">
        <v>814.308</v>
      </c>
      <c r="G50" s="1">
        <v>752.928</v>
      </c>
      <c r="H50" s="1">
        <v>920.018</v>
      </c>
      <c r="I50" s="1">
        <v>945.934</v>
      </c>
      <c r="J50" s="1">
        <v>1099.384</v>
      </c>
      <c r="K50" s="1">
        <v>1195.546</v>
      </c>
      <c r="L50" s="2"/>
      <c r="M50" s="2"/>
      <c r="N50" s="2"/>
      <c r="O50" s="2"/>
      <c r="P50" s="2"/>
      <c r="Q50" s="2"/>
      <c r="R50" s="2"/>
      <c r="S50" s="2"/>
      <c r="T50" s="2"/>
      <c r="U50" s="2"/>
      <c r="V50" s="2"/>
      <c r="W50" s="2"/>
      <c r="X50" s="2"/>
      <c r="Y50" s="2"/>
      <c r="Z50" s="2"/>
    </row>
    <row r="51" ht="15.75" customHeight="1">
      <c r="A51" s="1" t="s">
        <v>203</v>
      </c>
      <c r="B51" s="1">
        <v>3804.196</v>
      </c>
      <c r="C51" s="1">
        <v>3810.334</v>
      </c>
      <c r="D51" s="1">
        <v>3765.322</v>
      </c>
      <c r="E51" s="1">
        <v>3854.664</v>
      </c>
      <c r="F51" s="1">
        <v>3415.456</v>
      </c>
      <c r="G51" s="1">
        <v>3595.504</v>
      </c>
      <c r="H51" s="1">
        <v>3785.1</v>
      </c>
      <c r="I51" s="1">
        <v>3761.23</v>
      </c>
      <c r="J51" s="1">
        <v>3665.068</v>
      </c>
      <c r="K51" s="1">
        <v>3757.138</v>
      </c>
      <c r="L51" s="2"/>
      <c r="M51" s="2"/>
      <c r="N51" s="2"/>
      <c r="O51" s="2"/>
      <c r="P51" s="2"/>
      <c r="Q51" s="2"/>
      <c r="R51" s="2"/>
      <c r="S51" s="2"/>
      <c r="T51" s="2"/>
      <c r="U51" s="2"/>
      <c r="V51" s="2"/>
      <c r="W51" s="2"/>
      <c r="X51" s="2"/>
      <c r="Y51" s="2"/>
      <c r="Z51" s="2"/>
    </row>
    <row r="52" ht="15.75" customHeight="1">
      <c r="A52" s="1" t="s">
        <v>204</v>
      </c>
      <c r="B52" s="1" t="s">
        <v>205</v>
      </c>
      <c r="C52" s="1" t="s">
        <v>206</v>
      </c>
      <c r="D52" s="1" t="s">
        <v>207</v>
      </c>
      <c r="E52" s="1" t="s">
        <v>208</v>
      </c>
      <c r="F52" s="1" t="s">
        <v>209</v>
      </c>
      <c r="G52" s="1" t="s">
        <v>210</v>
      </c>
      <c r="H52" s="1" t="s">
        <v>211</v>
      </c>
      <c r="I52" s="1">
        <v>26.0</v>
      </c>
      <c r="J52" s="1" t="s">
        <v>212</v>
      </c>
      <c r="K52" s="1">
        <v>23.0</v>
      </c>
      <c r="L52" s="2"/>
      <c r="M52" s="2"/>
      <c r="N52" s="2"/>
      <c r="O52" s="2"/>
      <c r="P52" s="2"/>
      <c r="Q52" s="2"/>
      <c r="R52" s="2"/>
      <c r="S52" s="2"/>
      <c r="T52" s="2"/>
      <c r="U52" s="2"/>
      <c r="V52" s="2"/>
      <c r="W52" s="2"/>
      <c r="X52" s="2"/>
      <c r="Y52" s="2"/>
      <c r="Z52" s="2"/>
    </row>
    <row r="53" ht="15.75" customHeight="1">
      <c r="A53" s="1" t="s">
        <v>213</v>
      </c>
      <c r="B53" s="1">
        <v>109.802</v>
      </c>
      <c r="C53" s="1">
        <v>281.666</v>
      </c>
      <c r="D53" s="1">
        <v>315.084</v>
      </c>
      <c r="E53" s="1">
        <v>218.24</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214</v>
      </c>
      <c r="B54" s="1">
        <v>109.802</v>
      </c>
      <c r="C54" s="1">
        <v>281.666</v>
      </c>
      <c r="D54" s="1">
        <v>315.084</v>
      </c>
      <c r="E54" s="1">
        <v>218.24</v>
      </c>
      <c r="F54" s="1">
        <v>0.0</v>
      </c>
      <c r="G54" s="1">
        <v>0.0</v>
      </c>
      <c r="H54" s="1">
        <v>205.282</v>
      </c>
      <c r="I54" s="1">
        <v>218.24</v>
      </c>
      <c r="J54" s="1">
        <v>237.336</v>
      </c>
      <c r="K54" s="1">
        <v>178.684</v>
      </c>
      <c r="L54" s="2"/>
      <c r="M54" s="2"/>
      <c r="N54" s="2"/>
      <c r="O54" s="2"/>
      <c r="P54" s="2"/>
      <c r="Q54" s="2"/>
      <c r="R54" s="2"/>
      <c r="S54" s="2"/>
      <c r="T54" s="2"/>
      <c r="U54" s="2"/>
      <c r="V54" s="2"/>
      <c r="W54" s="2"/>
      <c r="X54" s="2"/>
      <c r="Y54" s="2"/>
      <c r="Z54" s="2"/>
    </row>
    <row r="55" ht="15.75" customHeight="1">
      <c r="A55" s="1" t="s">
        <v>215</v>
      </c>
      <c r="B55" s="1">
        <v>199.826</v>
      </c>
      <c r="C55" s="1">
        <v>72.974</v>
      </c>
      <c r="D55" s="1">
        <v>-17.44556</v>
      </c>
      <c r="E55" s="1">
        <v>290.532</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216</v>
      </c>
      <c r="B56" s="1">
        <v>199.826</v>
      </c>
      <c r="C56" s="1">
        <v>72.974</v>
      </c>
      <c r="D56" s="1">
        <v>-17.44556</v>
      </c>
      <c r="E56" s="1">
        <v>290.532</v>
      </c>
      <c r="F56" s="1">
        <v>0.0</v>
      </c>
      <c r="G56" s="1">
        <v>0.0</v>
      </c>
      <c r="H56" s="1">
        <v>51.3205</v>
      </c>
      <c r="I56" s="1">
        <v>226.424</v>
      </c>
      <c r="J56" s="1">
        <v>-40.96092</v>
      </c>
      <c r="K56" s="1">
        <v>54.4918</v>
      </c>
      <c r="L56" s="2"/>
      <c r="M56" s="2"/>
      <c r="N56" s="2"/>
      <c r="O56" s="2"/>
      <c r="P56" s="2"/>
      <c r="Q56" s="2"/>
      <c r="R56" s="2"/>
      <c r="S56" s="2"/>
      <c r="T56" s="2"/>
      <c r="U56" s="2"/>
      <c r="V56" s="2"/>
      <c r="W56" s="2"/>
      <c r="X56" s="2"/>
      <c r="Y56" s="2"/>
      <c r="Z56" s="2"/>
    </row>
    <row r="57" ht="15.75" customHeight="1">
      <c r="A57" s="1" t="s">
        <v>217</v>
      </c>
      <c r="B57" s="1">
        <v>988.218</v>
      </c>
      <c r="C57" s="1">
        <v>887.282</v>
      </c>
      <c r="D57" s="1">
        <v>744.744</v>
      </c>
      <c r="E57" s="1">
        <v>1473.12</v>
      </c>
      <c r="F57" s="1">
        <v>1788.204</v>
      </c>
      <c r="G57" s="1">
        <v>558.558</v>
      </c>
      <c r="H57" s="1">
        <v>888.646</v>
      </c>
      <c r="I57" s="1">
        <v>721.556</v>
      </c>
      <c r="J57" s="1">
        <v>512.182</v>
      </c>
      <c r="K57" s="1">
        <v>597.432</v>
      </c>
      <c r="L57" s="2"/>
      <c r="M57" s="2"/>
      <c r="N57" s="2"/>
      <c r="O57" s="2"/>
      <c r="P57" s="2"/>
      <c r="Q57" s="2"/>
      <c r="R57" s="2"/>
      <c r="S57" s="2"/>
      <c r="T57" s="2"/>
      <c r="U57" s="2"/>
      <c r="V57" s="2"/>
      <c r="W57" s="2"/>
      <c r="X57" s="2"/>
      <c r="Y57" s="2"/>
      <c r="Z57" s="2"/>
    </row>
    <row r="58" ht="15.75" customHeight="1">
      <c r="A58" s="1" t="s">
        <v>218</v>
      </c>
      <c r="B58" s="1">
        <v>169.136</v>
      </c>
      <c r="C58" s="1">
        <v>162.998</v>
      </c>
      <c r="D58" s="1">
        <v>163.68</v>
      </c>
      <c r="E58" s="1">
        <v>156.178</v>
      </c>
      <c r="F58" s="1">
        <v>0.0</v>
      </c>
      <c r="G58" s="1">
        <v>0.0</v>
      </c>
      <c r="H58" s="1">
        <v>169.136</v>
      </c>
      <c r="I58" s="1">
        <v>169.136</v>
      </c>
      <c r="J58" s="1">
        <v>168.454</v>
      </c>
      <c r="K58" s="1">
        <v>200.508</v>
      </c>
      <c r="L58" s="2"/>
      <c r="M58" s="2"/>
      <c r="N58" s="2"/>
      <c r="O58" s="2"/>
      <c r="P58" s="2"/>
      <c r="Q58" s="2"/>
      <c r="R58" s="2"/>
      <c r="S58" s="2"/>
      <c r="T58" s="2"/>
      <c r="U58" s="2"/>
      <c r="V58" s="2"/>
      <c r="W58" s="2"/>
      <c r="X58" s="2"/>
      <c r="Y58" s="2"/>
      <c r="Z58" s="2"/>
    </row>
    <row r="59" ht="15.75" customHeight="1">
      <c r="A59" s="1" t="s">
        <v>219</v>
      </c>
      <c r="B59" s="1">
        <v>2.10738</v>
      </c>
      <c r="C59" s="1">
        <v>2.22332</v>
      </c>
      <c r="D59" s="1">
        <v>2.46884</v>
      </c>
      <c r="E59" s="1">
        <v>1.47994</v>
      </c>
      <c r="F59" s="1">
        <v>0.0</v>
      </c>
      <c r="G59" s="1">
        <v>0.0</v>
      </c>
      <c r="H59" s="1">
        <v>3.90104</v>
      </c>
      <c r="I59" s="1">
        <v>2.77574</v>
      </c>
      <c r="J59" s="1">
        <v>-0.230516</v>
      </c>
      <c r="K59" s="1">
        <v>-5.475778</v>
      </c>
      <c r="L59" s="2"/>
      <c r="M59" s="2"/>
      <c r="N59" s="2"/>
      <c r="O59" s="2"/>
      <c r="P59" s="2"/>
      <c r="Q59" s="2"/>
      <c r="R59" s="2"/>
      <c r="S59" s="2"/>
      <c r="T59" s="2"/>
      <c r="U59" s="2"/>
      <c r="V59" s="2"/>
      <c r="W59" s="2"/>
      <c r="X59" s="2"/>
      <c r="Y59" s="2"/>
      <c r="Z59" s="2"/>
    </row>
    <row r="60" ht="15.75" customHeight="1">
      <c r="A60" s="1" t="s">
        <v>220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221</v>
      </c>
      <c r="B61" s="1">
        <v>283.712</v>
      </c>
      <c r="C61" s="1">
        <v>276.21</v>
      </c>
      <c r="D61" s="1">
        <v>298.716</v>
      </c>
      <c r="E61" s="1">
        <v>356.686</v>
      </c>
      <c r="F61" s="1">
        <v>319.858</v>
      </c>
      <c r="G61" s="1">
        <v>296.67</v>
      </c>
      <c r="H61" s="1">
        <v>294.624</v>
      </c>
      <c r="I61" s="1">
        <v>158.906</v>
      </c>
      <c r="J61" s="1">
        <v>171.864</v>
      </c>
      <c r="K61" s="1">
        <v>160.952</v>
      </c>
      <c r="L61" s="2"/>
      <c r="M61" s="2"/>
      <c r="N61" s="2"/>
      <c r="O61" s="2"/>
      <c r="P61" s="2"/>
      <c r="Q61" s="2"/>
      <c r="R61" s="2"/>
      <c r="S61" s="2"/>
      <c r="T61" s="2"/>
      <c r="U61" s="2"/>
      <c r="V61" s="2"/>
      <c r="W61" s="2"/>
      <c r="X61" s="2"/>
      <c r="Y61" s="2"/>
      <c r="Z61" s="2"/>
    </row>
    <row r="62" ht="15.75" customHeight="1">
      <c r="A62" s="1" t="s">
        <v>222</v>
      </c>
      <c r="B62" s="1">
        <v>4166.338</v>
      </c>
      <c r="C62" s="1">
        <v>3827.384</v>
      </c>
      <c r="D62" s="1">
        <v>3965.83</v>
      </c>
      <c r="E62" s="1">
        <v>4098.138</v>
      </c>
      <c r="F62" s="1">
        <v>3731.222</v>
      </c>
      <c r="G62" s="1">
        <v>3708.034</v>
      </c>
      <c r="H62" s="1">
        <v>3941.278</v>
      </c>
      <c r="I62" s="1">
        <v>3860.12</v>
      </c>
      <c r="J62" s="1">
        <v>3935.822</v>
      </c>
      <c r="K62" s="1">
        <v>3946.052</v>
      </c>
      <c r="L62" s="2"/>
      <c r="M62" s="2"/>
      <c r="N62" s="2"/>
      <c r="O62" s="2"/>
      <c r="P62" s="2"/>
      <c r="Q62" s="2"/>
      <c r="R62" s="2"/>
      <c r="S62" s="2"/>
      <c r="T62" s="2"/>
      <c r="U62" s="2"/>
      <c r="V62" s="2"/>
      <c r="W62" s="2"/>
      <c r="X62" s="2"/>
      <c r="Y62" s="2"/>
      <c r="Z62" s="2"/>
    </row>
    <row r="63" ht="15.75" customHeight="1">
      <c r="A63" s="1" t="s">
        <v>223</v>
      </c>
      <c r="B63" s="1">
        <v>0.0</v>
      </c>
      <c r="C63" s="1">
        <v>0.0</v>
      </c>
      <c r="D63" s="1">
        <v>0.0</v>
      </c>
      <c r="E63" s="1">
        <v>0.0</v>
      </c>
      <c r="F63" s="1">
        <v>48.47656</v>
      </c>
      <c r="G63" s="1">
        <v>53.61202</v>
      </c>
      <c r="H63" s="1">
        <v>0.0</v>
      </c>
      <c r="I63" s="1">
        <v>0.0</v>
      </c>
      <c r="J63" s="1">
        <v>0.0</v>
      </c>
      <c r="K63" s="1">
        <v>0.0</v>
      </c>
      <c r="L63" s="2"/>
      <c r="M63" s="2"/>
      <c r="N63" s="2"/>
      <c r="O63" s="2"/>
      <c r="P63" s="2"/>
      <c r="Q63" s="2"/>
      <c r="R63" s="2"/>
      <c r="S63" s="2"/>
      <c r="T63" s="2"/>
      <c r="U63" s="2"/>
      <c r="V63" s="2"/>
      <c r="W63" s="2"/>
      <c r="X63" s="2"/>
      <c r="Y63" s="2"/>
      <c r="Z63" s="2"/>
    </row>
    <row r="64" ht="15.75" customHeight="1">
      <c r="A64" s="1" t="s">
        <v>224</v>
      </c>
      <c r="B64" s="1">
        <v>266.662</v>
      </c>
      <c r="C64" s="1">
        <v>215.512</v>
      </c>
      <c r="D64" s="1">
        <v>235.29</v>
      </c>
      <c r="E64" s="1">
        <v>269.39</v>
      </c>
      <c r="F64" s="1">
        <v>264.616</v>
      </c>
      <c r="G64" s="1">
        <v>266.662</v>
      </c>
      <c r="H64" s="1">
        <v>287.804</v>
      </c>
      <c r="I64" s="1">
        <v>279.62</v>
      </c>
      <c r="J64" s="1">
        <v>232.562</v>
      </c>
      <c r="K64" s="1">
        <v>252.34</v>
      </c>
      <c r="L64" s="2"/>
      <c r="M64" s="2"/>
      <c r="N64" s="2"/>
      <c r="O64" s="2"/>
      <c r="P64" s="2"/>
      <c r="Q64" s="2"/>
      <c r="R64" s="2"/>
      <c r="S64" s="2"/>
      <c r="T64" s="2"/>
      <c r="U64" s="2"/>
      <c r="V64" s="2"/>
      <c r="W64" s="2"/>
      <c r="X64" s="2"/>
      <c r="Y64" s="2"/>
      <c r="Z64" s="2"/>
    </row>
    <row r="65" ht="15.75" customHeight="1">
      <c r="A65" s="1" t="s">
        <v>225</v>
      </c>
      <c r="B65" s="1">
        <v>589.93</v>
      </c>
      <c r="C65" s="1">
        <v>606.98</v>
      </c>
      <c r="D65" s="1">
        <v>628.122</v>
      </c>
      <c r="E65" s="1">
        <v>593.34</v>
      </c>
      <c r="F65" s="1">
        <v>360.778</v>
      </c>
      <c r="G65" s="1">
        <v>158.224</v>
      </c>
      <c r="H65" s="1">
        <v>321.222</v>
      </c>
      <c r="I65" s="1">
        <v>307.582</v>
      </c>
      <c r="J65" s="1">
        <v>280.984</v>
      </c>
      <c r="K65" s="1">
        <v>285.076</v>
      </c>
      <c r="L65" s="2"/>
      <c r="M65" s="2"/>
      <c r="N65" s="2"/>
      <c r="O65" s="2"/>
      <c r="P65" s="2"/>
      <c r="Q65" s="2"/>
      <c r="R65" s="2"/>
      <c r="S65" s="2"/>
      <c r="T65" s="2"/>
      <c r="U65" s="2"/>
      <c r="V65" s="2"/>
      <c r="W65" s="2"/>
      <c r="X65" s="2"/>
      <c r="Y65" s="2"/>
      <c r="Z65" s="2"/>
    </row>
    <row r="66" ht="15.75" customHeight="1">
      <c r="A66" s="1" t="s">
        <v>226</v>
      </c>
      <c r="B66" s="1">
        <v>200.508</v>
      </c>
      <c r="C66" s="1">
        <v>180.73</v>
      </c>
      <c r="D66" s="1">
        <v>165.726</v>
      </c>
      <c r="E66" s="1">
        <v>153.45</v>
      </c>
      <c r="F66" s="1">
        <v>99.572</v>
      </c>
      <c r="G66" s="1">
        <v>46.8875</v>
      </c>
      <c r="H66" s="1">
        <v>86.614</v>
      </c>
      <c r="I66" s="1">
        <v>61.05946</v>
      </c>
      <c r="J66" s="1">
        <v>68.882</v>
      </c>
      <c r="K66" s="1">
        <v>81.84</v>
      </c>
      <c r="L66" s="2"/>
      <c r="M66" s="2"/>
      <c r="N66" s="2"/>
      <c r="O66" s="2"/>
      <c r="P66" s="2"/>
      <c r="Q66" s="2"/>
      <c r="R66" s="2"/>
      <c r="S66" s="2"/>
      <c r="T66" s="2"/>
      <c r="U66" s="2"/>
      <c r="V66" s="2"/>
      <c r="W66" s="2"/>
      <c r="X66" s="2"/>
      <c r="Y66" s="2"/>
      <c r="Z66" s="2"/>
    </row>
    <row r="67" ht="15.75" customHeight="1">
      <c r="A67" s="1" t="s">
        <v>227</v>
      </c>
      <c r="B67" s="1">
        <v>389.422</v>
      </c>
      <c r="C67" s="1">
        <v>426.932</v>
      </c>
      <c r="D67" s="1">
        <v>462.396</v>
      </c>
      <c r="E67" s="1">
        <v>439.89</v>
      </c>
      <c r="F67" s="1">
        <v>261.888</v>
      </c>
      <c r="G67" s="1">
        <v>111.166</v>
      </c>
      <c r="H67" s="1">
        <v>234.608</v>
      </c>
      <c r="I67" s="1">
        <v>246.202</v>
      </c>
      <c r="J67" s="1">
        <v>212.102</v>
      </c>
      <c r="K67" s="1">
        <v>203.236</v>
      </c>
      <c r="L67" s="2"/>
      <c r="M67" s="2"/>
      <c r="N67" s="2"/>
      <c r="O67" s="2"/>
      <c r="P67" s="2"/>
      <c r="Q67" s="2"/>
      <c r="R67" s="2"/>
      <c r="S67" s="2"/>
      <c r="T67" s="2"/>
      <c r="U67" s="2"/>
      <c r="V67" s="2"/>
      <c r="W67" s="2"/>
      <c r="X67" s="2"/>
      <c r="Y67" s="2"/>
      <c r="Z67" s="2"/>
    </row>
    <row r="68" ht="15.75" customHeight="1">
      <c r="A68" s="1" t="s">
        <v>228</v>
      </c>
      <c r="B68" s="1">
        <v>178.002</v>
      </c>
      <c r="C68" s="1">
        <v>213.466</v>
      </c>
      <c r="D68" s="1">
        <v>222.332</v>
      </c>
      <c r="E68" s="1">
        <v>227.106</v>
      </c>
      <c r="F68" s="1">
        <v>240.746</v>
      </c>
      <c r="G68" s="1">
        <v>244.838</v>
      </c>
      <c r="H68" s="1">
        <v>261.888</v>
      </c>
      <c r="I68" s="1">
        <v>290.532</v>
      </c>
      <c r="J68" s="1">
        <v>297.352</v>
      </c>
      <c r="K68" s="1">
        <v>294.624</v>
      </c>
      <c r="L68" s="2"/>
      <c r="M68" s="2"/>
      <c r="N68" s="2"/>
      <c r="O68" s="2"/>
      <c r="P68" s="2"/>
      <c r="Q68" s="2"/>
      <c r="R68" s="2"/>
      <c r="S68" s="2"/>
      <c r="T68" s="2"/>
      <c r="U68" s="2"/>
      <c r="V68" s="2"/>
      <c r="W68" s="2"/>
      <c r="X68" s="2"/>
      <c r="Y68" s="2"/>
      <c r="Z68" s="2"/>
    </row>
    <row r="69" ht="15.75" customHeight="1">
      <c r="A69" s="1" t="s">
        <v>229</v>
      </c>
      <c r="B69" s="1">
        <v>0.0</v>
      </c>
      <c r="C69" s="1">
        <v>0.0</v>
      </c>
      <c r="D69" s="1">
        <v>0.0</v>
      </c>
      <c r="E69" s="1">
        <v>0.282348</v>
      </c>
      <c r="F69" s="1">
        <v>0.0</v>
      </c>
      <c r="G69" s="1">
        <v>0.0</v>
      </c>
      <c r="H69" s="1">
        <v>2.93942</v>
      </c>
      <c r="I69" s="1">
        <v>62.5053</v>
      </c>
      <c r="J69" s="1">
        <v>57.60172</v>
      </c>
      <c r="K69" s="1">
        <v>12.88298</v>
      </c>
      <c r="L69" s="2"/>
      <c r="M69" s="2"/>
      <c r="N69" s="2"/>
      <c r="O69" s="2"/>
      <c r="P69" s="2"/>
      <c r="Q69" s="2"/>
      <c r="R69" s="2"/>
      <c r="S69" s="2"/>
      <c r="T69" s="2"/>
      <c r="U69" s="2"/>
      <c r="V69" s="2"/>
      <c r="W69" s="2"/>
      <c r="X69" s="2"/>
      <c r="Y69" s="2"/>
      <c r="Z69" s="2"/>
    </row>
    <row r="70" ht="15.75" customHeight="1">
      <c r="A70" s="1" t="s">
        <v>230</v>
      </c>
      <c r="B70" s="1">
        <v>0.0</v>
      </c>
      <c r="C70" s="1">
        <v>0.0</v>
      </c>
      <c r="D70" s="1">
        <v>0.0</v>
      </c>
      <c r="E70" s="1">
        <v>0.282348</v>
      </c>
      <c r="F70" s="1">
        <v>0.0</v>
      </c>
      <c r="G70" s="1">
        <v>0.0</v>
      </c>
      <c r="H70" s="1">
        <v>2.93942</v>
      </c>
      <c r="I70" s="1">
        <v>62.5053</v>
      </c>
      <c r="J70" s="1">
        <v>57.60172</v>
      </c>
      <c r="K70" s="1">
        <v>12.88298</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268</v>
      </c>
      <c r="C12" s="1" t="s">
        <v>322</v>
      </c>
      <c r="D12" s="1" t="s">
        <v>323</v>
      </c>
      <c r="E12" s="1" t="s">
        <v>324</v>
      </c>
      <c r="F12" s="1" t="s">
        <v>315</v>
      </c>
      <c r="G12" s="1" t="s">
        <v>316</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352</v>
      </c>
      <c r="C15" s="1" t="s">
        <v>353</v>
      </c>
      <c r="D15" s="1" t="s">
        <v>332</v>
      </c>
      <c r="E15" s="1" t="s">
        <v>354</v>
      </c>
      <c r="F15" s="1" t="s">
        <v>355</v>
      </c>
      <c r="G15" s="1" t="s">
        <v>356</v>
      </c>
      <c r="H15" s="1">
        <v>0.005456</v>
      </c>
      <c r="I15" s="1" t="s">
        <v>357</v>
      </c>
      <c r="J15" s="1" t="s">
        <v>358</v>
      </c>
      <c r="K15" s="1" t="s">
        <v>359</v>
      </c>
      <c r="L15" s="2"/>
      <c r="M15" s="2"/>
      <c r="N15" s="2"/>
      <c r="O15" s="2"/>
      <c r="P15" s="2"/>
      <c r="Q15" s="2"/>
      <c r="R15" s="2"/>
      <c r="S15" s="2"/>
      <c r="T15" s="2"/>
      <c r="U15" s="2"/>
      <c r="V15" s="2"/>
      <c r="W15" s="2"/>
      <c r="X15" s="2"/>
      <c r="Y15" s="2"/>
      <c r="Z15" s="2"/>
    </row>
    <row r="16">
      <c r="A16" s="1" t="s">
        <v>360</v>
      </c>
      <c r="B16" s="1" t="s">
        <v>361</v>
      </c>
      <c r="C16" s="1" t="s">
        <v>337</v>
      </c>
      <c r="D16" s="1" t="s">
        <v>362</v>
      </c>
      <c r="E16" s="1" t="s">
        <v>363</v>
      </c>
      <c r="F16" s="1" t="s">
        <v>364</v>
      </c>
      <c r="G16" s="1" t="s">
        <v>365</v>
      </c>
      <c r="H16" s="1">
        <v>0.004774</v>
      </c>
      <c r="I16" s="1" t="s">
        <v>366</v>
      </c>
      <c r="J16" s="1" t="s">
        <v>367</v>
      </c>
      <c r="K16" s="1" t="s">
        <v>368</v>
      </c>
      <c r="L16" s="2"/>
      <c r="M16" s="2"/>
      <c r="N16" s="2"/>
      <c r="O16" s="2"/>
      <c r="P16" s="2"/>
      <c r="Q16" s="2"/>
      <c r="R16" s="2"/>
      <c r="S16" s="2"/>
      <c r="T16" s="2"/>
      <c r="U16" s="2"/>
      <c r="V16" s="2"/>
      <c r="W16" s="2"/>
      <c r="X16" s="2"/>
      <c r="Y16" s="2"/>
      <c r="Z16" s="2"/>
    </row>
    <row r="17">
      <c r="A17" s="1" t="s">
        <v>369</v>
      </c>
      <c r="B17" s="1" t="s">
        <v>199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380</v>
      </c>
      <c r="C18" s="1" t="s">
        <v>371</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394</v>
      </c>
      <c r="G20" s="1" t="s">
        <v>395</v>
      </c>
      <c r="H20" s="1" t="s">
        <v>396</v>
      </c>
      <c r="I20" s="1" t="s">
        <v>397</v>
      </c>
      <c r="J20" s="1" t="s">
        <v>199</v>
      </c>
      <c r="K20" s="1" t="s">
        <v>392</v>
      </c>
      <c r="L20" s="2"/>
      <c r="M20" s="2"/>
      <c r="N20" s="2"/>
      <c r="O20" s="2"/>
      <c r="P20" s="2"/>
      <c r="Q20" s="2"/>
      <c r="R20" s="2"/>
      <c r="S20" s="2"/>
      <c r="T20" s="2"/>
      <c r="U20" s="2"/>
      <c r="V20" s="2"/>
      <c r="W20" s="2"/>
      <c r="X20" s="2"/>
      <c r="Y20" s="2"/>
      <c r="Z20" s="2"/>
    </row>
    <row r="21" ht="15.75" customHeight="1">
      <c r="A21" s="1" t="s">
        <v>398</v>
      </c>
      <c r="B21" s="1" t="s">
        <v>399</v>
      </c>
      <c r="C21" s="1" t="s">
        <v>400</v>
      </c>
      <c r="D21" s="1" t="s">
        <v>399</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325</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238</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430</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442</v>
      </c>
      <c r="G26" s="1" t="s">
        <v>444</v>
      </c>
      <c r="H26" s="1" t="s">
        <v>445</v>
      </c>
      <c r="I26" s="1" t="s">
        <v>199</v>
      </c>
      <c r="J26" s="1" t="s">
        <v>392</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393</v>
      </c>
      <c r="F27" s="1" t="s">
        <v>390</v>
      </c>
      <c r="G27" s="1" t="s">
        <v>451</v>
      </c>
      <c r="H27" s="1" t="s">
        <v>452</v>
      </c>
      <c r="I27" s="1" t="s">
        <v>449</v>
      </c>
      <c r="J27" s="1" t="s">
        <v>453</v>
      </c>
      <c r="K27" s="1" t="s">
        <v>452</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313</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v>0.0341</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461</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410</v>
      </c>
      <c r="D40" s="1" t="s">
        <v>575</v>
      </c>
      <c r="E40" s="1" t="s">
        <v>576</v>
      </c>
      <c r="F40" s="1" t="s">
        <v>577</v>
      </c>
      <c r="G40" s="1" t="s">
        <v>233</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400</v>
      </c>
      <c r="C41" s="1" t="s">
        <v>583</v>
      </c>
      <c r="D41" s="1" t="s">
        <v>584</v>
      </c>
      <c r="E41" s="1" t="s">
        <v>585</v>
      </c>
      <c r="F41" s="1" t="s">
        <v>586</v>
      </c>
      <c r="G41" s="1" t="s">
        <v>587</v>
      </c>
      <c r="H41" s="1" t="s">
        <v>588</v>
      </c>
      <c r="I41" s="1" t="s">
        <v>589</v>
      </c>
      <c r="J41" s="1" t="s">
        <v>249</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594</v>
      </c>
      <c r="E42" s="1" t="s">
        <v>595</v>
      </c>
      <c r="F42" s="1" t="s">
        <v>400</v>
      </c>
      <c r="G42" s="1" t="s">
        <v>239</v>
      </c>
      <c r="H42" s="1" t="s">
        <v>596</v>
      </c>
      <c r="I42" s="1" t="s">
        <v>400</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577</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558</v>
      </c>
      <c r="C46" s="1" t="s">
        <v>622</v>
      </c>
      <c r="D46" s="1" t="s">
        <v>623</v>
      </c>
      <c r="E46" s="1" t="s">
        <v>624</v>
      </c>
      <c r="F46" s="1" t="s">
        <v>625</v>
      </c>
      <c r="G46" s="1" t="s">
        <v>626</v>
      </c>
      <c r="H46" s="1" t="s">
        <v>368</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431</v>
      </c>
      <c r="C47" s="1" t="s">
        <v>631</v>
      </c>
      <c r="D47" s="1" t="s">
        <v>449</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380</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574</v>
      </c>
      <c r="F49" s="1">
        <v>-0.015004</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v>-0.015004</v>
      </c>
      <c r="G50" s="1" t="s">
        <v>653</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256</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449</v>
      </c>
      <c r="L55" s="2"/>
      <c r="M55" s="2"/>
      <c r="N55" s="2"/>
      <c r="O55" s="2"/>
      <c r="P55" s="2"/>
      <c r="Q55" s="2"/>
      <c r="R55" s="2"/>
      <c r="S55" s="2"/>
      <c r="T55" s="2"/>
      <c r="U55" s="2"/>
      <c r="V55" s="2"/>
      <c r="W55" s="2"/>
      <c r="X55" s="2"/>
      <c r="Y55" s="2"/>
      <c r="Z55" s="2"/>
    </row>
    <row r="56" ht="15.75" customHeight="1">
      <c r="A56" s="1" t="s">
        <v>720</v>
      </c>
      <c r="B56" s="1" t="s">
        <v>721</v>
      </c>
      <c r="C56" s="1" t="s">
        <v>240</v>
      </c>
      <c r="D56" s="1" t="s">
        <v>722</v>
      </c>
      <c r="E56" s="1" t="s">
        <v>723</v>
      </c>
      <c r="F56" s="1" t="s">
        <v>724</v>
      </c>
      <c r="G56" s="1" t="s">
        <v>725</v>
      </c>
      <c r="H56" s="1" t="s">
        <v>574</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555</v>
      </c>
      <c r="C58" s="1" t="s">
        <v>741</v>
      </c>
      <c r="D58" s="1" t="s">
        <v>742</v>
      </c>
      <c r="E58" s="1" t="s">
        <v>743</v>
      </c>
      <c r="F58" s="1" t="s">
        <v>744</v>
      </c>
      <c r="G58" s="1" t="s">
        <v>554</v>
      </c>
      <c r="H58" s="1" t="s">
        <v>604</v>
      </c>
      <c r="I58" s="1" t="s">
        <v>745</v>
      </c>
      <c r="J58" s="1" t="s">
        <v>405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411</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274</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v>-0.005456</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385</v>
      </c>
      <c r="F62" s="1" t="s">
        <v>781</v>
      </c>
      <c r="G62" s="1" t="s">
        <v>677</v>
      </c>
      <c r="H62" s="1" t="s">
        <v>782</v>
      </c>
      <c r="I62" s="1" t="s">
        <v>783</v>
      </c>
      <c r="J62" s="1" t="s">
        <v>623</v>
      </c>
      <c r="K62" s="1" t="s">
        <v>587</v>
      </c>
      <c r="L62" s="2"/>
      <c r="M62" s="2"/>
      <c r="N62" s="2"/>
      <c r="O62" s="2"/>
      <c r="P62" s="2"/>
      <c r="Q62" s="2"/>
      <c r="R62" s="2"/>
      <c r="S62" s="2"/>
      <c r="T62" s="2"/>
      <c r="U62" s="2"/>
      <c r="V62" s="2"/>
      <c r="W62" s="2"/>
      <c r="X62" s="2"/>
      <c r="Y62" s="2"/>
      <c r="Z62" s="2"/>
    </row>
    <row r="63" ht="15.75" customHeight="1">
      <c r="A63" s="1" t="s">
        <v>784</v>
      </c>
      <c r="B63" s="1" t="s">
        <v>785</v>
      </c>
      <c r="C63" s="1">
        <v>0.0</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1" t="s">
        <v>806</v>
      </c>
      <c r="C65" s="1" t="s">
        <v>272</v>
      </c>
      <c r="D65" s="1" t="s">
        <v>806</v>
      </c>
      <c r="E65" s="1" t="s">
        <v>806</v>
      </c>
      <c r="F65" s="1">
        <v>0.0</v>
      </c>
      <c r="G65" s="1" t="s">
        <v>806</v>
      </c>
      <c r="H65" s="1" t="s">
        <v>806</v>
      </c>
      <c r="I65" s="1" t="s">
        <v>395</v>
      </c>
      <c r="J65" s="1" t="s">
        <v>395</v>
      </c>
      <c r="K65" s="1" t="s">
        <v>807</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453</v>
      </c>
      <c r="H67" s="1" t="s">
        <v>815</v>
      </c>
      <c r="I67" s="1" t="s">
        <v>816</v>
      </c>
      <c r="J67" s="1" t="s">
        <v>817</v>
      </c>
      <c r="K67" s="1" t="s">
        <v>775</v>
      </c>
      <c r="L67" s="2"/>
      <c r="M67" s="2"/>
      <c r="N67" s="2"/>
      <c r="O67" s="2"/>
      <c r="P67" s="2"/>
      <c r="Q67" s="2"/>
      <c r="R67" s="2"/>
      <c r="S67" s="2"/>
      <c r="T67" s="2"/>
      <c r="U67" s="2"/>
      <c r="V67" s="2"/>
      <c r="W67" s="2"/>
      <c r="X67" s="2"/>
      <c r="Y67" s="2"/>
      <c r="Z67" s="2"/>
    </row>
    <row r="68" ht="15.75" customHeight="1">
      <c r="A68" s="1" t="s">
        <v>818</v>
      </c>
      <c r="B68" s="1" t="s">
        <v>819</v>
      </c>
      <c r="C68" s="1" t="s">
        <v>820</v>
      </c>
      <c r="D68" s="1" t="s">
        <v>731</v>
      </c>
      <c r="E68" s="1" t="s">
        <v>821</v>
      </c>
      <c r="F68" s="1" t="s">
        <v>822</v>
      </c>
      <c r="G68" s="1" t="s">
        <v>392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240</v>
      </c>
      <c r="F69" s="1" t="s">
        <v>831</v>
      </c>
      <c r="G69" s="1" t="s">
        <v>832</v>
      </c>
      <c r="H69" s="1" t="s">
        <v>833</v>
      </c>
      <c r="I69" s="1" t="s">
        <v>834</v>
      </c>
      <c r="J69" s="1" t="s">
        <v>622</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337</v>
      </c>
      <c r="J70" s="1" t="s">
        <v>844</v>
      </c>
      <c r="K70" s="1" t="s">
        <v>845</v>
      </c>
      <c r="L70" s="2"/>
      <c r="M70" s="2"/>
      <c r="N70" s="2"/>
      <c r="O70" s="2"/>
      <c r="P70" s="2"/>
      <c r="Q70" s="2"/>
      <c r="R70" s="2"/>
      <c r="S70" s="2"/>
      <c r="T70" s="2"/>
      <c r="U70" s="2"/>
      <c r="V70" s="2"/>
      <c r="W70" s="2"/>
      <c r="X70" s="2"/>
      <c r="Y70" s="2"/>
      <c r="Z70" s="2"/>
    </row>
    <row r="71" ht="15.75" customHeight="1">
      <c r="A71" s="1" t="s">
        <v>846</v>
      </c>
      <c r="B71" s="1" t="s">
        <v>655</v>
      </c>
      <c r="C71" s="1" t="s">
        <v>847</v>
      </c>
      <c r="D71" s="1" t="s">
        <v>848</v>
      </c>
      <c r="E71" s="1" t="s">
        <v>849</v>
      </c>
      <c r="F71" s="1" t="s">
        <v>850</v>
      </c>
      <c r="G71" s="1" t="s">
        <v>842</v>
      </c>
      <c r="H71" s="1" t="s">
        <v>851</v>
      </c>
      <c r="I71" s="1" t="s">
        <v>852</v>
      </c>
      <c r="J71" s="1" t="s">
        <v>312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432</v>
      </c>
      <c r="D75" s="1" t="s">
        <v>889</v>
      </c>
      <c r="E75" s="1" t="s">
        <v>890</v>
      </c>
      <c r="F75" s="1" t="s">
        <v>538</v>
      </c>
      <c r="G75" s="1" t="s">
        <v>891</v>
      </c>
      <c r="H75" s="1" t="s">
        <v>892</v>
      </c>
      <c r="I75" s="1" t="s">
        <v>893</v>
      </c>
      <c r="J75" s="1" t="s">
        <v>894</v>
      </c>
      <c r="K75" s="1">
        <v>-0.004774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899</v>
      </c>
      <c r="F76" s="1" t="s">
        <v>900</v>
      </c>
      <c r="G76" s="1" t="s">
        <v>901</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555</v>
      </c>
      <c r="C77" s="1" t="s">
        <v>907</v>
      </c>
      <c r="D77" s="1" t="s">
        <v>908</v>
      </c>
      <c r="E77" s="1" t="s">
        <v>812</v>
      </c>
      <c r="F77" s="1" t="s">
        <v>554</v>
      </c>
      <c r="G77" s="1" t="s">
        <v>909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441</v>
      </c>
      <c r="D78" s="1" t="s">
        <v>916</v>
      </c>
      <c r="E78" s="1" t="s">
        <v>917</v>
      </c>
      <c r="F78" s="1" t="s">
        <v>399</v>
      </c>
      <c r="G78" s="1" t="s">
        <v>918</v>
      </c>
      <c r="H78" s="1" t="s">
        <v>919</v>
      </c>
      <c r="I78" s="1" t="s">
        <v>920</v>
      </c>
      <c r="J78" s="1" t="s">
        <v>622</v>
      </c>
      <c r="K78" s="1" t="s">
        <v>921</v>
      </c>
      <c r="L78" s="2"/>
      <c r="M78" s="2"/>
      <c r="N78" s="2"/>
      <c r="O78" s="2"/>
      <c r="P78" s="2"/>
      <c r="Q78" s="2"/>
      <c r="R78" s="2"/>
      <c r="S78" s="2"/>
      <c r="T78" s="2"/>
      <c r="U78" s="2"/>
      <c r="V78" s="2"/>
      <c r="W78" s="2"/>
      <c r="X78" s="2"/>
      <c r="Y78" s="2"/>
      <c r="Z78" s="2"/>
    </row>
    <row r="79" ht="15.75" customHeight="1">
      <c r="A79" s="1" t="s">
        <v>922</v>
      </c>
      <c r="B79" s="1" t="s">
        <v>778</v>
      </c>
      <c r="C79" s="1" t="s">
        <v>923</v>
      </c>
      <c r="D79" s="1" t="s">
        <v>924</v>
      </c>
      <c r="E79" s="1" t="s">
        <v>925</v>
      </c>
      <c r="F79" s="1" t="s">
        <v>571</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698</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896</v>
      </c>
      <c r="C81" s="1" t="s">
        <v>942</v>
      </c>
      <c r="D81" s="1" t="s">
        <v>356</v>
      </c>
      <c r="E81" s="1" t="s">
        <v>412</v>
      </c>
      <c r="F81" s="1" t="s">
        <v>943</v>
      </c>
      <c r="G81" s="1" t="s">
        <v>944</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776</v>
      </c>
      <c r="C82" s="1" t="s">
        <v>950</v>
      </c>
      <c r="D82" s="1" t="s">
        <v>951</v>
      </c>
      <c r="E82" s="1" t="s">
        <v>952</v>
      </c>
      <c r="F82" s="1" t="s">
        <v>953</v>
      </c>
      <c r="G82" s="1" t="s">
        <v>597</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956</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831</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746</v>
      </c>
      <c r="F85" s="1" t="s">
        <v>982</v>
      </c>
      <c r="G85" s="1" t="s">
        <v>983</v>
      </c>
      <c r="H85" s="1" t="s">
        <v>984</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t="s">
        <v>806</v>
      </c>
      <c r="C86" s="1" t="s">
        <v>989</v>
      </c>
      <c r="D86" s="1" t="s">
        <v>989</v>
      </c>
      <c r="E86" s="1" t="s">
        <v>806</v>
      </c>
      <c r="F86" s="1" t="s">
        <v>806</v>
      </c>
      <c r="G86" s="1">
        <v>0.0</v>
      </c>
      <c r="H86" s="1" t="s">
        <v>806</v>
      </c>
      <c r="I86" s="1" t="s">
        <v>990</v>
      </c>
      <c r="J86" s="1" t="s">
        <v>395</v>
      </c>
      <c r="K86" s="1" t="s">
        <v>991</v>
      </c>
      <c r="L86" s="2"/>
      <c r="M86" s="2"/>
      <c r="N86" s="2"/>
      <c r="O86" s="2"/>
      <c r="P86" s="2"/>
      <c r="Q86" s="2"/>
      <c r="R86" s="2"/>
      <c r="S86" s="2"/>
      <c r="T86" s="2"/>
      <c r="U86" s="2"/>
      <c r="V86" s="2"/>
      <c r="W86" s="2"/>
      <c r="X86" s="2"/>
      <c r="Y86" s="2"/>
      <c r="Z86" s="2"/>
    </row>
    <row r="87" ht="15.75" customHeight="1">
      <c r="A87" s="1" t="s">
        <v>992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993</v>
      </c>
      <c r="B88" s="1" t="s">
        <v>557</v>
      </c>
      <c r="C88" s="1" t="s">
        <v>994</v>
      </c>
      <c r="D88" s="1" t="s">
        <v>995</v>
      </c>
      <c r="E88" s="1" t="s">
        <v>444</v>
      </c>
      <c r="F88" s="1" t="s">
        <v>996</v>
      </c>
      <c r="G88" s="1" t="s">
        <v>423</v>
      </c>
      <c r="H88" s="1" t="s">
        <v>997</v>
      </c>
      <c r="I88" s="1" t="s">
        <v>998</v>
      </c>
      <c r="J88" s="1" t="s">
        <v>948</v>
      </c>
      <c r="K88" s="1" t="s">
        <v>999</v>
      </c>
      <c r="L88" s="2"/>
      <c r="M88" s="2"/>
      <c r="N88" s="2"/>
      <c r="O88" s="2"/>
      <c r="P88" s="2"/>
      <c r="Q88" s="2"/>
      <c r="R88" s="2"/>
      <c r="S88" s="2"/>
      <c r="T88" s="2"/>
      <c r="U88" s="2"/>
      <c r="V88" s="2"/>
      <c r="W88" s="2"/>
      <c r="X88" s="2"/>
      <c r="Y88" s="2"/>
      <c r="Z88" s="2"/>
    </row>
    <row r="89" ht="15.75" customHeight="1">
      <c r="A89" s="1" t="s">
        <v>1000</v>
      </c>
      <c r="B89" s="1" t="s">
        <v>819</v>
      </c>
      <c r="C89" s="1" t="s">
        <v>1001</v>
      </c>
      <c r="D89" s="1" t="s">
        <v>1002</v>
      </c>
      <c r="E89" s="1" t="s">
        <v>1003</v>
      </c>
      <c r="F89" s="1" t="s">
        <v>1004</v>
      </c>
      <c r="G89" s="1" t="s">
        <v>1005</v>
      </c>
      <c r="H89" s="1" t="s">
        <v>953</v>
      </c>
      <c r="I89" s="1" t="s">
        <v>831</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763</v>
      </c>
      <c r="D90" s="1" t="s">
        <v>1010</v>
      </c>
      <c r="E90" s="1" t="s">
        <v>407</v>
      </c>
      <c r="F90" s="1" t="s">
        <v>1011</v>
      </c>
      <c r="G90" s="1" t="s">
        <v>1012</v>
      </c>
      <c r="H90" s="1" t="s">
        <v>1013</v>
      </c>
      <c r="I90" s="1" t="s">
        <v>1014</v>
      </c>
      <c r="J90" s="1">
        <v>0.001364</v>
      </c>
      <c r="K90" s="1" t="s">
        <v>933</v>
      </c>
      <c r="L90" s="2"/>
      <c r="M90" s="2"/>
      <c r="N90" s="2"/>
      <c r="O90" s="2"/>
      <c r="P90" s="2"/>
      <c r="Q90" s="2"/>
      <c r="R90" s="2"/>
      <c r="S90" s="2"/>
      <c r="T90" s="2"/>
      <c r="U90" s="2"/>
      <c r="V90" s="2"/>
      <c r="W90" s="2"/>
      <c r="X90" s="2"/>
      <c r="Y90" s="2"/>
      <c r="Z90" s="2"/>
    </row>
    <row r="91" ht="15.75" customHeight="1">
      <c r="A91" s="1" t="s">
        <v>1015</v>
      </c>
      <c r="B91" s="1" t="s">
        <v>817</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594</v>
      </c>
      <c r="D92" s="1" t="s">
        <v>1027</v>
      </c>
      <c r="E92" s="1" t="s">
        <v>889</v>
      </c>
      <c r="F92" s="1" t="s">
        <v>1019</v>
      </c>
      <c r="G92" s="1" t="s">
        <v>1028</v>
      </c>
      <c r="H92" s="1" t="s">
        <v>1029</v>
      </c>
      <c r="I92" s="1" t="s">
        <v>578</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370</v>
      </c>
      <c r="D93" s="1" t="s">
        <v>358</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611</v>
      </c>
      <c r="C94" s="1" t="s">
        <v>1042</v>
      </c>
      <c r="D94" s="1" t="s">
        <v>445</v>
      </c>
      <c r="E94" s="1" t="s">
        <v>1043</v>
      </c>
      <c r="F94" s="1" t="s">
        <v>1044</v>
      </c>
      <c r="G94" s="1" t="s">
        <v>1045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1050</v>
      </c>
      <c r="B95" s="1" t="s">
        <v>1051</v>
      </c>
      <c r="C95" s="1" t="s">
        <v>205</v>
      </c>
      <c r="D95" s="1">
        <v>-0.004774</v>
      </c>
      <c r="E95" s="1" t="s">
        <v>1052</v>
      </c>
      <c r="F95" s="1" t="s">
        <v>1053</v>
      </c>
      <c r="G95" s="1" t="s">
        <v>1054</v>
      </c>
      <c r="H95" s="1" t="s">
        <v>1055</v>
      </c>
      <c r="I95" s="1" t="s">
        <v>1056</v>
      </c>
      <c r="J95" s="1" t="s">
        <v>1057</v>
      </c>
      <c r="K95" s="1" t="s">
        <v>353</v>
      </c>
      <c r="L95" s="2"/>
      <c r="M95" s="2"/>
      <c r="N95" s="2"/>
      <c r="O95" s="2"/>
      <c r="P95" s="2"/>
      <c r="Q95" s="2"/>
      <c r="R95" s="2"/>
      <c r="S95" s="2"/>
      <c r="T95" s="2"/>
      <c r="U95" s="2"/>
      <c r="V95" s="2"/>
      <c r="W95" s="2"/>
      <c r="X95" s="2"/>
      <c r="Y95" s="2"/>
      <c r="Z95" s="2"/>
    </row>
    <row r="96" ht="15.75" customHeight="1">
      <c r="A96" s="1" t="s">
        <v>1058</v>
      </c>
      <c r="B96" s="1" t="s">
        <v>1059</v>
      </c>
      <c r="C96" s="1" t="s">
        <v>724</v>
      </c>
      <c r="D96" s="1" t="s">
        <v>778</v>
      </c>
      <c r="E96" s="1" t="s">
        <v>1060</v>
      </c>
      <c r="F96" s="1" t="s">
        <v>1061</v>
      </c>
      <c r="G96" s="1" t="s">
        <v>1062</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275</v>
      </c>
      <c r="C97" s="1" t="s">
        <v>1068</v>
      </c>
      <c r="D97" s="1" t="s">
        <v>1069</v>
      </c>
      <c r="E97" s="1" t="s">
        <v>1070</v>
      </c>
      <c r="F97" s="1" t="s">
        <v>1071</v>
      </c>
      <c r="G97" s="1" t="s">
        <v>1072</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312</v>
      </c>
      <c r="E98" s="1" t="s">
        <v>446</v>
      </c>
      <c r="F98" s="1" t="s">
        <v>380</v>
      </c>
      <c r="G98" s="1" t="s">
        <v>1080</v>
      </c>
      <c r="H98" s="1" t="s">
        <v>1081</v>
      </c>
      <c r="I98" s="1" t="s">
        <v>1082</v>
      </c>
      <c r="J98" s="1" t="s">
        <v>452</v>
      </c>
      <c r="K98" s="1" t="s">
        <v>594</v>
      </c>
      <c r="L98" s="2"/>
      <c r="M98" s="2"/>
      <c r="N98" s="2"/>
      <c r="O98" s="2"/>
      <c r="P98" s="2"/>
      <c r="Q98" s="2"/>
      <c r="R98" s="2"/>
      <c r="S98" s="2"/>
      <c r="T98" s="2"/>
      <c r="U98" s="2"/>
      <c r="V98" s="2"/>
      <c r="W98" s="2"/>
      <c r="X98" s="2"/>
      <c r="Y98" s="2"/>
      <c r="Z98" s="2"/>
    </row>
    <row r="99" ht="15.75" customHeight="1">
      <c r="A99" s="1" t="s">
        <v>1083</v>
      </c>
      <c r="B99" s="1" t="s">
        <v>1014</v>
      </c>
      <c r="C99" s="1" t="s">
        <v>588</v>
      </c>
      <c r="D99" s="1" t="s">
        <v>1084</v>
      </c>
      <c r="E99" s="1" t="s">
        <v>1085</v>
      </c>
      <c r="F99" s="1" t="s">
        <v>1086</v>
      </c>
      <c r="G99" s="1" t="s">
        <v>1087</v>
      </c>
      <c r="H99" s="1" t="s">
        <v>1042</v>
      </c>
      <c r="I99" s="1" t="s">
        <v>1088</v>
      </c>
      <c r="J99" s="1" t="s">
        <v>952</v>
      </c>
      <c r="K99" s="1" t="s">
        <v>1089</v>
      </c>
      <c r="L99" s="2"/>
      <c r="M99" s="2"/>
      <c r="N99" s="2"/>
      <c r="O99" s="2"/>
      <c r="P99" s="2"/>
      <c r="Q99" s="2"/>
      <c r="R99" s="2"/>
      <c r="S99" s="2"/>
      <c r="T99" s="2"/>
      <c r="U99" s="2"/>
      <c r="V99" s="2"/>
      <c r="W99" s="2"/>
      <c r="X99" s="2"/>
      <c r="Y99" s="2"/>
      <c r="Z99" s="2"/>
    </row>
    <row r="100" ht="15.75" customHeight="1">
      <c r="A100" s="1" t="s">
        <v>1090</v>
      </c>
      <c r="B100" s="1" t="s">
        <v>961</v>
      </c>
      <c r="C100" s="1" t="s">
        <v>611</v>
      </c>
      <c r="D100" s="1" t="s">
        <v>1091</v>
      </c>
      <c r="E100" s="1" t="s">
        <v>1092</v>
      </c>
      <c r="F100" s="1" t="s">
        <v>1093</v>
      </c>
      <c r="G100" s="1" t="s">
        <v>645</v>
      </c>
      <c r="H100" s="1" t="s">
        <v>1094</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353</v>
      </c>
      <c r="D102" s="1" t="s">
        <v>962</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238</v>
      </c>
      <c r="F103" s="1" t="s">
        <v>961</v>
      </c>
      <c r="G103" s="1" t="s">
        <v>642</v>
      </c>
      <c r="H103" s="1" t="s">
        <v>1122</v>
      </c>
      <c r="I103" s="1" t="s">
        <v>244</v>
      </c>
      <c r="J103" s="1" t="s">
        <v>417</v>
      </c>
      <c r="K103" s="1" t="s">
        <v>1123</v>
      </c>
      <c r="L103" s="2"/>
      <c r="M103" s="2"/>
      <c r="N103" s="2"/>
      <c r="O103" s="2"/>
      <c r="P103" s="2"/>
      <c r="Q103" s="2"/>
      <c r="R103" s="2"/>
      <c r="S103" s="2"/>
      <c r="T103" s="2"/>
      <c r="U103" s="2"/>
      <c r="V103" s="2"/>
      <c r="W103" s="2"/>
      <c r="X103" s="2"/>
      <c r="Y103" s="2"/>
      <c r="Z103" s="2"/>
    </row>
    <row r="104" ht="15.75" customHeight="1">
      <c r="A104" s="1" t="s">
        <v>1124</v>
      </c>
      <c r="B104" s="1" t="s">
        <v>921</v>
      </c>
      <c r="C104" s="1" t="s">
        <v>1125</v>
      </c>
      <c r="D104" s="1" t="s">
        <v>1126</v>
      </c>
      <c r="E104" s="1" t="s">
        <v>889</v>
      </c>
      <c r="F104" s="1" t="s">
        <v>1127</v>
      </c>
      <c r="G104" s="1" t="s">
        <v>1128</v>
      </c>
      <c r="H104" s="1" t="s">
        <v>1129</v>
      </c>
      <c r="I104" s="1" t="s">
        <v>593</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t="s">
        <v>1134</v>
      </c>
      <c r="D105" s="1">
        <v>0.004774</v>
      </c>
      <c r="E105" s="1" t="s">
        <v>1135</v>
      </c>
      <c r="F105" s="1" t="s">
        <v>1136</v>
      </c>
      <c r="G105" s="1" t="s">
        <v>1137</v>
      </c>
      <c r="H105" s="1" t="s">
        <v>1138</v>
      </c>
      <c r="I105" s="1" t="s">
        <v>1139</v>
      </c>
      <c r="J105" s="1" t="s">
        <v>1140</v>
      </c>
      <c r="K105" s="1" t="s">
        <v>1141</v>
      </c>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1145</v>
      </c>
      <c r="E106" s="1" t="s">
        <v>1146</v>
      </c>
      <c r="F106" s="1" t="s">
        <v>1147</v>
      </c>
      <c r="G106" s="1" t="s">
        <v>1148</v>
      </c>
      <c r="H106" s="1" t="s">
        <v>354</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806</v>
      </c>
      <c r="C107" s="1" t="s">
        <v>1153</v>
      </c>
      <c r="D107" s="1" t="s">
        <v>1153</v>
      </c>
      <c r="E107" s="1" t="s">
        <v>1153</v>
      </c>
      <c r="F107" s="1" t="s">
        <v>806</v>
      </c>
      <c r="G107" s="1" t="s">
        <v>806</v>
      </c>
      <c r="H107" s="1" t="s">
        <v>806</v>
      </c>
      <c r="I107" s="1" t="s">
        <v>1154</v>
      </c>
      <c r="J107" s="1" t="s">
        <v>835</v>
      </c>
      <c r="K107" s="1" t="s">
        <v>901</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399</v>
      </c>
      <c r="F109" s="1" t="s">
        <v>1160</v>
      </c>
      <c r="G109" s="1" t="s">
        <v>1161</v>
      </c>
      <c r="H109" s="1" t="s">
        <v>597</v>
      </c>
      <c r="I109" s="1" t="s">
        <v>1162</v>
      </c>
      <c r="J109" s="1" t="s">
        <v>998</v>
      </c>
      <c r="K109" s="1" t="s">
        <v>1163</v>
      </c>
      <c r="L109" s="2"/>
      <c r="M109" s="2"/>
      <c r="N109" s="2"/>
      <c r="O109" s="2"/>
      <c r="P109" s="2"/>
      <c r="Q109" s="2"/>
      <c r="R109" s="2"/>
      <c r="S109" s="2"/>
      <c r="T109" s="2"/>
      <c r="U109" s="2"/>
      <c r="V109" s="2"/>
      <c r="W109" s="2"/>
      <c r="X109" s="2"/>
      <c r="Y109" s="2"/>
      <c r="Z109" s="2"/>
    </row>
    <row r="110" ht="15.75" customHeight="1">
      <c r="A110" s="1" t="s">
        <v>1164</v>
      </c>
      <c r="B110" s="1" t="s">
        <v>762</v>
      </c>
      <c r="C110" s="1" t="s">
        <v>1165</v>
      </c>
      <c r="D110" s="1" t="s">
        <v>1166</v>
      </c>
      <c r="E110" s="1" t="s">
        <v>1167</v>
      </c>
      <c r="F110" s="1" t="s">
        <v>1168</v>
      </c>
      <c r="G110" s="1" t="s">
        <v>1169</v>
      </c>
      <c r="H110" s="1" t="s">
        <v>592</v>
      </c>
      <c r="I110" s="1" t="s">
        <v>806</v>
      </c>
      <c r="J110" s="1" t="s">
        <v>1170</v>
      </c>
      <c r="K110" s="1" t="s">
        <v>1171</v>
      </c>
      <c r="L110" s="2"/>
      <c r="M110" s="2"/>
      <c r="N110" s="2"/>
      <c r="O110" s="2"/>
      <c r="P110" s="2"/>
      <c r="Q110" s="2"/>
      <c r="R110" s="2"/>
      <c r="S110" s="2"/>
      <c r="T110" s="2"/>
      <c r="U110" s="2"/>
      <c r="V110" s="2"/>
      <c r="W110" s="2"/>
      <c r="X110" s="2"/>
      <c r="Y110" s="2"/>
      <c r="Z110" s="2"/>
    </row>
    <row r="111" ht="15.75" customHeight="1">
      <c r="A111" s="1" t="s">
        <v>1172</v>
      </c>
      <c r="B111" s="1" t="s">
        <v>933</v>
      </c>
      <c r="C111" s="1" t="s">
        <v>1173</v>
      </c>
      <c r="D111" s="1" t="s">
        <v>1174</v>
      </c>
      <c r="E111" s="1" t="s">
        <v>1175</v>
      </c>
      <c r="F111" s="1" t="s">
        <v>1176</v>
      </c>
      <c r="G111" s="1" t="s">
        <v>1177</v>
      </c>
      <c r="H111" s="1" t="s">
        <v>1153</v>
      </c>
      <c r="I111" s="1" t="s">
        <v>1178</v>
      </c>
      <c r="J111" s="1" t="s">
        <v>402</v>
      </c>
      <c r="K111" s="1" t="s">
        <v>1179</v>
      </c>
      <c r="L111" s="2"/>
      <c r="M111" s="2"/>
      <c r="N111" s="2"/>
      <c r="O111" s="2"/>
      <c r="P111" s="2"/>
      <c r="Q111" s="2"/>
      <c r="R111" s="2"/>
      <c r="S111" s="2"/>
      <c r="T111" s="2"/>
      <c r="U111" s="2"/>
      <c r="V111" s="2"/>
      <c r="W111" s="2"/>
      <c r="X111" s="2"/>
      <c r="Y111" s="2"/>
      <c r="Z111" s="2"/>
    </row>
    <row r="112" ht="15.75" customHeight="1">
      <c r="A112" s="1" t="s">
        <v>1180</v>
      </c>
      <c r="B112" s="1" t="s">
        <v>1010</v>
      </c>
      <c r="C112" s="1" t="s">
        <v>1181</v>
      </c>
      <c r="D112" s="1" t="s">
        <v>1165</v>
      </c>
      <c r="E112" s="1" t="s">
        <v>580</v>
      </c>
      <c r="F112" s="1" t="s">
        <v>1182</v>
      </c>
      <c r="G112" s="1" t="s">
        <v>1183</v>
      </c>
      <c r="H112" s="1" t="s">
        <v>371</v>
      </c>
      <c r="I112" s="1" t="s">
        <v>1184</v>
      </c>
      <c r="J112" s="1" t="s">
        <v>1185</v>
      </c>
      <c r="K112" s="1" t="s">
        <v>1186</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1190</v>
      </c>
      <c r="E113" s="1" t="s">
        <v>1191</v>
      </c>
      <c r="F113" s="1" t="s">
        <v>1192</v>
      </c>
      <c r="G113" s="1" t="s">
        <v>1183</v>
      </c>
      <c r="H113" s="1" t="s">
        <v>898</v>
      </c>
      <c r="I113" s="1" t="s">
        <v>1193</v>
      </c>
      <c r="J113" s="1" t="s">
        <v>271</v>
      </c>
      <c r="K113" s="1" t="s">
        <v>1194</v>
      </c>
      <c r="L113" s="2"/>
      <c r="M113" s="2"/>
      <c r="N113" s="2"/>
      <c r="O113" s="2"/>
      <c r="P113" s="2"/>
      <c r="Q113" s="2"/>
      <c r="R113" s="2"/>
      <c r="S113" s="2"/>
      <c r="T113" s="2"/>
      <c r="U113" s="2"/>
      <c r="V113" s="2"/>
      <c r="W113" s="2"/>
      <c r="X113" s="2"/>
      <c r="Y113" s="2"/>
      <c r="Z113" s="2"/>
    </row>
    <row r="114" ht="15.75" customHeight="1">
      <c r="A114" s="1" t="s">
        <v>1195</v>
      </c>
      <c r="B114" s="1" t="s">
        <v>1196</v>
      </c>
      <c r="C114" s="1" t="s">
        <v>1197</v>
      </c>
      <c r="D114" s="1" t="s">
        <v>391</v>
      </c>
      <c r="E114" s="1" t="s">
        <v>698</v>
      </c>
      <c r="F114" s="1" t="s">
        <v>1198</v>
      </c>
      <c r="G114" s="1" t="s">
        <v>1199</v>
      </c>
      <c r="H114" s="1" t="s">
        <v>920</v>
      </c>
      <c r="I114" s="1" t="s">
        <v>1200</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t="s">
        <v>1204</v>
      </c>
      <c r="C115" s="1" t="s">
        <v>1205</v>
      </c>
      <c r="D115" s="1" t="s">
        <v>1206</v>
      </c>
      <c r="E115" s="1" t="s">
        <v>1207</v>
      </c>
      <c r="F115" s="1" t="s">
        <v>1208</v>
      </c>
      <c r="G115" s="1" t="s">
        <v>1209</v>
      </c>
      <c r="H115" s="1" t="s">
        <v>1210</v>
      </c>
      <c r="I115" s="1" t="s">
        <v>1211</v>
      </c>
      <c r="J115" s="1" t="s">
        <v>1212</v>
      </c>
      <c r="K115" s="1" t="s">
        <v>1213</v>
      </c>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1218</v>
      </c>
      <c r="F116" s="1" t="s">
        <v>976</v>
      </c>
      <c r="G116" s="1" t="s">
        <v>1219</v>
      </c>
      <c r="H116" s="1" t="s">
        <v>1220</v>
      </c>
      <c r="I116" s="1" t="s">
        <v>1221</v>
      </c>
      <c r="J116" s="1" t="s">
        <v>1222</v>
      </c>
      <c r="K116" s="1" t="s">
        <v>1223</v>
      </c>
      <c r="L116" s="2"/>
      <c r="M116" s="2"/>
      <c r="N116" s="2"/>
      <c r="O116" s="2"/>
      <c r="P116" s="2"/>
      <c r="Q116" s="2"/>
      <c r="R116" s="2"/>
      <c r="S116" s="2"/>
      <c r="T116" s="2"/>
      <c r="U116" s="2"/>
      <c r="V116" s="2"/>
      <c r="W116" s="2"/>
      <c r="X116" s="2"/>
      <c r="Y116" s="2"/>
      <c r="Z116" s="2"/>
    </row>
    <row r="117" ht="15.75" customHeight="1">
      <c r="A117" s="1" t="s">
        <v>1224</v>
      </c>
      <c r="B117" s="1" t="s">
        <v>1225</v>
      </c>
      <c r="C117" s="1" t="s">
        <v>633</v>
      </c>
      <c r="D117" s="1" t="s">
        <v>1206</v>
      </c>
      <c r="E117" s="1" t="s">
        <v>258</v>
      </c>
      <c r="F117" s="1" t="s">
        <v>1226</v>
      </c>
      <c r="G117" s="1" t="s">
        <v>1227</v>
      </c>
      <c r="H117" s="1" t="s">
        <v>996</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730</v>
      </c>
      <c r="C118" s="1" t="s">
        <v>1232</v>
      </c>
      <c r="D118" s="1" t="s">
        <v>609</v>
      </c>
      <c r="E118" s="1" t="s">
        <v>1233</v>
      </c>
      <c r="F118" s="1" t="s">
        <v>1234</v>
      </c>
      <c r="G118" s="1" t="s">
        <v>1235</v>
      </c>
      <c r="H118" s="1" t="s">
        <v>1236</v>
      </c>
      <c r="I118" s="1" t="s">
        <v>1237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250</v>
      </c>
      <c r="F119" s="1" t="s">
        <v>1244</v>
      </c>
      <c r="G119" s="1" t="s">
        <v>1245</v>
      </c>
      <c r="H119" s="1" t="s">
        <v>1246</v>
      </c>
      <c r="I119" s="1" t="s">
        <v>1247</v>
      </c>
      <c r="J119" s="1" t="s">
        <v>1248</v>
      </c>
      <c r="K119" s="1" t="s">
        <v>1249</v>
      </c>
      <c r="L119" s="2"/>
      <c r="M119" s="2"/>
      <c r="N119" s="2"/>
      <c r="O119" s="2"/>
      <c r="P119" s="2"/>
      <c r="Q119" s="2"/>
      <c r="R119" s="2"/>
      <c r="S119" s="2"/>
      <c r="T119" s="2"/>
      <c r="U119" s="2"/>
      <c r="V119" s="2"/>
      <c r="W119" s="2"/>
      <c r="X119" s="2"/>
      <c r="Y119" s="2"/>
      <c r="Z119" s="2"/>
    </row>
    <row r="120" ht="15.75" customHeight="1">
      <c r="A120" s="1" t="s">
        <v>1250</v>
      </c>
      <c r="B120" s="1" t="s">
        <v>554</v>
      </c>
      <c r="C120" s="1" t="s">
        <v>356</v>
      </c>
      <c r="D120" s="1" t="s">
        <v>1251</v>
      </c>
      <c r="E120" s="1" t="s">
        <v>433</v>
      </c>
      <c r="F120" s="1">
        <v>6.82E-4</v>
      </c>
      <c r="G120" s="1" t="s">
        <v>989</v>
      </c>
      <c r="H120" s="1" t="s">
        <v>1252</v>
      </c>
      <c r="I120" s="1" t="s">
        <v>603</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234</v>
      </c>
      <c r="C121" s="1" t="s">
        <v>1256</v>
      </c>
      <c r="D121" s="1" t="s">
        <v>758</v>
      </c>
      <c r="E121" s="1" t="s">
        <v>338</v>
      </c>
      <c r="F121" s="1" t="s">
        <v>1257</v>
      </c>
      <c r="G121" s="1" t="s">
        <v>343</v>
      </c>
      <c r="H121" s="1" t="s">
        <v>1258</v>
      </c>
      <c r="I121" s="1" t="s">
        <v>998</v>
      </c>
      <c r="J121" s="1" t="s">
        <v>1259</v>
      </c>
      <c r="K121" s="1" t="s">
        <v>1260</v>
      </c>
      <c r="L121" s="2"/>
      <c r="M121" s="2"/>
      <c r="N121" s="2"/>
      <c r="O121" s="2"/>
      <c r="P121" s="2"/>
      <c r="Q121" s="2"/>
      <c r="R121" s="2"/>
      <c r="S121" s="2"/>
      <c r="T121" s="2"/>
      <c r="U121" s="2"/>
      <c r="V121" s="2"/>
      <c r="W121" s="2"/>
      <c r="X121" s="2"/>
      <c r="Y121" s="2"/>
      <c r="Z121" s="2"/>
    </row>
    <row r="122" ht="15.75" customHeight="1">
      <c r="A122" s="1" t="s">
        <v>1261</v>
      </c>
      <c r="B122" s="1" t="s">
        <v>1111</v>
      </c>
      <c r="C122" s="1" t="s">
        <v>1262</v>
      </c>
      <c r="D122" s="1" t="s">
        <v>412</v>
      </c>
      <c r="E122" s="1" t="s">
        <v>1128</v>
      </c>
      <c r="F122" s="1" t="s">
        <v>381</v>
      </c>
      <c r="G122" s="1" t="s">
        <v>1263</v>
      </c>
      <c r="H122" s="1" t="s">
        <v>1264</v>
      </c>
      <c r="I122" s="1" t="s">
        <v>1265</v>
      </c>
      <c r="J122" s="1" t="s">
        <v>1266</v>
      </c>
      <c r="K122" s="1" t="s">
        <v>1267</v>
      </c>
      <c r="L122" s="2"/>
      <c r="M122" s="2"/>
      <c r="N122" s="2"/>
      <c r="O122" s="2"/>
      <c r="P122" s="2"/>
      <c r="Q122" s="2"/>
      <c r="R122" s="2"/>
      <c r="S122" s="2"/>
      <c r="T122" s="2"/>
      <c r="U122" s="2"/>
      <c r="V122" s="2"/>
      <c r="W122" s="2"/>
      <c r="X122" s="2"/>
      <c r="Y122" s="2"/>
      <c r="Z122" s="2"/>
    </row>
    <row r="123" ht="15.75" customHeight="1">
      <c r="A123" s="1" t="s">
        <v>1268</v>
      </c>
      <c r="B123" s="1" t="s">
        <v>1269</v>
      </c>
      <c r="C123" s="1" t="s">
        <v>1270</v>
      </c>
      <c r="D123" s="1" t="s">
        <v>581</v>
      </c>
      <c r="E123" s="1" t="s">
        <v>1271</v>
      </c>
      <c r="F123" s="1" t="s">
        <v>1272</v>
      </c>
      <c r="G123" s="1" t="s">
        <v>1273</v>
      </c>
      <c r="H123" s="1" t="s">
        <v>1274</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t="s">
        <v>1279</v>
      </c>
      <c r="C124" s="1" t="s">
        <v>1280</v>
      </c>
      <c r="D124" s="1" t="s">
        <v>1281</v>
      </c>
      <c r="E124" s="1" t="s">
        <v>1282</v>
      </c>
      <c r="F124" s="1" t="s">
        <v>607</v>
      </c>
      <c r="G124" s="1" t="s">
        <v>598</v>
      </c>
      <c r="H124" s="1" t="s">
        <v>756</v>
      </c>
      <c r="I124" s="1" t="s">
        <v>991</v>
      </c>
      <c r="J124" s="1">
        <v>0.004092</v>
      </c>
      <c r="K124" s="1" t="s">
        <v>1283</v>
      </c>
      <c r="L124" s="2"/>
      <c r="M124" s="2"/>
      <c r="N124" s="2"/>
      <c r="O124" s="2"/>
      <c r="P124" s="2"/>
      <c r="Q124" s="2"/>
      <c r="R124" s="2"/>
      <c r="S124" s="2"/>
      <c r="T124" s="2"/>
      <c r="U124" s="2"/>
      <c r="V124" s="2"/>
      <c r="W124" s="2"/>
      <c r="X124" s="2"/>
      <c r="Y124" s="2"/>
      <c r="Z124" s="2"/>
    </row>
    <row r="125" ht="15.75" customHeight="1">
      <c r="A125" s="1" t="s">
        <v>1284</v>
      </c>
      <c r="B125" s="1" t="s">
        <v>1285</v>
      </c>
      <c r="C125" s="1" t="s">
        <v>1185</v>
      </c>
      <c r="D125" s="1" t="s">
        <v>1286</v>
      </c>
      <c r="E125" s="1" t="s">
        <v>1287</v>
      </c>
      <c r="F125" s="1" t="s">
        <v>1288</v>
      </c>
      <c r="G125" s="1" t="s">
        <v>1289</v>
      </c>
      <c r="H125" s="1" t="s">
        <v>1290</v>
      </c>
      <c r="I125" s="1" t="s">
        <v>1291</v>
      </c>
      <c r="J125" s="1" t="s">
        <v>1292</v>
      </c>
      <c r="K125" s="1" t="s">
        <v>1006</v>
      </c>
      <c r="L125" s="2"/>
      <c r="M125" s="2"/>
      <c r="N125" s="2"/>
      <c r="O125" s="2"/>
      <c r="P125" s="2"/>
      <c r="Q125" s="2"/>
      <c r="R125" s="2"/>
      <c r="S125" s="2"/>
      <c r="T125" s="2"/>
      <c r="U125" s="2"/>
      <c r="V125" s="2"/>
      <c r="W125" s="2"/>
      <c r="X125" s="2"/>
      <c r="Y125" s="2"/>
      <c r="Z125" s="2"/>
    </row>
    <row r="126" ht="15.75" customHeight="1">
      <c r="A126" s="1" t="s">
        <v>1293</v>
      </c>
      <c r="B126" s="1" t="s">
        <v>1294</v>
      </c>
      <c r="C126" s="1" t="s">
        <v>1295</v>
      </c>
      <c r="D126" s="1" t="s">
        <v>1296</v>
      </c>
      <c r="E126" s="1" t="s">
        <v>1297</v>
      </c>
      <c r="F126" s="1" t="s">
        <v>1298</v>
      </c>
      <c r="G126" s="1" t="s">
        <v>1299</v>
      </c>
      <c r="H126" s="1" t="s">
        <v>1300</v>
      </c>
      <c r="I126" s="1" t="s">
        <v>1301</v>
      </c>
      <c r="J126" s="1" t="s">
        <v>1302</v>
      </c>
      <c r="K126" s="1" t="s">
        <v>1303</v>
      </c>
      <c r="L126" s="2"/>
      <c r="M126" s="2"/>
      <c r="N126" s="2"/>
      <c r="O126" s="2"/>
      <c r="P126" s="2"/>
      <c r="Q126" s="2"/>
      <c r="R126" s="2"/>
      <c r="S126" s="2"/>
      <c r="T126" s="2"/>
      <c r="U126" s="2"/>
      <c r="V126" s="2"/>
      <c r="W126" s="2"/>
      <c r="X126" s="2"/>
      <c r="Y126" s="2"/>
      <c r="Z126" s="2"/>
    </row>
    <row r="127" ht="15.75" customHeight="1">
      <c r="A127" s="1" t="s">
        <v>1304</v>
      </c>
      <c r="B127" s="1" t="s">
        <v>1305</v>
      </c>
      <c r="C127" s="1" t="s">
        <v>1306</v>
      </c>
      <c r="D127" s="1" t="s">
        <v>1307</v>
      </c>
      <c r="E127" s="1" t="s">
        <v>1308</v>
      </c>
      <c r="F127" s="1" t="s">
        <v>1309</v>
      </c>
      <c r="G127" s="1" t="s">
        <v>1310</v>
      </c>
      <c r="H127" s="1" t="s">
        <v>1311</v>
      </c>
      <c r="I127" s="1" t="s">
        <v>1312</v>
      </c>
      <c r="J127" s="1" t="s">
        <v>1313</v>
      </c>
      <c r="K127" s="1" t="s">
        <v>1314</v>
      </c>
      <c r="L127" s="2"/>
      <c r="M127" s="2"/>
      <c r="N127" s="2"/>
      <c r="O127" s="2"/>
      <c r="P127" s="2"/>
      <c r="Q127" s="2"/>
      <c r="R127" s="2"/>
      <c r="S127" s="2"/>
      <c r="T127" s="2"/>
      <c r="U127" s="2"/>
      <c r="V127" s="2"/>
      <c r="W127" s="2"/>
      <c r="X127" s="2"/>
      <c r="Y127" s="2"/>
      <c r="Z127" s="2"/>
    </row>
    <row r="128" ht="15.75" customHeight="1">
      <c r="A128" s="1" t="s">
        <v>1315</v>
      </c>
      <c r="B128" s="1" t="s">
        <v>806</v>
      </c>
      <c r="C128" s="1" t="s">
        <v>1316</v>
      </c>
      <c r="D128" s="1" t="s">
        <v>1316</v>
      </c>
      <c r="E128" s="1" t="s">
        <v>1316</v>
      </c>
      <c r="F128" s="1" t="s">
        <v>1316</v>
      </c>
      <c r="G128" s="1" t="s">
        <v>1316</v>
      </c>
      <c r="H128" s="1" t="s">
        <v>806</v>
      </c>
      <c r="I128" s="1" t="s">
        <v>1317</v>
      </c>
      <c r="J128" s="1" t="s">
        <v>829</v>
      </c>
      <c r="K128" s="1" t="s">
        <v>1318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1319</v>
      </c>
      <c r="C1" s="1" t="s">
        <v>1320</v>
      </c>
      <c r="D1" s="1" t="s">
        <v>1321</v>
      </c>
      <c r="E1" s="1" t="s">
        <v>1322</v>
      </c>
      <c r="F1" s="1" t="s">
        <v>1323</v>
      </c>
      <c r="G1" s="1" t="s">
        <v>1324</v>
      </c>
      <c r="H1" s="1" t="s">
        <v>1325</v>
      </c>
      <c r="I1" s="1" t="s">
        <v>1326</v>
      </c>
      <c r="J1" s="2"/>
      <c r="K1" s="2"/>
      <c r="L1" s="2"/>
      <c r="M1" s="2"/>
      <c r="N1" s="2"/>
      <c r="O1" s="2"/>
      <c r="P1" s="2"/>
      <c r="Q1" s="2"/>
      <c r="R1" s="2"/>
      <c r="S1" s="2"/>
      <c r="T1" s="2"/>
      <c r="U1" s="2"/>
      <c r="V1" s="2"/>
      <c r="W1" s="2"/>
      <c r="X1" s="2"/>
      <c r="Y1" s="2"/>
      <c r="Z1" s="2"/>
    </row>
    <row r="2">
      <c r="A2" s="1" t="s">
        <v>1327</v>
      </c>
      <c r="B2" s="1" t="s">
        <v>1328</v>
      </c>
      <c r="C2" s="1" t="s">
        <v>1329</v>
      </c>
      <c r="D2" s="1" t="s">
        <v>1330</v>
      </c>
      <c r="E2" s="1" t="s">
        <v>1331</v>
      </c>
      <c r="F2" s="1" t="s">
        <v>1332</v>
      </c>
      <c r="G2" s="1" t="s">
        <v>1333</v>
      </c>
      <c r="H2" s="1" t="s">
        <v>1333</v>
      </c>
      <c r="I2" s="1" t="s">
        <v>1334</v>
      </c>
      <c r="J2" s="2"/>
      <c r="K2" s="2"/>
      <c r="L2" s="2"/>
      <c r="M2" s="2"/>
      <c r="N2" s="2"/>
      <c r="O2" s="2"/>
      <c r="P2" s="2"/>
      <c r="Q2" s="2"/>
      <c r="R2" s="2"/>
      <c r="S2" s="2"/>
      <c r="T2" s="2"/>
      <c r="U2" s="2"/>
      <c r="V2" s="2"/>
      <c r="W2" s="2"/>
      <c r="X2" s="2"/>
      <c r="Y2" s="2"/>
      <c r="Z2" s="2"/>
    </row>
    <row r="3">
      <c r="A3" s="1" t="s">
        <v>1335</v>
      </c>
      <c r="B3" s="1" t="s">
        <v>1334</v>
      </c>
      <c r="C3" s="1" t="s">
        <v>1336</v>
      </c>
      <c r="D3" s="1" t="s">
        <v>1337</v>
      </c>
      <c r="E3" s="1" t="s">
        <v>1338</v>
      </c>
      <c r="F3" s="1" t="s">
        <v>1339</v>
      </c>
      <c r="G3" s="1" t="s">
        <v>1340</v>
      </c>
      <c r="H3" s="1" t="s">
        <v>1341</v>
      </c>
      <c r="I3" s="1" t="s">
        <v>1334</v>
      </c>
      <c r="J3" s="2"/>
      <c r="K3" s="2"/>
      <c r="L3" s="2"/>
      <c r="M3" s="2"/>
      <c r="N3" s="2"/>
      <c r="O3" s="2"/>
      <c r="P3" s="2"/>
      <c r="Q3" s="2"/>
      <c r="R3" s="2"/>
      <c r="S3" s="2"/>
      <c r="T3" s="2"/>
      <c r="U3" s="2"/>
      <c r="V3" s="2"/>
      <c r="W3" s="2"/>
      <c r="X3" s="2"/>
      <c r="Y3" s="2"/>
      <c r="Z3" s="2"/>
    </row>
    <row r="4">
      <c r="A4" s="1" t="s">
        <v>1342</v>
      </c>
      <c r="B4" s="1" t="s">
        <v>1343</v>
      </c>
      <c r="C4" s="1" t="s">
        <v>1344</v>
      </c>
      <c r="D4" s="1" t="s">
        <v>1345</v>
      </c>
      <c r="E4" s="1" t="s">
        <v>1346</v>
      </c>
      <c r="F4" s="1" t="s">
        <v>1347</v>
      </c>
      <c r="G4" s="1" t="s">
        <v>1348</v>
      </c>
      <c r="H4" s="1" t="s">
        <v>1349</v>
      </c>
      <c r="I4" s="1" t="s">
        <v>1350</v>
      </c>
      <c r="J4" s="2"/>
      <c r="K4" s="2"/>
      <c r="L4" s="2"/>
      <c r="M4" s="2"/>
      <c r="N4" s="2"/>
      <c r="O4" s="2"/>
      <c r="P4" s="2"/>
      <c r="Q4" s="2"/>
      <c r="R4" s="2"/>
      <c r="S4" s="2"/>
      <c r="T4" s="2"/>
      <c r="U4" s="2"/>
      <c r="V4" s="2"/>
      <c r="W4" s="2"/>
      <c r="X4" s="2"/>
      <c r="Y4" s="2"/>
      <c r="Z4" s="2"/>
    </row>
    <row r="5">
      <c r="A5" s="1" t="s">
        <v>1335</v>
      </c>
      <c r="B5" s="1" t="s">
        <v>1334</v>
      </c>
      <c r="C5" s="1" t="s">
        <v>1351</v>
      </c>
      <c r="D5" s="1" t="s">
        <v>1352</v>
      </c>
      <c r="E5" s="1" t="s">
        <v>1353</v>
      </c>
      <c r="F5" s="1" t="s">
        <v>1354</v>
      </c>
      <c r="G5" s="1" t="s">
        <v>1355</v>
      </c>
      <c r="H5" s="1" t="s">
        <v>1356</v>
      </c>
      <c r="I5" s="1" t="s">
        <v>1357</v>
      </c>
      <c r="J5" s="2"/>
      <c r="K5" s="2"/>
      <c r="L5" s="2"/>
      <c r="M5" s="2"/>
      <c r="N5" s="2"/>
      <c r="O5" s="2"/>
      <c r="P5" s="2"/>
      <c r="Q5" s="2"/>
      <c r="R5" s="2"/>
      <c r="S5" s="2"/>
      <c r="T5" s="2"/>
      <c r="U5" s="2"/>
      <c r="V5" s="2"/>
      <c r="W5" s="2"/>
      <c r="X5" s="2"/>
      <c r="Y5" s="2"/>
      <c r="Z5" s="2"/>
    </row>
    <row r="6">
      <c r="A6" s="1" t="s">
        <v>1358</v>
      </c>
      <c r="B6" s="1" t="s">
        <v>1359</v>
      </c>
      <c r="C6" s="1" t="s">
        <v>1360</v>
      </c>
      <c r="D6" s="1" t="s">
        <v>1361</v>
      </c>
      <c r="E6" s="1" t="s">
        <v>1362</v>
      </c>
      <c r="F6" s="1" t="s">
        <v>1363</v>
      </c>
      <c r="G6" s="1" t="s">
        <v>1364</v>
      </c>
      <c r="H6" s="1" t="s">
        <v>1365</v>
      </c>
      <c r="I6" s="1" t="s">
        <v>1366</v>
      </c>
      <c r="J6" s="2"/>
      <c r="K6" s="2"/>
      <c r="L6" s="2"/>
      <c r="M6" s="2"/>
      <c r="N6" s="2"/>
      <c r="O6" s="2"/>
      <c r="P6" s="2"/>
      <c r="Q6" s="2"/>
      <c r="R6" s="2"/>
      <c r="S6" s="2"/>
      <c r="T6" s="2"/>
      <c r="U6" s="2"/>
      <c r="V6" s="2"/>
      <c r="W6" s="2"/>
      <c r="X6" s="2"/>
      <c r="Y6" s="2"/>
      <c r="Z6" s="2"/>
    </row>
    <row r="7">
      <c r="A7" s="1" t="s">
        <v>1367</v>
      </c>
      <c r="B7" s="1" t="s">
        <v>1368</v>
      </c>
      <c r="C7" s="1" t="s">
        <v>1369</v>
      </c>
      <c r="D7" s="1" t="s">
        <v>1370</v>
      </c>
      <c r="E7" s="1" t="s">
        <v>1371</v>
      </c>
      <c r="F7" s="1" t="s">
        <v>1372</v>
      </c>
      <c r="G7" s="1" t="s">
        <v>1373</v>
      </c>
      <c r="H7" s="1" t="s">
        <v>1374</v>
      </c>
      <c r="I7" s="1" t="s">
        <v>1371</v>
      </c>
      <c r="J7" s="2"/>
      <c r="K7" s="2"/>
      <c r="L7" s="2"/>
      <c r="M7" s="2"/>
      <c r="N7" s="2"/>
      <c r="O7" s="2"/>
      <c r="P7" s="2"/>
      <c r="Q7" s="2"/>
      <c r="R7" s="2"/>
      <c r="S7" s="2"/>
      <c r="T7" s="2"/>
      <c r="U7" s="2"/>
      <c r="V7" s="2"/>
      <c r="W7" s="2"/>
      <c r="X7" s="2"/>
      <c r="Y7" s="2"/>
      <c r="Z7" s="2"/>
    </row>
    <row r="8">
      <c r="A8" s="1" t="s">
        <v>1375</v>
      </c>
      <c r="B8" s="1" t="s">
        <v>1334</v>
      </c>
      <c r="C8" s="1" t="s">
        <v>1376</v>
      </c>
      <c r="D8" s="1" t="s">
        <v>1377</v>
      </c>
      <c r="E8" s="1" t="s">
        <v>1378</v>
      </c>
      <c r="F8" s="1" t="s">
        <v>1379</v>
      </c>
      <c r="G8" s="1" t="s">
        <v>1380</v>
      </c>
      <c r="H8" s="1" t="s">
        <v>1374</v>
      </c>
      <c r="I8" s="1" t="s">
        <v>1381</v>
      </c>
      <c r="J8" s="2"/>
      <c r="K8" s="2"/>
      <c r="L8" s="2"/>
      <c r="M8" s="2"/>
      <c r="N8" s="2"/>
      <c r="O8" s="2"/>
      <c r="P8" s="2"/>
      <c r="Q8" s="2"/>
      <c r="R8" s="2"/>
      <c r="S8" s="2"/>
      <c r="T8" s="2"/>
      <c r="U8" s="2"/>
      <c r="V8" s="2"/>
      <c r="W8" s="2"/>
      <c r="X8" s="2"/>
      <c r="Y8" s="2"/>
      <c r="Z8" s="2"/>
    </row>
    <row r="9">
      <c r="A9" s="1" t="s">
        <v>1382</v>
      </c>
      <c r="B9" s="1" t="s">
        <v>1383</v>
      </c>
      <c r="C9" s="1" t="s">
        <v>1384</v>
      </c>
      <c r="D9" s="1" t="s">
        <v>1385</v>
      </c>
      <c r="E9" s="1" t="s">
        <v>1386</v>
      </c>
      <c r="F9" s="1" t="s">
        <v>1387</v>
      </c>
      <c r="G9" s="1" t="s">
        <v>1388</v>
      </c>
      <c r="H9" s="1" t="s">
        <v>1389</v>
      </c>
      <c r="I9" s="1" t="s">
        <v>1390</v>
      </c>
      <c r="J9" s="2"/>
      <c r="K9" s="2"/>
      <c r="L9" s="2"/>
      <c r="M9" s="2"/>
      <c r="N9" s="2"/>
      <c r="O9" s="2"/>
      <c r="P9" s="2"/>
      <c r="Q9" s="2"/>
      <c r="R9" s="2"/>
      <c r="S9" s="2"/>
      <c r="T9" s="2"/>
      <c r="U9" s="2"/>
      <c r="V9" s="2"/>
      <c r="W9" s="2"/>
      <c r="X9" s="2"/>
      <c r="Y9" s="2"/>
      <c r="Z9" s="2"/>
    </row>
    <row r="10">
      <c r="A10" s="1" t="s">
        <v>1391</v>
      </c>
      <c r="B10" s="1" t="s">
        <v>1392</v>
      </c>
      <c r="C10" s="1" t="s">
        <v>1393</v>
      </c>
      <c r="D10" s="1" t="s">
        <v>1394</v>
      </c>
      <c r="E10" s="1" t="s">
        <v>1372</v>
      </c>
      <c r="F10" s="1" t="s">
        <v>1395</v>
      </c>
      <c r="G10" s="1" t="s">
        <v>1370</v>
      </c>
      <c r="H10" s="1" t="s">
        <v>1396</v>
      </c>
      <c r="I10" s="1" t="s">
        <v>1374</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1411</v>
      </c>
      <c r="G12" s="1" t="s">
        <v>1412</v>
      </c>
      <c r="H12" s="1" t="s">
        <v>1413</v>
      </c>
      <c r="I12" s="1" t="s">
        <v>1414</v>
      </c>
      <c r="J12" s="2"/>
      <c r="K12" s="2"/>
      <c r="L12" s="2"/>
      <c r="M12" s="2"/>
      <c r="N12" s="2"/>
      <c r="O12" s="2"/>
      <c r="P12" s="2"/>
      <c r="Q12" s="2"/>
      <c r="R12" s="2"/>
      <c r="S12" s="2"/>
      <c r="T12" s="2"/>
      <c r="U12" s="2"/>
      <c r="V12" s="2"/>
      <c r="W12" s="2"/>
      <c r="X12" s="2"/>
      <c r="Y12" s="2"/>
      <c r="Z12" s="2"/>
    </row>
    <row r="13">
      <c r="A13" s="1" t="s">
        <v>1415</v>
      </c>
      <c r="B13" s="1" t="s">
        <v>1416</v>
      </c>
      <c r="C13" s="1" t="s">
        <v>1417</v>
      </c>
      <c r="D13" s="1" t="s">
        <v>1418</v>
      </c>
      <c r="E13" s="1" t="s">
        <v>1419</v>
      </c>
      <c r="F13" s="1" t="s">
        <v>1420</v>
      </c>
      <c r="G13" s="1" t="s">
        <v>1421</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1" t="s">
        <v>1431</v>
      </c>
      <c r="I14" s="1" t="s">
        <v>1432</v>
      </c>
      <c r="J14" s="2"/>
      <c r="K14" s="2"/>
      <c r="L14" s="2"/>
      <c r="M14" s="2"/>
      <c r="N14" s="2"/>
      <c r="O14" s="2"/>
      <c r="P14" s="2"/>
      <c r="Q14" s="2"/>
      <c r="R14" s="2"/>
      <c r="S14" s="2"/>
      <c r="T14" s="2"/>
      <c r="U14" s="2"/>
      <c r="V14" s="2"/>
      <c r="W14" s="2"/>
      <c r="X14" s="2"/>
      <c r="Y14" s="2"/>
      <c r="Z14" s="2"/>
    </row>
    <row r="15">
      <c r="A15" s="1" t="s">
        <v>1433</v>
      </c>
      <c r="B15" s="1" t="s">
        <v>1434</v>
      </c>
      <c r="C15" s="1" t="s">
        <v>1434</v>
      </c>
      <c r="D15" s="1" t="s">
        <v>1435</v>
      </c>
      <c r="E15" s="1" t="s">
        <v>1436</v>
      </c>
      <c r="F15" s="1" t="s">
        <v>1437</v>
      </c>
      <c r="G15" s="1" t="s">
        <v>1438</v>
      </c>
      <c r="H15" s="1" t="s">
        <v>1439</v>
      </c>
      <c r="I15" s="1" t="s">
        <v>1440</v>
      </c>
      <c r="J15" s="2"/>
      <c r="K15" s="2"/>
      <c r="L15" s="2"/>
      <c r="M15" s="2"/>
      <c r="N15" s="2"/>
      <c r="O15" s="2"/>
      <c r="P15" s="2"/>
      <c r="Q15" s="2"/>
      <c r="R15" s="2"/>
      <c r="S15" s="2"/>
      <c r="T15" s="2"/>
      <c r="U15" s="2"/>
      <c r="V15" s="2"/>
      <c r="W15" s="2"/>
      <c r="X15" s="2"/>
      <c r="Y15" s="2"/>
      <c r="Z15" s="2"/>
    </row>
    <row r="16">
      <c r="A16" s="1" t="s">
        <v>1441</v>
      </c>
      <c r="B16" s="1" t="s">
        <v>1442</v>
      </c>
      <c r="C16" s="1" t="s">
        <v>1442</v>
      </c>
      <c r="D16" s="1" t="s">
        <v>1443</v>
      </c>
      <c r="E16" s="1" t="s">
        <v>1444</v>
      </c>
      <c r="F16" s="1" t="s">
        <v>1445</v>
      </c>
      <c r="G16" s="1" t="s">
        <v>1446</v>
      </c>
      <c r="H16" s="1" t="s">
        <v>1447</v>
      </c>
      <c r="I16" s="1" t="s">
        <v>1448</v>
      </c>
      <c r="J16" s="2"/>
      <c r="K16" s="2"/>
      <c r="L16" s="2"/>
      <c r="M16" s="2"/>
      <c r="N16" s="2"/>
      <c r="O16" s="2"/>
      <c r="P16" s="2"/>
      <c r="Q16" s="2"/>
      <c r="R16" s="2"/>
      <c r="S16" s="2"/>
      <c r="T16" s="2"/>
      <c r="U16" s="2"/>
      <c r="V16" s="2"/>
      <c r="W16" s="2"/>
      <c r="X16" s="2"/>
      <c r="Y16" s="2"/>
      <c r="Z16" s="2"/>
    </row>
    <row r="17">
      <c r="A17" s="1" t="s">
        <v>1449</v>
      </c>
      <c r="B17" s="1" t="s">
        <v>1450</v>
      </c>
      <c r="C17" s="1" t="s">
        <v>1451</v>
      </c>
      <c r="D17" s="1" t="s">
        <v>1452</v>
      </c>
      <c r="E17" s="1" t="s">
        <v>1453</v>
      </c>
      <c r="F17" s="1" t="s">
        <v>1454</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1464</v>
      </c>
      <c r="H18" s="1" t="s">
        <v>1465</v>
      </c>
      <c r="I18" s="1" t="s">
        <v>1466</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1334</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1334</v>
      </c>
      <c r="H26" s="1" t="s">
        <v>1334</v>
      </c>
      <c r="I26" s="1" t="s">
        <v>1334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11</v>
      </c>
      <c r="C6" s="2"/>
      <c r="D6" s="2"/>
      <c r="E6" s="2"/>
      <c r="F6" s="2"/>
      <c r="G6" s="2"/>
      <c r="H6" s="2"/>
      <c r="I6" s="2"/>
      <c r="J6" s="2"/>
      <c r="K6" s="2"/>
      <c r="L6" s="2"/>
      <c r="M6" s="2"/>
      <c r="N6" s="2"/>
      <c r="O6" s="2"/>
      <c r="P6" s="2"/>
      <c r="Q6" s="2"/>
      <c r="R6" s="2"/>
      <c r="S6" s="2"/>
      <c r="T6" s="2"/>
      <c r="U6" s="2"/>
      <c r="V6" s="2"/>
      <c r="W6" s="2"/>
      <c r="X6" s="2"/>
      <c r="Y6" s="2"/>
      <c r="Z6" s="2"/>
    </row>
    <row r="7">
      <c r="A7" s="3" t="s">
        <v>1540</v>
      </c>
      <c r="B7" s="1" t="s">
        <v>1541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4"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1552</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t="s">
        <v>1557</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21.46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21.45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21.33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21.49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1">
        <v>21.46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21.45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21.33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21.49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0.0664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1.7276544E9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0.65459996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5.94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0.566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10.832487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9.266255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99234.0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99234.0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239862.0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230630.0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230630.0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21.44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21.47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8.185575936E9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19.88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24.58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4.558584E-4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22.2388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22.014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3540.0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164.95807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t="s">
        <v>1597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4.757353660416E12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0.06322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1.4986621E8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3.83579008E8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554871.0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674911.0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0.0014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1.0000001E-5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0.0646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2.03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0.0021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3.871E8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54150.51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3.9408676E-4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-0.097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1.122955034624E12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1.97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3.18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t="s">
        <v>1622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1.6382304E9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0.265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0.914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0.05299318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v>1.140033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v>1.2305088E9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t="s">
        <v>1631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t="s">
        <v>1633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1637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t="s">
        <v>1637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v>8.358822E8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t="s">
        <v>1641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1642</v>
      </c>
      <c r="B94" s="1" t="s">
        <v>1643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1645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1647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v>21.34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v>30.31154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v>30.65577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30.65577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t="s">
        <v>1655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1657</v>
      </c>
      <c r="B105" s="1">
        <v>2.237000056832E12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v>10315.656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5.206873473024E12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6.171099922432E12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0.584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0.907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1.7956400529408E13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49.127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46260.066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0.03931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0.094639994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1.2994952036352E13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-0.078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0.029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0.72369003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0.28997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0.11765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t="s">
        <v>1675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1676</v>
      </c>
      <c r="B123" s="1">
        <v>1.2568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203.236</v>
      </c>
      <c r="C3" s="1">
        <v>966.394</v>
      </c>
      <c r="D3" s="1">
        <v>1087.79</v>
      </c>
      <c r="E3" s="1">
        <v>847.044</v>
      </c>
      <c r="F3" s="1">
        <v>-186.868</v>
      </c>
      <c r="G3" s="1">
        <v>788.3919999999999</v>
      </c>
      <c r="H3" s="1">
        <v>1149.17</v>
      </c>
      <c r="I3" s="1">
        <v>742.016</v>
      </c>
      <c r="J3" s="1">
        <v>1419.924</v>
      </c>
      <c r="K3" s="1">
        <v>1031.184</v>
      </c>
      <c r="L3" s="1">
        <f>IF(K3*FORECAST(L2,B3:K3,B2:K2)&gt;0,FORECAST(L2,B3:K3,B2:K2),K3)*$X$1</f>
        <v>1164.128533</v>
      </c>
      <c r="M3" s="1">
        <f>IF(L3*FORECAST(M2,B3:L3,B2:L2)&gt;0,FORECAST(M2,B3:L3,B2:L2),L3)*$X$1</f>
        <v>1229.455867</v>
      </c>
      <c r="N3" s="1">
        <f>IF(M3*FORECAST(N2,B3:M3,B2:M2)&gt;0,FORECAST(N2,B3:M3,B2:M2),M3)*$X$1</f>
        <v>1294.7832</v>
      </c>
      <c r="O3" s="1">
        <f>IF(N3*FORECAST(O2,B3:N3,B2:N2)&gt;0,FORECAST(O2,B3:N3,B2:N2),N3)*$X$1</f>
        <v>1360.110533</v>
      </c>
      <c r="P3" s="1">
        <f>IF(O3*FORECAST(P2,B3:O3,B2:O2)&gt;0,FORECAST(P2,B3:O3,B2:O2),O3)*$X$1</f>
        <v>1425.437867</v>
      </c>
      <c r="Q3" s="1">
        <f>IF(P3*FORECAST(Q2,B3:P3,B2:P2)&gt;0,FORECAST(Q2,B3:P3,B2:P2),P3)*$X$1</f>
        <v>1490.7652</v>
      </c>
      <c r="R3" s="1">
        <f>IF(Q3*FORECAST(R2,B3:Q3,B2:Q2)&gt;0,FORECAST(R2,B3:Q3,B2:Q2),Q3)*$X$1</f>
        <v>1556.092533</v>
      </c>
      <c r="S3" s="5">
        <f>IF(R3*FORECAST(S2,B3:R3,B2:R2)&gt;0,FORECAST(S2,B3:R3,B2:R2),R3)*$X$1</f>
        <v>1621.419867</v>
      </c>
      <c r="T3" s="5">
        <f>IF(S3*FORECAST(T2,B3:S3,B2:S2)&gt;0,FORECAST(T2,B3:S3,B2:S2),S3)*$X$1</f>
        <v>1686.7472</v>
      </c>
      <c r="U3" s="5">
        <f>IF(T3*FORECAST(U2,B3:T3,B2:T2)&gt;0,FORECAST(U2,B3:T3,B2:T2),T3)*$X$1</f>
        <v>1752.074533</v>
      </c>
      <c r="V3" s="5">
        <f>IF(U3*FORECAST(V2,B3:U3,B2:U2)&gt;0,FORECAST(V2,B3:U3,B2:U2),U3)*$X$1</f>
        <v>1817.401867</v>
      </c>
      <c r="W3" s="5">
        <f>IF(V3*FORECAST(W2,B3:V3,B2:V2)&gt;0,FORECAST(W2,B3:V3,B2:V2),V3)*$X$1</f>
        <v>1882.7292</v>
      </c>
      <c r="X3" s="2"/>
      <c r="Y3" s="2"/>
      <c r="Z3" s="2"/>
    </row>
    <row r="4">
      <c r="A4" s="3" t="s">
        <v>129</v>
      </c>
      <c r="B4" s="1">
        <v>4364.8</v>
      </c>
      <c r="C4" s="1">
        <v>4647.148</v>
      </c>
      <c r="D4" s="1">
        <v>5026.34</v>
      </c>
      <c r="E4" s="1">
        <v>4780.82</v>
      </c>
      <c r="F4" s="1">
        <v>4998.378</v>
      </c>
      <c r="G4" s="1">
        <v>6228.024</v>
      </c>
      <c r="H4" s="1">
        <v>6375.336</v>
      </c>
      <c r="I4" s="1">
        <v>6159.824</v>
      </c>
      <c r="J4" s="1">
        <v>6153.686</v>
      </c>
      <c r="K4" s="1">
        <v>6121.632</v>
      </c>
      <c r="L4" s="2"/>
      <c r="M4" s="2"/>
      <c r="N4" s="2"/>
      <c r="O4" s="2"/>
      <c r="P4" s="2"/>
      <c r="Q4" s="2"/>
      <c r="R4" s="2"/>
      <c r="S4" s="2"/>
      <c r="T4" s="2"/>
      <c r="U4" s="2"/>
      <c r="V4" s="2"/>
      <c r="W4" s="2"/>
      <c r="X4" s="2"/>
      <c r="Y4" s="2"/>
      <c r="Z4" s="2"/>
    </row>
    <row r="5">
      <c r="A5" s="3" t="s">
        <v>1677</v>
      </c>
      <c r="B5" s="1">
        <v>215.0</v>
      </c>
      <c r="C5" s="1">
        <v>217.0</v>
      </c>
      <c r="D5" s="1">
        <v>214.0</v>
      </c>
      <c r="E5" s="1">
        <v>214.0</v>
      </c>
      <c r="F5" s="1">
        <v>214.0</v>
      </c>
      <c r="G5" s="1">
        <v>219.0</v>
      </c>
      <c r="H5" s="1">
        <v>221.0</v>
      </c>
      <c r="I5" s="1">
        <v>218.0</v>
      </c>
      <c r="J5" s="1">
        <v>218.0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(1+0.02)/(0.0578-0.02)</f>
        <v>50803.80381</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NPV(0.0578,M3:W3)</f>
        <v>12121.04731</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NPV(0.0578,M16:W16)</f>
        <v>27381.4877</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39502.53502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6121.632</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33380.90302</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153.8290462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(1+0.02)/(0.0578-0.02)</f>
        <v>50803.80381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1226.918</v>
      </c>
      <c r="C3" s="1">
        <v>1033.912</v>
      </c>
      <c r="D3" s="1">
        <v>1132.12</v>
      </c>
      <c r="E3" s="1">
        <v>1812.756</v>
      </c>
      <c r="F3" s="1">
        <v>2136.024</v>
      </c>
      <c r="G3" s="1">
        <v>587.884</v>
      </c>
      <c r="H3" s="1">
        <v>1023.682</v>
      </c>
      <c r="I3" s="1">
        <v>1649.758</v>
      </c>
      <c r="J3" s="1">
        <v>646.536</v>
      </c>
      <c r="K3" s="1">
        <v>781.572</v>
      </c>
      <c r="L3" s="1">
        <f>IF(K3*FORECAST(L2,B3:K3,B2:K2)&gt;0,FORECAST(L2,B3:K3,B2:K2),K3)*$X$1</f>
        <v>934.8856</v>
      </c>
      <c r="M3" s="1">
        <f>IF(L3*FORECAST(M2,B3:L3,B2:L2)&gt;0,FORECAST(M2,B3:L3,B2:L2),L3)*$X$1</f>
        <v>886.1164</v>
      </c>
      <c r="N3" s="1">
        <f>IF(M3*FORECAST(N2,B3:M3,B2:M2)&gt;0,FORECAST(N2,B3:M3,B2:M2),M3)*$X$1</f>
        <v>837.3472</v>
      </c>
      <c r="O3" s="1">
        <f>IF(N3*FORECAST(O2,B3:N3,B2:N2)&gt;0,FORECAST(O2,B3:N3,B2:N2),N3)*$X$1</f>
        <v>788.578</v>
      </c>
      <c r="P3" s="1">
        <f>IF(O3*FORECAST(P2,B3:O3,B2:O2)&gt;0,FORECAST(P2,B3:O3,B2:O2),O3)*$X$1</f>
        <v>739.8088</v>
      </c>
      <c r="Q3" s="1">
        <f>IF(P3*FORECAST(Q2,B3:P3,B2:P2)&gt;0,FORECAST(Q2,B3:P3,B2:P2),P3)*$X$1</f>
        <v>691.0396</v>
      </c>
      <c r="R3" s="1">
        <f>IF(Q3*FORECAST(R2,B3:Q3,B2:Q2)&gt;0,FORECAST(R2,B3:Q3,B2:Q2),Q3)*$X$1</f>
        <v>642.2704</v>
      </c>
      <c r="S3" s="5">
        <f>IF(R3*FORECAST(S2,B3:R3,B2:R2)&gt;0,FORECAST(S2,B3:R3,B2:R2),R3)*$X$1</f>
        <v>593.5012</v>
      </c>
      <c r="T3" s="5">
        <f>IF(S3*FORECAST(T2,B3:S3,B2:S2)&gt;0,FORECAST(T2,B3:S3,B2:S2),S3)*$X$1</f>
        <v>544.732</v>
      </c>
      <c r="U3" s="5">
        <f>IF(T3*FORECAST(U2,B3:T3,B2:T2)&gt;0,FORECAST(U2,B3:T3,B2:T2),T3)*$X$1</f>
        <v>495.9628</v>
      </c>
      <c r="V3" s="5">
        <f>IF(U3*FORECAST(V2,B3:U3,B2:U2)&gt;0,FORECAST(V2,B3:U3,B2:U2),U3)*$X$1</f>
        <v>447.1936</v>
      </c>
      <c r="W3" s="5">
        <f>IF(V3*FORECAST(W2,B3:V3,B2:V2)&gt;0,FORECAST(W2,B3:V3,B2:V2),V3)*$X$1</f>
        <v>398.4244</v>
      </c>
      <c r="X3" s="2"/>
      <c r="Y3" s="2"/>
      <c r="Z3" s="2"/>
    </row>
    <row r="4">
      <c r="A4" s="3" t="s">
        <v>129</v>
      </c>
      <c r="B4" s="1">
        <v>4364.8</v>
      </c>
      <c r="C4" s="1">
        <v>4647.148</v>
      </c>
      <c r="D4" s="1">
        <v>5026.34</v>
      </c>
      <c r="E4" s="1">
        <v>4780.82</v>
      </c>
      <c r="F4" s="1">
        <v>4998.378</v>
      </c>
      <c r="G4" s="1">
        <v>6228.024</v>
      </c>
      <c r="H4" s="1">
        <v>6375.336</v>
      </c>
      <c r="I4" s="1">
        <v>6159.824</v>
      </c>
      <c r="J4" s="1">
        <v>6153.686</v>
      </c>
      <c r="K4" s="1">
        <v>6121.632</v>
      </c>
      <c r="L4" s="2"/>
      <c r="M4" s="2"/>
      <c r="N4" s="2"/>
      <c r="O4" s="2"/>
      <c r="P4" s="2"/>
      <c r="Q4" s="2"/>
      <c r="R4" s="2"/>
      <c r="S4" s="2"/>
      <c r="T4" s="2"/>
      <c r="U4" s="2"/>
      <c r="V4" s="2"/>
      <c r="W4" s="2"/>
      <c r="X4" s="2"/>
      <c r="Y4" s="2"/>
      <c r="Z4" s="2"/>
    </row>
    <row r="5">
      <c r="A5" s="3" t="s">
        <v>1677</v>
      </c>
      <c r="B5" s="1">
        <v>215.0</v>
      </c>
      <c r="C5" s="1">
        <v>217.0</v>
      </c>
      <c r="D5" s="1">
        <v>214.0</v>
      </c>
      <c r="E5" s="1">
        <v>214.0</v>
      </c>
      <c r="F5" s="1">
        <v>214.0</v>
      </c>
      <c r="G5" s="1">
        <v>219.0</v>
      </c>
      <c r="H5" s="1">
        <v>221.0</v>
      </c>
      <c r="I5" s="1">
        <v>218.0</v>
      </c>
      <c r="J5" s="1">
        <v>218.0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(1+0.02)/(0.0578-0.02)</f>
        <v>10751.1346</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NPV(0.0578,M3:W3)</f>
        <v>5340.186264</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NPV(0.0578,M16:W16)</f>
        <v>5794.488559</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11134.67482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6121.632</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5013.042823</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23.10157983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(1+0.02)/(0.0578-0.02)</f>
        <v>10751.1346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