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<sst xmlns="http://schemas.openxmlformats.org/spreadsheetml/2006/main" count="2008" uniqueCount="1687">
  <si>
    <t>ticker</t>
  </si>
  <si>
    <t>SJM</t>
  </si>
  <si>
    <t>nombre</t>
  </si>
  <si>
    <t>THE JM SMUCKER COMPANY</t>
  </si>
  <si>
    <t>empresa</t>
  </si>
  <si>
    <t>Food Processing</t>
  </si>
  <si>
    <t>Open</t>
  </si>
  <si>
    <t>Target Price</t>
  </si>
  <si>
    <t>Upside</t>
  </si>
  <si>
    <t>33.80%</t>
  </si>
  <si>
    <t>Country</t>
  </si>
  <si>
    <t>United States</t>
  </si>
  <si>
    <t>Market Cap</t>
  </si>
  <si>
    <t>Book Value</t>
  </si>
  <si>
    <t>Pe ratio</t>
  </si>
  <si>
    <t>Dividend Ratio</t>
  </si>
  <si>
    <t>Net Debt Growth</t>
  </si>
  <si>
    <t>13.72%</t>
  </si>
  <si>
    <t>Total Assets Growth</t>
  </si>
  <si>
    <t>5.63%</t>
  </si>
  <si>
    <t>Net Property, Plant and Equipment Growth</t>
  </si>
  <si>
    <t>3.07%</t>
  </si>
  <si>
    <t>EBITDA Growth</t>
  </si>
  <si>
    <t>30.09%</t>
  </si>
  <si>
    <t>Fiscal Period: April</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</si>
  <si>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</si>
  <si>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</si>
  <si>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</si>
  <si>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</si>
  <si>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</si>
  <si>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</si>
  <si>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</si>
  <si>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</si>
  <si>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</si>
  <si>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</si>
  <si>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</si>
  <si>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</si>
  <si>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</si>
  <si>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</si>
  <si>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</si>
  <si>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</si>
  <si>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</si>
  <si>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</si>
  <si>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</si>
  <si>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</si>
  <si>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</si>
  <si>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</si>
  <si>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</si>
  <si>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</si>
  <si>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</si>
  <si>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</si>
  <si>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</si>
  <si>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</si>
  <si>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</si>
  <si>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</si>
  <si>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</si>
  <si>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</si>
  <si>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</si>
  <si>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</si>
  <si>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</si>
  <si>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</si>
  <si>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</si>
  <si>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</si>
  <si>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</si>
  <si>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</si>
  <si>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</si>
  <si>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</si>
  <si>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</si>
  <si>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</si>
  <si>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</si>
  <si>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</si>
  <si>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</si>
  <si>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</si>
  <si>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</si>
  <si>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</si>
  <si>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</si>
  <si>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</si>
  <si>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</si>
  <si>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</si>
  <si>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</si>
  <si>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</si>
  <si>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</si>
  <si>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</si>
  <si>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</si>
  <si>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</si>
  <si>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</si>
  <si>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</si>
  <si>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</si>
  <si>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</si>
  <si>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</si>
  <si>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</si>
  <si>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</si>
  <si>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</si>
  <si>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</si>
  <si>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</si>
  <si>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</si>
  <si>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</si>
  <si>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</si>
  <si>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</si>
  <si>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</si>
  <si>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</si>
  <si>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</si>
  <si>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</si>
  <si>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</si>
  <si>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</si>
  <si>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</si>
  <si>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</si>
  <si>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</si>
  <si>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</si>
  <si>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</si>
  <si>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59.27</t>
  </si>
  <si>
    <t>60.26</t>
  </si>
  <si>
    <t>60.39</t>
  </si>
  <si>
    <t>69.48</t>
  </si>
  <si>
    <t>70.08</t>
  </si>
  <si>
    <t>71.8</t>
  </si>
  <si>
    <t>74.99</t>
  </si>
  <si>
    <t>76.46</t>
  </si>
  <si>
    <t>69.84</t>
  </si>
  <si>
    <t>72.45</t>
  </si>
  <si>
    <t>Tangible Book Value</t>
  </si>
  <si>
    <t>Tangible Book Value Per Share</t>
  </si>
  <si>
    <t>-49.12</t>
  </si>
  <si>
    <t>-47.95</t>
  </si>
  <si>
    <t>-47.4</t>
  </si>
  <si>
    <t>-34.93</t>
  </si>
  <si>
    <t>-44.48</t>
  </si>
  <si>
    <t>-39.82</t>
  </si>
  <si>
    <t>-36.37</t>
  </si>
  <si>
    <t>-33.14</t>
  </si>
  <si>
    <t>-22.56</t>
  </si>
  <si>
    <t>-67.91</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</si>
  <si>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</si>
  <si>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</si>
  <si>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</si>
  <si>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</si>
  <si>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</si>
  <si>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</si>
  <si>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</si>
  <si>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</si>
  <si>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</si>
  <si>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</si>
  <si>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</si>
  <si>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</si>
  <si>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</si>
  <si>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</si>
  <si>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</si>
  <si>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</si>
  <si>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</si>
  <si>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</si>
  <si>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</si>
  <si>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</si>
  <si>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</si>
  <si>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</si>
  <si>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</si>
  <si>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</si>
  <si>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</si>
  <si>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</si>
  <si>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</si>
  <si>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</si>
  <si>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</si>
  <si>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</si>
  <si>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</si>
  <si>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</si>
  <si>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</si>
  <si>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</si>
  <si>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</si>
  <si>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</si>
  <si>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</si>
  <si>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</si>
  <si>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</si>
  <si>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</si>
  <si>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</si>
  <si>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</si>
  <si>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</si>
  <si>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3.33</t>
  </si>
  <si>
    <t>5.77</t>
  </si>
  <si>
    <t>5.11</t>
  </si>
  <si>
    <t>11.79</t>
  </si>
  <si>
    <t>4.52</t>
  </si>
  <si>
    <t>6.84</t>
  </si>
  <si>
    <t>7.8</t>
  </si>
  <si>
    <t>5.84</t>
  </si>
  <si>
    <t>-0.86</t>
  </si>
  <si>
    <t>7.15</t>
  </si>
  <si>
    <t>Basic EPS - Continuing Operations</t>
  </si>
  <si>
    <t>Basic Weighted Average Shares Outstanding</t>
  </si>
  <si>
    <t>Net EPS - Diluted</t>
  </si>
  <si>
    <t>5.76</t>
  </si>
  <si>
    <t>5.1</t>
  </si>
  <si>
    <t>11.78</t>
  </si>
  <si>
    <t>7.79</t>
  </si>
  <si>
    <t>7.14</t>
  </si>
  <si>
    <t>Diluted EPS - Continuing Operations</t>
  </si>
  <si>
    <t>Diluted Weighted Average Shares Outstanding</t>
  </si>
  <si>
    <t>Normalized Basic EPS</t>
  </si>
  <si>
    <t>4.86</t>
  </si>
  <si>
    <t>5.9</t>
  </si>
  <si>
    <t>5.98</t>
  </si>
  <si>
    <t>5.18</t>
  </si>
  <si>
    <t>6.01</t>
  </si>
  <si>
    <t>6.7</t>
  </si>
  <si>
    <t>5.87</t>
  </si>
  <si>
    <t>Normalized Diluted EPS</t>
  </si>
  <si>
    <t>5.75</t>
  </si>
  <si>
    <t>5.89</t>
  </si>
  <si>
    <t>7.13</t>
  </si>
  <si>
    <t>Dividend Per Share</t>
  </si>
  <si>
    <t>2.56</t>
  </si>
  <si>
    <t>2.68</t>
  </si>
  <si>
    <t>3.12</t>
  </si>
  <si>
    <t>3.4</t>
  </si>
  <si>
    <t>3.52</t>
  </si>
  <si>
    <t>3.6</t>
  </si>
  <si>
    <t>3.96</t>
  </si>
  <si>
    <t>4.08</t>
  </si>
  <si>
    <t>4.24</t>
  </si>
  <si>
    <t>Payout Ratio</t>
  </si>
  <si>
    <t>73.64</t>
  </si>
  <si>
    <t>45.97</t>
  </si>
  <si>
    <t>57.29</t>
  </si>
  <si>
    <t>26.17</t>
  </si>
  <si>
    <t>73.46</t>
  </si>
  <si>
    <t>50.9</t>
  </si>
  <si>
    <t>46.01</t>
  </si>
  <si>
    <t>66.19</t>
  </si>
  <si>
    <t>-471.19</t>
  </si>
  <si>
    <t>58.8</t>
  </si>
  <si>
    <t>EBITDA</t>
  </si>
  <si>
    <t>EBITA</t>
  </si>
  <si>
    <t>EBIT</t>
  </si>
  <si>
    <t>EBITDAR</t>
  </si>
  <si>
    <t>Effective Tax Rate - (Ratio)</t>
  </si>
  <si>
    <t>34.05</t>
  </si>
  <si>
    <t>29.57</t>
  </si>
  <si>
    <t>32.57</t>
  </si>
  <si>
    <t>-55.47</t>
  </si>
  <si>
    <t>26.68</t>
  </si>
  <si>
    <t>24.08</t>
  </si>
  <si>
    <t>25.22</t>
  </si>
  <si>
    <t>25.14</t>
  </si>
  <si>
    <t>-892.39</t>
  </si>
  <si>
    <t>25.33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</si>
  <si>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</si>
  <si>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</si>
  <si>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</si>
  <si>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</si>
  <si>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</si>
  <si>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</si>
  <si>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</si>
  <si>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</si>
  <si>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</si>
  <si>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</si>
  <si>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</si>
  <si>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</si>
  <si>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</si>
  <si>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</si>
  <si>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</si>
  <si>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</si>
  <si>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</si>
  <si>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</si>
  <si>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</si>
  <si>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</si>
  <si>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</si>
  <si>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</si>
  <si>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4.25</t>
  </si>
  <si>
    <t>4.83</t>
  </si>
  <si>
    <t>4.93</t>
  </si>
  <si>
    <t>4.49</t>
  </si>
  <si>
    <t>4.79</t>
  </si>
  <si>
    <t>5.16</t>
  </si>
  <si>
    <t>4.55</t>
  </si>
  <si>
    <t>4.75</t>
  </si>
  <si>
    <t>5.14</t>
  </si>
  <si>
    <t>Return on Total Capital</t>
  </si>
  <si>
    <t>5.38</t>
  </si>
  <si>
    <t>6.17</t>
  </si>
  <si>
    <t>6.32</t>
  </si>
  <si>
    <t>5.4</t>
  </si>
  <si>
    <t>5.79</t>
  </si>
  <si>
    <t>6.35</t>
  </si>
  <si>
    <t>5.71</t>
  </si>
  <si>
    <t>6.03</t>
  </si>
  <si>
    <t>6.48</t>
  </si>
  <si>
    <t>Return On Equity %</t>
  </si>
  <si>
    <t>5.69</t>
  </si>
  <si>
    <t>9.77</t>
  </si>
  <si>
    <t>8.55</t>
  </si>
  <si>
    <t>18.16</t>
  </si>
  <si>
    <t>6.49</t>
  </si>
  <si>
    <t>9.65</t>
  </si>
  <si>
    <t>10.74</t>
  </si>
  <si>
    <t>7.77</t>
  </si>
  <si>
    <t>-1.18</t>
  </si>
  <si>
    <t>9.93</t>
  </si>
  <si>
    <t>Return on Common Equity</t>
  </si>
  <si>
    <t>7.75</t>
  </si>
  <si>
    <t>Margin Analysis</t>
  </si>
  <si>
    <t>Gross Profit Margin %</t>
  </si>
  <si>
    <t>35.52</t>
  </si>
  <si>
    <t>38.15</t>
  </si>
  <si>
    <t>38.43</t>
  </si>
  <si>
    <t>38.6</t>
  </si>
  <si>
    <t>37.2</t>
  </si>
  <si>
    <t>38.48</t>
  </si>
  <si>
    <t>39.26</t>
  </si>
  <si>
    <t>34.02</t>
  </si>
  <si>
    <t>32.92</t>
  </si>
  <si>
    <t>38.13</t>
  </si>
  <si>
    <t>SG&amp;A Margin</t>
  </si>
  <si>
    <t>18.12</t>
  </si>
  <si>
    <t>19.34</t>
  </si>
  <si>
    <t>18.81</t>
  </si>
  <si>
    <t>18.63</t>
  </si>
  <si>
    <t>19.49</t>
  </si>
  <si>
    <t>18.9</t>
  </si>
  <si>
    <t>19.24</t>
  </si>
  <si>
    <t>17.19</t>
  </si>
  <si>
    <t>17.14</t>
  </si>
  <si>
    <t>17.7</t>
  </si>
  <si>
    <t>EBITDA Margin %</t>
  </si>
  <si>
    <t>20.2</t>
  </si>
  <si>
    <t>21.64</t>
  </si>
  <si>
    <t>22.54</t>
  </si>
  <si>
    <t>22.77</t>
  </si>
  <si>
    <t>20.38</t>
  </si>
  <si>
    <t>22.29</t>
  </si>
  <si>
    <t>22.81</t>
  </si>
  <si>
    <t>20.47</t>
  </si>
  <si>
    <t>18.89</t>
  </si>
  <si>
    <t>EBITA Margin %</t>
  </si>
  <si>
    <t>17.44</t>
  </si>
  <si>
    <t>19.68</t>
  </si>
  <si>
    <t>19.97</t>
  </si>
  <si>
    <t>17.75</t>
  </si>
  <si>
    <t>19.59</t>
  </si>
  <si>
    <t>20.06</t>
  </si>
  <si>
    <t>17.52</t>
  </si>
  <si>
    <t>16.27</t>
  </si>
  <si>
    <t>20.07</t>
  </si>
  <si>
    <t>EBIT Margin %</t>
  </si>
  <si>
    <t>15.49</t>
  </si>
  <si>
    <t>16.23</t>
  </si>
  <si>
    <t>16.87</t>
  </si>
  <si>
    <t>17.16</t>
  </si>
  <si>
    <t>14.68</t>
  </si>
  <si>
    <t>16.56</t>
  </si>
  <si>
    <t>17.15</t>
  </si>
  <si>
    <t>14.73</t>
  </si>
  <si>
    <t>13.84</t>
  </si>
  <si>
    <t>17.74</t>
  </si>
  <si>
    <t>Income From Continuing Operations Margin %</t>
  </si>
  <si>
    <t>6.06</t>
  </si>
  <si>
    <t>8.82</t>
  </si>
  <si>
    <t>8.01</t>
  </si>
  <si>
    <t>18.19</t>
  </si>
  <si>
    <t>6.56</t>
  </si>
  <si>
    <t>9.99</t>
  </si>
  <si>
    <t>10.95</t>
  </si>
  <si>
    <t>7.9</t>
  </si>
  <si>
    <t>-1.07</t>
  </si>
  <si>
    <t>9.1</t>
  </si>
  <si>
    <t>Net Income Margin %</t>
  </si>
  <si>
    <t>Net Avail. For Common Margin %</t>
  </si>
  <si>
    <t>7.87</t>
  </si>
  <si>
    <t>9.09</t>
  </si>
  <si>
    <t>Normalized Net Income Margin</t>
  </si>
  <si>
    <t>8.85</t>
  </si>
  <si>
    <t>8.81</t>
  </si>
  <si>
    <t>9.25</t>
  </si>
  <si>
    <t>9.24</t>
  </si>
  <si>
    <t>7.52</t>
  </si>
  <si>
    <t>8.78</t>
  </si>
  <si>
    <t>9.4</t>
  </si>
  <si>
    <t>7.92</t>
  </si>
  <si>
    <t>7.48</t>
  </si>
  <si>
    <t>Levered Free Cash Flow Margin</t>
  </si>
  <si>
    <t>4.22</t>
  </si>
  <si>
    <t>18.79</t>
  </si>
  <si>
    <t>11.71</t>
  </si>
  <si>
    <t>12.36</t>
  </si>
  <si>
    <t>13.69</t>
  </si>
  <si>
    <t>14.81</t>
  </si>
  <si>
    <t>7.61</t>
  </si>
  <si>
    <t>11.35</t>
  </si>
  <si>
    <t>7.28</t>
  </si>
  <si>
    <t>Unlevered Free Cash Flow Margin</t>
  </si>
  <si>
    <t>20.16</t>
  </si>
  <si>
    <t>13.09</t>
  </si>
  <si>
    <t>10.76</t>
  </si>
  <si>
    <t>15.21</t>
  </si>
  <si>
    <t>16.19</t>
  </si>
  <si>
    <t>8.86</t>
  </si>
  <si>
    <t>12.46</t>
  </si>
  <si>
    <t>9.3</t>
  </si>
  <si>
    <t>Asset Turnover</t>
  </si>
  <si>
    <t>0.44</t>
  </si>
  <si>
    <t>0.48</t>
  </si>
  <si>
    <t>0.47</t>
  </si>
  <si>
    <t>0.49</t>
  </si>
  <si>
    <t>0.46</t>
  </si>
  <si>
    <t>0.55</t>
  </si>
  <si>
    <t>Fixed Assets Turnover</t>
  </si>
  <si>
    <t>3.87</t>
  </si>
  <si>
    <t>4.73</t>
  </si>
  <si>
    <t>4.56</t>
  </si>
  <si>
    <t>4.4</t>
  </si>
  <si>
    <t>4.3</t>
  </si>
  <si>
    <t>3.76</t>
  </si>
  <si>
    <t>3.65</t>
  </si>
  <si>
    <t>3.72</t>
  </si>
  <si>
    <t>2.93</t>
  </si>
  <si>
    <t>Receivables Turnover (Average Receivables)</t>
  </si>
  <si>
    <t>15.4</t>
  </si>
  <si>
    <t>16.63</t>
  </si>
  <si>
    <t>17.85</t>
  </si>
  <si>
    <t>17.63</t>
  </si>
  <si>
    <t>14.79</t>
  </si>
  <si>
    <t>14.75</t>
  </si>
  <si>
    <t>15.12</t>
  </si>
  <si>
    <t>15.2</t>
  </si>
  <si>
    <t>12.26</t>
  </si>
  <si>
    <t>Inventory Turnover (Average Inventory)</t>
  </si>
  <si>
    <t>3.51</t>
  </si>
  <si>
    <t>4.68</t>
  </si>
  <si>
    <t>5.04</t>
  </si>
  <si>
    <t>5.13</t>
  </si>
  <si>
    <t>5.58</t>
  </si>
  <si>
    <t>5.32</t>
  </si>
  <si>
    <t>5.24</t>
  </si>
  <si>
    <t>5.15</t>
  </si>
  <si>
    <t>5.45</t>
  </si>
  <si>
    <t>4.94</t>
  </si>
  <si>
    <t>Short Term Liquidity</t>
  </si>
  <si>
    <t>Current Ratio</t>
  </si>
  <si>
    <t>2.01</t>
  </si>
  <si>
    <t>1.3</t>
  </si>
  <si>
    <t>0.9</t>
  </si>
  <si>
    <t>1.5</t>
  </si>
  <si>
    <t>0.69</t>
  </si>
  <si>
    <t>1.24</t>
  </si>
  <si>
    <t>0.68</t>
  </si>
  <si>
    <t>1.03</t>
  </si>
  <si>
    <t>1.44</t>
  </si>
  <si>
    <t>0.52</t>
  </si>
  <si>
    <t>Quick Ratio</t>
  </si>
  <si>
    <t>0.54</t>
  </si>
  <si>
    <t>0.33</t>
  </si>
  <si>
    <t>0.56</t>
  </si>
  <si>
    <t>0.26</t>
  </si>
  <si>
    <t>0.59</t>
  </si>
  <si>
    <t>0.3</t>
  </si>
  <si>
    <t>0.36</t>
  </si>
  <si>
    <t>0.88</t>
  </si>
  <si>
    <t>0.21</t>
  </si>
  <si>
    <t>Operating Cash Flow to Current Liabilities</t>
  </si>
  <si>
    <t>0.72</t>
  </si>
  <si>
    <t>1.2</t>
  </si>
  <si>
    <t>0.58</t>
  </si>
  <si>
    <t>1.18</t>
  </si>
  <si>
    <t>0.79</t>
  </si>
  <si>
    <t>0.6</t>
  </si>
  <si>
    <t>Days Sales Outstanding (Average Receivables)</t>
  </si>
  <si>
    <t>23.71</t>
  </si>
  <si>
    <t>20.62</t>
  </si>
  <si>
    <t>21.94</t>
  </si>
  <si>
    <t>20.45</t>
  </si>
  <si>
    <t>20.71</t>
  </si>
  <si>
    <t>24.75</t>
  </si>
  <si>
    <t>24.15</t>
  </si>
  <si>
    <t>24.01</t>
  </si>
  <si>
    <t>29.85</t>
  </si>
  <si>
    <t>Days Outstanding Inventory (Average Inventory)</t>
  </si>
  <si>
    <t>104.14</t>
  </si>
  <si>
    <t>78.14</t>
  </si>
  <si>
    <t>72.38</t>
  </si>
  <si>
    <t>71.11</t>
  </si>
  <si>
    <t>65.43</t>
  </si>
  <si>
    <t>68.85</t>
  </si>
  <si>
    <t>69.66</t>
  </si>
  <si>
    <t>70.86</t>
  </si>
  <si>
    <t>66.96</t>
  </si>
  <si>
    <t>74.09</t>
  </si>
  <si>
    <t>Average Days Payable Outstanding</t>
  </si>
  <si>
    <t>32.35</t>
  </si>
  <si>
    <t>34.55</t>
  </si>
  <si>
    <t>37.5</t>
  </si>
  <si>
    <t>40.43</t>
  </si>
  <si>
    <t>40.44</t>
  </si>
  <si>
    <t>52.52</t>
  </si>
  <si>
    <t>67.29</t>
  </si>
  <si>
    <t>75.18</t>
  </si>
  <si>
    <t>83.65</t>
  </si>
  <si>
    <t>98.12</t>
  </si>
  <si>
    <t>Cash Conversion Cycle (Average Days)</t>
  </si>
  <si>
    <t>95.49</t>
  </si>
  <si>
    <t>64.22</t>
  </si>
  <si>
    <t>56.82</t>
  </si>
  <si>
    <t>51.13</t>
  </si>
  <si>
    <t>45.7</t>
  </si>
  <si>
    <t>41.09</t>
  </si>
  <si>
    <t>27.11</t>
  </si>
  <si>
    <t>19.83</t>
  </si>
  <si>
    <t>7.32</t>
  </si>
  <si>
    <t>5.82</t>
  </si>
  <si>
    <t>Long Term Solvency</t>
  </si>
  <si>
    <t>Total Debt/Equity</t>
  </si>
  <si>
    <t>87.07</t>
  </si>
  <si>
    <t>77.48</t>
  </si>
  <si>
    <t>78.81</t>
  </si>
  <si>
    <t>61.23</t>
  </si>
  <si>
    <t>74.77</t>
  </si>
  <si>
    <t>70.61</t>
  </si>
  <si>
    <t>60.43</t>
  </si>
  <si>
    <t>56.64</t>
  </si>
  <si>
    <t>60.73</t>
  </si>
  <si>
    <t>111.25</t>
  </si>
  <si>
    <t>Total Debt / Total Capital</t>
  </si>
  <si>
    <t>46.55</t>
  </si>
  <si>
    <t>43.65</t>
  </si>
  <si>
    <t>44.07</t>
  </si>
  <si>
    <t>37.98</t>
  </si>
  <si>
    <t>42.78</t>
  </si>
  <si>
    <t>41.39</t>
  </si>
  <si>
    <t>37.67</t>
  </si>
  <si>
    <t>36.16</t>
  </si>
  <si>
    <t>37.79</t>
  </si>
  <si>
    <t>52.66</t>
  </si>
  <si>
    <t>LT Debt/Equity</t>
  </si>
  <si>
    <t>83.89</t>
  </si>
  <si>
    <t>73.43</t>
  </si>
  <si>
    <t>64.9</t>
  </si>
  <si>
    <t>59.41</t>
  </si>
  <si>
    <t>67.11</t>
  </si>
  <si>
    <t>44.7</t>
  </si>
  <si>
    <t>53.92</t>
  </si>
  <si>
    <t>90.01</t>
  </si>
  <si>
    <t>Long-Term Debt / Total Capital</t>
  </si>
  <si>
    <t>44.84</t>
  </si>
  <si>
    <t>41.37</t>
  </si>
  <si>
    <t>36.29</t>
  </si>
  <si>
    <t>36.85</t>
  </si>
  <si>
    <t>33.64</t>
  </si>
  <si>
    <t>39.33</t>
  </si>
  <si>
    <t>27.86</t>
  </si>
  <si>
    <t>34.42</t>
  </si>
  <si>
    <t>37.49</t>
  </si>
  <si>
    <t>42.61</t>
  </si>
  <si>
    <t>Total Liabilities / Total Assets</t>
  </si>
  <si>
    <t>58.02</t>
  </si>
  <si>
    <t>56.15</t>
  </si>
  <si>
    <t>56.2</t>
  </si>
  <si>
    <t>48.43</t>
  </si>
  <si>
    <t>52.3</t>
  </si>
  <si>
    <t>51.73</t>
  </si>
  <si>
    <t>50.11</t>
  </si>
  <si>
    <t>49.3</t>
  </si>
  <si>
    <t>51.37</t>
  </si>
  <si>
    <t>62.05</t>
  </si>
  <si>
    <t>EBIT / Interest Expense</t>
  </si>
  <si>
    <t>11.04</t>
  </si>
  <si>
    <t>7.41</t>
  </si>
  <si>
    <t>7.65</t>
  </si>
  <si>
    <t>7.25</t>
  </si>
  <si>
    <t>5.54</t>
  </si>
  <si>
    <t>6.83</t>
  </si>
  <si>
    <t>5.49</t>
  </si>
  <si>
    <t>EBITDA / Interest Expense</t>
  </si>
  <si>
    <t>14.4</t>
  </si>
  <si>
    <t>9.88</t>
  </si>
  <si>
    <t>10.22</t>
  </si>
  <si>
    <t>9.62</t>
  </si>
  <si>
    <t>7.68</t>
  </si>
  <si>
    <t>9.75</t>
  </si>
  <si>
    <t>10.88</t>
  </si>
  <si>
    <t>10.84</t>
  </si>
  <si>
    <t>11.34</t>
  </si>
  <si>
    <t>7.56</t>
  </si>
  <si>
    <t>(EBITDA - Capex) / Interest Expense</t>
  </si>
  <si>
    <t>11.3</t>
  </si>
  <si>
    <t>8.7</t>
  </si>
  <si>
    <t>9.04</t>
  </si>
  <si>
    <t>5.95</t>
  </si>
  <si>
    <t>8.32</t>
  </si>
  <si>
    <t>9.15</t>
  </si>
  <si>
    <t>8.25</t>
  </si>
  <si>
    <t>8.19</t>
  </si>
  <si>
    <t>5.34</t>
  </si>
  <si>
    <t>Total Debt / EBITDA</t>
  </si>
  <si>
    <t>5.37</t>
  </si>
  <si>
    <t>3.21</t>
  </si>
  <si>
    <t>3.24</t>
  </si>
  <si>
    <t>2.88</t>
  </si>
  <si>
    <t>3.73</t>
  </si>
  <si>
    <t>3.14</t>
  </si>
  <si>
    <t>2.55</t>
  </si>
  <si>
    <t>2.64</t>
  </si>
  <si>
    <t>2.57</t>
  </si>
  <si>
    <t>4.28</t>
  </si>
  <si>
    <t>Net Debt / EBITDA</t>
  </si>
  <si>
    <t>5.26</t>
  </si>
  <si>
    <t>3.15</t>
  </si>
  <si>
    <t>2.74</t>
  </si>
  <si>
    <t>3.67</t>
  </si>
  <si>
    <t>2.92</t>
  </si>
  <si>
    <t>2.37</t>
  </si>
  <si>
    <t>1.91</t>
  </si>
  <si>
    <t>Total Debt / (EBITDA - Capex)</t>
  </si>
  <si>
    <t>3.66</t>
  </si>
  <si>
    <t>3.57</t>
  </si>
  <si>
    <t>4.82</t>
  </si>
  <si>
    <t>3.03</t>
  </si>
  <si>
    <t>3.47</t>
  </si>
  <si>
    <t>3.55</t>
  </si>
  <si>
    <t>Net Debt / (EBITDA - Capex)</t>
  </si>
  <si>
    <t>3.39</t>
  </si>
  <si>
    <t>3.42</t>
  </si>
  <si>
    <t>2.82</t>
  </si>
  <si>
    <t>3.35</t>
  </si>
  <si>
    <t>6.02</t>
  </si>
  <si>
    <t>Growth Over Prior Year</t>
  </si>
  <si>
    <t>Total Revenues, 1 Yr. Growth %</t>
  </si>
  <si>
    <t>1.46</t>
  </si>
  <si>
    <t>37.21</t>
  </si>
  <si>
    <t>-5.36</t>
  </si>
  <si>
    <t>-0.48</t>
  </si>
  <si>
    <t>6.54</t>
  </si>
  <si>
    <t>-0.47</t>
  </si>
  <si>
    <t>2.59</t>
  </si>
  <si>
    <t>-0.05</t>
  </si>
  <si>
    <t>6.63</t>
  </si>
  <si>
    <t>-4.11</t>
  </si>
  <si>
    <t>Gross Profit, 1 Yr. Growth %</t>
  </si>
  <si>
    <t>-0.91</t>
  </si>
  <si>
    <t>47.39</t>
  </si>
  <si>
    <t>-4.66</t>
  </si>
  <si>
    <t>-0.04</t>
  </si>
  <si>
    <t>2.67</t>
  </si>
  <si>
    <t>2.96</t>
  </si>
  <si>
    <t>4.67</t>
  </si>
  <si>
    <t>-13.4</t>
  </si>
  <si>
    <t>3.2</t>
  </si>
  <si>
    <t>EBITDA, 1 Yr. Growth %</t>
  </si>
  <si>
    <t>-4.97</t>
  </si>
  <si>
    <t>46.95</t>
  </si>
  <si>
    <t>-3.09</t>
  </si>
  <si>
    <t>-5.62</t>
  </si>
  <si>
    <t>7.55</t>
  </si>
  <si>
    <t>5.44</t>
  </si>
  <si>
    <t>-10.3</t>
  </si>
  <si>
    <t>-1.58</t>
  </si>
  <si>
    <t>17.02</t>
  </si>
  <si>
    <t>EBITA, 1 Yr. Growth %</t>
  </si>
  <si>
    <t>-5.72</t>
  </si>
  <si>
    <t>48.74</t>
  </si>
  <si>
    <t>-3.14</t>
  </si>
  <si>
    <t>-6.39</t>
  </si>
  <si>
    <t>8.36</t>
  </si>
  <si>
    <t>-12.7</t>
  </si>
  <si>
    <t>-1.03</t>
  </si>
  <si>
    <t>18.65</t>
  </si>
  <si>
    <t>EBIT, 1 Yr. Growth %</t>
  </si>
  <si>
    <t>-7.57</t>
  </si>
  <si>
    <t>43.81</t>
  </si>
  <si>
    <t>-3.56</t>
  </si>
  <si>
    <t>-10.04</t>
  </si>
  <si>
    <t>10.42</t>
  </si>
  <si>
    <t>6.87</t>
  </si>
  <si>
    <t>-14.18</t>
  </si>
  <si>
    <t>0.2</t>
  </si>
  <si>
    <t>23.27</t>
  </si>
  <si>
    <t>Earnings From Cont. Operations, 1 Yr. Growth %</t>
  </si>
  <si>
    <t>-38.98</t>
  </si>
  <si>
    <t>99.68</t>
  </si>
  <si>
    <t>-61.57</t>
  </si>
  <si>
    <t>51.54</t>
  </si>
  <si>
    <t>12.42</t>
  </si>
  <si>
    <t>-27.91</t>
  </si>
  <si>
    <t>-114.45</t>
  </si>
  <si>
    <t>-914.9</t>
  </si>
  <si>
    <t>Net Income, 1 Yr. Growth %</t>
  </si>
  <si>
    <t>Normalized Net Income, 1 Yr. Growth %</t>
  </si>
  <si>
    <t>-8.5</t>
  </si>
  <si>
    <t>36.55</t>
  </si>
  <si>
    <t>-2.82</t>
  </si>
  <si>
    <t>-0.64</t>
  </si>
  <si>
    <t>-13.25</t>
  </si>
  <si>
    <t>16.17</t>
  </si>
  <si>
    <t>9.9</t>
  </si>
  <si>
    <t>-15.86</t>
  </si>
  <si>
    <t>16.1</t>
  </si>
  <si>
    <t>Diluted EPS Before Extra, 1 Yr. Growth %</t>
  </si>
  <si>
    <t>-38.56</t>
  </si>
  <si>
    <t>72.97</t>
  </si>
  <si>
    <t>-11.46</t>
  </si>
  <si>
    <t>130.98</t>
  </si>
  <si>
    <t>-61.63</t>
  </si>
  <si>
    <t>51.28</t>
  </si>
  <si>
    <t>13.93</t>
  </si>
  <si>
    <t>-25.06</t>
  </si>
  <si>
    <t>-114.73</t>
  </si>
  <si>
    <t>-930.23</t>
  </si>
  <si>
    <t>Accounts Receivable, 1 Yr. Growth %</t>
  </si>
  <si>
    <t>39.01</t>
  </si>
  <si>
    <t>4.65</t>
  </si>
  <si>
    <t>-2.53</t>
  </si>
  <si>
    <t>-12.1</t>
  </si>
  <si>
    <t>30.65</t>
  </si>
  <si>
    <t>9.45</t>
  </si>
  <si>
    <t>-3.21</t>
  </si>
  <si>
    <t>-1.69</t>
  </si>
  <si>
    <t>13.89</t>
  </si>
  <si>
    <t>23.24</t>
  </si>
  <si>
    <t>Inventory, 1 Yr. Growth %</t>
  </si>
  <si>
    <t>24.98</t>
  </si>
  <si>
    <t>-22.71</t>
  </si>
  <si>
    <t>0.7</t>
  </si>
  <si>
    <t>-5.66</t>
  </si>
  <si>
    <t>-1.65</t>
  </si>
  <si>
    <t>7.22</t>
  </si>
  <si>
    <t>13.48</t>
  </si>
  <si>
    <t>-7.3</t>
  </si>
  <si>
    <t>Net Property, Plant and Equip., 1 Yr. Growth %</t>
  </si>
  <si>
    <t>32.61</t>
  </si>
  <si>
    <t>-3.02</t>
  </si>
  <si>
    <t>-0.63</t>
  </si>
  <si>
    <t>6.9</t>
  </si>
  <si>
    <t>10.6</t>
  </si>
  <si>
    <t>1.21</t>
  </si>
  <si>
    <t>4.42</t>
  </si>
  <si>
    <t>4.66</t>
  </si>
  <si>
    <t>38.63</t>
  </si>
  <si>
    <t>Total Assets, 1 Yr. Growth %</t>
  </si>
  <si>
    <t>86.34</t>
  </si>
  <si>
    <t>-4.89</t>
  </si>
  <si>
    <t>-2.15</t>
  </si>
  <si>
    <t>-2.16</t>
  </si>
  <si>
    <t>9.22</t>
  </si>
  <si>
    <t>1.55</t>
  </si>
  <si>
    <t>-4.04</t>
  </si>
  <si>
    <t>-1.41</t>
  </si>
  <si>
    <t>-6.62</t>
  </si>
  <si>
    <t>35.24</t>
  </si>
  <si>
    <t>Tangible Book Value, 1 Yr. Growth %</t>
  </si>
  <si>
    <t>437.4</t>
  </si>
  <si>
    <t>-5.07</t>
  </si>
  <si>
    <t>-3.59</t>
  </si>
  <si>
    <t>-26.21</t>
  </si>
  <si>
    <t>27.51</t>
  </si>
  <si>
    <t>-10.21</t>
  </si>
  <si>
    <t>-13.27</t>
  </si>
  <si>
    <t>-10.46</t>
  </si>
  <si>
    <t>-33.24</t>
  </si>
  <si>
    <t>206.16</t>
  </si>
  <si>
    <t>Common Equity, 1 Yr. Growth %</t>
  </si>
  <si>
    <t>40.9</t>
  </si>
  <si>
    <t>-1.11</t>
  </si>
  <si>
    <t>-2.26</t>
  </si>
  <si>
    <t>1.01</t>
  </si>
  <si>
    <t>2.77</t>
  </si>
  <si>
    <t>-0.81</t>
  </si>
  <si>
    <t>0.19</t>
  </si>
  <si>
    <t>-10.43</t>
  </si>
  <si>
    <t>5.53</t>
  </si>
  <si>
    <t>Cash From Operations, 1 Yr. Growth %</t>
  </si>
  <si>
    <t>-14.35</t>
  </si>
  <si>
    <t>98.9</t>
  </si>
  <si>
    <t>-27.52</t>
  </si>
  <si>
    <t>15.01</t>
  </si>
  <si>
    <t>-6.31</t>
  </si>
  <si>
    <t>9.95</t>
  </si>
  <si>
    <t>24.72</t>
  </si>
  <si>
    <t>-27.39</t>
  </si>
  <si>
    <t>Capital Expenditures, 1 Yr. Growth %</t>
  </si>
  <si>
    <t>-11.38</t>
  </si>
  <si>
    <t>-18.69</t>
  </si>
  <si>
    <t>-4.47</t>
  </si>
  <si>
    <t>67.31</t>
  </si>
  <si>
    <t>11.77</t>
  </si>
  <si>
    <t>-25.15</t>
  </si>
  <si>
    <t>36.13</t>
  </si>
  <si>
    <t>14.35</t>
  </si>
  <si>
    <t>22.85</t>
  </si>
  <si>
    <t>Levered Free Cash Flow, 1 Yr. Growth %</t>
  </si>
  <si>
    <t>-53.2</t>
  </si>
  <si>
    <t>375.57</t>
  </si>
  <si>
    <t>-41.83</t>
  </si>
  <si>
    <t>-22.49</t>
  </si>
  <si>
    <t>47.28</t>
  </si>
  <si>
    <t>11.46</t>
  </si>
  <si>
    <t>-48.66</t>
  </si>
  <si>
    <t>59.1</t>
  </si>
  <si>
    <t>-38.39</t>
  </si>
  <si>
    <t>Unlevered Free Cash Flow, 1 Yr. Growth %</t>
  </si>
  <si>
    <t>-48.45</t>
  </si>
  <si>
    <t>339.17</t>
  </si>
  <si>
    <t>-39.34</t>
  </si>
  <si>
    <t>5.27</t>
  </si>
  <si>
    <t>-18.06</t>
  </si>
  <si>
    <t>38.73</t>
  </si>
  <si>
    <t>9.68</t>
  </si>
  <si>
    <t>-45.29</t>
  </si>
  <si>
    <t>49.93</t>
  </si>
  <si>
    <t>-28.33</t>
  </si>
  <si>
    <t>Dividend Per Share, 1 Yr. Growth %</t>
  </si>
  <si>
    <t>10.34</t>
  </si>
  <si>
    <t>4.69</t>
  </si>
  <si>
    <t>11.94</t>
  </si>
  <si>
    <t>8.97</t>
  </si>
  <si>
    <t>3.53</t>
  </si>
  <si>
    <t>2.27</t>
  </si>
  <si>
    <t>3.92</t>
  </si>
  <si>
    <t>Compound Annual Growth Rate Over Two Years</t>
  </si>
  <si>
    <t>Total Revenues, 2 Yr. CAGR %</t>
  </si>
  <si>
    <t>-1.75</t>
  </si>
  <si>
    <t>17.99</t>
  </si>
  <si>
    <t>13.95</t>
  </si>
  <si>
    <t>-2.95</t>
  </si>
  <si>
    <t>2.97</t>
  </si>
  <si>
    <t>1.05</t>
  </si>
  <si>
    <t>1.26</t>
  </si>
  <si>
    <t>1.12</t>
  </si>
  <si>
    <t>Gross Profit, 2 Yr. CAGR %</t>
  </si>
  <si>
    <t>-0.42</t>
  </si>
  <si>
    <t>20.85</t>
  </si>
  <si>
    <t>19.94</t>
  </si>
  <si>
    <t>-2.38</t>
  </si>
  <si>
    <t>1.31</t>
  </si>
  <si>
    <t>2.81</t>
  </si>
  <si>
    <t>3.81</t>
  </si>
  <si>
    <t>-4.79</t>
  </si>
  <si>
    <t>-5.46</t>
  </si>
  <si>
    <t>7.05</t>
  </si>
  <si>
    <t>EBITDA, 2 Yr. CAGR %</t>
  </si>
  <si>
    <t>-2.99</t>
  </si>
  <si>
    <t>18.17</t>
  </si>
  <si>
    <t>22.9</t>
  </si>
  <si>
    <t>-3.55</t>
  </si>
  <si>
    <t>1.63</t>
  </si>
  <si>
    <t>6.74</t>
  </si>
  <si>
    <t>-2.75</t>
  </si>
  <si>
    <t>-6.04</t>
  </si>
  <si>
    <t>EBITA, 2 Yr. CAGR %</t>
  </si>
  <si>
    <t>-3.6</t>
  </si>
  <si>
    <t>18.42</t>
  </si>
  <si>
    <t>24.02</t>
  </si>
  <si>
    <t>-1.09</t>
  </si>
  <si>
    <t>-3.86</t>
  </si>
  <si>
    <t>1.72</t>
  </si>
  <si>
    <t>-7.05</t>
  </si>
  <si>
    <t>EBIT, 2 Yr. CAGR %</t>
  </si>
  <si>
    <t>-4.72</t>
  </si>
  <si>
    <t>15.29</t>
  </si>
  <si>
    <t>22.15</t>
  </si>
  <si>
    <t>-1.21</t>
  </si>
  <si>
    <t>-5.83</t>
  </si>
  <si>
    <t>0.85</t>
  </si>
  <si>
    <t>8.98</t>
  </si>
  <si>
    <t>-4.23</t>
  </si>
  <si>
    <t>-7.27</t>
  </si>
  <si>
    <t>11.09</t>
  </si>
  <si>
    <t>Earnings From Cont. Operations, 2 Yr. CAGR %</t>
  </si>
  <si>
    <t>-20.39</t>
  </si>
  <si>
    <t>10.39</t>
  </si>
  <si>
    <t>31.05</t>
  </si>
  <si>
    <t>39.42</t>
  </si>
  <si>
    <t>-6.81</t>
  </si>
  <si>
    <t>-23.69</t>
  </si>
  <si>
    <t>30.52</t>
  </si>
  <si>
    <t>-9.98</t>
  </si>
  <si>
    <t>-67.72</t>
  </si>
  <si>
    <t>8.53</t>
  </si>
  <si>
    <t>Net Income, 2 Yr. CAGR %</t>
  </si>
  <si>
    <t>Normalized Net Income, 2 Yr. CAGR %</t>
  </si>
  <si>
    <t>-4.2</t>
  </si>
  <si>
    <t>-1.74</t>
  </si>
  <si>
    <t>-7.16</t>
  </si>
  <si>
    <t>0.39</t>
  </si>
  <si>
    <t>12.99</t>
  </si>
  <si>
    <t>-3.84</t>
  </si>
  <si>
    <t>-7.94</t>
  </si>
  <si>
    <t>7.97</t>
  </si>
  <si>
    <t>Diluted EPS Before Extra, 2 Yr. CAGR %</t>
  </si>
  <si>
    <t>-18.39</t>
  </si>
  <si>
    <t>3.09</t>
  </si>
  <si>
    <t>23.76</t>
  </si>
  <si>
    <t>43.01</t>
  </si>
  <si>
    <t>-5.86</t>
  </si>
  <si>
    <t>-23.81</t>
  </si>
  <si>
    <t>31.28</t>
  </si>
  <si>
    <t>-7.58</t>
  </si>
  <si>
    <t>-66.77</t>
  </si>
  <si>
    <t>10.59</t>
  </si>
  <si>
    <t>Accounts Receivable, 2 Yr. CAGR %</t>
  </si>
  <si>
    <t>17.09</t>
  </si>
  <si>
    <t>20.61</t>
  </si>
  <si>
    <t>0.99</t>
  </si>
  <si>
    <t>-7.44</t>
  </si>
  <si>
    <t>7.16</t>
  </si>
  <si>
    <t>19.58</t>
  </si>
  <si>
    <t>-2.45</t>
  </si>
  <si>
    <t>18.48</t>
  </si>
  <si>
    <t>Inventory, 2 Yr. CAGR %</t>
  </si>
  <si>
    <t>10.94</t>
  </si>
  <si>
    <t>-1.71</t>
  </si>
  <si>
    <t>-11.78</t>
  </si>
  <si>
    <t>0.25</t>
  </si>
  <si>
    <t>2.69</t>
  </si>
  <si>
    <t>10.3</t>
  </si>
  <si>
    <t>-2.34</t>
  </si>
  <si>
    <t>Net Property, Plant and Equip., 2 Yr. CAGR %</t>
  </si>
  <si>
    <t>21.2</t>
  </si>
  <si>
    <t>13.41</t>
  </si>
  <si>
    <t>-1.83</t>
  </si>
  <si>
    <t>3.07</t>
  </si>
  <si>
    <t>8.73</t>
  </si>
  <si>
    <t>10.67</t>
  </si>
  <si>
    <t>2.8</t>
  </si>
  <si>
    <t>4.54</t>
  </si>
  <si>
    <t>Total Assets, 2 Yr. CAGR %</t>
  </si>
  <si>
    <t>36.72</t>
  </si>
  <si>
    <t>32.82</t>
  </si>
  <si>
    <t>-3.53</t>
  </si>
  <si>
    <t>3.37</t>
  </si>
  <si>
    <t>5.31</t>
  </si>
  <si>
    <t>-1.29</t>
  </si>
  <si>
    <t>-2.73</t>
  </si>
  <si>
    <t>-4.05</t>
  </si>
  <si>
    <t>12.37</t>
  </si>
  <si>
    <t>Tangible Book Value, 2 Yr. CAGR %</t>
  </si>
  <si>
    <t>143.14</t>
  </si>
  <si>
    <t>125.9</t>
  </si>
  <si>
    <t>-4.33</t>
  </si>
  <si>
    <t>-15.65</t>
  </si>
  <si>
    <t>-11.75</t>
  </si>
  <si>
    <t>-11.87</t>
  </si>
  <si>
    <t>-22.68</t>
  </si>
  <si>
    <t>42.97</t>
  </si>
  <si>
    <t>Common Equity, 2 Yr. CAGR %</t>
  </si>
  <si>
    <t>17.32</t>
  </si>
  <si>
    <t>18.04</t>
  </si>
  <si>
    <t>-1.68</t>
  </si>
  <si>
    <t>6.11</t>
  </si>
  <si>
    <t>1.88</t>
  </si>
  <si>
    <t>0.96</t>
  </si>
  <si>
    <t>-0.31</t>
  </si>
  <si>
    <t>-5.27</t>
  </si>
  <si>
    <t>-2.78</t>
  </si>
  <si>
    <t>Cash From Operations, 2 Yr. CAGR %</t>
  </si>
  <si>
    <t>19.7</t>
  </si>
  <si>
    <t>-8.69</t>
  </si>
  <si>
    <t>17.11</t>
  </si>
  <si>
    <t>-4.84</t>
  </si>
  <si>
    <t>-12.64</t>
  </si>
  <si>
    <t>4.02</t>
  </si>
  <si>
    <t>Capital Expenditures, 2 Yr. CAGR %</t>
  </si>
  <si>
    <t>9.52</t>
  </si>
  <si>
    <t>-15.11</t>
  </si>
  <si>
    <t>26.42</t>
  </si>
  <si>
    <t>36.75</t>
  </si>
  <si>
    <t>-8.53</t>
  </si>
  <si>
    <t>-7.67</t>
  </si>
  <si>
    <t>24.51</t>
  </si>
  <si>
    <t>24.76</t>
  </si>
  <si>
    <t>18.52</t>
  </si>
  <si>
    <t>Levered Free Cash Flow, 2 Yr. CAGR %</t>
  </si>
  <si>
    <t>-40.08</t>
  </si>
  <si>
    <t>69.09</t>
  </si>
  <si>
    <t>76.16</t>
  </si>
  <si>
    <t>-21.92</t>
  </si>
  <si>
    <t>-10.84</t>
  </si>
  <si>
    <t>8.07</t>
  </si>
  <si>
    <t>28.65</t>
  </si>
  <si>
    <t>-24.36</t>
  </si>
  <si>
    <t>-9.63</t>
  </si>
  <si>
    <t>-0.98</t>
  </si>
  <si>
    <t>Unlevered Free Cash Flow, 2 Yr. CAGR %</t>
  </si>
  <si>
    <t>-36.85</t>
  </si>
  <si>
    <t>67.25</t>
  </si>
  <si>
    <t>71.53</t>
  </si>
  <si>
    <t>-20.19</t>
  </si>
  <si>
    <t>-8.13</t>
  </si>
  <si>
    <t>7.67</t>
  </si>
  <si>
    <t>-22.54</t>
  </si>
  <si>
    <t>-9.43</t>
  </si>
  <si>
    <t>Dividend Per Share, 2 Yr. CAGR %</t>
  </si>
  <si>
    <t>6.46</t>
  </si>
  <si>
    <t>6.22</t>
  </si>
  <si>
    <t>2.9</t>
  </si>
  <si>
    <t>6.07</t>
  </si>
  <si>
    <t>3.48</t>
  </si>
  <si>
    <t>Compound Annual Growth Rate Over Three Years</t>
  </si>
  <si>
    <t>Total Revenues, 3 Yr. CAGR %</t>
  </si>
  <si>
    <t>9.82</t>
  </si>
  <si>
    <t>9.63</t>
  </si>
  <si>
    <t>8.93</t>
  </si>
  <si>
    <t>0.11</t>
  </si>
  <si>
    <t>1.81</t>
  </si>
  <si>
    <t>2.84</t>
  </si>
  <si>
    <t>3.02</t>
  </si>
  <si>
    <t>0.73</t>
  </si>
  <si>
    <t>Gross Profit, 3 Yr. CAGR %</t>
  </si>
  <si>
    <t>2.3</t>
  </si>
  <si>
    <t>11.67</t>
  </si>
  <si>
    <t>12.87</t>
  </si>
  <si>
    <t>-0.72</t>
  </si>
  <si>
    <t>1.85</t>
  </si>
  <si>
    <t>3.43</t>
  </si>
  <si>
    <t>-2.28</t>
  </si>
  <si>
    <t>-2.2</t>
  </si>
  <si>
    <t>-0.25</t>
  </si>
  <si>
    <t>EBITDA, 3 Yr. CAGR %</t>
  </si>
  <si>
    <t>0.94</t>
  </si>
  <si>
    <t>11.41</t>
  </si>
  <si>
    <t>11.24</t>
  </si>
  <si>
    <t>14.94</t>
  </si>
  <si>
    <t>-2.5</t>
  </si>
  <si>
    <t>0.42</t>
  </si>
  <si>
    <t>2.73</t>
  </si>
  <si>
    <t>-2.36</t>
  </si>
  <si>
    <t>1.02</t>
  </si>
  <si>
    <t>EBITA, 3 Yr. CAGR %</t>
  </si>
  <si>
    <t>-0.18</t>
  </si>
  <si>
    <t>11.39</t>
  </si>
  <si>
    <t>11.37</t>
  </si>
  <si>
    <t>15.82</t>
  </si>
  <si>
    <t>-2.52</t>
  </si>
  <si>
    <t>0.51</t>
  </si>
  <si>
    <t>0.14</t>
  </si>
  <si>
    <t>0.74</t>
  </si>
  <si>
    <t>EBIT, 3 Yr. CAGR %</t>
  </si>
  <si>
    <t>-1.04</t>
  </si>
  <si>
    <t>9.29</t>
  </si>
  <si>
    <t>9.35</t>
  </si>
  <si>
    <t>14.72</t>
  </si>
  <si>
    <t>-3.81</t>
  </si>
  <si>
    <t>-0.15</t>
  </si>
  <si>
    <t>2.62</t>
  </si>
  <si>
    <t>0.64</t>
  </si>
  <si>
    <t>1.86</t>
  </si>
  <si>
    <t>Earnings From Cont. Operations, 3 Yr. CAGR %</t>
  </si>
  <si>
    <t>-9.13</t>
  </si>
  <si>
    <t>8.17</t>
  </si>
  <si>
    <t>1.57</t>
  </si>
  <si>
    <t>57.15</t>
  </si>
  <si>
    <t>-9.27</t>
  </si>
  <si>
    <t>9.59</t>
  </si>
  <si>
    <t>-13.17</t>
  </si>
  <si>
    <t>7.09</t>
  </si>
  <si>
    <t>-51.07</t>
  </si>
  <si>
    <t>-5.31</t>
  </si>
  <si>
    <t>Net Income, 3 Yr. CAGR %</t>
  </si>
  <si>
    <t>Normalized Net Income, 3 Yr. CAGR %</t>
  </si>
  <si>
    <t>-1.08</t>
  </si>
  <si>
    <t>7.81</t>
  </si>
  <si>
    <t>7.49</t>
  </si>
  <si>
    <t>12.66</t>
  </si>
  <si>
    <t>-5.74</t>
  </si>
  <si>
    <t>0.04</t>
  </si>
  <si>
    <t>3.46</t>
  </si>
  <si>
    <t>2.42</t>
  </si>
  <si>
    <t>Diluted EPS Before Extra, 3 Yr. CAGR %</t>
  </si>
  <si>
    <t>-6.38</t>
  </si>
  <si>
    <t>-2.01</t>
  </si>
  <si>
    <t>52.37</t>
  </si>
  <si>
    <t>-7.76</t>
  </si>
  <si>
    <t>10.27</t>
  </si>
  <si>
    <t>-12.88</t>
  </si>
  <si>
    <t>8.9</t>
  </si>
  <si>
    <t>-49.89</t>
  </si>
  <si>
    <t>-2.86</t>
  </si>
  <si>
    <t>Accounts Receivable, 3 Yr. CAGR %</t>
  </si>
  <si>
    <t>7.37</t>
  </si>
  <si>
    <t>12.79</t>
  </si>
  <si>
    <t>12.34</t>
  </si>
  <si>
    <t>-3.58</t>
  </si>
  <si>
    <t>3.83</t>
  </si>
  <si>
    <t>11.44</t>
  </si>
  <si>
    <t>1.36</t>
  </si>
  <si>
    <t>2.72</t>
  </si>
  <si>
    <t>11.33</t>
  </si>
  <si>
    <t>Inventory, 3 Yr. CAGR %</t>
  </si>
  <si>
    <t>-9.78</t>
  </si>
  <si>
    <t>0.4</t>
  </si>
  <si>
    <t>-0.38</t>
  </si>
  <si>
    <t>4.09</t>
  </si>
  <si>
    <t>Net Property, Plant and Equip., 3 Yr. CAGR %</t>
  </si>
  <si>
    <t>15.26</t>
  </si>
  <si>
    <t>12.52</t>
  </si>
  <si>
    <t>8.52</t>
  </si>
  <si>
    <t>5.52</t>
  </si>
  <si>
    <t>7.42</t>
  </si>
  <si>
    <t>14.85</t>
  </si>
  <si>
    <t>Total Assets, 3 Yr. CAGR %</t>
  </si>
  <si>
    <t>20.96</t>
  </si>
  <si>
    <t>19.96</t>
  </si>
  <si>
    <t>-3.08</t>
  </si>
  <si>
    <t>1.49</t>
  </si>
  <si>
    <t>2.76</t>
  </si>
  <si>
    <t>2.1</t>
  </si>
  <si>
    <t>-1.33</t>
  </si>
  <si>
    <t>7.58</t>
  </si>
  <si>
    <t>Tangible Book Value, 3 Yr. CAGR %</t>
  </si>
  <si>
    <t>75.95</t>
  </si>
  <si>
    <t>77.72</t>
  </si>
  <si>
    <t>-12.26</t>
  </si>
  <si>
    <t>-3.2</t>
  </si>
  <si>
    <t>-0.23</t>
  </si>
  <si>
    <t>-11.32</t>
  </si>
  <si>
    <t>-19.66</t>
  </si>
  <si>
    <t>22.32</t>
  </si>
  <si>
    <t>Common Equity, 3 Yr. CAGR %</t>
  </si>
  <si>
    <t>11.13</t>
  </si>
  <si>
    <t>10.83</t>
  </si>
  <si>
    <t>10.85</t>
  </si>
  <si>
    <t>4.38</t>
  </si>
  <si>
    <t>6.14</t>
  </si>
  <si>
    <t>0.98</t>
  </si>
  <si>
    <t>-1.8</t>
  </si>
  <si>
    <t>Cash From Operations, 3 Yr. CAGR %</t>
  </si>
  <si>
    <t>0.1</t>
  </si>
  <si>
    <t>19.44</t>
  </si>
  <si>
    <t>7.35</t>
  </si>
  <si>
    <t>-7.9</t>
  </si>
  <si>
    <t>8.71</t>
  </si>
  <si>
    <t>-0.14</t>
  </si>
  <si>
    <t>-1.63</t>
  </si>
  <si>
    <t>-7.73</t>
  </si>
  <si>
    <t>Capital Expenditures, 3 Yr. CAGR %</t>
  </si>
  <si>
    <t>-3.33</t>
  </si>
  <si>
    <t>-0.83</t>
  </si>
  <si>
    <t>-11.7</t>
  </si>
  <si>
    <t>9.13</t>
  </si>
  <si>
    <t>21.34</t>
  </si>
  <si>
    <t>11.86</t>
  </si>
  <si>
    <t>-1.6</t>
  </si>
  <si>
    <t>5.08</t>
  </si>
  <si>
    <t>21.03</t>
  </si>
  <si>
    <t>24.12</t>
  </si>
  <si>
    <t>Levered Free Cash Flow, 3 Yr. CAGR %</t>
  </si>
  <si>
    <t>-18.17</t>
  </si>
  <si>
    <t>29.93</t>
  </si>
  <si>
    <t>19.01</t>
  </si>
  <si>
    <t>48.3</t>
  </si>
  <si>
    <t>-21.81</t>
  </si>
  <si>
    <t>5.99</t>
  </si>
  <si>
    <t>9.03</t>
  </si>
  <si>
    <t>-5.29</t>
  </si>
  <si>
    <t>-20.52</t>
  </si>
  <si>
    <t>Unlevered Free Cash Flow, 3 Yr. CAGR %</t>
  </si>
  <si>
    <t>-15.92</t>
  </si>
  <si>
    <t>29.35</t>
  </si>
  <si>
    <t>19.77</t>
  </si>
  <si>
    <t>45.76</t>
  </si>
  <si>
    <t>-19.21</t>
  </si>
  <si>
    <t>-3.46</t>
  </si>
  <si>
    <t>-16.29</t>
  </si>
  <si>
    <t>Dividend Per Share, 3 Yr. CAGR %</t>
  </si>
  <si>
    <t>10.06</t>
  </si>
  <si>
    <t>8.95</t>
  </si>
  <si>
    <t>6.82</t>
  </si>
  <si>
    <t>8.26</t>
  </si>
  <si>
    <t>5.47</t>
  </si>
  <si>
    <t>4.89</t>
  </si>
  <si>
    <t>5.21</t>
  </si>
  <si>
    <t>5.61</t>
  </si>
  <si>
    <t>Compound Annual Growth Rate Over Five Years</t>
  </si>
  <si>
    <t>Total Revenues, 5 Yr. CAGR %</t>
  </si>
  <si>
    <t>4.33</t>
  </si>
  <si>
    <t>10.11</t>
  </si>
  <si>
    <t>6.92</t>
  </si>
  <si>
    <t>6.5</t>
  </si>
  <si>
    <t>1.59</t>
  </si>
  <si>
    <t>Gross Profit, 5 Yr. CAGR %</t>
  </si>
  <si>
    <t>2.46</t>
  </si>
  <si>
    <t>9.97</t>
  </si>
  <si>
    <t>8.51</t>
  </si>
  <si>
    <t>6.85</t>
  </si>
  <si>
    <t>7.4</t>
  </si>
  <si>
    <t>8.74</t>
  </si>
  <si>
    <t>1.06</t>
  </si>
  <si>
    <t>-0.22</t>
  </si>
  <si>
    <t>1.35</t>
  </si>
  <si>
    <t>EBITDA, 5 Yr. CAGR %</t>
  </si>
  <si>
    <t>2.51</t>
  </si>
  <si>
    <t>8.3</t>
  </si>
  <si>
    <t>6.51</t>
  </si>
  <si>
    <t>5.7</t>
  </si>
  <si>
    <t>1.15</t>
  </si>
  <si>
    <t>-0.95</t>
  </si>
  <si>
    <t>-0.87</t>
  </si>
  <si>
    <t>3.27</t>
  </si>
  <si>
    <t>EBITA, 5 Yr. CAGR %</t>
  </si>
  <si>
    <t>1.8</t>
  </si>
  <si>
    <t>8.35</t>
  </si>
  <si>
    <t>7.83</t>
  </si>
  <si>
    <t>6.58</t>
  </si>
  <si>
    <t>5.73</t>
  </si>
  <si>
    <t>10.08</t>
  </si>
  <si>
    <t>-1.42</t>
  </si>
  <si>
    <t>-1.25</t>
  </si>
  <si>
    <t>3.3</t>
  </si>
  <si>
    <t>EBIT, 5 Yr. CAGR %</t>
  </si>
  <si>
    <t>-1.92</t>
  </si>
  <si>
    <t>-1.46</t>
  </si>
  <si>
    <t>Earnings From Cont. Operations, 5 Yr. CAGR %</t>
  </si>
  <si>
    <t>-6.94</t>
  </si>
  <si>
    <t>7.51</t>
  </si>
  <si>
    <t>5.2</t>
  </si>
  <si>
    <t>19.72</t>
  </si>
  <si>
    <t>-1.87</t>
  </si>
  <si>
    <t>17.71</t>
  </si>
  <si>
    <t>-41.55</t>
  </si>
  <si>
    <t>7.66</t>
  </si>
  <si>
    <t>Net Income, 5 Yr. CAGR %</t>
  </si>
  <si>
    <t>Normalized Net Income, 5 Yr. CAGR %</t>
  </si>
  <si>
    <t>0.82</t>
  </si>
  <si>
    <t>5.35</t>
  </si>
  <si>
    <t>4.36</t>
  </si>
  <si>
    <t>1.37</t>
  </si>
  <si>
    <t>-1.53</t>
  </si>
  <si>
    <t>-1.26</t>
  </si>
  <si>
    <t>4.74</t>
  </si>
  <si>
    <t>Diluted EPS Before Extra, 5 Yr. CAGR %</t>
  </si>
  <si>
    <t>-4.31</t>
  </si>
  <si>
    <t>7.3</t>
  </si>
  <si>
    <t>18.7</t>
  </si>
  <si>
    <t>-3.57</t>
  </si>
  <si>
    <t>15.48</t>
  </si>
  <si>
    <t>-40.75</t>
  </si>
  <si>
    <t>9.58</t>
  </si>
  <si>
    <t>Accounts Receivable, 5 Yr. CAGR %</t>
  </si>
  <si>
    <t>12.48</t>
  </si>
  <si>
    <t>5.5</t>
  </si>
  <si>
    <t>4.77</t>
  </si>
  <si>
    <t>4.21</t>
  </si>
  <si>
    <t>10.24</t>
  </si>
  <si>
    <t>5.09</t>
  </si>
  <si>
    <t>9.16</t>
  </si>
  <si>
    <t>7.89</t>
  </si>
  <si>
    <t>Inventory, 5 Yr. CAGR %</t>
  </si>
  <si>
    <t>12.18</t>
  </si>
  <si>
    <t>-1.19</t>
  </si>
  <si>
    <t>-0.45</t>
  </si>
  <si>
    <t>-5.11</t>
  </si>
  <si>
    <t>Net Property, Plant and Equip., 5 Yr. CAGR %</t>
  </si>
  <si>
    <t>13.4</t>
  </si>
  <si>
    <t>8.09</t>
  </si>
  <si>
    <t>8.64</t>
  </si>
  <si>
    <t>8.61</t>
  </si>
  <si>
    <t>4.76</t>
  </si>
  <si>
    <t>5.66</t>
  </si>
  <si>
    <t>6.71</t>
  </si>
  <si>
    <t>6.26</t>
  </si>
  <si>
    <t>11.17</t>
  </si>
  <si>
    <t>Total Assets, 5 Yr. CAGR %</t>
  </si>
  <si>
    <t>16.18</t>
  </si>
  <si>
    <t>13.94</t>
  </si>
  <si>
    <t>11.4</t>
  </si>
  <si>
    <t>11.12</t>
  </si>
  <si>
    <t>13.02</t>
  </si>
  <si>
    <t>0.37</t>
  </si>
  <si>
    <t>0.53</t>
  </si>
  <si>
    <t>-0.41</t>
  </si>
  <si>
    <t>3.94</t>
  </si>
  <si>
    <t>Tangible Book Value, 5 Yr. CAGR %</t>
  </si>
  <si>
    <t>63.16</t>
  </si>
  <si>
    <t>64.69</t>
  </si>
  <si>
    <t>37.9</t>
  </si>
  <si>
    <t>31.91</t>
  </si>
  <si>
    <t>35.86</t>
  </si>
  <si>
    <t>-5.01</t>
  </si>
  <si>
    <t>-6.71</t>
  </si>
  <si>
    <t>-8.08</t>
  </si>
  <si>
    <t>-9.9</t>
  </si>
  <si>
    <t>Common Equity, 5 Yr. CAGR %</t>
  </si>
  <si>
    <t>5.88</t>
  </si>
  <si>
    <t>5.78</t>
  </si>
  <si>
    <t>8.91</t>
  </si>
  <si>
    <t>2.94</t>
  </si>
  <si>
    <t>-1.57</t>
  </si>
  <si>
    <t>-0.7</t>
  </si>
  <si>
    <t>Cash From Operations, 5 Yr. CAGR %</t>
  </si>
  <si>
    <t>30.08</t>
  </si>
  <si>
    <t>7.7</t>
  </si>
  <si>
    <t>7.31</t>
  </si>
  <si>
    <t>5.92</t>
  </si>
  <si>
    <t>1.38</t>
  </si>
  <si>
    <t>1.42</t>
  </si>
  <si>
    <t>-0.39</t>
  </si>
  <si>
    <t>Capital Expenditures, 5 Yr. CAGR %</t>
  </si>
  <si>
    <t>12.58</t>
  </si>
  <si>
    <t>2.26</t>
  </si>
  <si>
    <t>-6.84</t>
  </si>
  <si>
    <t>9.28</t>
  </si>
  <si>
    <t>1.69</t>
  </si>
  <si>
    <t>16.76</t>
  </si>
  <si>
    <t>8.2</t>
  </si>
  <si>
    <t>Levered Free Cash Flow, 5 Yr. CAGR %</t>
  </si>
  <si>
    <t>-16.39</t>
  </si>
  <si>
    <t>46.05</t>
  </si>
  <si>
    <t>14.57</t>
  </si>
  <si>
    <t>6.8</t>
  </si>
  <si>
    <t>30.81</t>
  </si>
  <si>
    <t>-4.5</t>
  </si>
  <si>
    <t>-7.47</t>
  </si>
  <si>
    <t>-3.64</t>
  </si>
  <si>
    <t>Unlevered Free Cash Flow, 5 Yr. CAGR %</t>
  </si>
  <si>
    <t>-14.32</t>
  </si>
  <si>
    <t>43.06</t>
  </si>
  <si>
    <t>14.65</t>
  </si>
  <si>
    <t>6.95</t>
  </si>
  <si>
    <t>8.41</t>
  </si>
  <si>
    <t>29.26</t>
  </si>
  <si>
    <t>-6.63</t>
  </si>
  <si>
    <t>0.77</t>
  </si>
  <si>
    <t>-2.12</t>
  </si>
  <si>
    <t>Dividend Per Share, 5 Yr. CAGR %</t>
  </si>
  <si>
    <t>12.04</t>
  </si>
  <si>
    <t>9.79</t>
  </si>
  <si>
    <t>9.34</t>
  </si>
  <si>
    <t>8.45</t>
  </si>
  <si>
    <t>7.94</t>
  </si>
  <si>
    <t>6.08</t>
  </si>
  <si>
    <t>5.51</t>
  </si>
  <si>
    <t>4.51</t>
  </si>
  <si>
    <t>2020</t>
  </si>
  <si>
    <t>2021</t>
  </si>
  <si>
    <t>2022</t>
  </si>
  <si>
    <t>2023</t>
  </si>
  <si>
    <t>2024</t>
  </si>
  <si>
    <t>2025</t>
  </si>
  <si>
    <t>2026</t>
  </si>
  <si>
    <t>2027</t>
  </si>
  <si>
    <t>Capitalization
                                    1</t>
  </si>
  <si>
    <t>13,104</t>
  </si>
  <si>
    <t>14,188</t>
  </si>
  <si>
    <t>14,851</t>
  </si>
  <si>
    <t>16,466</t>
  </si>
  <si>
    <t>12,194</t>
  </si>
  <si>
    <t>10,873</t>
  </si>
  <si>
    <t>-</t>
  </si>
  <si>
    <t>Change</t>
  </si>
  <si>
    <t>8.27%</t>
  </si>
  <si>
    <t>4.68%</t>
  </si>
  <si>
    <t>10.87%</t>
  </si>
  <si>
    <t>-25.94%</t>
  </si>
  <si>
    <t>-10.84%</t>
  </si>
  <si>
    <t>Enterprise Value (EV)
                                    1</t>
  </si>
  <si>
    <t>18,334</t>
  </si>
  <si>
    <t>18,605</t>
  </si>
  <si>
    <t>19,172</t>
  </si>
  <si>
    <t>19,636</t>
  </si>
  <si>
    <t>19,497</t>
  </si>
  <si>
    <t>18,556</t>
  </si>
  <si>
    <t>17,955</t>
  </si>
  <si>
    <t>17,688</t>
  </si>
  <si>
    <t>1.48%</t>
  </si>
  <si>
    <t>3.05%</t>
  </si>
  <si>
    <t>2.42%</t>
  </si>
  <si>
    <t>-0.71%</t>
  </si>
  <si>
    <t>-4.83%</t>
  </si>
  <si>
    <t>-3.24%</t>
  </si>
  <si>
    <t>-1.49%</t>
  </si>
  <si>
    <t>P/E ratio</t>
  </si>
  <si>
    <t>16.8x</t>
  </si>
  <si>
    <t>23.5x</t>
  </si>
  <si>
    <t>-180x</t>
  </si>
  <si>
    <t>16.1x</t>
  </si>
  <si>
    <t>16x</t>
  </si>
  <si>
    <t>11.1x</t>
  </si>
  <si>
    <t>10.4x</t>
  </si>
  <si>
    <t>PBR</t>
  </si>
  <si>
    <t>1.6x</t>
  </si>
  <si>
    <t>1.81x</t>
  </si>
  <si>
    <t>1.82x</t>
  </si>
  <si>
    <t>2.21x</t>
  </si>
  <si>
    <t>1.59x</t>
  </si>
  <si>
    <t>1.35x</t>
  </si>
  <si>
    <t>1.22x</t>
  </si>
  <si>
    <t>1.11x</t>
  </si>
  <si>
    <t>PEG</t>
  </si>
  <si>
    <t>1.2x</t>
  </si>
  <si>
    <t>-0.9x</t>
  </si>
  <si>
    <t>2x</t>
  </si>
  <si>
    <t>-0x</t>
  </si>
  <si>
    <t>-1.5x</t>
  </si>
  <si>
    <t>0.3x</t>
  </si>
  <si>
    <t>1.48x</t>
  </si>
  <si>
    <t>Capitalization / Revenue</t>
  </si>
  <si>
    <t>1.68x</t>
  </si>
  <si>
    <t>1.77x</t>
  </si>
  <si>
    <t>1.86x</t>
  </si>
  <si>
    <t>1.93x</t>
  </si>
  <si>
    <t>1.49x</t>
  </si>
  <si>
    <t>1.23x</t>
  </si>
  <si>
    <t>1.21x</t>
  </si>
  <si>
    <t>1.19x</t>
  </si>
  <si>
    <t>EV / Revenue</t>
  </si>
  <si>
    <t>2.35x</t>
  </si>
  <si>
    <t>2.32x</t>
  </si>
  <si>
    <t>2.4x</t>
  </si>
  <si>
    <t>2.3x</t>
  </si>
  <si>
    <t>2.38x</t>
  </si>
  <si>
    <t>2.1x</t>
  </si>
  <si>
    <t>EV / EBITDA</t>
  </si>
  <si>
    <t>10.7x</t>
  </si>
  <si>
    <t>10.3x</t>
  </si>
  <si>
    <t>11.9x</t>
  </si>
  <si>
    <t>12.3x</t>
  </si>
  <si>
    <t>8.92x</t>
  </si>
  <si>
    <t>8.31x</t>
  </si>
  <si>
    <t>7.93x</t>
  </si>
  <si>
    <t>EV / EBIT</t>
  </si>
  <si>
    <t>12.2x</t>
  </si>
  <si>
    <t>13.3x</t>
  </si>
  <si>
    <t>13.9x</t>
  </si>
  <si>
    <t>9.69x</t>
  </si>
  <si>
    <t>9.16x</t>
  </si>
  <si>
    <t>EV / FCF</t>
  </si>
  <si>
    <t>18.6x</t>
  </si>
  <si>
    <t>14.8x</t>
  </si>
  <si>
    <t>26.7x</t>
  </si>
  <si>
    <t>27.4x</t>
  </si>
  <si>
    <t>30.3x</t>
  </si>
  <si>
    <t>18.3x</t>
  </si>
  <si>
    <t>16.2x</t>
  </si>
  <si>
    <t>14.2x</t>
  </si>
  <si>
    <t>FCF Yield</t>
  </si>
  <si>
    <t>5.38%</t>
  </si>
  <si>
    <t>6.76%</t>
  </si>
  <si>
    <t>3.75%</t>
  </si>
  <si>
    <t>3.65%</t>
  </si>
  <si>
    <t>3.3%</t>
  </si>
  <si>
    <t>5.45%</t>
  </si>
  <si>
    <t>6.19%</t>
  </si>
  <si>
    <t>7.04%</t>
  </si>
  <si>
    <t>Dividend per Share
                                    2</t>
  </si>
  <si>
    <t>4.296</t>
  </si>
  <si>
    <t>4.44</t>
  </si>
  <si>
    <t>4.584</t>
  </si>
  <si>
    <t>Rate of return</t>
  </si>
  <si>
    <t>3.06%</t>
  </si>
  <si>
    <t>2.75%</t>
  </si>
  <si>
    <t>2.89%</t>
  </si>
  <si>
    <t>2.64%</t>
  </si>
  <si>
    <t>3.69%</t>
  </si>
  <si>
    <t>4.2%</t>
  </si>
  <si>
    <t>4.35%</t>
  </si>
  <si>
    <t>4.49%</t>
  </si>
  <si>
    <t>EPS
                                    2</t>
  </si>
  <si>
    <t>5.83</t>
  </si>
  <si>
    <t>6.382</t>
  </si>
  <si>
    <t>9.177</t>
  </si>
  <si>
    <t>9.821</t>
  </si>
  <si>
    <t>Distribution rate</t>
  </si>
  <si>
    <t>51.5%</t>
  </si>
  <si>
    <t>46.2%</t>
  </si>
  <si>
    <t>67.9%</t>
  </si>
  <si>
    <t>-474%</t>
  </si>
  <si>
    <t>59.5%</t>
  </si>
  <si>
    <t>67.3%</t>
  </si>
  <si>
    <t>48.4%</t>
  </si>
  <si>
    <t>46.7%</t>
  </si>
  <si>
    <t>Net sales
                                    1</t>
  </si>
  <si>
    <t>7,801</t>
  </si>
  <si>
    <t>8,003</t>
  </si>
  <si>
    <t>7,999</t>
  </si>
  <si>
    <t>8,529</t>
  </si>
  <si>
    <t>8,179</t>
  </si>
  <si>
    <t>8,847</t>
  </si>
  <si>
    <t>8,978</t>
  </si>
  <si>
    <t>9,147</t>
  </si>
  <si>
    <t>EBITDA
                                    1</t>
  </si>
  <si>
    <t>1,715</t>
  </si>
  <si>
    <t>1,805</t>
  </si>
  <si>
    <t>1,614</t>
  </si>
  <si>
    <t>1,598</t>
  </si>
  <si>
    <t>1,876</t>
  </si>
  <si>
    <t>2,081</t>
  </si>
  <si>
    <t>2,162</t>
  </si>
  <si>
    <t>2,231</t>
  </si>
  <si>
    <t>EBIT
                                    1</t>
  </si>
  <si>
    <t>1,509</t>
  </si>
  <si>
    <t>1,529</t>
  </si>
  <si>
    <t>1,440</t>
  </si>
  <si>
    <t>1,415</t>
  </si>
  <si>
    <t>1,636</t>
  </si>
  <si>
    <t>1,796</t>
  </si>
  <si>
    <t>1,853</t>
  </si>
  <si>
    <t>1,932</t>
  </si>
  <si>
    <t>Net income
                                    1</t>
  </si>
  <si>
    <t>779.5</t>
  </si>
  <si>
    <t>876.3</t>
  </si>
  <si>
    <t>631.7</t>
  </si>
  <si>
    <t>-91.3</t>
  </si>
  <si>
    <t>744</t>
  </si>
  <si>
    <t>635</t>
  </si>
  <si>
    <t>996.2</t>
  </si>
  <si>
    <t>1,047</t>
  </si>
  <si>
    <t>Net Debt
                                    1</t>
  </si>
  <si>
    <t>5,230</t>
  </si>
  <si>
    <t>4,417</t>
  </si>
  <si>
    <t>4,321</t>
  </si>
  <si>
    <t>3,171</t>
  </si>
  <si>
    <t>7,303</t>
  </si>
  <si>
    <t>7,684</t>
  </si>
  <si>
    <t>7,083</t>
  </si>
  <si>
    <t>6,815</t>
  </si>
  <si>
    <t>Reference price
                                    2</t>
  </si>
  <si>
    <t>114.91</t>
  </si>
  <si>
    <t>130.99</t>
  </si>
  <si>
    <t>136.93</t>
  </si>
  <si>
    <t>154.41</t>
  </si>
  <si>
    <t>114.85</t>
  </si>
  <si>
    <t>102.17</t>
  </si>
  <si>
    <t>Nbr of stocks (in thousands)</t>
  </si>
  <si>
    <t>114,038</t>
  </si>
  <si>
    <t>108,310</t>
  </si>
  <si>
    <t>108,458</t>
  </si>
  <si>
    <t>106,636</t>
  </si>
  <si>
    <t>106,176</t>
  </si>
  <si>
    <t>106,416</t>
  </si>
  <si>
    <t>Announcement Date</t>
  </si>
  <si>
    <t>6/4/20</t>
  </si>
  <si>
    <t>6/3/21</t>
  </si>
  <si>
    <t>6/7/22</t>
  </si>
  <si>
    <t>6/6/23</t>
  </si>
  <si>
    <t>6/6/24</t>
  </si>
  <si>
    <t>address1</t>
  </si>
  <si>
    <t>One Strawberry Lane</t>
  </si>
  <si>
    <t>city</t>
  </si>
  <si>
    <t>Orrville</t>
  </si>
  <si>
    <t>state</t>
  </si>
  <si>
    <t>OH</t>
  </si>
  <si>
    <t>zip</t>
  </si>
  <si>
    <t>44667-0280</t>
  </si>
  <si>
    <t>country</t>
  </si>
  <si>
    <t>phone</t>
  </si>
  <si>
    <t>330 682 3000</t>
  </si>
  <si>
    <t>website</t>
  </si>
  <si>
    <t>https://www.jmsmucker.com</t>
  </si>
  <si>
    <t>industry</t>
  </si>
  <si>
    <t>Packaged Foods</t>
  </si>
  <si>
    <t>industryKey</t>
  </si>
  <si>
    <t>packaged-foods</t>
  </si>
  <si>
    <t>industryDisp</t>
  </si>
  <si>
    <t>sector</t>
  </si>
  <si>
    <t>Consumer Defensive</t>
  </si>
  <si>
    <t>sectorKey</t>
  </si>
  <si>
    <t>consumer-defensive</t>
  </si>
  <si>
    <t>sectorDisp</t>
  </si>
  <si>
    <t>longBusinessSummary</t>
  </si>
  <si>
    <t>The J. M. Smucker Company manufactures and markets branded food and beverage products worldwide. It operates in four segments: U.S. Retail Coffee, U.S. Retail Frozen Handheld and Spreads, U.S. Retail Pet Foods, and Sweet Baked Snacks. The company offers coffee, pet snacks, peanut butter, cat food, frozen handheld products, sweet baked goods, fruit and specialty spreads, portion control products, baking mixes and ingredients, toppings and syrups, dog food, cookies, frozen sandwiches and snacks, hot beverages, frozen handheld products, and flour. It provides its products under the Folgers, Café Bustelo, Dunkin', Jif, Smucker's, Smucker's Uncrustables, Meow Mix, Milk-Bone, Pup-Peroni, Canine Carry Outs, Hostess, Voortman, 1850, Robin Hood, and Five Roses brands. The company sells its products through direct sales and brokers to food retailers, club stores, discount and dollar stores, online retailers, pet specialty stores, distributors, drug stores, military commissaries, mass merchandisers, supermarket chains, national mass retailers, convenience stores, vending channels, and foodservice distributors and operators. The J. M. Smucker Company was founded in 1897 and is headquartered in Orrville, Ohio.</t>
  </si>
  <si>
    <t>fullTimeEmployees</t>
  </si>
  <si>
    <t>companyOfficers</t>
  </si>
  <si>
    <t>[{'maxAge': 1, 'name': 'Captain Mark T. Smucker', 'age': 53, 'title': 'CEO, President &amp; Chairman', 'yearBorn': 1970, 'fiscalYear': 2024, 'totalPay': 3881883, 'exercisedValue': 0, 'unexercisedValue': 504685}, {'maxAge': 1, 'name': 'Mr. Tucker H. Marshall', 'age': 47, 'title': 'Chief Financial Officer', 'yearBorn': 1976, 'fiscalYear': 2024, 'totalPay': 1567377, 'exercisedValue': 0, 'unexercisedValue': 43965}, {'maxAge': 1, 'name': 'Mr. John P. Brase', 'age': 55, 'title': 'Chief Operating Officer', 'yearBorn': 1968, 'fiscalYear': 2024, 'totalPay': 1966085, 'exercisedValue': 0, 'unexercisedValue': 220918}, {'maxAge': 1, 'name': 'Ms. Jeannette L. Knudsen J.D.', 'age': 53, 'title': 'Chief Legal Officer &amp; Secretary', 'yearBorn': 1970, 'fiscalYear': 2024, 'totalPay': 1406223, 'exercisedValue': 0, 'unexercisedValue': 96949}, {'maxAge': 1, 'name': 'Ms. Jill R. Penrose', 'age': 50, 'title': 'Chief People &amp; Company Services Officer', 'yearBorn': 1973, 'fiscalYear': 2024, 'totalPay': 1264918, 'exercisedValue': 0, 'unexercisedValue': 36685}, {'maxAge': 1, 'name': 'Mr. Bryan  Hutson', 'title': 'Senior Vice President of Information Services &amp; Transformation and Portfolio Operations', 'fiscalYear': 2024, 'exercisedValue': 0, 'unexercisedValue': 0}, {'maxAge': 1, 'name': 'Mr. Aaron  Broholm', 'title': 'Vice President of Investor Relations', 'fiscalYear': 2024, 'exercisedValue': 0, 'unexercisedValue': 0}, {'maxAge': 1, 'name': 'Abbey  Linville', 'title': 'Vice President of Corporate Communications', 'fiscalYear': 2024, 'exercisedValue': 0, 'unexercisedValue': 0}, {'maxAge': 1, 'name': 'Mr. Robert  Crane', 'title': 'Senior VP &amp; Head of Sales and Sales Commercialization', 'fiscalYear': 2024, 'exercisedValue': 0, 'unexercisedValue': 0}, {'maxAge': 1, 'name': 'Ms. Gail  Hollander', 'title': 'Chief Marketing Officer',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</si>
  <si>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</si>
  <si>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</si>
  <si>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</si>
  <si>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</si>
  <si>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</si>
  <si>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</si>
  <si>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</si>
  <si>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</si>
  <si>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http://phx.corporate-ir.net/phoenix.zhtml?c=77952&amp;p=irol-irhome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</si>
  <si>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</si>
  <si>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</si>
  <si>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</si>
  <si>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</si>
  <si>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</si>
  <si>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</si>
  <si>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</si>
  <si>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</si>
  <si>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</si>
  <si>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</si>
  <si>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</si>
  <si>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</si>
  <si>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</si>
  <si>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</si>
  <si>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</si>
  <si>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</si>
  <si>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</si>
  <si>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</si>
  <si>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</si>
  <si>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</si>
  <si>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</si>
  <si>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</si>
  <si>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</si>
  <si>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</si>
  <si>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</si>
  <si>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</si>
  <si>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</si>
  <si>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</si>
  <si>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</si>
  <si>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</si>
  <si>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</si>
  <si>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</si>
  <si>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</si>
  <si>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</si>
  <si>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</si>
  <si>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</si>
  <si>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</si>
  <si>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</si>
  <si>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</si>
  <si>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</si>
  <si>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</si>
  <si>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</si>
  <si>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</si>
  <si>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</si>
  <si>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</si>
  <si>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</si>
  <si>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</si>
  <si>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</si>
  <si>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</si>
  <si>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</si>
  <si>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</si>
  <si>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</si>
  <si>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</si>
  <si>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</si>
  <si>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</si>
  <si>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</si>
  <si>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</si>
  <si>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</si>
  <si>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</si>
  <si>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</si>
  <si>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</si>
  <si>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</si>
  <si>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</si>
  <si>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</si>
  <si>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</si>
  <si>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</si>
  <si>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</si>
  <si>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</si>
  <si>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</si>
  <si>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</si>
  <si>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</si>
  <si>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The J.M. Smucker Company</t>
  </si>
  <si>
    <t>longName</t>
  </si>
  <si>
    <t>The J. M. Smucker Company</t>
  </si>
  <si>
    <t>firstTradeDateEpochUtc</t>
  </si>
  <si>
    <t>timeZoneFullName</t>
  </si>
  <si>
    <t>America/New_York</t>
  </si>
  <si>
    <t>timeZoneShortName</t>
  </si>
  <si>
    <t>EST</t>
  </si>
  <si>
    <t>uuid</t>
  </si>
  <si>
    <t>2431dd37-8df9-3754-a024-5efd8fbf2aab</t>
  </si>
  <si>
    <t>messageBoardId</t>
  </si>
  <si>
    <t>finmb_303591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</si>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</sst>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msmucker.com/" TargetMode="External"/><Relationship Id="rId2" Type="http://schemas.openxmlformats.org/officeDocument/2006/relationships/hyperlink" Target="http://phx.corporate-ir.net/phoenix.zhtml?c=7795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102.04</v>
      </c>
      <c r="C4" s="2"/>
      <c r="D4" s="2"/>
      <c r="E4" s="2"/>
      <c r="F4" s="2"/>
      <c r="G4" s="2"/>
      <c r="H4" s="2"/>
      <c r="I4" s="2"/>
      <c r="J4" s="2"/>
      <c r="K4" s="2"/>
      <c r="L4" s="2"/>
      <c r="M4" s="2"/>
      <c r="N4" s="2"/>
      <c r="O4" s="2"/>
      <c r="P4" s="2"/>
      <c r="Q4" s="2"/>
      <c r="R4" s="2"/>
      <c r="S4" s="2"/>
      <c r="T4" s="2"/>
      <c r="U4" s="2"/>
      <c r="V4" s="2"/>
      <c r="W4" s="2"/>
      <c r="X4" s="2"/>
      <c r="Y4" s="2"/>
      <c r="Z4" s="2"/>
    </row>
    <row r="5">
      <c r="A5" s="1" t="s">
        <v>7</v>
      </c>
      <c r="B5" s="1">
        <v>136.5341614115101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1.0798031872E10</v>
      </c>
      <c r="C8" s="2"/>
      <c r="D8" s="2"/>
      <c r="E8" s="2"/>
      <c r="F8" s="2"/>
      <c r="G8" s="2"/>
      <c r="H8" s="2"/>
      <c r="I8" s="2"/>
      <c r="J8" s="2"/>
      <c r="K8" s="2"/>
      <c r="L8" s="2"/>
      <c r="M8" s="2"/>
      <c r="N8" s="2"/>
      <c r="O8" s="2"/>
      <c r="P8" s="2"/>
      <c r="Q8" s="2"/>
      <c r="R8" s="2"/>
      <c r="S8" s="2"/>
      <c r="T8" s="2"/>
      <c r="U8" s="2"/>
      <c r="V8" s="2"/>
      <c r="W8" s="2"/>
      <c r="X8" s="2"/>
      <c r="Y8" s="2"/>
      <c r="Z8" s="2"/>
    </row>
    <row r="9">
      <c r="A9" s="1" t="s">
        <v>13</v>
      </c>
      <c r="B9" s="1">
        <v>72.451</v>
      </c>
      <c r="C9" s="2"/>
      <c r="D9" s="2"/>
      <c r="E9" s="2"/>
      <c r="F9" s="2"/>
      <c r="G9" s="2"/>
      <c r="H9" s="2"/>
      <c r="I9" s="2"/>
      <c r="J9" s="2"/>
      <c r="K9" s="2"/>
      <c r="L9" s="2"/>
      <c r="M9" s="2"/>
      <c r="N9" s="2"/>
      <c r="O9" s="2"/>
      <c r="P9" s="2"/>
      <c r="Q9" s="2"/>
      <c r="R9" s="2"/>
      <c r="S9" s="2"/>
      <c r="T9" s="2"/>
      <c r="U9" s="2"/>
      <c r="V9" s="2"/>
      <c r="W9" s="2"/>
      <c r="X9" s="2"/>
      <c r="Y9" s="2"/>
      <c r="Z9" s="2"/>
    </row>
    <row r="10">
      <c r="A10" s="1" t="s">
        <v>14</v>
      </c>
      <c r="B10" s="1">
        <v>9.642559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345.0</v>
      </c>
      <c r="C2" s="1">
        <v>689.0</v>
      </c>
      <c r="D2" s="1">
        <v>592.0</v>
      </c>
      <c r="E2" s="1">
        <v>1340.0</v>
      </c>
      <c r="F2" s="1">
        <v>514.0</v>
      </c>
      <c r="G2" s="1">
        <v>780.0</v>
      </c>
      <c r="H2" s="1">
        <v>876.0</v>
      </c>
      <c r="I2" s="1">
        <v>632.0</v>
      </c>
      <c r="J2" s="1">
        <v>-91.0</v>
      </c>
      <c r="K2" s="1">
        <v>744.0</v>
      </c>
      <c r="L2" s="2"/>
      <c r="M2" s="2"/>
      <c r="N2" s="2"/>
      <c r="O2" s="2"/>
      <c r="P2" s="2"/>
      <c r="Q2" s="2"/>
      <c r="R2" s="2"/>
      <c r="S2" s="2"/>
      <c r="T2" s="2"/>
      <c r="U2" s="2"/>
      <c r="V2" s="2"/>
      <c r="W2" s="2"/>
      <c r="X2" s="2"/>
      <c r="Y2" s="2"/>
      <c r="Z2" s="2"/>
    </row>
    <row r="3">
      <c r="A3" s="1" t="s">
        <v>26</v>
      </c>
      <c r="B3" s="1">
        <v>158.0</v>
      </c>
      <c r="C3" s="1">
        <v>214.0</v>
      </c>
      <c r="D3" s="1">
        <v>212.0</v>
      </c>
      <c r="E3" s="1">
        <v>206.0</v>
      </c>
      <c r="F3" s="1">
        <v>206.0</v>
      </c>
      <c r="G3" s="1">
        <v>210.0</v>
      </c>
      <c r="H3" s="1">
        <v>220.0</v>
      </c>
      <c r="I3" s="1">
        <v>236.0</v>
      </c>
      <c r="J3" s="1">
        <v>224.0</v>
      </c>
      <c r="K3" s="1">
        <v>240.0</v>
      </c>
      <c r="L3" s="2"/>
      <c r="M3" s="2"/>
      <c r="N3" s="2"/>
      <c r="O3" s="2"/>
      <c r="P3" s="2"/>
      <c r="Q3" s="2"/>
      <c r="R3" s="2"/>
      <c r="S3" s="2"/>
      <c r="T3" s="2"/>
      <c r="U3" s="2"/>
      <c r="V3" s="2"/>
      <c r="W3" s="2"/>
      <c r="X3" s="2"/>
      <c r="Y3" s="2"/>
      <c r="Z3" s="2"/>
    </row>
    <row r="4">
      <c r="A4" s="1" t="s">
        <v>27</v>
      </c>
      <c r="B4" s="1">
        <v>111.0</v>
      </c>
      <c r="C4" s="1">
        <v>208.0</v>
      </c>
      <c r="D4" s="1">
        <v>207.0</v>
      </c>
      <c r="E4" s="1">
        <v>207.0</v>
      </c>
      <c r="F4" s="1">
        <v>240.0</v>
      </c>
      <c r="G4" s="1">
        <v>236.0</v>
      </c>
      <c r="H4" s="1">
        <v>233.0</v>
      </c>
      <c r="I4" s="1">
        <v>224.0</v>
      </c>
      <c r="J4" s="1">
        <v>207.0</v>
      </c>
      <c r="K4" s="1">
        <v>191.0</v>
      </c>
      <c r="L4" s="2"/>
      <c r="M4" s="2"/>
      <c r="N4" s="2"/>
      <c r="O4" s="2"/>
      <c r="P4" s="2"/>
      <c r="Q4" s="2"/>
      <c r="R4" s="2"/>
      <c r="S4" s="2"/>
      <c r="T4" s="2"/>
      <c r="U4" s="2"/>
      <c r="V4" s="2"/>
      <c r="W4" s="2"/>
      <c r="X4" s="2"/>
      <c r="Y4" s="2"/>
      <c r="Z4" s="2"/>
    </row>
    <row r="5">
      <c r="A5" s="1" t="s">
        <v>28</v>
      </c>
      <c r="B5" s="1">
        <v>268.0</v>
      </c>
      <c r="C5" s="1">
        <v>422.0</v>
      </c>
      <c r="D5" s="1">
        <v>419.0</v>
      </c>
      <c r="E5" s="1">
        <v>413.0</v>
      </c>
      <c r="F5" s="1">
        <v>446.0</v>
      </c>
      <c r="G5" s="1">
        <v>446.0</v>
      </c>
      <c r="H5" s="1">
        <v>452.0</v>
      </c>
      <c r="I5" s="1">
        <v>459.0</v>
      </c>
      <c r="J5" s="1">
        <v>431.0</v>
      </c>
      <c r="K5" s="1">
        <v>431.0</v>
      </c>
      <c r="L5" s="2"/>
      <c r="M5" s="2"/>
      <c r="N5" s="2"/>
      <c r="O5" s="2"/>
      <c r="P5" s="2"/>
      <c r="Q5" s="2"/>
      <c r="R5" s="2"/>
      <c r="S5" s="2"/>
      <c r="T5" s="2"/>
      <c r="U5" s="2"/>
      <c r="V5" s="2"/>
      <c r="W5" s="2"/>
      <c r="X5" s="2"/>
      <c r="Y5" s="2"/>
      <c r="Z5" s="2"/>
    </row>
    <row r="6">
      <c r="A6" s="1" t="s">
        <v>29</v>
      </c>
      <c r="B6" s="1">
        <v>6.0</v>
      </c>
      <c r="C6" s="1">
        <v>-19.0</v>
      </c>
      <c r="D6" s="1">
        <v>0.0</v>
      </c>
      <c r="E6" s="1">
        <v>6.0</v>
      </c>
      <c r="F6" s="1">
        <v>-23.0</v>
      </c>
      <c r="G6" s="1">
        <v>13.0</v>
      </c>
      <c r="H6" s="1">
        <v>-18.0</v>
      </c>
      <c r="I6" s="1">
        <v>-4.0</v>
      </c>
      <c r="J6" s="1">
        <v>1020.0</v>
      </c>
      <c r="K6" s="1">
        <v>20.0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21.0</v>
      </c>
      <c r="L7" s="2"/>
      <c r="M7" s="2"/>
      <c r="N7" s="2"/>
      <c r="O7" s="2"/>
      <c r="P7" s="2"/>
      <c r="Q7" s="2"/>
      <c r="R7" s="2"/>
      <c r="S7" s="2"/>
      <c r="T7" s="2"/>
      <c r="U7" s="2"/>
      <c r="V7" s="2"/>
      <c r="W7" s="2"/>
      <c r="X7" s="2"/>
      <c r="Y7" s="2"/>
      <c r="Z7" s="2"/>
    </row>
    <row r="8">
      <c r="A8" s="1" t="s">
        <v>31</v>
      </c>
      <c r="B8" s="1">
        <v>0.0</v>
      </c>
      <c r="C8" s="1">
        <v>8.0</v>
      </c>
      <c r="D8" s="1">
        <v>133.0</v>
      </c>
      <c r="E8" s="1">
        <v>177.0</v>
      </c>
      <c r="F8" s="1">
        <v>205.0</v>
      </c>
      <c r="G8" s="1">
        <v>52.0</v>
      </c>
      <c r="H8" s="1">
        <v>3.0</v>
      </c>
      <c r="I8" s="1">
        <v>150.0</v>
      </c>
      <c r="J8" s="1">
        <v>0.0</v>
      </c>
      <c r="K8" s="1">
        <v>0.0</v>
      </c>
      <c r="L8" s="2"/>
      <c r="M8" s="2"/>
      <c r="N8" s="2"/>
      <c r="O8" s="2"/>
      <c r="P8" s="2"/>
      <c r="Q8" s="2"/>
      <c r="R8" s="2"/>
      <c r="S8" s="2"/>
      <c r="T8" s="2"/>
      <c r="U8" s="2"/>
      <c r="V8" s="2"/>
      <c r="W8" s="2"/>
      <c r="X8" s="2"/>
      <c r="Y8" s="2"/>
      <c r="Z8" s="2"/>
    </row>
    <row r="9">
      <c r="A9" s="1" t="s">
        <v>32</v>
      </c>
      <c r="B9" s="1">
        <v>23.0</v>
      </c>
      <c r="C9" s="1">
        <v>34.0</v>
      </c>
      <c r="D9" s="1">
        <v>22.0</v>
      </c>
      <c r="E9" s="1">
        <v>15.0</v>
      </c>
      <c r="F9" s="1">
        <v>20.0</v>
      </c>
      <c r="G9" s="1">
        <v>26.0</v>
      </c>
      <c r="H9" s="1">
        <v>28.0</v>
      </c>
      <c r="I9" s="1">
        <v>22.0</v>
      </c>
      <c r="J9" s="1">
        <v>25.0</v>
      </c>
      <c r="K9" s="1">
        <v>23.0</v>
      </c>
      <c r="L9" s="2"/>
      <c r="M9" s="2"/>
      <c r="N9" s="2"/>
      <c r="O9" s="2"/>
      <c r="P9" s="2"/>
      <c r="Q9" s="2"/>
      <c r="R9" s="2"/>
      <c r="S9" s="2"/>
      <c r="T9" s="2"/>
      <c r="U9" s="2"/>
      <c r="V9" s="2"/>
      <c r="W9" s="2"/>
      <c r="X9" s="2"/>
      <c r="Y9" s="2"/>
      <c r="Z9" s="2"/>
    </row>
    <row r="10">
      <c r="A10" s="1" t="s">
        <v>33</v>
      </c>
      <c r="B10" s="1">
        <v>123.0</v>
      </c>
      <c r="C10" s="1">
        <v>-101.0</v>
      </c>
      <c r="D10" s="1">
        <v>-85.0</v>
      </c>
      <c r="E10" s="1">
        <v>-839.0</v>
      </c>
      <c r="F10" s="1">
        <v>-122.0</v>
      </c>
      <c r="G10" s="1">
        <v>-229.0</v>
      </c>
      <c r="H10" s="1">
        <v>20.0</v>
      </c>
      <c r="I10" s="1">
        <v>-10.0</v>
      </c>
      <c r="J10" s="1">
        <v>-234.0</v>
      </c>
      <c r="K10" s="1">
        <v>33.0</v>
      </c>
      <c r="L10" s="2"/>
      <c r="M10" s="2"/>
      <c r="N10" s="2"/>
      <c r="O10" s="2"/>
      <c r="P10" s="2"/>
      <c r="Q10" s="2"/>
      <c r="R10" s="2"/>
      <c r="S10" s="2"/>
      <c r="T10" s="2"/>
      <c r="U10" s="2"/>
      <c r="V10" s="2"/>
      <c r="W10" s="2"/>
      <c r="X10" s="2"/>
      <c r="Y10" s="2"/>
      <c r="Z10" s="2"/>
    </row>
    <row r="11">
      <c r="A11" s="1" t="s">
        <v>34</v>
      </c>
      <c r="B11" s="1">
        <v>53.0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21.0</v>
      </c>
      <c r="C12" s="1">
        <v>-21.0</v>
      </c>
      <c r="D12" s="1">
        <v>8.0</v>
      </c>
      <c r="E12" s="1">
        <v>54.0</v>
      </c>
      <c r="F12" s="1">
        <v>-53.0</v>
      </c>
      <c r="G12" s="1">
        <v>-49.0</v>
      </c>
      <c r="H12" s="1">
        <v>22.0</v>
      </c>
      <c r="I12" s="1">
        <v>7.0</v>
      </c>
      <c r="J12" s="1">
        <v>-74.0</v>
      </c>
      <c r="K12" s="1">
        <v>41.0</v>
      </c>
      <c r="L12" s="2"/>
      <c r="M12" s="2"/>
      <c r="N12" s="2"/>
      <c r="O12" s="2"/>
      <c r="P12" s="2"/>
      <c r="Q12" s="2"/>
      <c r="R12" s="2"/>
      <c r="S12" s="2"/>
      <c r="T12" s="2"/>
      <c r="U12" s="2"/>
      <c r="V12" s="2"/>
      <c r="W12" s="2"/>
      <c r="X12" s="2"/>
      <c r="Y12" s="2"/>
      <c r="Z12" s="2"/>
    </row>
    <row r="13">
      <c r="A13" s="1" t="s">
        <v>36</v>
      </c>
      <c r="B13" s="1">
        <v>25.0</v>
      </c>
      <c r="C13" s="1">
        <v>240.0</v>
      </c>
      <c r="D13" s="1">
        <v>-10.0</v>
      </c>
      <c r="E13" s="1">
        <v>54.0</v>
      </c>
      <c r="F13" s="1">
        <v>-5.0</v>
      </c>
      <c r="G13" s="1">
        <v>12.0</v>
      </c>
      <c r="H13" s="1">
        <v>-110.0</v>
      </c>
      <c r="I13" s="1">
        <v>-179.0</v>
      </c>
      <c r="J13" s="1">
        <v>-135.0</v>
      </c>
      <c r="K13" s="1">
        <v>2.0</v>
      </c>
      <c r="L13" s="2"/>
      <c r="M13" s="2"/>
      <c r="N13" s="2"/>
      <c r="O13" s="2"/>
      <c r="P13" s="2"/>
      <c r="Q13" s="2"/>
      <c r="R13" s="2"/>
      <c r="S13" s="2"/>
      <c r="T13" s="2"/>
      <c r="U13" s="2"/>
      <c r="V13" s="2"/>
      <c r="W13" s="2"/>
      <c r="X13" s="2"/>
      <c r="Y13" s="2"/>
      <c r="Z13" s="2"/>
    </row>
    <row r="14">
      <c r="A14" s="1" t="s">
        <v>37</v>
      </c>
      <c r="B14" s="1">
        <v>-25.0</v>
      </c>
      <c r="C14" s="1">
        <v>46.0</v>
      </c>
      <c r="D14" s="1">
        <v>2.0</v>
      </c>
      <c r="E14" s="1">
        <v>19.0</v>
      </c>
      <c r="F14" s="1">
        <v>43.0</v>
      </c>
      <c r="G14" s="1">
        <v>182.0</v>
      </c>
      <c r="H14" s="1">
        <v>261.0</v>
      </c>
      <c r="I14" s="1">
        <v>150.0</v>
      </c>
      <c r="J14" s="1">
        <v>152.0</v>
      </c>
      <c r="K14" s="1">
        <v>-81.0</v>
      </c>
      <c r="L14" s="2"/>
      <c r="M14" s="2"/>
      <c r="N14" s="2"/>
      <c r="O14" s="2"/>
      <c r="P14" s="2"/>
      <c r="Q14" s="2"/>
      <c r="R14" s="2"/>
      <c r="S14" s="2"/>
      <c r="T14" s="2"/>
      <c r="U14" s="2"/>
      <c r="V14" s="2"/>
      <c r="W14" s="2"/>
      <c r="X14" s="2"/>
      <c r="Y14" s="2"/>
      <c r="Z14" s="2"/>
    </row>
    <row r="15">
      <c r="A15" s="1" t="s">
        <v>38</v>
      </c>
      <c r="B15" s="1">
        <v>-41.0</v>
      </c>
      <c r="C15" s="1">
        <v>144.0</v>
      </c>
      <c r="D15" s="1">
        <v>7.0</v>
      </c>
      <c r="E15" s="1">
        <v>-28.0</v>
      </c>
      <c r="F15" s="1">
        <v>51.0</v>
      </c>
      <c r="G15" s="1">
        <v>6.0</v>
      </c>
      <c r="H15" s="1">
        <v>-17.0</v>
      </c>
      <c r="I15" s="1">
        <v>12.0</v>
      </c>
      <c r="J15" s="1">
        <v>9.0</v>
      </c>
      <c r="K15" s="1">
        <v>-34.0</v>
      </c>
      <c r="L15" s="2"/>
      <c r="M15" s="2"/>
      <c r="N15" s="2"/>
      <c r="O15" s="2"/>
      <c r="P15" s="2"/>
      <c r="Q15" s="2"/>
      <c r="R15" s="2"/>
      <c r="S15" s="2"/>
      <c r="T15" s="2"/>
      <c r="U15" s="2"/>
      <c r="V15" s="2"/>
      <c r="W15" s="2"/>
      <c r="X15" s="2"/>
      <c r="Y15" s="2"/>
      <c r="Z15" s="2"/>
    </row>
    <row r="16">
      <c r="A16" s="1" t="s">
        <v>39</v>
      </c>
      <c r="B16" s="1">
        <v>-66.0</v>
      </c>
      <c r="C16" s="1">
        <v>17.0</v>
      </c>
      <c r="D16" s="1">
        <v>-30.0</v>
      </c>
      <c r="E16" s="1">
        <v>7.0</v>
      </c>
      <c r="F16" s="1">
        <v>62.0</v>
      </c>
      <c r="G16" s="1">
        <v>14.0</v>
      </c>
      <c r="H16" s="1">
        <v>46.0</v>
      </c>
      <c r="I16" s="1">
        <v>-103.0</v>
      </c>
      <c r="J16" s="1">
        <v>87.0</v>
      </c>
      <c r="K16" s="1">
        <v>27.0</v>
      </c>
      <c r="L16" s="2"/>
      <c r="M16" s="2"/>
      <c r="N16" s="2"/>
      <c r="O16" s="2"/>
      <c r="P16" s="2"/>
      <c r="Q16" s="2"/>
      <c r="R16" s="2"/>
      <c r="S16" s="2"/>
      <c r="T16" s="2"/>
      <c r="U16" s="2"/>
      <c r="V16" s="2"/>
      <c r="W16" s="2"/>
      <c r="X16" s="2"/>
      <c r="Y16" s="2"/>
      <c r="Z16" s="2"/>
    </row>
    <row r="17">
      <c r="A17" s="1" t="s">
        <v>40</v>
      </c>
      <c r="B17" s="1">
        <v>733.0</v>
      </c>
      <c r="C17" s="1">
        <v>1460.0</v>
      </c>
      <c r="D17" s="1">
        <v>1060.0</v>
      </c>
      <c r="E17" s="1">
        <v>1220.0</v>
      </c>
      <c r="F17" s="1">
        <v>1140.0</v>
      </c>
      <c r="G17" s="1">
        <v>1250.0</v>
      </c>
      <c r="H17" s="1">
        <v>1560.0</v>
      </c>
      <c r="I17" s="1">
        <v>1140.0</v>
      </c>
      <c r="J17" s="1">
        <v>1190.0</v>
      </c>
      <c r="K17" s="1">
        <v>1230.0</v>
      </c>
      <c r="L17" s="2"/>
      <c r="M17" s="2"/>
      <c r="N17" s="2"/>
      <c r="O17" s="2"/>
      <c r="P17" s="2"/>
      <c r="Q17" s="2"/>
      <c r="R17" s="2"/>
      <c r="S17" s="2"/>
      <c r="T17" s="2"/>
      <c r="U17" s="2"/>
      <c r="V17" s="2"/>
      <c r="W17" s="2"/>
      <c r="X17" s="2"/>
      <c r="Y17" s="2"/>
      <c r="Z17" s="2"/>
    </row>
    <row r="18">
      <c r="A18" s="1" t="s">
        <v>41</v>
      </c>
      <c r="B18" s="1">
        <v>-248.0</v>
      </c>
      <c r="C18" s="1">
        <v>-201.0</v>
      </c>
      <c r="D18" s="1">
        <v>-192.0</v>
      </c>
      <c r="E18" s="1">
        <v>-322.0</v>
      </c>
      <c r="F18" s="1">
        <v>-360.0</v>
      </c>
      <c r="G18" s="1">
        <v>-269.0</v>
      </c>
      <c r="H18" s="1">
        <v>-307.0</v>
      </c>
      <c r="I18" s="1">
        <v>-418.0</v>
      </c>
      <c r="J18" s="1">
        <v>-477.0</v>
      </c>
      <c r="K18" s="1">
        <v>-586.0</v>
      </c>
      <c r="L18" s="2"/>
      <c r="M18" s="2"/>
      <c r="N18" s="2"/>
      <c r="O18" s="2"/>
      <c r="P18" s="2"/>
      <c r="Q18" s="2"/>
      <c r="R18" s="2"/>
      <c r="S18" s="2"/>
      <c r="T18" s="2"/>
      <c r="U18" s="2"/>
      <c r="V18" s="2"/>
      <c r="W18" s="2"/>
      <c r="X18" s="2"/>
      <c r="Y18" s="2"/>
      <c r="Z18" s="2"/>
    </row>
    <row r="19">
      <c r="A19" s="1" t="s">
        <v>42</v>
      </c>
      <c r="B19" s="1">
        <v>2.0</v>
      </c>
      <c r="C19" s="1">
        <v>4.0</v>
      </c>
      <c r="D19" s="1">
        <v>50.0</v>
      </c>
      <c r="E19" s="1">
        <v>13.0</v>
      </c>
      <c r="F19" s="1">
        <v>1.0</v>
      </c>
      <c r="G19" s="1">
        <v>2.0</v>
      </c>
      <c r="H19" s="1">
        <v>0.0</v>
      </c>
      <c r="I19" s="1">
        <v>0.0</v>
      </c>
      <c r="J19" s="1">
        <v>0.0</v>
      </c>
      <c r="K19" s="1">
        <v>0.0</v>
      </c>
      <c r="L19" s="2"/>
      <c r="M19" s="2"/>
      <c r="N19" s="2"/>
      <c r="O19" s="2"/>
      <c r="P19" s="2"/>
      <c r="Q19" s="2"/>
      <c r="R19" s="2"/>
      <c r="S19" s="2"/>
      <c r="T19" s="2"/>
      <c r="U19" s="2"/>
      <c r="V19" s="2"/>
      <c r="W19" s="2"/>
      <c r="X19" s="2"/>
      <c r="Y19" s="2"/>
      <c r="Z19" s="2"/>
    </row>
    <row r="20">
      <c r="A20" s="1" t="s">
        <v>43</v>
      </c>
      <c r="B20" s="1">
        <v>-1320.0</v>
      </c>
      <c r="C20" s="1">
        <v>7.0</v>
      </c>
      <c r="D20" s="1">
        <v>0.0</v>
      </c>
      <c r="E20" s="1">
        <v>0.0</v>
      </c>
      <c r="F20" s="1">
        <v>-1900.0</v>
      </c>
      <c r="G20" s="1">
        <v>0.0</v>
      </c>
      <c r="H20" s="1">
        <v>0.0</v>
      </c>
      <c r="I20" s="1">
        <v>0.0</v>
      </c>
      <c r="J20" s="1">
        <v>0.0</v>
      </c>
      <c r="K20" s="1">
        <v>-3920.0</v>
      </c>
      <c r="L20" s="2"/>
      <c r="M20" s="2"/>
      <c r="N20" s="2"/>
      <c r="O20" s="2"/>
      <c r="P20" s="2"/>
      <c r="Q20" s="2"/>
      <c r="R20" s="2"/>
      <c r="S20" s="2"/>
      <c r="T20" s="2"/>
      <c r="U20" s="2"/>
      <c r="V20" s="2"/>
      <c r="W20" s="2"/>
      <c r="X20" s="2"/>
      <c r="Y20" s="2"/>
      <c r="Z20" s="2"/>
    </row>
    <row r="21" ht="15.75" customHeight="1">
      <c r="A21" s="1" t="s">
        <v>44</v>
      </c>
      <c r="B21" s="1">
        <v>0.0</v>
      </c>
      <c r="C21" s="1">
        <v>194.0</v>
      </c>
      <c r="D21" s="1">
        <v>0.0</v>
      </c>
      <c r="E21" s="1">
        <v>0.0</v>
      </c>
      <c r="F21" s="1">
        <v>370.0</v>
      </c>
      <c r="G21" s="1">
        <v>0.0</v>
      </c>
      <c r="H21" s="1">
        <v>564.0</v>
      </c>
      <c r="I21" s="1">
        <v>130.0</v>
      </c>
      <c r="J21" s="1">
        <v>686.0</v>
      </c>
      <c r="K21" s="1">
        <v>56.0</v>
      </c>
      <c r="L21" s="2"/>
      <c r="M21" s="2"/>
      <c r="N21" s="2"/>
      <c r="O21" s="2"/>
      <c r="P21" s="2"/>
      <c r="Q21" s="2"/>
      <c r="R21" s="2"/>
      <c r="S21" s="2"/>
      <c r="T21" s="2"/>
      <c r="U21" s="2"/>
      <c r="V21" s="2"/>
      <c r="W21" s="2"/>
      <c r="X21" s="2"/>
      <c r="Y21" s="2"/>
      <c r="Z21" s="2"/>
    </row>
    <row r="22" ht="15.75" customHeight="1">
      <c r="A22" s="1" t="s">
        <v>45</v>
      </c>
      <c r="B22" s="1">
        <v>0.0</v>
      </c>
      <c r="C22" s="1">
        <v>-16.0</v>
      </c>
      <c r="D22" s="1">
        <v>40.0</v>
      </c>
      <c r="E22" s="1">
        <v>0.0</v>
      </c>
      <c r="F22" s="1">
        <v>0.0</v>
      </c>
      <c r="G22" s="1">
        <v>0.0</v>
      </c>
      <c r="H22" s="1">
        <v>0.0</v>
      </c>
      <c r="I22" s="1">
        <v>0.0</v>
      </c>
      <c r="J22" s="1">
        <v>0.0</v>
      </c>
      <c r="K22" s="1">
        <v>466.0</v>
      </c>
      <c r="L22" s="2"/>
      <c r="M22" s="2"/>
      <c r="N22" s="2"/>
      <c r="O22" s="2"/>
      <c r="P22" s="2"/>
      <c r="Q22" s="2"/>
      <c r="R22" s="2"/>
      <c r="S22" s="2"/>
      <c r="T22" s="2"/>
      <c r="U22" s="2"/>
      <c r="V22" s="2"/>
      <c r="W22" s="2"/>
      <c r="X22" s="2"/>
      <c r="Y22" s="2"/>
      <c r="Z22" s="2"/>
    </row>
    <row r="23" ht="15.75" customHeight="1">
      <c r="A23" s="1" t="s">
        <v>46</v>
      </c>
      <c r="B23" s="1">
        <v>-30.0</v>
      </c>
      <c r="C23" s="1">
        <v>33.0</v>
      </c>
      <c r="D23" s="1">
        <v>-38.0</v>
      </c>
      <c r="E23" s="1">
        <v>30.0</v>
      </c>
      <c r="F23" s="1">
        <v>-32.0</v>
      </c>
      <c r="G23" s="1">
        <v>-4.0</v>
      </c>
      <c r="H23" s="1">
        <v>53.0</v>
      </c>
      <c r="I23" s="1">
        <v>-68.0</v>
      </c>
      <c r="J23" s="1">
        <v>47.0</v>
      </c>
      <c r="K23" s="1">
        <v>19.0</v>
      </c>
      <c r="L23" s="2"/>
      <c r="M23" s="2"/>
      <c r="N23" s="2"/>
      <c r="O23" s="2"/>
      <c r="P23" s="2"/>
      <c r="Q23" s="2"/>
      <c r="R23" s="2"/>
      <c r="S23" s="2"/>
      <c r="T23" s="2"/>
      <c r="U23" s="2"/>
      <c r="V23" s="2"/>
      <c r="W23" s="2"/>
      <c r="X23" s="2"/>
      <c r="Y23" s="2"/>
      <c r="Z23" s="2"/>
    </row>
    <row r="24" ht="15.75" customHeight="1">
      <c r="A24" s="1" t="s">
        <v>47</v>
      </c>
      <c r="B24" s="1">
        <v>-1600.0</v>
      </c>
      <c r="C24" s="1">
        <v>21.0</v>
      </c>
      <c r="D24" s="1">
        <v>-190.0</v>
      </c>
      <c r="E24" s="1">
        <v>-278.0</v>
      </c>
      <c r="F24" s="1">
        <v>-1920.0</v>
      </c>
      <c r="G24" s="1">
        <v>-272.0</v>
      </c>
      <c r="H24" s="1">
        <v>311.0</v>
      </c>
      <c r="I24" s="1">
        <v>-356.0</v>
      </c>
      <c r="J24" s="1">
        <v>256.0</v>
      </c>
      <c r="K24" s="1">
        <v>-3960.0</v>
      </c>
      <c r="L24" s="2"/>
      <c r="M24" s="2"/>
      <c r="N24" s="2"/>
      <c r="O24" s="2"/>
      <c r="P24" s="2"/>
      <c r="Q24" s="2"/>
      <c r="R24" s="2"/>
      <c r="S24" s="2"/>
      <c r="T24" s="2"/>
      <c r="U24" s="2"/>
      <c r="V24" s="2"/>
      <c r="W24" s="2"/>
      <c r="X24" s="2"/>
      <c r="Y24" s="2"/>
      <c r="Z24" s="2"/>
    </row>
    <row r="25" ht="15.75" customHeight="1">
      <c r="A25" s="1" t="s">
        <v>48</v>
      </c>
      <c r="B25" s="1">
        <v>0.0</v>
      </c>
      <c r="C25" s="1">
        <v>58.0</v>
      </c>
      <c r="D25" s="1">
        <v>170.0</v>
      </c>
      <c r="E25" s="1">
        <v>0.0</v>
      </c>
      <c r="F25" s="1">
        <v>282.0</v>
      </c>
      <c r="G25" s="1">
        <v>0.0</v>
      </c>
      <c r="H25" s="1">
        <v>0.0</v>
      </c>
      <c r="I25" s="1">
        <v>97.0</v>
      </c>
      <c r="J25" s="1">
        <v>0.0</v>
      </c>
      <c r="K25" s="1">
        <v>578.0</v>
      </c>
      <c r="L25" s="2"/>
      <c r="M25" s="2"/>
      <c r="N25" s="2"/>
      <c r="O25" s="2"/>
      <c r="P25" s="2"/>
      <c r="Q25" s="2"/>
      <c r="R25" s="2"/>
      <c r="S25" s="2"/>
      <c r="T25" s="2"/>
      <c r="U25" s="2"/>
      <c r="V25" s="2"/>
      <c r="W25" s="2"/>
      <c r="X25" s="2"/>
      <c r="Y25" s="2"/>
      <c r="Z25" s="2"/>
    </row>
    <row r="26" ht="15.75" customHeight="1">
      <c r="A26" s="1" t="s">
        <v>49</v>
      </c>
      <c r="B26" s="1">
        <v>5380.0</v>
      </c>
      <c r="C26" s="1">
        <v>0.0</v>
      </c>
      <c r="D26" s="1">
        <v>0.0</v>
      </c>
      <c r="E26" s="1">
        <v>800.0</v>
      </c>
      <c r="F26" s="1">
        <v>1500.0</v>
      </c>
      <c r="G26" s="1">
        <v>798.0</v>
      </c>
      <c r="H26" s="1">
        <v>0.0</v>
      </c>
      <c r="I26" s="1">
        <v>798.0</v>
      </c>
      <c r="J26" s="1">
        <v>0.0</v>
      </c>
      <c r="K26" s="1">
        <v>4280.0</v>
      </c>
      <c r="L26" s="2"/>
      <c r="M26" s="2"/>
      <c r="N26" s="2"/>
      <c r="O26" s="2"/>
      <c r="P26" s="2"/>
      <c r="Q26" s="2"/>
      <c r="R26" s="2"/>
      <c r="S26" s="2"/>
      <c r="T26" s="2"/>
      <c r="U26" s="2"/>
      <c r="V26" s="2"/>
      <c r="W26" s="2"/>
      <c r="X26" s="2"/>
      <c r="Y26" s="2"/>
      <c r="Z26" s="2"/>
    </row>
    <row r="27" ht="15.75" customHeight="1">
      <c r="A27" s="1" t="s">
        <v>50</v>
      </c>
      <c r="B27" s="1">
        <v>5380.0</v>
      </c>
      <c r="C27" s="1">
        <v>58.0</v>
      </c>
      <c r="D27" s="1">
        <v>170.0</v>
      </c>
      <c r="E27" s="1">
        <v>800.0</v>
      </c>
      <c r="F27" s="1">
        <v>1780.0</v>
      </c>
      <c r="G27" s="1">
        <v>798.0</v>
      </c>
      <c r="H27" s="1">
        <v>0.0</v>
      </c>
      <c r="I27" s="1">
        <v>895.0</v>
      </c>
      <c r="J27" s="1">
        <v>0.0</v>
      </c>
      <c r="K27" s="1">
        <v>4860.0</v>
      </c>
      <c r="L27" s="2"/>
      <c r="M27" s="2"/>
      <c r="N27" s="2"/>
      <c r="O27" s="2"/>
      <c r="P27" s="2"/>
      <c r="Q27" s="2"/>
      <c r="R27" s="2"/>
      <c r="S27" s="2"/>
      <c r="T27" s="2"/>
      <c r="U27" s="2"/>
      <c r="V27" s="2"/>
      <c r="W27" s="2"/>
      <c r="X27" s="2"/>
      <c r="Y27" s="2"/>
      <c r="Z27" s="2"/>
    </row>
    <row r="28" ht="15.75" customHeight="1">
      <c r="A28" s="1" t="s">
        <v>51</v>
      </c>
      <c r="B28" s="1">
        <v>-22.0</v>
      </c>
      <c r="C28" s="1">
        <v>0.0</v>
      </c>
      <c r="D28" s="1">
        <v>0.0</v>
      </c>
      <c r="E28" s="1">
        <v>-310.0</v>
      </c>
      <c r="F28" s="1">
        <v>0.0</v>
      </c>
      <c r="G28" s="1">
        <v>-186.0</v>
      </c>
      <c r="H28" s="1">
        <v>-166.0</v>
      </c>
      <c r="I28" s="1">
        <v>0.0</v>
      </c>
      <c r="J28" s="1">
        <v>-186.0</v>
      </c>
      <c r="K28" s="1">
        <v>0.0</v>
      </c>
      <c r="L28" s="2"/>
      <c r="M28" s="2"/>
      <c r="N28" s="2"/>
      <c r="O28" s="2"/>
      <c r="P28" s="2"/>
      <c r="Q28" s="2"/>
      <c r="R28" s="2"/>
      <c r="S28" s="2"/>
      <c r="T28" s="2"/>
      <c r="U28" s="2"/>
      <c r="V28" s="2"/>
      <c r="W28" s="2"/>
      <c r="X28" s="2"/>
      <c r="Y28" s="2"/>
      <c r="Z28" s="2"/>
    </row>
    <row r="29" ht="15.75" customHeight="1">
      <c r="A29" s="1" t="s">
        <v>52</v>
      </c>
      <c r="B29" s="1">
        <v>-4190.0</v>
      </c>
      <c r="C29" s="1">
        <v>-800.0</v>
      </c>
      <c r="D29" s="1">
        <v>-200.0</v>
      </c>
      <c r="E29" s="1">
        <v>-1050.0</v>
      </c>
      <c r="F29" s="1">
        <v>-700.0</v>
      </c>
      <c r="G29" s="1">
        <v>-900.0</v>
      </c>
      <c r="H29" s="1">
        <v>-700.0</v>
      </c>
      <c r="I29" s="1">
        <v>-1160.0</v>
      </c>
      <c r="J29" s="1">
        <v>0.0</v>
      </c>
      <c r="K29" s="1">
        <v>-1790.0</v>
      </c>
      <c r="L29" s="2"/>
      <c r="M29" s="2"/>
      <c r="N29" s="2"/>
      <c r="O29" s="2"/>
      <c r="P29" s="2"/>
      <c r="Q29" s="2"/>
      <c r="R29" s="2"/>
      <c r="S29" s="2"/>
      <c r="T29" s="2"/>
      <c r="U29" s="2"/>
      <c r="V29" s="2"/>
      <c r="W29" s="2"/>
      <c r="X29" s="2"/>
      <c r="Y29" s="2"/>
      <c r="Z29" s="2"/>
    </row>
    <row r="30" ht="15.75" customHeight="1">
      <c r="A30" s="1" t="s">
        <v>53</v>
      </c>
      <c r="B30" s="1">
        <v>-4220.0</v>
      </c>
      <c r="C30" s="1">
        <v>-800.0</v>
      </c>
      <c r="D30" s="1">
        <v>-200.0</v>
      </c>
      <c r="E30" s="1">
        <v>-1360.0</v>
      </c>
      <c r="F30" s="1">
        <v>-700.0</v>
      </c>
      <c r="G30" s="1">
        <v>-1090.0</v>
      </c>
      <c r="H30" s="1">
        <v>-866.0</v>
      </c>
      <c r="I30" s="1">
        <v>-1160.0</v>
      </c>
      <c r="J30" s="1">
        <v>-186.0</v>
      </c>
      <c r="K30" s="1">
        <v>-1790.0</v>
      </c>
      <c r="L30" s="2"/>
      <c r="M30" s="2"/>
      <c r="N30" s="2"/>
      <c r="O30" s="2"/>
      <c r="P30" s="2"/>
      <c r="Q30" s="2"/>
      <c r="R30" s="2"/>
      <c r="S30" s="2"/>
      <c r="T30" s="2"/>
      <c r="U30" s="2"/>
      <c r="V30" s="2"/>
      <c r="W30" s="2"/>
      <c r="X30" s="2"/>
      <c r="Y30" s="2"/>
      <c r="Z30" s="2"/>
    </row>
    <row r="31" ht="15.75" customHeight="1">
      <c r="A31" s="1" t="s">
        <v>54</v>
      </c>
      <c r="B31" s="1">
        <v>80.0</v>
      </c>
      <c r="C31" s="1">
        <v>0.0</v>
      </c>
      <c r="D31" s="1">
        <v>0.0</v>
      </c>
      <c r="E31" s="1">
        <v>0.0</v>
      </c>
      <c r="F31" s="1">
        <v>0.0</v>
      </c>
      <c r="G31" s="1">
        <v>7.0</v>
      </c>
      <c r="H31" s="1">
        <v>4.0</v>
      </c>
      <c r="I31" s="1">
        <v>16.0</v>
      </c>
      <c r="J31" s="1">
        <v>21.0</v>
      </c>
      <c r="K31" s="1">
        <v>3.0</v>
      </c>
      <c r="L31" s="2"/>
      <c r="M31" s="2"/>
      <c r="N31" s="2"/>
      <c r="O31" s="2"/>
      <c r="P31" s="2"/>
      <c r="Q31" s="2"/>
      <c r="R31" s="2"/>
      <c r="S31" s="2"/>
      <c r="T31" s="2"/>
      <c r="U31" s="2"/>
      <c r="V31" s="2"/>
      <c r="W31" s="2"/>
      <c r="X31" s="2"/>
      <c r="Y31" s="2"/>
      <c r="Z31" s="2"/>
    </row>
    <row r="32" ht="15.75" customHeight="1">
      <c r="A32" s="1" t="s">
        <v>55</v>
      </c>
      <c r="B32" s="1">
        <v>-24.0</v>
      </c>
      <c r="C32" s="1">
        <v>-441.0</v>
      </c>
      <c r="D32" s="1">
        <v>-438.0</v>
      </c>
      <c r="E32" s="1">
        <v>-7.0</v>
      </c>
      <c r="F32" s="1">
        <v>-5.0</v>
      </c>
      <c r="G32" s="1">
        <v>-4.0</v>
      </c>
      <c r="H32" s="1">
        <v>-678.0</v>
      </c>
      <c r="I32" s="1">
        <v>-270.0</v>
      </c>
      <c r="J32" s="1">
        <v>-368.0</v>
      </c>
      <c r="K32" s="1">
        <v>-373.0</v>
      </c>
      <c r="L32" s="2"/>
      <c r="M32" s="2"/>
      <c r="N32" s="2"/>
      <c r="O32" s="2"/>
      <c r="P32" s="2"/>
      <c r="Q32" s="2"/>
      <c r="R32" s="2"/>
      <c r="S32" s="2"/>
      <c r="T32" s="2"/>
      <c r="U32" s="2"/>
      <c r="V32" s="2"/>
      <c r="W32" s="2"/>
      <c r="X32" s="2"/>
      <c r="Y32" s="2"/>
      <c r="Z32" s="2"/>
    </row>
    <row r="33" ht="15.75" customHeight="1">
      <c r="A33" s="1" t="s">
        <v>56</v>
      </c>
      <c r="B33" s="1">
        <v>-254.0</v>
      </c>
      <c r="C33" s="1">
        <v>-317.0</v>
      </c>
      <c r="D33" s="1">
        <v>-339.0</v>
      </c>
      <c r="E33" s="1">
        <v>-350.0</v>
      </c>
      <c r="F33" s="1">
        <v>-378.0</v>
      </c>
      <c r="G33" s="1">
        <v>-397.0</v>
      </c>
      <c r="H33" s="1">
        <v>-403.0</v>
      </c>
      <c r="I33" s="1">
        <v>-418.0</v>
      </c>
      <c r="J33" s="1">
        <v>-430.0</v>
      </c>
      <c r="K33" s="1">
        <v>-438.0</v>
      </c>
      <c r="L33" s="2"/>
      <c r="M33" s="2"/>
      <c r="N33" s="2"/>
      <c r="O33" s="2"/>
      <c r="P33" s="2"/>
      <c r="Q33" s="2"/>
      <c r="R33" s="2"/>
      <c r="S33" s="2"/>
      <c r="T33" s="2"/>
      <c r="U33" s="2"/>
      <c r="V33" s="2"/>
      <c r="W33" s="2"/>
      <c r="X33" s="2"/>
      <c r="Y33" s="2"/>
      <c r="Z33" s="2"/>
    </row>
    <row r="34" ht="15.75" customHeight="1">
      <c r="A34" s="1" t="s">
        <v>57</v>
      </c>
      <c r="B34" s="1">
        <v>-254.0</v>
      </c>
      <c r="C34" s="1">
        <v>-317.0</v>
      </c>
      <c r="D34" s="1">
        <v>-339.0</v>
      </c>
      <c r="E34" s="1">
        <v>-350.0</v>
      </c>
      <c r="F34" s="1">
        <v>-378.0</v>
      </c>
      <c r="G34" s="1">
        <v>-397.0</v>
      </c>
      <c r="H34" s="1">
        <v>-403.0</v>
      </c>
      <c r="I34" s="1">
        <v>-418.0</v>
      </c>
      <c r="J34" s="1">
        <v>-430.0</v>
      </c>
      <c r="K34" s="1">
        <v>-438.0</v>
      </c>
      <c r="L34" s="2"/>
      <c r="M34" s="2"/>
      <c r="N34" s="2"/>
      <c r="O34" s="2"/>
      <c r="P34" s="2"/>
      <c r="Q34" s="2"/>
      <c r="R34" s="2"/>
      <c r="S34" s="2"/>
      <c r="T34" s="2"/>
      <c r="U34" s="2"/>
      <c r="V34" s="2"/>
      <c r="W34" s="2"/>
      <c r="X34" s="2"/>
      <c r="Y34" s="2"/>
      <c r="Z34" s="2"/>
    </row>
    <row r="35" ht="15.75" customHeight="1">
      <c r="A35" s="1" t="s">
        <v>58</v>
      </c>
      <c r="B35" s="1">
        <v>-25.0</v>
      </c>
      <c r="C35" s="1">
        <v>3.0</v>
      </c>
      <c r="D35" s="1">
        <v>80.0</v>
      </c>
      <c r="E35" s="1">
        <v>-4.0</v>
      </c>
      <c r="F35" s="1">
        <v>30.0</v>
      </c>
      <c r="G35" s="1">
        <v>-7.0</v>
      </c>
      <c r="H35" s="1">
        <v>-40.0</v>
      </c>
      <c r="I35" s="1">
        <v>-10.0</v>
      </c>
      <c r="J35" s="1">
        <v>-2.0</v>
      </c>
      <c r="K35" s="1">
        <v>-124.0</v>
      </c>
      <c r="L35" s="2"/>
      <c r="M35" s="2"/>
      <c r="N35" s="2"/>
      <c r="O35" s="2"/>
      <c r="P35" s="2"/>
      <c r="Q35" s="2"/>
      <c r="R35" s="2"/>
      <c r="S35" s="2"/>
      <c r="T35" s="2"/>
      <c r="U35" s="2"/>
      <c r="V35" s="2"/>
      <c r="W35" s="2"/>
      <c r="X35" s="2"/>
      <c r="Y35" s="2"/>
      <c r="Z35" s="2"/>
    </row>
    <row r="36" ht="15.75" customHeight="1">
      <c r="A36" s="1" t="s">
        <v>59</v>
      </c>
      <c r="B36" s="1">
        <v>863.0</v>
      </c>
      <c r="C36" s="1">
        <v>-1500.0</v>
      </c>
      <c r="D36" s="1">
        <v>-806.0</v>
      </c>
      <c r="E36" s="1">
        <v>-922.0</v>
      </c>
      <c r="F36" s="1">
        <v>699.0</v>
      </c>
      <c r="G36" s="1">
        <v>-689.0</v>
      </c>
      <c r="H36" s="1">
        <v>-1940.0</v>
      </c>
      <c r="I36" s="1">
        <v>-944.0</v>
      </c>
      <c r="J36" s="1">
        <v>-965.0</v>
      </c>
      <c r="K36" s="1">
        <v>2140.0</v>
      </c>
      <c r="L36" s="2"/>
      <c r="M36" s="2"/>
      <c r="N36" s="2"/>
      <c r="O36" s="2"/>
      <c r="P36" s="2"/>
      <c r="Q36" s="2"/>
      <c r="R36" s="2"/>
      <c r="S36" s="2"/>
      <c r="T36" s="2"/>
      <c r="U36" s="2"/>
      <c r="V36" s="2"/>
      <c r="W36" s="2"/>
      <c r="X36" s="2"/>
      <c r="Y36" s="2"/>
      <c r="Z36" s="2"/>
    </row>
    <row r="37" ht="15.75" customHeight="1">
      <c r="A37" s="1" t="s">
        <v>60</v>
      </c>
      <c r="B37" s="1">
        <v>-28.0</v>
      </c>
      <c r="C37" s="1">
        <v>40.0</v>
      </c>
      <c r="D37" s="1">
        <v>-6.0</v>
      </c>
      <c r="E37" s="1">
        <v>7.0</v>
      </c>
      <c r="F37" s="1">
        <v>-7.0</v>
      </c>
      <c r="G37" s="1">
        <v>-4.0</v>
      </c>
      <c r="H37" s="1">
        <v>11.0</v>
      </c>
      <c r="I37" s="1">
        <v>-70.0</v>
      </c>
      <c r="J37" s="1">
        <v>-10.0</v>
      </c>
      <c r="K37" s="1">
        <v>-20.0</v>
      </c>
      <c r="L37" s="2"/>
      <c r="M37" s="2"/>
      <c r="N37" s="2"/>
      <c r="O37" s="2"/>
      <c r="P37" s="2"/>
      <c r="Q37" s="2"/>
      <c r="R37" s="2"/>
      <c r="S37" s="2"/>
      <c r="T37" s="2"/>
      <c r="U37" s="2"/>
      <c r="V37" s="2"/>
      <c r="W37" s="2"/>
      <c r="X37" s="2"/>
      <c r="Y37" s="2"/>
      <c r="Z37" s="2"/>
    </row>
    <row r="38" ht="15.75" customHeight="1">
      <c r="A38" s="1" t="s">
        <v>61</v>
      </c>
      <c r="B38" s="1">
        <v>-27.0</v>
      </c>
      <c r="C38" s="1">
        <v>-15.0</v>
      </c>
      <c r="D38" s="1">
        <v>57.0</v>
      </c>
      <c r="E38" s="1">
        <v>25.0</v>
      </c>
      <c r="F38" s="1">
        <v>-91.0</v>
      </c>
      <c r="G38" s="1">
        <v>290.0</v>
      </c>
      <c r="H38" s="1">
        <v>-56.0</v>
      </c>
      <c r="I38" s="1">
        <v>-164.0</v>
      </c>
      <c r="J38" s="1">
        <v>486.0</v>
      </c>
      <c r="K38" s="1">
        <v>-594.0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92.0</v>
      </c>
      <c r="C40" s="1">
        <v>167.0</v>
      </c>
      <c r="D40" s="1">
        <v>162.0</v>
      </c>
      <c r="E40" s="1">
        <v>159.0</v>
      </c>
      <c r="F40" s="1">
        <v>213.0</v>
      </c>
      <c r="G40" s="1">
        <v>193.0</v>
      </c>
      <c r="H40" s="1">
        <v>170.0</v>
      </c>
      <c r="I40" s="1">
        <v>0.0</v>
      </c>
      <c r="J40" s="1">
        <v>153.0</v>
      </c>
      <c r="K40" s="1">
        <v>171.0</v>
      </c>
      <c r="L40" s="2"/>
      <c r="M40" s="2"/>
      <c r="N40" s="2"/>
      <c r="O40" s="2"/>
      <c r="P40" s="2"/>
      <c r="Q40" s="2"/>
      <c r="R40" s="2"/>
      <c r="S40" s="2"/>
      <c r="T40" s="2"/>
      <c r="U40" s="2"/>
      <c r="V40" s="2"/>
      <c r="W40" s="2"/>
      <c r="X40" s="2"/>
      <c r="Y40" s="2"/>
      <c r="Z40" s="2"/>
    </row>
    <row r="41" ht="15.75" customHeight="1">
      <c r="A41" s="1" t="s">
        <v>64</v>
      </c>
      <c r="B41" s="1">
        <v>199.0</v>
      </c>
      <c r="C41" s="1">
        <v>290.0</v>
      </c>
      <c r="D41" s="1">
        <v>367.0</v>
      </c>
      <c r="E41" s="1">
        <v>337.0</v>
      </c>
      <c r="F41" s="1">
        <v>251.0</v>
      </c>
      <c r="G41" s="1">
        <v>227.0</v>
      </c>
      <c r="H41" s="1">
        <v>333.0</v>
      </c>
      <c r="I41" s="1">
        <v>233.0</v>
      </c>
      <c r="J41" s="1">
        <v>0.0</v>
      </c>
      <c r="K41" s="1">
        <v>0.0</v>
      </c>
      <c r="L41" s="2"/>
      <c r="M41" s="2"/>
      <c r="N41" s="2"/>
      <c r="O41" s="2"/>
      <c r="P41" s="2"/>
      <c r="Q41" s="2"/>
      <c r="R41" s="2"/>
      <c r="S41" s="2"/>
      <c r="T41" s="2"/>
      <c r="U41" s="2"/>
      <c r="V41" s="2"/>
      <c r="W41" s="2"/>
      <c r="X41" s="2"/>
      <c r="Y41" s="2"/>
      <c r="Z41" s="2"/>
    </row>
    <row r="42" ht="15.75" customHeight="1">
      <c r="A42" s="1" t="s">
        <v>65</v>
      </c>
      <c r="B42" s="1">
        <v>240.0</v>
      </c>
      <c r="C42" s="1">
        <v>1470.0</v>
      </c>
      <c r="D42" s="1">
        <v>865.0</v>
      </c>
      <c r="E42" s="1">
        <v>910.0</v>
      </c>
      <c r="F42" s="1">
        <v>713.0</v>
      </c>
      <c r="G42" s="1">
        <v>1070.0</v>
      </c>
      <c r="H42" s="1">
        <v>1190.0</v>
      </c>
      <c r="I42" s="1">
        <v>608.0</v>
      </c>
      <c r="J42" s="1">
        <v>968.0</v>
      </c>
      <c r="K42" s="1">
        <v>595.0</v>
      </c>
      <c r="L42" s="2"/>
      <c r="M42" s="2"/>
      <c r="N42" s="2"/>
      <c r="O42" s="2"/>
      <c r="P42" s="2"/>
      <c r="Q42" s="2"/>
      <c r="R42" s="2"/>
      <c r="S42" s="2"/>
      <c r="T42" s="2"/>
      <c r="U42" s="2"/>
      <c r="V42" s="2"/>
      <c r="W42" s="2"/>
      <c r="X42" s="2"/>
      <c r="Y42" s="2"/>
      <c r="Z42" s="2"/>
    </row>
    <row r="43" ht="15.75" customHeight="1">
      <c r="A43" s="1" t="s">
        <v>66</v>
      </c>
      <c r="B43" s="1">
        <v>290.0</v>
      </c>
      <c r="C43" s="1">
        <v>1570.0</v>
      </c>
      <c r="D43" s="1">
        <v>967.0</v>
      </c>
      <c r="E43" s="1">
        <v>1020.0</v>
      </c>
      <c r="F43" s="1">
        <v>843.0</v>
      </c>
      <c r="G43" s="1">
        <v>1190.0</v>
      </c>
      <c r="H43" s="1">
        <v>1300.0</v>
      </c>
      <c r="I43" s="1">
        <v>709.0</v>
      </c>
      <c r="J43" s="1">
        <v>1060.0</v>
      </c>
      <c r="K43" s="1">
        <v>760.0</v>
      </c>
      <c r="L43" s="2"/>
      <c r="M43" s="2"/>
      <c r="N43" s="2"/>
      <c r="O43" s="2"/>
      <c r="P43" s="2"/>
      <c r="Q43" s="2"/>
      <c r="R43" s="2"/>
      <c r="S43" s="2"/>
      <c r="T43" s="2"/>
      <c r="U43" s="2"/>
      <c r="V43" s="2"/>
      <c r="W43" s="2"/>
      <c r="X43" s="2"/>
      <c r="Y43" s="2"/>
      <c r="Z43" s="2"/>
    </row>
    <row r="44" ht="15.75" customHeight="1">
      <c r="A44" s="1" t="s">
        <v>67</v>
      </c>
      <c r="B44" s="1">
        <v>305.0</v>
      </c>
      <c r="C44" s="1">
        <v>-527.0</v>
      </c>
      <c r="D44" s="1">
        <v>60.0</v>
      </c>
      <c r="E44" s="1">
        <v>-123.0</v>
      </c>
      <c r="F44" s="1">
        <v>-16.0</v>
      </c>
      <c r="G44" s="1">
        <v>-175.0</v>
      </c>
      <c r="H44" s="1">
        <v>-264.0</v>
      </c>
      <c r="I44" s="1">
        <v>91.0</v>
      </c>
      <c r="J44" s="1">
        <v>-346.0</v>
      </c>
      <c r="K44" s="1">
        <v>14.0</v>
      </c>
      <c r="L44" s="2"/>
      <c r="M44" s="2"/>
      <c r="N44" s="2"/>
      <c r="O44" s="2"/>
      <c r="P44" s="2"/>
      <c r="Q44" s="2"/>
      <c r="R44" s="2"/>
      <c r="S44" s="2"/>
      <c r="T44" s="2"/>
      <c r="U44" s="2"/>
      <c r="V44" s="2"/>
      <c r="W44" s="2"/>
      <c r="X44" s="2"/>
      <c r="Y44" s="2"/>
      <c r="Z44" s="2"/>
    </row>
    <row r="45" ht="15.75" customHeight="1">
      <c r="A45" s="1" t="s">
        <v>68</v>
      </c>
      <c r="B45" s="1">
        <v>1170.0</v>
      </c>
      <c r="C45" s="1">
        <v>-742.0</v>
      </c>
      <c r="D45" s="1">
        <v>-30.0</v>
      </c>
      <c r="E45" s="1">
        <v>-561.0</v>
      </c>
      <c r="F45" s="1">
        <v>1080.0</v>
      </c>
      <c r="G45" s="1">
        <v>-288.0</v>
      </c>
      <c r="H45" s="1">
        <v>-866.0</v>
      </c>
      <c r="I45" s="1">
        <v>-262.0</v>
      </c>
      <c r="J45" s="1">
        <v>-186.0</v>
      </c>
      <c r="K45" s="1">
        <v>3070.0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126.0</v>
      </c>
      <c r="C3" s="1">
        <v>110.0</v>
      </c>
      <c r="D3" s="1">
        <v>167.0</v>
      </c>
      <c r="E3" s="1">
        <v>193.0</v>
      </c>
      <c r="F3" s="1">
        <v>101.0</v>
      </c>
      <c r="G3" s="1">
        <v>391.0</v>
      </c>
      <c r="H3" s="1">
        <v>334.0</v>
      </c>
      <c r="I3" s="1">
        <v>170.0</v>
      </c>
      <c r="J3" s="1">
        <v>656.0</v>
      </c>
      <c r="K3" s="1">
        <v>62.0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488.0</v>
      </c>
      <c r="K4" s="1">
        <v>0.0</v>
      </c>
      <c r="L4" s="2"/>
      <c r="M4" s="2"/>
      <c r="N4" s="2"/>
      <c r="O4" s="2"/>
      <c r="P4" s="2"/>
      <c r="Q4" s="2"/>
      <c r="R4" s="2"/>
      <c r="S4" s="2"/>
      <c r="T4" s="2"/>
      <c r="U4" s="2"/>
      <c r="V4" s="2"/>
      <c r="W4" s="2"/>
      <c r="X4" s="2"/>
      <c r="Y4" s="2"/>
      <c r="Z4" s="2"/>
    </row>
    <row r="5">
      <c r="A5" s="1" t="s">
        <v>72</v>
      </c>
      <c r="B5" s="1">
        <v>126.0</v>
      </c>
      <c r="C5" s="1">
        <v>110.0</v>
      </c>
      <c r="D5" s="1">
        <v>167.0</v>
      </c>
      <c r="E5" s="1">
        <v>193.0</v>
      </c>
      <c r="F5" s="1">
        <v>101.0</v>
      </c>
      <c r="G5" s="1">
        <v>391.0</v>
      </c>
      <c r="H5" s="1">
        <v>334.0</v>
      </c>
      <c r="I5" s="1">
        <v>170.0</v>
      </c>
      <c r="J5" s="1">
        <v>1140.0</v>
      </c>
      <c r="K5" s="1">
        <v>62.0</v>
      </c>
      <c r="L5" s="2"/>
      <c r="M5" s="2"/>
      <c r="N5" s="2"/>
      <c r="O5" s="2"/>
      <c r="P5" s="2"/>
      <c r="Q5" s="2"/>
      <c r="R5" s="2"/>
      <c r="S5" s="2"/>
      <c r="T5" s="2"/>
      <c r="U5" s="2"/>
      <c r="V5" s="2"/>
      <c r="W5" s="2"/>
      <c r="X5" s="2"/>
      <c r="Y5" s="2"/>
      <c r="Z5" s="2"/>
    </row>
    <row r="6">
      <c r="A6" s="1" t="s">
        <v>73</v>
      </c>
      <c r="B6" s="1">
        <v>430.0</v>
      </c>
      <c r="C6" s="1">
        <v>450.0</v>
      </c>
      <c r="D6" s="1">
        <v>439.0</v>
      </c>
      <c r="E6" s="1">
        <v>386.0</v>
      </c>
      <c r="F6" s="1">
        <v>504.0</v>
      </c>
      <c r="G6" s="1">
        <v>551.0</v>
      </c>
      <c r="H6" s="1">
        <v>534.0</v>
      </c>
      <c r="I6" s="1">
        <v>525.0</v>
      </c>
      <c r="J6" s="1">
        <v>598.0</v>
      </c>
      <c r="K6" s="1">
        <v>736.0</v>
      </c>
      <c r="L6" s="2"/>
      <c r="M6" s="2"/>
      <c r="N6" s="2"/>
      <c r="O6" s="2"/>
      <c r="P6" s="2"/>
      <c r="Q6" s="2"/>
      <c r="R6" s="2"/>
      <c r="S6" s="2"/>
      <c r="T6" s="2"/>
      <c r="U6" s="2"/>
      <c r="V6" s="2"/>
      <c r="W6" s="2"/>
      <c r="X6" s="2"/>
      <c r="Y6" s="2"/>
      <c r="Z6" s="2"/>
    </row>
    <row r="7">
      <c r="A7" s="1" t="s">
        <v>74</v>
      </c>
      <c r="B7" s="1">
        <v>430.0</v>
      </c>
      <c r="C7" s="1">
        <v>450.0</v>
      </c>
      <c r="D7" s="1">
        <v>439.0</v>
      </c>
      <c r="E7" s="1">
        <v>386.0</v>
      </c>
      <c r="F7" s="1">
        <v>504.0</v>
      </c>
      <c r="G7" s="1">
        <v>551.0</v>
      </c>
      <c r="H7" s="1">
        <v>534.0</v>
      </c>
      <c r="I7" s="1">
        <v>525.0</v>
      </c>
      <c r="J7" s="1">
        <v>598.0</v>
      </c>
      <c r="K7" s="1">
        <v>736.0</v>
      </c>
      <c r="L7" s="2"/>
      <c r="M7" s="2"/>
      <c r="N7" s="2"/>
      <c r="O7" s="2"/>
      <c r="P7" s="2"/>
      <c r="Q7" s="2"/>
      <c r="R7" s="2"/>
      <c r="S7" s="2"/>
      <c r="T7" s="2"/>
      <c r="U7" s="2"/>
      <c r="V7" s="2"/>
      <c r="W7" s="2"/>
      <c r="X7" s="2"/>
      <c r="Y7" s="2"/>
      <c r="Z7" s="2"/>
    </row>
    <row r="8">
      <c r="A8" s="1" t="s">
        <v>75</v>
      </c>
      <c r="B8" s="1">
        <v>1160.0</v>
      </c>
      <c r="C8" s="1">
        <v>899.0</v>
      </c>
      <c r="D8" s="1">
        <v>906.0</v>
      </c>
      <c r="E8" s="1">
        <v>854.0</v>
      </c>
      <c r="F8" s="1">
        <v>910.0</v>
      </c>
      <c r="G8" s="1">
        <v>895.0</v>
      </c>
      <c r="H8" s="1">
        <v>960.0</v>
      </c>
      <c r="I8" s="1">
        <v>1090.0</v>
      </c>
      <c r="J8" s="1">
        <v>1010.0</v>
      </c>
      <c r="K8" s="1">
        <v>1040.0</v>
      </c>
      <c r="L8" s="2"/>
      <c r="M8" s="2"/>
      <c r="N8" s="2"/>
      <c r="O8" s="2"/>
      <c r="P8" s="2"/>
      <c r="Q8" s="2"/>
      <c r="R8" s="2"/>
      <c r="S8" s="2"/>
      <c r="T8" s="2"/>
      <c r="U8" s="2"/>
      <c r="V8" s="2"/>
      <c r="W8" s="2"/>
      <c r="X8" s="2"/>
      <c r="Y8" s="2"/>
      <c r="Z8" s="2"/>
    </row>
    <row r="9">
      <c r="A9" s="1" t="s">
        <v>76</v>
      </c>
      <c r="B9" s="1">
        <v>333.0</v>
      </c>
      <c r="C9" s="1">
        <v>114.0</v>
      </c>
      <c r="D9" s="1">
        <v>131.0</v>
      </c>
      <c r="E9" s="1">
        <v>122.0</v>
      </c>
      <c r="F9" s="1">
        <v>110.0</v>
      </c>
      <c r="G9" s="1">
        <v>135.0</v>
      </c>
      <c r="H9" s="1">
        <v>114.0</v>
      </c>
      <c r="I9" s="1">
        <v>226.0</v>
      </c>
      <c r="J9" s="1">
        <v>108.0</v>
      </c>
      <c r="K9" s="1">
        <v>130.0</v>
      </c>
      <c r="L9" s="2"/>
      <c r="M9" s="2"/>
      <c r="N9" s="2"/>
      <c r="O9" s="2"/>
      <c r="P9" s="2"/>
      <c r="Q9" s="2"/>
      <c r="R9" s="2"/>
      <c r="S9" s="2"/>
      <c r="T9" s="2"/>
      <c r="U9" s="2"/>
      <c r="V9" s="2"/>
      <c r="W9" s="2"/>
      <c r="X9" s="2"/>
      <c r="Y9" s="2"/>
      <c r="Z9" s="2"/>
    </row>
    <row r="10">
      <c r="A10" s="1" t="s">
        <v>77</v>
      </c>
      <c r="B10" s="1">
        <v>2050.0</v>
      </c>
      <c r="C10" s="1">
        <v>1570.0</v>
      </c>
      <c r="D10" s="1">
        <v>1640.0</v>
      </c>
      <c r="E10" s="1">
        <v>1560.0</v>
      </c>
      <c r="F10" s="1">
        <v>1630.0</v>
      </c>
      <c r="G10" s="1">
        <v>1970.0</v>
      </c>
      <c r="H10" s="1">
        <v>1940.0</v>
      </c>
      <c r="I10" s="1">
        <v>2009.0</v>
      </c>
      <c r="J10" s="1">
        <v>2860.0</v>
      </c>
      <c r="K10" s="1">
        <v>1970.0</v>
      </c>
      <c r="L10" s="2"/>
      <c r="M10" s="2"/>
      <c r="N10" s="2"/>
      <c r="O10" s="2"/>
      <c r="P10" s="2"/>
      <c r="Q10" s="2"/>
      <c r="R10" s="2"/>
      <c r="S10" s="2"/>
      <c r="T10" s="2"/>
      <c r="U10" s="2"/>
      <c r="V10" s="2"/>
      <c r="W10" s="2"/>
      <c r="X10" s="2"/>
      <c r="Y10" s="2"/>
      <c r="Z10" s="2"/>
    </row>
    <row r="11">
      <c r="A11" s="1" t="s">
        <v>78</v>
      </c>
      <c r="B11" s="1">
        <v>2700.0</v>
      </c>
      <c r="C11" s="1">
        <v>2800.0</v>
      </c>
      <c r="D11" s="1">
        <v>2980.0</v>
      </c>
      <c r="E11" s="1">
        <v>3260.0</v>
      </c>
      <c r="F11" s="1">
        <v>3530.0</v>
      </c>
      <c r="G11" s="1">
        <v>3890.0</v>
      </c>
      <c r="H11" s="1">
        <v>3990.0</v>
      </c>
      <c r="I11" s="1">
        <v>4220.0</v>
      </c>
      <c r="J11" s="1">
        <v>4260.0</v>
      </c>
      <c r="K11" s="1">
        <v>5350.0</v>
      </c>
      <c r="L11" s="2"/>
      <c r="M11" s="2"/>
      <c r="N11" s="2"/>
      <c r="O11" s="2"/>
      <c r="P11" s="2"/>
      <c r="Q11" s="2"/>
      <c r="R11" s="2"/>
      <c r="S11" s="2"/>
      <c r="T11" s="2"/>
      <c r="U11" s="2"/>
      <c r="V11" s="2"/>
      <c r="W11" s="2"/>
      <c r="X11" s="2"/>
      <c r="Y11" s="2"/>
      <c r="Z11" s="2"/>
    </row>
    <row r="12">
      <c r="A12" s="1" t="s">
        <v>79</v>
      </c>
      <c r="B12" s="1">
        <v>-1020.0</v>
      </c>
      <c r="C12" s="1">
        <v>-1180.0</v>
      </c>
      <c r="D12" s="1">
        <v>-1360.0</v>
      </c>
      <c r="E12" s="1">
        <v>-1530.0</v>
      </c>
      <c r="F12" s="1">
        <v>-1620.0</v>
      </c>
      <c r="G12" s="1">
        <v>-1770.0</v>
      </c>
      <c r="H12" s="1">
        <v>-1840.0</v>
      </c>
      <c r="I12" s="1">
        <v>-1980.0</v>
      </c>
      <c r="J12" s="1">
        <v>-1920.0</v>
      </c>
      <c r="K12" s="1">
        <v>-2100.0</v>
      </c>
      <c r="L12" s="2"/>
      <c r="M12" s="2"/>
      <c r="N12" s="2"/>
      <c r="O12" s="2"/>
      <c r="P12" s="2"/>
      <c r="Q12" s="2"/>
      <c r="R12" s="2"/>
      <c r="S12" s="2"/>
      <c r="T12" s="2"/>
      <c r="U12" s="2"/>
      <c r="V12" s="2"/>
      <c r="W12" s="2"/>
      <c r="X12" s="2"/>
      <c r="Y12" s="2"/>
      <c r="Z12" s="2"/>
    </row>
    <row r="13">
      <c r="A13" s="1" t="s">
        <v>80</v>
      </c>
      <c r="B13" s="1">
        <v>1680.0</v>
      </c>
      <c r="C13" s="1">
        <v>1630.0</v>
      </c>
      <c r="D13" s="1">
        <v>1620.0</v>
      </c>
      <c r="E13" s="1">
        <v>1730.0</v>
      </c>
      <c r="F13" s="1">
        <v>1910.0</v>
      </c>
      <c r="G13" s="1">
        <v>2120.0</v>
      </c>
      <c r="H13" s="1">
        <v>2140.0</v>
      </c>
      <c r="I13" s="1">
        <v>2240.0</v>
      </c>
      <c r="J13" s="1">
        <v>2340.0</v>
      </c>
      <c r="K13" s="1">
        <v>3250.0</v>
      </c>
      <c r="L13" s="2"/>
      <c r="M13" s="2"/>
      <c r="N13" s="2"/>
      <c r="O13" s="2"/>
      <c r="P13" s="2"/>
      <c r="Q13" s="2"/>
      <c r="R13" s="2"/>
      <c r="S13" s="2"/>
      <c r="T13" s="2"/>
      <c r="U13" s="2"/>
      <c r="V13" s="2"/>
      <c r="W13" s="2"/>
      <c r="X13" s="2"/>
      <c r="Y13" s="2"/>
      <c r="Z13" s="2"/>
    </row>
    <row r="14">
      <c r="A14" s="1" t="s">
        <v>81</v>
      </c>
      <c r="B14" s="1">
        <v>65.0</v>
      </c>
      <c r="C14" s="1">
        <v>71.0</v>
      </c>
      <c r="D14" s="1">
        <v>0.0</v>
      </c>
      <c r="E14" s="1">
        <v>45.0</v>
      </c>
      <c r="F14" s="1">
        <v>40.0</v>
      </c>
      <c r="G14" s="1">
        <v>38.0</v>
      </c>
      <c r="H14" s="1">
        <v>31.0</v>
      </c>
      <c r="I14" s="1">
        <v>26.0</v>
      </c>
      <c r="J14" s="1">
        <v>24.0</v>
      </c>
      <c r="K14" s="1">
        <v>22.0</v>
      </c>
      <c r="L14" s="2"/>
      <c r="M14" s="2"/>
      <c r="N14" s="2"/>
      <c r="O14" s="2"/>
      <c r="P14" s="2"/>
      <c r="Q14" s="2"/>
      <c r="R14" s="2"/>
      <c r="S14" s="2"/>
      <c r="T14" s="2"/>
      <c r="U14" s="2"/>
      <c r="V14" s="2"/>
      <c r="W14" s="2"/>
      <c r="X14" s="2"/>
      <c r="Y14" s="2"/>
      <c r="Z14" s="2"/>
    </row>
    <row r="15">
      <c r="A15" s="1" t="s">
        <v>82</v>
      </c>
      <c r="B15" s="1">
        <v>6010.0</v>
      </c>
      <c r="C15" s="1">
        <v>6090.0</v>
      </c>
      <c r="D15" s="1">
        <v>6080.0</v>
      </c>
      <c r="E15" s="1">
        <v>5940.0</v>
      </c>
      <c r="F15" s="1">
        <v>6310.0</v>
      </c>
      <c r="G15" s="1">
        <v>6300.0</v>
      </c>
      <c r="H15" s="1">
        <v>6020.0</v>
      </c>
      <c r="I15" s="1">
        <v>6020.0</v>
      </c>
      <c r="J15" s="1">
        <v>5220.0</v>
      </c>
      <c r="K15" s="1">
        <v>7650.0</v>
      </c>
      <c r="L15" s="2"/>
      <c r="M15" s="2"/>
      <c r="N15" s="2"/>
      <c r="O15" s="2"/>
      <c r="P15" s="2"/>
      <c r="Q15" s="2"/>
      <c r="R15" s="2"/>
      <c r="S15" s="2"/>
      <c r="T15" s="2"/>
      <c r="U15" s="2"/>
      <c r="V15" s="2"/>
      <c r="W15" s="2"/>
      <c r="X15" s="2"/>
      <c r="Y15" s="2"/>
      <c r="Z15" s="2"/>
    </row>
    <row r="16">
      <c r="A16" s="1" t="s">
        <v>83</v>
      </c>
      <c r="B16" s="1">
        <v>6950.0</v>
      </c>
      <c r="C16" s="1">
        <v>6490.0</v>
      </c>
      <c r="D16" s="1">
        <v>6150.0</v>
      </c>
      <c r="E16" s="1">
        <v>5920.0</v>
      </c>
      <c r="F16" s="1">
        <v>6720.0</v>
      </c>
      <c r="G16" s="1">
        <v>6430.0</v>
      </c>
      <c r="H16" s="1">
        <v>6040.0</v>
      </c>
      <c r="I16" s="1">
        <v>5650.0</v>
      </c>
      <c r="J16" s="1">
        <v>4430.0</v>
      </c>
      <c r="K16" s="1">
        <v>7260.0</v>
      </c>
      <c r="L16" s="2"/>
      <c r="M16" s="2"/>
      <c r="N16" s="2"/>
      <c r="O16" s="2"/>
      <c r="P16" s="2"/>
      <c r="Q16" s="2"/>
      <c r="R16" s="2"/>
      <c r="S16" s="2"/>
      <c r="T16" s="2"/>
      <c r="U16" s="2"/>
      <c r="V16" s="2"/>
      <c r="W16" s="2"/>
      <c r="X16" s="2"/>
      <c r="Y16" s="2"/>
      <c r="Z16" s="2"/>
    </row>
    <row r="17">
      <c r="A17" s="1" t="s">
        <v>84</v>
      </c>
      <c r="B17" s="1">
        <v>126.0</v>
      </c>
      <c r="C17" s="1">
        <v>126.0</v>
      </c>
      <c r="D17" s="1">
        <v>153.0</v>
      </c>
      <c r="E17" s="1">
        <v>113.0</v>
      </c>
      <c r="F17" s="1">
        <v>103.0</v>
      </c>
      <c r="G17" s="1">
        <v>108.0</v>
      </c>
      <c r="H17" s="1">
        <v>103.0</v>
      </c>
      <c r="I17" s="1">
        <v>112.0</v>
      </c>
      <c r="J17" s="1">
        <v>120.0</v>
      </c>
      <c r="K17" s="1">
        <v>132.0</v>
      </c>
      <c r="L17" s="2"/>
      <c r="M17" s="2"/>
      <c r="N17" s="2"/>
      <c r="O17" s="2"/>
      <c r="P17" s="2"/>
      <c r="Q17" s="2"/>
      <c r="R17" s="2"/>
      <c r="S17" s="2"/>
      <c r="T17" s="2"/>
      <c r="U17" s="2"/>
      <c r="V17" s="2"/>
      <c r="W17" s="2"/>
      <c r="X17" s="2"/>
      <c r="Y17" s="2"/>
      <c r="Z17" s="2"/>
    </row>
    <row r="18">
      <c r="A18" s="1" t="s">
        <v>85</v>
      </c>
      <c r="B18" s="1">
        <v>16880.0</v>
      </c>
      <c r="C18" s="1">
        <v>15980.0</v>
      </c>
      <c r="D18" s="1">
        <v>15640.0</v>
      </c>
      <c r="E18" s="1">
        <v>15300.0</v>
      </c>
      <c r="F18" s="1">
        <v>16710.0</v>
      </c>
      <c r="G18" s="1">
        <v>16970.0</v>
      </c>
      <c r="H18" s="1">
        <v>16280.0</v>
      </c>
      <c r="I18" s="1">
        <v>16059.0</v>
      </c>
      <c r="J18" s="1">
        <v>14990.0</v>
      </c>
      <c r="K18" s="1">
        <v>20270.0</v>
      </c>
      <c r="L18" s="2"/>
      <c r="M18" s="2"/>
      <c r="N18" s="2"/>
      <c r="O18" s="2"/>
      <c r="P18" s="2"/>
      <c r="Q18" s="2"/>
      <c r="R18" s="2"/>
      <c r="S18" s="2"/>
      <c r="T18" s="2"/>
      <c r="U18" s="2"/>
      <c r="V18" s="2"/>
      <c r="W18" s="2"/>
      <c r="X18" s="2"/>
      <c r="Y18" s="2"/>
      <c r="Z18" s="2"/>
    </row>
    <row r="19">
      <c r="A19" s="1" t="s">
        <v>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87</v>
      </c>
      <c r="B20" s="1">
        <v>403.0</v>
      </c>
      <c r="C20" s="1">
        <v>459.0</v>
      </c>
      <c r="D20" s="1">
        <v>477.0</v>
      </c>
      <c r="E20" s="1">
        <v>512.0</v>
      </c>
      <c r="F20" s="1">
        <v>591.0</v>
      </c>
      <c r="G20" s="1">
        <v>782.0</v>
      </c>
      <c r="H20" s="1">
        <v>1030.0</v>
      </c>
      <c r="I20" s="1">
        <v>1190.0</v>
      </c>
      <c r="J20" s="1">
        <v>1390.0</v>
      </c>
      <c r="K20" s="1">
        <v>1340.0</v>
      </c>
      <c r="L20" s="2"/>
      <c r="M20" s="2"/>
      <c r="N20" s="2"/>
      <c r="O20" s="2"/>
      <c r="P20" s="2"/>
      <c r="Q20" s="2"/>
      <c r="R20" s="2"/>
      <c r="S20" s="2"/>
      <c r="T20" s="2"/>
      <c r="U20" s="2"/>
      <c r="V20" s="2"/>
      <c r="W20" s="2"/>
      <c r="X20" s="2"/>
      <c r="Y20" s="2"/>
      <c r="Z20" s="2"/>
    </row>
    <row r="21" ht="15.75" customHeight="1">
      <c r="A21" s="1" t="s">
        <v>88</v>
      </c>
      <c r="B21" s="1">
        <v>205.0</v>
      </c>
      <c r="C21" s="1">
        <v>252.0</v>
      </c>
      <c r="D21" s="1">
        <v>194.0</v>
      </c>
      <c r="E21" s="1">
        <v>181.0</v>
      </c>
      <c r="F21" s="1">
        <v>228.0</v>
      </c>
      <c r="G21" s="1">
        <v>267.0</v>
      </c>
      <c r="H21" s="1">
        <v>340.0</v>
      </c>
      <c r="I21" s="1">
        <v>286.0</v>
      </c>
      <c r="J21" s="1">
        <v>301.0</v>
      </c>
      <c r="K21" s="1">
        <v>366.0</v>
      </c>
      <c r="L21" s="2"/>
      <c r="M21" s="2"/>
      <c r="N21" s="2"/>
      <c r="O21" s="2"/>
      <c r="P21" s="2"/>
      <c r="Q21" s="2"/>
      <c r="R21" s="2"/>
      <c r="S21" s="2"/>
      <c r="T21" s="2"/>
      <c r="U21" s="2"/>
      <c r="V21" s="2"/>
      <c r="W21" s="2"/>
      <c r="X21" s="2"/>
      <c r="Y21" s="2"/>
      <c r="Z21" s="2"/>
    </row>
    <row r="22" ht="15.75" customHeight="1">
      <c r="A22" s="1" t="s">
        <v>89</v>
      </c>
      <c r="B22" s="1">
        <v>226.0</v>
      </c>
      <c r="C22" s="1">
        <v>284.0</v>
      </c>
      <c r="D22" s="1">
        <v>454.0</v>
      </c>
      <c r="E22" s="1">
        <v>144.0</v>
      </c>
      <c r="F22" s="1">
        <v>426.0</v>
      </c>
      <c r="G22" s="1">
        <v>248.0</v>
      </c>
      <c r="H22" s="1">
        <v>82.0</v>
      </c>
      <c r="I22" s="1">
        <v>180.0</v>
      </c>
      <c r="J22" s="1">
        <v>0.0</v>
      </c>
      <c r="K22" s="1">
        <v>591.0</v>
      </c>
      <c r="L22" s="2"/>
      <c r="M22" s="2"/>
      <c r="N22" s="2"/>
      <c r="O22" s="2"/>
      <c r="P22" s="2"/>
      <c r="Q22" s="2"/>
      <c r="R22" s="2"/>
      <c r="S22" s="2"/>
      <c r="T22" s="2"/>
      <c r="U22" s="2"/>
      <c r="V22" s="2"/>
      <c r="W22" s="2"/>
      <c r="X22" s="2"/>
      <c r="Y22" s="2"/>
      <c r="Z22" s="2"/>
    </row>
    <row r="23" ht="15.75" customHeight="1">
      <c r="A23" s="1" t="s">
        <v>90</v>
      </c>
      <c r="B23" s="1">
        <v>0.0</v>
      </c>
      <c r="C23" s="1">
        <v>0.0</v>
      </c>
      <c r="D23" s="1">
        <v>499.0</v>
      </c>
      <c r="E23" s="1">
        <v>0.0</v>
      </c>
      <c r="F23" s="1">
        <v>848.0</v>
      </c>
      <c r="G23" s="1">
        <v>0.0</v>
      </c>
      <c r="H23" s="1">
        <v>1150.0</v>
      </c>
      <c r="I23" s="1">
        <v>0.0</v>
      </c>
      <c r="J23" s="1">
        <v>0.0</v>
      </c>
      <c r="K23" s="1">
        <v>999.0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38.0</v>
      </c>
      <c r="H24" s="1">
        <v>42.0</v>
      </c>
      <c r="I24" s="1">
        <v>41.0</v>
      </c>
      <c r="J24" s="1">
        <v>34.0</v>
      </c>
      <c r="K24" s="1">
        <v>43.0</v>
      </c>
      <c r="L24" s="2"/>
      <c r="M24" s="2"/>
      <c r="N24" s="2"/>
      <c r="O24" s="2"/>
      <c r="P24" s="2"/>
      <c r="Q24" s="2"/>
      <c r="R24" s="2"/>
      <c r="S24" s="2"/>
      <c r="T24" s="2"/>
      <c r="U24" s="2"/>
      <c r="V24" s="2"/>
      <c r="W24" s="2"/>
      <c r="X24" s="2"/>
      <c r="Y24" s="2"/>
      <c r="Z24" s="2"/>
    </row>
    <row r="25" ht="15.75" customHeight="1">
      <c r="A25" s="1" t="s">
        <v>92</v>
      </c>
      <c r="B25" s="1">
        <v>188.0</v>
      </c>
      <c r="C25" s="1">
        <v>218.0</v>
      </c>
      <c r="D25" s="1">
        <v>208.0</v>
      </c>
      <c r="E25" s="1">
        <v>196.0</v>
      </c>
      <c r="F25" s="1">
        <v>249.0</v>
      </c>
      <c r="G25" s="1">
        <v>251.0</v>
      </c>
      <c r="H25" s="1">
        <v>215.0</v>
      </c>
      <c r="I25" s="1">
        <v>252.0</v>
      </c>
      <c r="J25" s="1">
        <v>259.0</v>
      </c>
      <c r="K25" s="1">
        <v>426.0</v>
      </c>
      <c r="L25" s="2"/>
      <c r="M25" s="2"/>
      <c r="N25" s="2"/>
      <c r="O25" s="2"/>
      <c r="P25" s="2"/>
      <c r="Q25" s="2"/>
      <c r="R25" s="2"/>
      <c r="S25" s="2"/>
      <c r="T25" s="2"/>
      <c r="U25" s="2"/>
      <c r="V25" s="2"/>
      <c r="W25" s="2"/>
      <c r="X25" s="2"/>
      <c r="Y25" s="2"/>
      <c r="Z25" s="2"/>
    </row>
    <row r="26" ht="15.75" customHeight="1">
      <c r="A26" s="1" t="s">
        <v>93</v>
      </c>
      <c r="B26" s="1">
        <v>1020.0</v>
      </c>
      <c r="C26" s="1">
        <v>1210.0</v>
      </c>
      <c r="D26" s="1">
        <v>1830.0</v>
      </c>
      <c r="E26" s="1">
        <v>1030.0</v>
      </c>
      <c r="F26" s="1">
        <v>2340.0</v>
      </c>
      <c r="G26" s="1">
        <v>1590.0</v>
      </c>
      <c r="H26" s="1">
        <v>2870.0</v>
      </c>
      <c r="I26" s="1">
        <v>1950.0</v>
      </c>
      <c r="J26" s="1">
        <v>1990.0</v>
      </c>
      <c r="K26" s="1">
        <v>3760.0</v>
      </c>
      <c r="L26" s="2"/>
      <c r="M26" s="2"/>
      <c r="N26" s="2"/>
      <c r="O26" s="2"/>
      <c r="P26" s="2"/>
      <c r="Q26" s="2"/>
      <c r="R26" s="2"/>
      <c r="S26" s="2"/>
      <c r="T26" s="2"/>
      <c r="U26" s="2"/>
      <c r="V26" s="2"/>
      <c r="W26" s="2"/>
      <c r="X26" s="2"/>
      <c r="Y26" s="2"/>
      <c r="Z26" s="2"/>
    </row>
    <row r="27" ht="15.75" customHeight="1">
      <c r="A27" s="1" t="s">
        <v>94</v>
      </c>
      <c r="B27" s="1">
        <v>5940.0</v>
      </c>
      <c r="C27" s="1">
        <v>5150.0</v>
      </c>
      <c r="D27" s="1">
        <v>4450.0</v>
      </c>
      <c r="E27" s="1">
        <v>4690.0</v>
      </c>
      <c r="F27" s="1">
        <v>4690.0</v>
      </c>
      <c r="G27" s="1">
        <v>5370.0</v>
      </c>
      <c r="H27" s="1">
        <v>3520.0</v>
      </c>
      <c r="I27" s="1">
        <v>4310.0</v>
      </c>
      <c r="J27" s="1">
        <v>4310.0</v>
      </c>
      <c r="K27" s="1">
        <v>6770.0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124.0</v>
      </c>
      <c r="H28" s="1">
        <v>115.0</v>
      </c>
      <c r="I28" s="1">
        <v>78.0</v>
      </c>
      <c r="J28" s="1">
        <v>79.0</v>
      </c>
      <c r="K28" s="1">
        <v>152.0</v>
      </c>
      <c r="L28" s="2"/>
      <c r="M28" s="2"/>
      <c r="N28" s="2"/>
      <c r="O28" s="2"/>
      <c r="P28" s="2"/>
      <c r="Q28" s="2"/>
      <c r="R28" s="2"/>
      <c r="S28" s="2"/>
      <c r="T28" s="2"/>
      <c r="U28" s="2"/>
      <c r="V28" s="2"/>
      <c r="W28" s="2"/>
      <c r="X28" s="2"/>
      <c r="Y28" s="2"/>
      <c r="Z28" s="2"/>
    </row>
    <row r="29" ht="15.75" customHeight="1">
      <c r="A29" s="1" t="s">
        <v>96</v>
      </c>
      <c r="B29" s="1">
        <v>264.0</v>
      </c>
      <c r="C29" s="1">
        <v>298.0</v>
      </c>
      <c r="D29" s="1">
        <v>256.0</v>
      </c>
      <c r="E29" s="1">
        <v>206.0</v>
      </c>
      <c r="F29" s="1">
        <v>204.0</v>
      </c>
      <c r="G29" s="1">
        <v>249.0</v>
      </c>
      <c r="H29" s="1">
        <v>216.0</v>
      </c>
      <c r="I29" s="1">
        <v>169.0</v>
      </c>
      <c r="J29" s="1">
        <v>111.0</v>
      </c>
      <c r="K29" s="1">
        <v>98.0</v>
      </c>
      <c r="L29" s="2"/>
      <c r="M29" s="2"/>
      <c r="N29" s="2"/>
      <c r="O29" s="2"/>
      <c r="P29" s="2"/>
      <c r="Q29" s="2"/>
      <c r="R29" s="2"/>
      <c r="S29" s="2"/>
      <c r="T29" s="2"/>
      <c r="U29" s="2"/>
      <c r="V29" s="2"/>
      <c r="W29" s="2"/>
      <c r="X29" s="2"/>
      <c r="Y29" s="2"/>
      <c r="Z29" s="2"/>
    </row>
    <row r="30" ht="15.75" customHeight="1">
      <c r="A30" s="1" t="s">
        <v>97</v>
      </c>
      <c r="B30" s="1">
        <v>2470.0</v>
      </c>
      <c r="C30" s="1">
        <v>2230.0</v>
      </c>
      <c r="D30" s="1">
        <v>2170.0</v>
      </c>
      <c r="E30" s="1">
        <v>1380.0</v>
      </c>
      <c r="F30" s="1">
        <v>1400.0</v>
      </c>
      <c r="G30" s="1">
        <v>1350.0</v>
      </c>
      <c r="H30" s="1">
        <v>1350.0</v>
      </c>
      <c r="I30" s="1">
        <v>1330.0</v>
      </c>
      <c r="J30" s="1">
        <v>1140.0</v>
      </c>
      <c r="K30" s="1">
        <v>1740.0</v>
      </c>
      <c r="L30" s="2"/>
      <c r="M30" s="2"/>
      <c r="N30" s="2"/>
      <c r="O30" s="2"/>
      <c r="P30" s="2"/>
      <c r="Q30" s="2"/>
      <c r="R30" s="2"/>
      <c r="S30" s="2"/>
      <c r="T30" s="2"/>
      <c r="U30" s="2"/>
      <c r="V30" s="2"/>
      <c r="W30" s="2"/>
      <c r="X30" s="2"/>
      <c r="Y30" s="2"/>
      <c r="Z30" s="2"/>
    </row>
    <row r="31" ht="15.75" customHeight="1">
      <c r="A31" s="1" t="s">
        <v>98</v>
      </c>
      <c r="B31" s="1">
        <v>91.0</v>
      </c>
      <c r="C31" s="1">
        <v>88.0</v>
      </c>
      <c r="D31" s="1">
        <v>88.0</v>
      </c>
      <c r="E31" s="1">
        <v>105.0</v>
      </c>
      <c r="F31" s="1">
        <v>110.0</v>
      </c>
      <c r="G31" s="1">
        <v>94.0</v>
      </c>
      <c r="H31" s="1">
        <v>94.0</v>
      </c>
      <c r="I31" s="1">
        <v>77.0</v>
      </c>
      <c r="J31" s="1">
        <v>70.0</v>
      </c>
      <c r="K31" s="1">
        <v>57.0</v>
      </c>
      <c r="L31" s="2"/>
      <c r="M31" s="2"/>
      <c r="N31" s="2"/>
      <c r="O31" s="2"/>
      <c r="P31" s="2"/>
      <c r="Q31" s="2"/>
      <c r="R31" s="2"/>
      <c r="S31" s="2"/>
      <c r="T31" s="2"/>
      <c r="U31" s="2"/>
      <c r="V31" s="2"/>
      <c r="W31" s="2"/>
      <c r="X31" s="2"/>
      <c r="Y31" s="2"/>
      <c r="Z31" s="2"/>
    </row>
    <row r="32" ht="15.75" customHeight="1">
      <c r="A32" s="1" t="s">
        <v>99</v>
      </c>
      <c r="B32" s="1">
        <v>9800.0</v>
      </c>
      <c r="C32" s="1">
        <v>8980.0</v>
      </c>
      <c r="D32" s="1">
        <v>8790.0</v>
      </c>
      <c r="E32" s="1">
        <v>7410.0</v>
      </c>
      <c r="F32" s="1">
        <v>8740.0</v>
      </c>
      <c r="G32" s="1">
        <v>8780.0</v>
      </c>
      <c r="H32" s="1">
        <v>8160.0</v>
      </c>
      <c r="I32" s="1">
        <v>7910.0</v>
      </c>
      <c r="J32" s="1">
        <v>7700.0</v>
      </c>
      <c r="K32" s="1">
        <v>12580.0</v>
      </c>
      <c r="L32" s="2"/>
      <c r="M32" s="2"/>
      <c r="N32" s="2"/>
      <c r="O32" s="2"/>
      <c r="P32" s="2"/>
      <c r="Q32" s="2"/>
      <c r="R32" s="2"/>
      <c r="S32" s="2"/>
      <c r="T32" s="2"/>
      <c r="U32" s="2"/>
      <c r="V32" s="2"/>
      <c r="W32" s="2"/>
      <c r="X32" s="2"/>
      <c r="Y32" s="2"/>
      <c r="Z32" s="2"/>
    </row>
    <row r="33" ht="15.75" customHeight="1">
      <c r="A33" s="1" t="s">
        <v>100</v>
      </c>
      <c r="B33" s="1">
        <v>29.0</v>
      </c>
      <c r="C33" s="1">
        <v>29.0</v>
      </c>
      <c r="D33" s="1">
        <v>28.0</v>
      </c>
      <c r="E33" s="1">
        <v>28.0</v>
      </c>
      <c r="F33" s="1">
        <v>28.0</v>
      </c>
      <c r="G33" s="1">
        <v>29.0</v>
      </c>
      <c r="H33" s="1">
        <v>27.0</v>
      </c>
      <c r="I33" s="1">
        <v>26.0</v>
      </c>
      <c r="J33" s="1">
        <v>26.0</v>
      </c>
      <c r="K33" s="1">
        <v>26.0</v>
      </c>
      <c r="L33" s="2"/>
      <c r="M33" s="2"/>
      <c r="N33" s="2"/>
      <c r="O33" s="2"/>
      <c r="P33" s="2"/>
      <c r="Q33" s="2"/>
      <c r="R33" s="2"/>
      <c r="S33" s="2"/>
      <c r="T33" s="2"/>
      <c r="U33" s="2"/>
      <c r="V33" s="2"/>
      <c r="W33" s="2"/>
      <c r="X33" s="2"/>
      <c r="Y33" s="2"/>
      <c r="Z33" s="2"/>
    </row>
    <row r="34" ht="15.75" customHeight="1">
      <c r="A34" s="1" t="s">
        <v>101</v>
      </c>
      <c r="B34" s="1">
        <v>6010.0</v>
      </c>
      <c r="C34" s="1">
        <v>5860.0</v>
      </c>
      <c r="D34" s="1">
        <v>5720.0</v>
      </c>
      <c r="E34" s="1">
        <v>5740.0</v>
      </c>
      <c r="F34" s="1">
        <v>5760.0</v>
      </c>
      <c r="G34" s="1">
        <v>5790.0</v>
      </c>
      <c r="H34" s="1">
        <v>5530.0</v>
      </c>
      <c r="I34" s="1">
        <v>5460.0</v>
      </c>
      <c r="J34" s="1">
        <v>5370.0</v>
      </c>
      <c r="K34" s="1">
        <v>5710.0</v>
      </c>
      <c r="L34" s="2"/>
      <c r="M34" s="2"/>
      <c r="N34" s="2"/>
      <c r="O34" s="2"/>
      <c r="P34" s="2"/>
      <c r="Q34" s="2"/>
      <c r="R34" s="2"/>
      <c r="S34" s="2"/>
      <c r="T34" s="2"/>
      <c r="U34" s="2"/>
      <c r="V34" s="2"/>
      <c r="W34" s="2"/>
      <c r="X34" s="2"/>
      <c r="Y34" s="2"/>
      <c r="Z34" s="2"/>
    </row>
    <row r="35" ht="15.75" customHeight="1">
      <c r="A35" s="1" t="s">
        <v>102</v>
      </c>
      <c r="B35" s="1">
        <v>1160.0</v>
      </c>
      <c r="C35" s="1">
        <v>1270.0</v>
      </c>
      <c r="D35" s="1">
        <v>1240.0</v>
      </c>
      <c r="E35" s="1">
        <v>2240.0</v>
      </c>
      <c r="F35" s="1">
        <v>2370.0</v>
      </c>
      <c r="G35" s="1">
        <v>2750.0</v>
      </c>
      <c r="H35" s="1">
        <v>2850.0</v>
      </c>
      <c r="I35" s="1">
        <v>2890.0</v>
      </c>
      <c r="J35" s="1">
        <v>2130.0</v>
      </c>
      <c r="K35" s="1">
        <v>2190.0</v>
      </c>
      <c r="L35" s="2"/>
      <c r="M35" s="2"/>
      <c r="N35" s="2"/>
      <c r="O35" s="2"/>
      <c r="P35" s="2"/>
      <c r="Q35" s="2"/>
      <c r="R35" s="2"/>
      <c r="S35" s="2"/>
      <c r="T35" s="2"/>
      <c r="U35" s="2"/>
      <c r="V35" s="2"/>
      <c r="W35" s="2"/>
      <c r="X35" s="2"/>
      <c r="Y35" s="2"/>
      <c r="Z35" s="2"/>
    </row>
    <row r="36" ht="15.75" customHeight="1">
      <c r="A36" s="1" t="s">
        <v>103</v>
      </c>
      <c r="B36" s="1">
        <v>-110.0</v>
      </c>
      <c r="C36" s="1">
        <v>-148.0</v>
      </c>
      <c r="D36" s="1">
        <v>-143.0</v>
      </c>
      <c r="E36" s="1">
        <v>-117.0</v>
      </c>
      <c r="F36" s="1">
        <v>-182.0</v>
      </c>
      <c r="G36" s="1">
        <v>-379.0</v>
      </c>
      <c r="H36" s="1">
        <v>-277.0</v>
      </c>
      <c r="I36" s="1">
        <v>-237.0</v>
      </c>
      <c r="J36" s="1">
        <v>-239.0</v>
      </c>
      <c r="K36" s="1">
        <v>-235.0</v>
      </c>
      <c r="L36" s="2"/>
      <c r="M36" s="2"/>
      <c r="N36" s="2"/>
      <c r="O36" s="2"/>
      <c r="P36" s="2"/>
      <c r="Q36" s="2"/>
      <c r="R36" s="2"/>
      <c r="S36" s="2"/>
      <c r="T36" s="2"/>
      <c r="U36" s="2"/>
      <c r="V36" s="2"/>
      <c r="W36" s="2"/>
      <c r="X36" s="2"/>
      <c r="Y36" s="2"/>
      <c r="Z36" s="2"/>
    </row>
    <row r="37" ht="15.75" customHeight="1">
      <c r="A37" s="1" t="s">
        <v>104</v>
      </c>
      <c r="B37" s="1">
        <v>7090.0</v>
      </c>
      <c r="C37" s="1">
        <v>7010.0</v>
      </c>
      <c r="D37" s="1">
        <v>6850.0</v>
      </c>
      <c r="E37" s="1">
        <v>7890.0</v>
      </c>
      <c r="F37" s="1">
        <v>7970.0</v>
      </c>
      <c r="G37" s="1">
        <v>8189.0</v>
      </c>
      <c r="H37" s="1">
        <v>8119.0</v>
      </c>
      <c r="I37" s="1">
        <v>8140.0</v>
      </c>
      <c r="J37" s="1">
        <v>7290.0</v>
      </c>
      <c r="K37" s="1">
        <v>7690.0</v>
      </c>
      <c r="L37" s="2"/>
      <c r="M37" s="2"/>
      <c r="N37" s="2"/>
      <c r="O37" s="2"/>
      <c r="P37" s="2"/>
      <c r="Q37" s="2"/>
      <c r="R37" s="2"/>
      <c r="S37" s="2"/>
      <c r="T37" s="2"/>
      <c r="U37" s="2"/>
      <c r="V37" s="2"/>
      <c r="W37" s="2"/>
      <c r="X37" s="2"/>
      <c r="Y37" s="2"/>
      <c r="Z37" s="2"/>
    </row>
    <row r="38" ht="15.75" customHeight="1">
      <c r="A38" s="1" t="s">
        <v>105</v>
      </c>
      <c r="B38" s="1">
        <v>7090.0</v>
      </c>
      <c r="C38" s="1">
        <v>7010.0</v>
      </c>
      <c r="D38" s="1">
        <v>6850.0</v>
      </c>
      <c r="E38" s="1">
        <v>7890.0</v>
      </c>
      <c r="F38" s="1">
        <v>7970.0</v>
      </c>
      <c r="G38" s="1">
        <v>8189.0</v>
      </c>
      <c r="H38" s="1">
        <v>8119.0</v>
      </c>
      <c r="I38" s="1">
        <v>8140.0</v>
      </c>
      <c r="J38" s="1">
        <v>7290.0</v>
      </c>
      <c r="K38" s="1">
        <v>7690.0</v>
      </c>
      <c r="L38" s="2"/>
      <c r="M38" s="2"/>
      <c r="N38" s="2"/>
      <c r="O38" s="2"/>
      <c r="P38" s="2"/>
      <c r="Q38" s="2"/>
      <c r="R38" s="2"/>
      <c r="S38" s="2"/>
      <c r="T38" s="2"/>
      <c r="U38" s="2"/>
      <c r="V38" s="2"/>
      <c r="W38" s="2"/>
      <c r="X38" s="2"/>
      <c r="Y38" s="2"/>
      <c r="Z38" s="2"/>
    </row>
    <row r="39" ht="15.75" customHeight="1">
      <c r="A39" s="1" t="s">
        <v>106</v>
      </c>
      <c r="B39" s="1">
        <v>16880.0</v>
      </c>
      <c r="C39" s="1">
        <v>15980.0</v>
      </c>
      <c r="D39" s="1">
        <v>15640.0</v>
      </c>
      <c r="E39" s="1">
        <v>15300.0</v>
      </c>
      <c r="F39" s="1">
        <v>16710.0</v>
      </c>
      <c r="G39" s="1">
        <v>16970.0</v>
      </c>
      <c r="H39" s="1">
        <v>16280.0</v>
      </c>
      <c r="I39" s="1">
        <v>16059.0</v>
      </c>
      <c r="J39" s="1">
        <v>14990.0</v>
      </c>
      <c r="K39" s="1">
        <v>20270.0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107</v>
      </c>
      <c r="B41" s="1">
        <v>120.0</v>
      </c>
      <c r="C41" s="1">
        <v>116.0</v>
      </c>
      <c r="D41" s="1">
        <v>113.0</v>
      </c>
      <c r="E41" s="1">
        <v>114.0</v>
      </c>
      <c r="F41" s="1">
        <v>114.0</v>
      </c>
      <c r="G41" s="1">
        <v>114.0</v>
      </c>
      <c r="H41" s="1">
        <v>108.0</v>
      </c>
      <c r="I41" s="1">
        <v>106.0</v>
      </c>
      <c r="J41" s="1">
        <v>102.0</v>
      </c>
      <c r="K41" s="1">
        <v>106.0</v>
      </c>
      <c r="L41" s="2"/>
      <c r="M41" s="2"/>
      <c r="N41" s="2"/>
      <c r="O41" s="2"/>
      <c r="P41" s="2"/>
      <c r="Q41" s="2"/>
      <c r="R41" s="2"/>
      <c r="S41" s="2"/>
      <c r="T41" s="2"/>
      <c r="U41" s="2"/>
      <c r="V41" s="2"/>
      <c r="W41" s="2"/>
      <c r="X41" s="2"/>
      <c r="Y41" s="2"/>
      <c r="Z41" s="2"/>
    </row>
    <row r="42" ht="15.75" customHeight="1">
      <c r="A42" s="1" t="s">
        <v>108</v>
      </c>
      <c r="B42" s="1">
        <v>120.0</v>
      </c>
      <c r="C42" s="1">
        <v>116.0</v>
      </c>
      <c r="D42" s="1">
        <v>113.0</v>
      </c>
      <c r="E42" s="1">
        <v>114.0</v>
      </c>
      <c r="F42" s="1">
        <v>114.0</v>
      </c>
      <c r="G42" s="1">
        <v>114.0</v>
      </c>
      <c r="H42" s="1">
        <v>108.0</v>
      </c>
      <c r="I42" s="1">
        <v>106.0</v>
      </c>
      <c r="J42" s="1">
        <v>104.0</v>
      </c>
      <c r="K42" s="1">
        <v>106.0</v>
      </c>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1" t="s">
        <v>116</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-5870.0</v>
      </c>
      <c r="C44" s="1">
        <v>-5580.0</v>
      </c>
      <c r="D44" s="1">
        <v>-5380.0</v>
      </c>
      <c r="E44" s="1">
        <v>-3970.0</v>
      </c>
      <c r="F44" s="1">
        <v>-5060.0</v>
      </c>
      <c r="G44" s="1">
        <v>-4540.0</v>
      </c>
      <c r="H44" s="1">
        <v>-3940.0</v>
      </c>
      <c r="I44" s="1">
        <v>-3530.0</v>
      </c>
      <c r="J44" s="1">
        <v>-2360.0</v>
      </c>
      <c r="K44" s="1">
        <v>-7210.0</v>
      </c>
      <c r="L44" s="2"/>
      <c r="M44" s="2"/>
      <c r="N44" s="2"/>
      <c r="O44" s="2"/>
      <c r="P44" s="2"/>
      <c r="Q44" s="2"/>
      <c r="R44" s="2"/>
      <c r="S44" s="2"/>
      <c r="T44" s="2"/>
      <c r="U44" s="2"/>
      <c r="V44" s="2"/>
      <c r="W44" s="2"/>
      <c r="X44" s="2"/>
      <c r="Y44" s="2"/>
      <c r="Z44" s="2"/>
    </row>
    <row r="45" ht="15.75" customHeight="1">
      <c r="A45" s="1" t="s">
        <v>121</v>
      </c>
      <c r="B45" s="1" t="s">
        <v>122</v>
      </c>
      <c r="C45" s="1" t="s">
        <v>123</v>
      </c>
      <c r="D45" s="1" t="s">
        <v>124</v>
      </c>
      <c r="E45" s="1" t="s">
        <v>125</v>
      </c>
      <c r="F45" s="1" t="s">
        <v>126</v>
      </c>
      <c r="G45" s="1" t="s">
        <v>127</v>
      </c>
      <c r="H45" s="1" t="s">
        <v>128</v>
      </c>
      <c r="I45" s="1" t="s">
        <v>129</v>
      </c>
      <c r="J45" s="1" t="s">
        <v>130</v>
      </c>
      <c r="K45" s="1" t="s">
        <v>131</v>
      </c>
      <c r="L45" s="2"/>
      <c r="M45" s="2"/>
      <c r="N45" s="2"/>
      <c r="O45" s="2"/>
      <c r="P45" s="2"/>
      <c r="Q45" s="2"/>
      <c r="R45" s="2"/>
      <c r="S45" s="2"/>
      <c r="T45" s="2"/>
      <c r="U45" s="2"/>
      <c r="V45" s="2"/>
      <c r="W45" s="2"/>
      <c r="X45" s="2"/>
      <c r="Y45" s="2"/>
      <c r="Z45" s="2"/>
    </row>
    <row r="46" ht="15.75" customHeight="1">
      <c r="A46" s="1" t="s">
        <v>132</v>
      </c>
      <c r="B46" s="1">
        <v>6170.0</v>
      </c>
      <c r="C46" s="1">
        <v>5430.0</v>
      </c>
      <c r="D46" s="1">
        <v>5400.0</v>
      </c>
      <c r="E46" s="1">
        <v>4830.0</v>
      </c>
      <c r="F46" s="1">
        <v>5960.0</v>
      </c>
      <c r="G46" s="1">
        <v>5780.0</v>
      </c>
      <c r="H46" s="1">
        <v>4910.0</v>
      </c>
      <c r="I46" s="1">
        <v>4610.0</v>
      </c>
      <c r="J46" s="1">
        <v>4430.0</v>
      </c>
      <c r="K46" s="1">
        <v>8560.0</v>
      </c>
      <c r="L46" s="2"/>
      <c r="M46" s="2"/>
      <c r="N46" s="2"/>
      <c r="O46" s="2"/>
      <c r="P46" s="2"/>
      <c r="Q46" s="2"/>
      <c r="R46" s="2"/>
      <c r="S46" s="2"/>
      <c r="T46" s="2"/>
      <c r="U46" s="2"/>
      <c r="V46" s="2"/>
      <c r="W46" s="2"/>
      <c r="X46" s="2"/>
      <c r="Y46" s="2"/>
      <c r="Z46" s="2"/>
    </row>
    <row r="47" ht="15.75" customHeight="1">
      <c r="A47" s="1" t="s">
        <v>133</v>
      </c>
      <c r="B47" s="1">
        <v>6050.0</v>
      </c>
      <c r="C47" s="1">
        <v>5320.0</v>
      </c>
      <c r="D47" s="1">
        <v>5230.0</v>
      </c>
      <c r="E47" s="1">
        <v>4590.0</v>
      </c>
      <c r="F47" s="1">
        <v>5860.0</v>
      </c>
      <c r="G47" s="1">
        <v>5390.0</v>
      </c>
      <c r="H47" s="1">
        <v>4580.0</v>
      </c>
      <c r="I47" s="1">
        <v>4440.0</v>
      </c>
      <c r="J47" s="1">
        <v>3280.0</v>
      </c>
      <c r="K47" s="1">
        <v>8500.0</v>
      </c>
      <c r="L47" s="2"/>
      <c r="M47" s="2"/>
      <c r="N47" s="2"/>
      <c r="O47" s="2"/>
      <c r="P47" s="2"/>
      <c r="Q47" s="2"/>
      <c r="R47" s="2"/>
      <c r="S47" s="2"/>
      <c r="T47" s="2"/>
      <c r="U47" s="2"/>
      <c r="V47" s="2"/>
      <c r="W47" s="2"/>
      <c r="X47" s="2"/>
      <c r="Y47" s="2"/>
      <c r="Z47" s="2"/>
    </row>
    <row r="48" ht="15.75" customHeight="1">
      <c r="A48" s="1" t="s">
        <v>134</v>
      </c>
      <c r="B48" s="1">
        <v>190.0</v>
      </c>
      <c r="C48" s="1">
        <v>240.0</v>
      </c>
      <c r="D48" s="1">
        <v>188.0</v>
      </c>
      <c r="E48" s="1">
        <v>143.0</v>
      </c>
      <c r="F48" s="1">
        <v>135.0</v>
      </c>
      <c r="G48" s="1">
        <v>181.0</v>
      </c>
      <c r="H48" s="1">
        <v>149.0</v>
      </c>
      <c r="I48" s="1">
        <v>112.0</v>
      </c>
      <c r="J48" s="1">
        <v>53.0</v>
      </c>
      <c r="K48" s="1">
        <v>62.0</v>
      </c>
      <c r="L48" s="2"/>
      <c r="M48" s="2"/>
      <c r="N48" s="2"/>
      <c r="O48" s="2"/>
      <c r="P48" s="2"/>
      <c r="Q48" s="2"/>
      <c r="R48" s="2"/>
      <c r="S48" s="2"/>
      <c r="T48" s="2"/>
      <c r="U48" s="2"/>
      <c r="V48" s="2"/>
      <c r="W48" s="2"/>
      <c r="X48" s="2"/>
      <c r="Y48" s="2"/>
      <c r="Z48" s="2"/>
    </row>
    <row r="49" ht="15.75" customHeight="1">
      <c r="A49" s="1" t="s">
        <v>135</v>
      </c>
      <c r="B49" s="1">
        <v>537.0</v>
      </c>
      <c r="C49" s="1">
        <v>740.0</v>
      </c>
      <c r="D49" s="1">
        <v>808.0</v>
      </c>
      <c r="E49" s="1">
        <v>762.0</v>
      </c>
      <c r="F49" s="1">
        <v>794.0</v>
      </c>
      <c r="G49" s="1">
        <v>844.0</v>
      </c>
      <c r="H49" s="1">
        <v>820.0</v>
      </c>
      <c r="I49" s="1">
        <v>859.0</v>
      </c>
      <c r="J49" s="1">
        <v>893.0</v>
      </c>
      <c r="K49" s="1">
        <v>942.0</v>
      </c>
      <c r="L49" s="2"/>
      <c r="M49" s="2"/>
      <c r="N49" s="2"/>
      <c r="O49" s="2"/>
      <c r="P49" s="2"/>
      <c r="Q49" s="2"/>
      <c r="R49" s="2"/>
      <c r="S49" s="2"/>
      <c r="T49" s="2"/>
      <c r="U49" s="2"/>
      <c r="V49" s="2"/>
      <c r="W49" s="2"/>
      <c r="X49" s="2"/>
      <c r="Y49" s="2"/>
      <c r="Z49" s="2"/>
    </row>
    <row r="50" ht="15.75" customHeight="1">
      <c r="A50" s="1" t="s">
        <v>136</v>
      </c>
      <c r="B50" s="1">
        <v>65.0</v>
      </c>
      <c r="C50" s="1">
        <v>71.0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137</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138</v>
      </c>
      <c r="B52" s="1">
        <v>349.0</v>
      </c>
      <c r="C52" s="1">
        <v>339.0</v>
      </c>
      <c r="D52" s="1">
        <v>343.0</v>
      </c>
      <c r="E52" s="1">
        <v>312.0</v>
      </c>
      <c r="F52" s="1">
        <v>320.0</v>
      </c>
      <c r="G52" s="1">
        <v>332.0</v>
      </c>
      <c r="H52" s="1">
        <v>352.0</v>
      </c>
      <c r="I52" s="1">
        <v>385.0</v>
      </c>
      <c r="J52" s="1">
        <v>352.0</v>
      </c>
      <c r="K52" s="1">
        <v>400.0</v>
      </c>
      <c r="L52" s="2"/>
      <c r="M52" s="2"/>
      <c r="N52" s="2"/>
      <c r="O52" s="2"/>
      <c r="P52" s="2"/>
      <c r="Q52" s="2"/>
      <c r="R52" s="2"/>
      <c r="S52" s="2"/>
      <c r="T52" s="2"/>
      <c r="U52" s="2"/>
      <c r="V52" s="2"/>
      <c r="W52" s="2"/>
      <c r="X52" s="2"/>
      <c r="Y52" s="2"/>
      <c r="Z52" s="2"/>
    </row>
    <row r="53" ht="15.75" customHeight="1">
      <c r="A53" s="1" t="s">
        <v>139</v>
      </c>
      <c r="B53" s="1">
        <v>815.0</v>
      </c>
      <c r="C53" s="1">
        <v>560.0</v>
      </c>
      <c r="D53" s="1">
        <v>562.0</v>
      </c>
      <c r="E53" s="1">
        <v>542.0</v>
      </c>
      <c r="F53" s="1">
        <v>591.0</v>
      </c>
      <c r="G53" s="1">
        <v>564.0</v>
      </c>
      <c r="H53" s="1">
        <v>608.0</v>
      </c>
      <c r="I53" s="1">
        <v>704.0</v>
      </c>
      <c r="J53" s="1">
        <v>658.0</v>
      </c>
      <c r="K53" s="1">
        <v>639.0</v>
      </c>
      <c r="L53" s="2"/>
      <c r="M53" s="2"/>
      <c r="N53" s="2"/>
      <c r="O53" s="2"/>
      <c r="P53" s="2"/>
      <c r="Q53" s="2"/>
      <c r="R53" s="2"/>
      <c r="S53" s="2"/>
      <c r="T53" s="2"/>
      <c r="U53" s="2"/>
      <c r="V53" s="2"/>
      <c r="W53" s="2"/>
      <c r="X53" s="2"/>
      <c r="Y53" s="2"/>
      <c r="Z53" s="2"/>
    </row>
    <row r="54" ht="15.75" customHeight="1">
      <c r="A54" s="1" t="s">
        <v>140</v>
      </c>
      <c r="B54" s="1">
        <v>114.0</v>
      </c>
      <c r="C54" s="1">
        <v>115.0</v>
      </c>
      <c r="D54" s="1">
        <v>116.0</v>
      </c>
      <c r="E54" s="1">
        <v>120.0</v>
      </c>
      <c r="F54" s="1">
        <v>122.0</v>
      </c>
      <c r="G54" s="1">
        <v>130.0</v>
      </c>
      <c r="H54" s="1">
        <v>124.0</v>
      </c>
      <c r="I54" s="1">
        <v>120.0</v>
      </c>
      <c r="J54" s="1">
        <v>131.0</v>
      </c>
      <c r="K54" s="1">
        <v>152.0</v>
      </c>
      <c r="L54" s="2"/>
      <c r="M54" s="2"/>
      <c r="N54" s="2"/>
      <c r="O54" s="2"/>
      <c r="P54" s="2"/>
      <c r="Q54" s="2"/>
      <c r="R54" s="2"/>
      <c r="S54" s="2"/>
      <c r="T54" s="2"/>
      <c r="U54" s="2"/>
      <c r="V54" s="2"/>
      <c r="W54" s="2"/>
      <c r="X54" s="2"/>
      <c r="Y54" s="2"/>
      <c r="Z54" s="2"/>
    </row>
    <row r="55" ht="15.75" customHeight="1">
      <c r="A55" s="1" t="s">
        <v>141</v>
      </c>
      <c r="B55" s="1">
        <v>666.0</v>
      </c>
      <c r="C55" s="1">
        <v>728.0</v>
      </c>
      <c r="D55" s="1">
        <v>766.0</v>
      </c>
      <c r="E55" s="1">
        <v>813.0</v>
      </c>
      <c r="F55" s="1">
        <v>903.0</v>
      </c>
      <c r="G55" s="1">
        <v>978.0</v>
      </c>
      <c r="H55" s="1">
        <v>967.0</v>
      </c>
      <c r="I55" s="1">
        <v>960.0</v>
      </c>
      <c r="J55" s="1">
        <v>956.0</v>
      </c>
      <c r="K55" s="1">
        <v>1170.0</v>
      </c>
      <c r="L55" s="2"/>
      <c r="M55" s="2"/>
      <c r="N55" s="2"/>
      <c r="O55" s="2"/>
      <c r="P55" s="2"/>
      <c r="Q55" s="2"/>
      <c r="R55" s="2"/>
      <c r="S55" s="2"/>
      <c r="T55" s="2"/>
      <c r="U55" s="2"/>
      <c r="V55" s="2"/>
      <c r="W55" s="2"/>
      <c r="X55" s="2"/>
      <c r="Y55" s="2"/>
      <c r="Z55" s="2"/>
    </row>
    <row r="56" ht="15.75" customHeight="1">
      <c r="A56" s="1" t="s">
        <v>142</v>
      </c>
      <c r="B56" s="1">
        <v>1780.0</v>
      </c>
      <c r="C56" s="1">
        <v>1870.0</v>
      </c>
      <c r="D56" s="1">
        <v>1980.0</v>
      </c>
      <c r="E56" s="1">
        <v>2110.0</v>
      </c>
      <c r="F56" s="1">
        <v>2180.0</v>
      </c>
      <c r="G56" s="1">
        <v>2390.0</v>
      </c>
      <c r="H56" s="1">
        <v>2460.0</v>
      </c>
      <c r="I56" s="1">
        <v>2500.0</v>
      </c>
      <c r="J56" s="1">
        <v>2440.0</v>
      </c>
      <c r="K56" s="1">
        <v>2920.0</v>
      </c>
      <c r="L56" s="2"/>
      <c r="M56" s="2"/>
      <c r="N56" s="2"/>
      <c r="O56" s="2"/>
      <c r="P56" s="2"/>
      <c r="Q56" s="2"/>
      <c r="R56" s="2"/>
      <c r="S56" s="2"/>
      <c r="T56" s="2"/>
      <c r="U56" s="2"/>
      <c r="V56" s="2"/>
      <c r="W56" s="2"/>
      <c r="X56" s="2"/>
      <c r="Y56" s="2"/>
      <c r="Z56" s="2"/>
    </row>
    <row r="57" ht="15.75" customHeight="1">
      <c r="A57" s="1" t="s">
        <v>143</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1.0</v>
      </c>
      <c r="C58" s="1">
        <v>1.0</v>
      </c>
      <c r="D58" s="1">
        <v>1.0</v>
      </c>
      <c r="E58" s="1">
        <v>1.0</v>
      </c>
      <c r="F58" s="1">
        <v>1.0</v>
      </c>
      <c r="G58" s="1">
        <v>3.0</v>
      </c>
      <c r="H58" s="1">
        <v>2.0</v>
      </c>
      <c r="I58" s="1">
        <v>2.0</v>
      </c>
      <c r="J58" s="1">
        <v>2.0</v>
      </c>
      <c r="K58" s="1">
        <v>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5690.0</v>
      </c>
      <c r="C2" s="1">
        <v>7810.0</v>
      </c>
      <c r="D2" s="1">
        <v>7390.0</v>
      </c>
      <c r="E2" s="1">
        <v>7360.0</v>
      </c>
      <c r="F2" s="1">
        <v>7840.0</v>
      </c>
      <c r="G2" s="1">
        <v>7800.0</v>
      </c>
      <c r="H2" s="1">
        <v>8000.0</v>
      </c>
      <c r="I2" s="1">
        <v>8000.0</v>
      </c>
      <c r="J2" s="1">
        <v>8530.0</v>
      </c>
      <c r="K2" s="1">
        <v>8180.0</v>
      </c>
      <c r="L2" s="2"/>
      <c r="M2" s="2"/>
      <c r="N2" s="2"/>
      <c r="O2" s="2"/>
      <c r="P2" s="2"/>
      <c r="Q2" s="2"/>
      <c r="R2" s="2"/>
      <c r="S2" s="2"/>
      <c r="T2" s="2"/>
      <c r="U2" s="2"/>
      <c r="V2" s="2"/>
      <c r="W2" s="2"/>
      <c r="X2" s="2"/>
      <c r="Y2" s="2"/>
      <c r="Z2" s="2"/>
    </row>
    <row r="3">
      <c r="A3" s="1" t="s">
        <v>146</v>
      </c>
      <c r="B3" s="1">
        <v>5690.0</v>
      </c>
      <c r="C3" s="1">
        <v>7810.0</v>
      </c>
      <c r="D3" s="1">
        <v>7390.0</v>
      </c>
      <c r="E3" s="1">
        <v>7360.0</v>
      </c>
      <c r="F3" s="1">
        <v>7840.0</v>
      </c>
      <c r="G3" s="1">
        <v>7800.0</v>
      </c>
      <c r="H3" s="1">
        <v>8000.0</v>
      </c>
      <c r="I3" s="1">
        <v>8000.0</v>
      </c>
      <c r="J3" s="1">
        <v>8530.0</v>
      </c>
      <c r="K3" s="1">
        <v>8180.0</v>
      </c>
      <c r="L3" s="2"/>
      <c r="M3" s="2"/>
      <c r="N3" s="2"/>
      <c r="O3" s="2"/>
      <c r="P3" s="2"/>
      <c r="Q3" s="2"/>
      <c r="R3" s="2"/>
      <c r="S3" s="2"/>
      <c r="T3" s="2"/>
      <c r="U3" s="2"/>
      <c r="V3" s="2"/>
      <c r="W3" s="2"/>
      <c r="X3" s="2"/>
      <c r="Y3" s="2"/>
      <c r="Z3" s="2"/>
    </row>
    <row r="4">
      <c r="A4" s="1" t="s">
        <v>147</v>
      </c>
      <c r="B4" s="1">
        <v>3670.0</v>
      </c>
      <c r="C4" s="1">
        <v>4830.0</v>
      </c>
      <c r="D4" s="1">
        <v>4550.0</v>
      </c>
      <c r="E4" s="1">
        <v>4520.0</v>
      </c>
      <c r="F4" s="1">
        <v>4920.0</v>
      </c>
      <c r="G4" s="1">
        <v>4800.0</v>
      </c>
      <c r="H4" s="1">
        <v>4860.0</v>
      </c>
      <c r="I4" s="1">
        <v>5280.0</v>
      </c>
      <c r="J4" s="1">
        <v>5720.0</v>
      </c>
      <c r="K4" s="1">
        <v>5060.0</v>
      </c>
      <c r="L4" s="2"/>
      <c r="M4" s="2"/>
      <c r="N4" s="2"/>
      <c r="O4" s="2"/>
      <c r="P4" s="2"/>
      <c r="Q4" s="2"/>
      <c r="R4" s="2"/>
      <c r="S4" s="2"/>
      <c r="T4" s="2"/>
      <c r="U4" s="2"/>
      <c r="V4" s="2"/>
      <c r="W4" s="2"/>
      <c r="X4" s="2"/>
      <c r="Y4" s="2"/>
      <c r="Z4" s="2"/>
    </row>
    <row r="5">
      <c r="A5" s="1" t="s">
        <v>148</v>
      </c>
      <c r="B5" s="1">
        <v>2020.0</v>
      </c>
      <c r="C5" s="1">
        <v>2980.0</v>
      </c>
      <c r="D5" s="1">
        <v>2840.0</v>
      </c>
      <c r="E5" s="1">
        <v>2840.0</v>
      </c>
      <c r="F5" s="1">
        <v>2920.0</v>
      </c>
      <c r="G5" s="1">
        <v>3000.0</v>
      </c>
      <c r="H5" s="1">
        <v>3140.0</v>
      </c>
      <c r="I5" s="1">
        <v>2720.0</v>
      </c>
      <c r="J5" s="1">
        <v>2810.0</v>
      </c>
      <c r="K5" s="1">
        <v>3120.0</v>
      </c>
      <c r="L5" s="2"/>
      <c r="M5" s="2"/>
      <c r="N5" s="2"/>
      <c r="O5" s="2"/>
      <c r="P5" s="2"/>
      <c r="Q5" s="2"/>
      <c r="R5" s="2"/>
      <c r="S5" s="2"/>
      <c r="T5" s="2"/>
      <c r="U5" s="2"/>
      <c r="V5" s="2"/>
      <c r="W5" s="2"/>
      <c r="X5" s="2"/>
      <c r="Y5" s="2"/>
      <c r="Z5" s="2"/>
    </row>
    <row r="6">
      <c r="A6" s="1" t="s">
        <v>149</v>
      </c>
      <c r="B6" s="1">
        <v>1030.0</v>
      </c>
      <c r="C6" s="1">
        <v>1510.0</v>
      </c>
      <c r="D6" s="1">
        <v>1390.0</v>
      </c>
      <c r="E6" s="1">
        <v>1370.0</v>
      </c>
      <c r="F6" s="1">
        <v>1530.0</v>
      </c>
      <c r="G6" s="1">
        <v>1470.0</v>
      </c>
      <c r="H6" s="1">
        <v>1540.0</v>
      </c>
      <c r="I6" s="1">
        <v>1380.0</v>
      </c>
      <c r="J6" s="1">
        <v>1460.0</v>
      </c>
      <c r="K6" s="1">
        <v>1450.0</v>
      </c>
      <c r="L6" s="2"/>
      <c r="M6" s="2"/>
      <c r="N6" s="2"/>
      <c r="O6" s="2"/>
      <c r="P6" s="2"/>
      <c r="Q6" s="2"/>
      <c r="R6" s="2"/>
      <c r="S6" s="2"/>
      <c r="T6" s="2"/>
      <c r="U6" s="2"/>
      <c r="V6" s="2"/>
      <c r="W6" s="2"/>
      <c r="X6" s="2"/>
      <c r="Y6" s="2"/>
      <c r="Z6" s="2"/>
    </row>
    <row r="7">
      <c r="A7" s="1" t="s">
        <v>150</v>
      </c>
      <c r="B7" s="1">
        <v>111.0</v>
      </c>
      <c r="C7" s="1">
        <v>208.0</v>
      </c>
      <c r="D7" s="1">
        <v>207.0</v>
      </c>
      <c r="E7" s="1">
        <v>207.0</v>
      </c>
      <c r="F7" s="1">
        <v>240.0</v>
      </c>
      <c r="G7" s="1">
        <v>236.0</v>
      </c>
      <c r="H7" s="1">
        <v>233.0</v>
      </c>
      <c r="I7" s="1">
        <v>224.0</v>
      </c>
      <c r="J7" s="1">
        <v>207.0</v>
      </c>
      <c r="K7" s="1">
        <v>191.0</v>
      </c>
      <c r="L7" s="2"/>
      <c r="M7" s="2"/>
      <c r="N7" s="2"/>
      <c r="O7" s="2"/>
      <c r="P7" s="2"/>
      <c r="Q7" s="2"/>
      <c r="R7" s="2"/>
      <c r="S7" s="2"/>
      <c r="T7" s="2"/>
      <c r="U7" s="2"/>
      <c r="V7" s="2"/>
      <c r="W7" s="2"/>
      <c r="X7" s="2"/>
      <c r="Y7" s="2"/>
      <c r="Z7" s="2"/>
    </row>
    <row r="8">
      <c r="A8" s="1" t="s">
        <v>151</v>
      </c>
      <c r="B8" s="1">
        <v>-2.0</v>
      </c>
      <c r="C8" s="1">
        <v>-6.0</v>
      </c>
      <c r="D8" s="1">
        <v>-4.0</v>
      </c>
      <c r="E8" s="1">
        <v>10.0</v>
      </c>
      <c r="F8" s="1">
        <v>-3.0</v>
      </c>
      <c r="G8" s="1">
        <v>-60.0</v>
      </c>
      <c r="H8" s="1">
        <v>-3.0</v>
      </c>
      <c r="I8" s="1">
        <v>-55.0</v>
      </c>
      <c r="J8" s="1">
        <v>-40.0</v>
      </c>
      <c r="K8" s="1">
        <v>28.0</v>
      </c>
      <c r="L8" s="2"/>
      <c r="M8" s="2"/>
      <c r="N8" s="2"/>
      <c r="O8" s="2"/>
      <c r="P8" s="2"/>
      <c r="Q8" s="2"/>
      <c r="R8" s="2"/>
      <c r="S8" s="2"/>
      <c r="T8" s="2"/>
      <c r="U8" s="2"/>
      <c r="V8" s="2"/>
      <c r="W8" s="2"/>
      <c r="X8" s="2"/>
      <c r="Y8" s="2"/>
      <c r="Z8" s="2"/>
    </row>
    <row r="9">
      <c r="A9" s="1" t="s">
        <v>152</v>
      </c>
      <c r="B9" s="1">
        <v>1140.0</v>
      </c>
      <c r="C9" s="1">
        <v>1710.0</v>
      </c>
      <c r="D9" s="1">
        <v>1590.0</v>
      </c>
      <c r="E9" s="1">
        <v>1580.0</v>
      </c>
      <c r="F9" s="1">
        <v>1760.0</v>
      </c>
      <c r="G9" s="1">
        <v>1710.0</v>
      </c>
      <c r="H9" s="1">
        <v>1770.0</v>
      </c>
      <c r="I9" s="1">
        <v>1540.0</v>
      </c>
      <c r="J9" s="1">
        <v>1630.0</v>
      </c>
      <c r="K9" s="1">
        <v>1670.0</v>
      </c>
      <c r="L9" s="2"/>
      <c r="M9" s="2"/>
      <c r="N9" s="2"/>
      <c r="O9" s="2"/>
      <c r="P9" s="2"/>
      <c r="Q9" s="2"/>
      <c r="R9" s="2"/>
      <c r="S9" s="2"/>
      <c r="T9" s="2"/>
      <c r="U9" s="2"/>
      <c r="V9" s="2"/>
      <c r="W9" s="2"/>
      <c r="X9" s="2"/>
      <c r="Y9" s="2"/>
      <c r="Z9" s="2"/>
    </row>
    <row r="10">
      <c r="A10" s="1" t="s">
        <v>153</v>
      </c>
      <c r="B10" s="1">
        <v>882.0</v>
      </c>
      <c r="C10" s="1">
        <v>1270.0</v>
      </c>
      <c r="D10" s="1">
        <v>1250.0</v>
      </c>
      <c r="E10" s="1">
        <v>1260.0</v>
      </c>
      <c r="F10" s="1">
        <v>1150.0</v>
      </c>
      <c r="G10" s="1">
        <v>1290.0</v>
      </c>
      <c r="H10" s="1">
        <v>1370.0</v>
      </c>
      <c r="I10" s="1">
        <v>1180.0</v>
      </c>
      <c r="J10" s="1">
        <v>1180.0</v>
      </c>
      <c r="K10" s="1">
        <v>1450.0</v>
      </c>
      <c r="L10" s="2"/>
      <c r="M10" s="2"/>
      <c r="N10" s="2"/>
      <c r="O10" s="2"/>
      <c r="P10" s="2"/>
      <c r="Q10" s="2"/>
      <c r="R10" s="2"/>
      <c r="S10" s="2"/>
      <c r="T10" s="2"/>
      <c r="U10" s="2"/>
      <c r="V10" s="2"/>
      <c r="W10" s="2"/>
      <c r="X10" s="2"/>
      <c r="Y10" s="2"/>
      <c r="Z10" s="2"/>
    </row>
    <row r="11">
      <c r="A11" s="1" t="s">
        <v>154</v>
      </c>
      <c r="B11" s="1">
        <v>-79.0</v>
      </c>
      <c r="C11" s="1">
        <v>-171.0</v>
      </c>
      <c r="D11" s="1">
        <v>-163.0</v>
      </c>
      <c r="E11" s="1">
        <v>-174.0</v>
      </c>
      <c r="F11" s="1">
        <v>-208.0</v>
      </c>
      <c r="G11" s="1">
        <v>-189.0</v>
      </c>
      <c r="H11" s="1">
        <v>-177.0</v>
      </c>
      <c r="I11" s="1">
        <v>-161.0</v>
      </c>
      <c r="J11" s="1">
        <v>-152.0</v>
      </c>
      <c r="K11" s="1">
        <v>-264.0</v>
      </c>
      <c r="L11" s="2"/>
      <c r="M11" s="2"/>
      <c r="N11" s="2"/>
      <c r="O11" s="2"/>
      <c r="P11" s="2"/>
      <c r="Q11" s="2"/>
      <c r="R11" s="2"/>
      <c r="S11" s="2"/>
      <c r="T11" s="2"/>
      <c r="U11" s="2"/>
      <c r="V11" s="2"/>
      <c r="W11" s="2"/>
      <c r="X11" s="2"/>
      <c r="Y11" s="2"/>
      <c r="Z11" s="2"/>
    </row>
    <row r="12">
      <c r="A12" s="1" t="s">
        <v>155</v>
      </c>
      <c r="B12" s="1">
        <v>-79.0</v>
      </c>
      <c r="C12" s="1">
        <v>-171.0</v>
      </c>
      <c r="D12" s="1">
        <v>-163.0</v>
      </c>
      <c r="E12" s="1">
        <v>-174.0</v>
      </c>
      <c r="F12" s="1">
        <v>-208.0</v>
      </c>
      <c r="G12" s="1">
        <v>-189.0</v>
      </c>
      <c r="H12" s="1">
        <v>-177.0</v>
      </c>
      <c r="I12" s="1">
        <v>-161.0</v>
      </c>
      <c r="J12" s="1">
        <v>-152.0</v>
      </c>
      <c r="K12" s="1">
        <v>-264.0</v>
      </c>
      <c r="L12" s="2"/>
      <c r="M12" s="2"/>
      <c r="N12" s="2"/>
      <c r="O12" s="2"/>
      <c r="P12" s="2"/>
      <c r="Q12" s="2"/>
      <c r="R12" s="2"/>
      <c r="S12" s="2"/>
      <c r="T12" s="2"/>
      <c r="U12" s="2"/>
      <c r="V12" s="2"/>
      <c r="W12" s="2"/>
      <c r="X12" s="2"/>
      <c r="Y12" s="2"/>
      <c r="Z12" s="2"/>
    </row>
    <row r="13">
      <c r="A13" s="1" t="s">
        <v>156</v>
      </c>
      <c r="B13" s="1">
        <v>4.0</v>
      </c>
      <c r="C13" s="1">
        <v>3.0</v>
      </c>
      <c r="D13" s="1">
        <v>10.0</v>
      </c>
      <c r="E13" s="1">
        <v>-1.0</v>
      </c>
      <c r="F13" s="1">
        <v>0.0</v>
      </c>
      <c r="G13" s="1">
        <v>-7.0</v>
      </c>
      <c r="H13" s="1">
        <v>8.0</v>
      </c>
      <c r="I13" s="1">
        <v>-4.0</v>
      </c>
      <c r="J13" s="1">
        <v>-8.0</v>
      </c>
      <c r="K13" s="1">
        <v>2.0</v>
      </c>
      <c r="L13" s="2"/>
      <c r="M13" s="2"/>
      <c r="N13" s="2"/>
      <c r="O13" s="2"/>
      <c r="P13" s="2"/>
      <c r="Q13" s="2"/>
      <c r="R13" s="2"/>
      <c r="S13" s="2"/>
      <c r="T13" s="2"/>
      <c r="U13" s="2"/>
      <c r="V13" s="2"/>
      <c r="W13" s="2"/>
      <c r="X13" s="2"/>
      <c r="Y13" s="2"/>
      <c r="Z13" s="2"/>
    </row>
    <row r="14">
      <c r="A14" s="1" t="s">
        <v>157</v>
      </c>
      <c r="B14" s="1">
        <v>806.0</v>
      </c>
      <c r="C14" s="1">
        <v>1100.0</v>
      </c>
      <c r="D14" s="1">
        <v>1090.0</v>
      </c>
      <c r="E14" s="1">
        <v>1090.0</v>
      </c>
      <c r="F14" s="1">
        <v>943.0</v>
      </c>
      <c r="G14" s="1">
        <v>1100.0</v>
      </c>
      <c r="H14" s="1">
        <v>1200.0</v>
      </c>
      <c r="I14" s="1">
        <v>1010.0</v>
      </c>
      <c r="J14" s="1">
        <v>1020.0</v>
      </c>
      <c r="K14" s="1">
        <v>1190.0</v>
      </c>
      <c r="L14" s="2"/>
      <c r="M14" s="2"/>
      <c r="N14" s="2"/>
      <c r="O14" s="2"/>
      <c r="P14" s="2"/>
      <c r="Q14" s="2"/>
      <c r="R14" s="2"/>
      <c r="S14" s="2"/>
      <c r="T14" s="2"/>
      <c r="U14" s="2"/>
      <c r="V14" s="2"/>
      <c r="W14" s="2"/>
      <c r="X14" s="2"/>
      <c r="Y14" s="2"/>
      <c r="Z14" s="2"/>
    </row>
    <row r="15">
      <c r="A15" s="1" t="s">
        <v>158</v>
      </c>
      <c r="B15" s="1">
        <v>-15.0</v>
      </c>
      <c r="C15" s="1">
        <v>0.0</v>
      </c>
      <c r="D15" s="1">
        <v>-18.0</v>
      </c>
      <c r="E15" s="1">
        <v>-22.0</v>
      </c>
      <c r="F15" s="1">
        <v>-32.0</v>
      </c>
      <c r="G15" s="1">
        <v>0.0</v>
      </c>
      <c r="H15" s="1">
        <v>-24.0</v>
      </c>
      <c r="I15" s="1">
        <v>-28.0</v>
      </c>
      <c r="J15" s="1">
        <v>-11.0</v>
      </c>
      <c r="K15" s="1">
        <v>0.0</v>
      </c>
      <c r="L15" s="2"/>
      <c r="M15" s="2"/>
      <c r="N15" s="2"/>
      <c r="O15" s="2"/>
      <c r="P15" s="2"/>
      <c r="Q15" s="2"/>
      <c r="R15" s="2"/>
      <c r="S15" s="2"/>
      <c r="T15" s="2"/>
      <c r="U15" s="2"/>
      <c r="V15" s="2"/>
      <c r="W15" s="2"/>
      <c r="X15" s="2"/>
      <c r="Y15" s="2"/>
      <c r="Z15" s="2"/>
    </row>
    <row r="16">
      <c r="A16" s="1" t="s">
        <v>159</v>
      </c>
      <c r="B16" s="1">
        <v>-83.0</v>
      </c>
      <c r="C16" s="1">
        <v>-145.0</v>
      </c>
      <c r="D16" s="1">
        <v>-64.0</v>
      </c>
      <c r="E16" s="1">
        <v>-26.0</v>
      </c>
      <c r="F16" s="1">
        <v>-32.0</v>
      </c>
      <c r="G16" s="1">
        <v>-16.0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-145.0</v>
      </c>
      <c r="F17" s="1">
        <v>-97.0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0.0</v>
      </c>
      <c r="J18" s="1">
        <v>0.0</v>
      </c>
      <c r="K18" s="1">
        <v>-26.0</v>
      </c>
      <c r="L18" s="2"/>
      <c r="M18" s="2"/>
      <c r="N18" s="2"/>
      <c r="O18" s="2"/>
      <c r="P18" s="2"/>
      <c r="Q18" s="2"/>
      <c r="R18" s="2"/>
      <c r="S18" s="2"/>
      <c r="T18" s="2"/>
      <c r="U18" s="2"/>
      <c r="V18" s="2"/>
      <c r="W18" s="2"/>
      <c r="X18" s="2"/>
      <c r="Y18" s="2"/>
      <c r="Z18" s="2"/>
    </row>
    <row r="19">
      <c r="A19" s="1" t="s">
        <v>162</v>
      </c>
      <c r="B19" s="1">
        <v>0.0</v>
      </c>
      <c r="C19" s="1">
        <v>25.0</v>
      </c>
      <c r="D19" s="1">
        <v>0.0</v>
      </c>
      <c r="E19" s="1">
        <v>0.0</v>
      </c>
      <c r="F19" s="1">
        <v>27.0</v>
      </c>
      <c r="G19" s="1">
        <v>0.0</v>
      </c>
      <c r="H19" s="1">
        <v>25.0</v>
      </c>
      <c r="I19" s="1">
        <v>9.0</v>
      </c>
      <c r="J19" s="1">
        <v>-1020.0</v>
      </c>
      <c r="K19" s="1">
        <v>-12.0</v>
      </c>
      <c r="L19" s="2"/>
      <c r="M19" s="2"/>
      <c r="N19" s="2"/>
      <c r="O19" s="2"/>
      <c r="P19" s="2"/>
      <c r="Q19" s="2"/>
      <c r="R19" s="2"/>
      <c r="S19" s="2"/>
      <c r="T19" s="2"/>
      <c r="U19" s="2"/>
      <c r="V19" s="2"/>
      <c r="W19" s="2"/>
      <c r="X19" s="2"/>
      <c r="Y19" s="2"/>
      <c r="Z19" s="2"/>
    </row>
    <row r="20">
      <c r="A20" s="1" t="s">
        <v>163</v>
      </c>
      <c r="B20" s="1">
        <v>0.0</v>
      </c>
      <c r="C20" s="1">
        <v>0.0</v>
      </c>
      <c r="D20" s="1">
        <v>-133.0</v>
      </c>
      <c r="E20" s="1">
        <v>-31.0</v>
      </c>
      <c r="F20" s="1">
        <v>-107.0</v>
      </c>
      <c r="G20" s="1">
        <v>-52.0</v>
      </c>
      <c r="H20" s="1">
        <v>-3.0</v>
      </c>
      <c r="I20" s="1">
        <v>-150.0</v>
      </c>
      <c r="J20" s="1">
        <v>0.0</v>
      </c>
      <c r="K20" s="1">
        <v>0.0</v>
      </c>
      <c r="L20" s="2"/>
      <c r="M20" s="2"/>
      <c r="N20" s="2"/>
      <c r="O20" s="2"/>
      <c r="P20" s="2"/>
      <c r="Q20" s="2"/>
      <c r="R20" s="2"/>
      <c r="S20" s="2"/>
      <c r="T20" s="2"/>
      <c r="U20" s="2"/>
      <c r="V20" s="2"/>
      <c r="W20" s="2"/>
      <c r="X20" s="2"/>
      <c r="Y20" s="2"/>
      <c r="Z20" s="2"/>
    </row>
    <row r="21" ht="15.75" customHeight="1">
      <c r="A21" s="1" t="s">
        <v>164</v>
      </c>
      <c r="B21" s="1">
        <v>-185.0</v>
      </c>
      <c r="C21" s="1">
        <v>-2.0</v>
      </c>
      <c r="D21" s="1">
        <v>10.0</v>
      </c>
      <c r="E21" s="1">
        <v>0.0</v>
      </c>
      <c r="F21" s="1">
        <v>0.0</v>
      </c>
      <c r="G21" s="1">
        <v>0.0</v>
      </c>
      <c r="H21" s="1">
        <v>-29.0</v>
      </c>
      <c r="I21" s="1">
        <v>0.0</v>
      </c>
      <c r="J21" s="1">
        <v>0.0</v>
      </c>
      <c r="K21" s="1">
        <v>-153.0</v>
      </c>
      <c r="L21" s="2"/>
      <c r="M21" s="2"/>
      <c r="N21" s="2"/>
      <c r="O21" s="2"/>
      <c r="P21" s="2"/>
      <c r="Q21" s="2"/>
      <c r="R21" s="2"/>
      <c r="S21" s="2"/>
      <c r="T21" s="2"/>
      <c r="U21" s="2"/>
      <c r="V21" s="2"/>
      <c r="W21" s="2"/>
      <c r="X21" s="2"/>
      <c r="Y21" s="2"/>
      <c r="Z21" s="2"/>
    </row>
    <row r="22" ht="15.75" customHeight="1">
      <c r="A22" s="1" t="s">
        <v>165</v>
      </c>
      <c r="B22" s="1">
        <v>523.0</v>
      </c>
      <c r="C22" s="1">
        <v>978.0</v>
      </c>
      <c r="D22" s="1">
        <v>878.0</v>
      </c>
      <c r="E22" s="1">
        <v>861.0</v>
      </c>
      <c r="F22" s="1">
        <v>702.0</v>
      </c>
      <c r="G22" s="1">
        <v>1030.0</v>
      </c>
      <c r="H22" s="1">
        <v>1170.0</v>
      </c>
      <c r="I22" s="1">
        <v>844.0</v>
      </c>
      <c r="J22" s="1">
        <v>-9.0</v>
      </c>
      <c r="K22" s="1">
        <v>996.0</v>
      </c>
      <c r="L22" s="2"/>
      <c r="M22" s="2"/>
      <c r="N22" s="2"/>
      <c r="O22" s="2"/>
      <c r="P22" s="2"/>
      <c r="Q22" s="2"/>
      <c r="R22" s="2"/>
      <c r="S22" s="2"/>
      <c r="T22" s="2"/>
      <c r="U22" s="2"/>
      <c r="V22" s="2"/>
      <c r="W22" s="2"/>
      <c r="X22" s="2"/>
      <c r="Y22" s="2"/>
      <c r="Z22" s="2"/>
    </row>
    <row r="23" ht="15.75" customHeight="1">
      <c r="A23" s="1" t="s">
        <v>166</v>
      </c>
      <c r="B23" s="1">
        <v>178.0</v>
      </c>
      <c r="C23" s="1">
        <v>289.0</v>
      </c>
      <c r="D23" s="1">
        <v>286.0</v>
      </c>
      <c r="E23" s="1">
        <v>-478.0</v>
      </c>
      <c r="F23" s="1">
        <v>187.0</v>
      </c>
      <c r="G23" s="1">
        <v>247.0</v>
      </c>
      <c r="H23" s="1">
        <v>296.0</v>
      </c>
      <c r="I23" s="1">
        <v>212.0</v>
      </c>
      <c r="J23" s="1">
        <v>82.0</v>
      </c>
      <c r="K23" s="1">
        <v>252.0</v>
      </c>
      <c r="L23" s="2"/>
      <c r="M23" s="2"/>
      <c r="N23" s="2"/>
      <c r="O23" s="2"/>
      <c r="P23" s="2"/>
      <c r="Q23" s="2"/>
      <c r="R23" s="2"/>
      <c r="S23" s="2"/>
      <c r="T23" s="2"/>
      <c r="U23" s="2"/>
      <c r="V23" s="2"/>
      <c r="W23" s="2"/>
      <c r="X23" s="2"/>
      <c r="Y23" s="2"/>
      <c r="Z23" s="2"/>
    </row>
    <row r="24" ht="15.75" customHeight="1">
      <c r="A24" s="1" t="s">
        <v>167</v>
      </c>
      <c r="B24" s="1">
        <v>345.0</v>
      </c>
      <c r="C24" s="1">
        <v>689.0</v>
      </c>
      <c r="D24" s="1">
        <v>592.0</v>
      </c>
      <c r="E24" s="1">
        <v>1340.0</v>
      </c>
      <c r="F24" s="1">
        <v>514.0</v>
      </c>
      <c r="G24" s="1">
        <v>780.0</v>
      </c>
      <c r="H24" s="1">
        <v>876.0</v>
      </c>
      <c r="I24" s="1">
        <v>632.0</v>
      </c>
      <c r="J24" s="1">
        <v>-91.0</v>
      </c>
      <c r="K24" s="1">
        <v>744.0</v>
      </c>
      <c r="L24" s="2"/>
      <c r="M24" s="2"/>
      <c r="N24" s="2"/>
      <c r="O24" s="2"/>
      <c r="P24" s="2"/>
      <c r="Q24" s="2"/>
      <c r="R24" s="2"/>
      <c r="S24" s="2"/>
      <c r="T24" s="2"/>
      <c r="U24" s="2"/>
      <c r="V24" s="2"/>
      <c r="W24" s="2"/>
      <c r="X24" s="2"/>
      <c r="Y24" s="2"/>
      <c r="Z24" s="2"/>
    </row>
    <row r="25" ht="15.75" customHeight="1">
      <c r="A25" s="1" t="s">
        <v>168</v>
      </c>
      <c r="B25" s="1">
        <v>345.0</v>
      </c>
      <c r="C25" s="1">
        <v>689.0</v>
      </c>
      <c r="D25" s="1">
        <v>592.0</v>
      </c>
      <c r="E25" s="1">
        <v>1340.0</v>
      </c>
      <c r="F25" s="1">
        <v>514.0</v>
      </c>
      <c r="G25" s="1">
        <v>780.0</v>
      </c>
      <c r="H25" s="1">
        <v>876.0</v>
      </c>
      <c r="I25" s="1">
        <v>632.0</v>
      </c>
      <c r="J25" s="1">
        <v>-91.0</v>
      </c>
      <c r="K25" s="1">
        <v>744.0</v>
      </c>
      <c r="L25" s="2"/>
      <c r="M25" s="2"/>
      <c r="N25" s="2"/>
      <c r="O25" s="2"/>
      <c r="P25" s="2"/>
      <c r="Q25" s="2"/>
      <c r="R25" s="2"/>
      <c r="S25" s="2"/>
      <c r="T25" s="2"/>
      <c r="U25" s="2"/>
      <c r="V25" s="2"/>
      <c r="W25" s="2"/>
      <c r="X25" s="2"/>
      <c r="Y25" s="2"/>
      <c r="Z25" s="2"/>
    </row>
    <row r="26" ht="15.75" customHeight="1">
      <c r="A26" s="1" t="s">
        <v>169</v>
      </c>
      <c r="B26" s="1">
        <v>345.0</v>
      </c>
      <c r="C26" s="1">
        <v>689.0</v>
      </c>
      <c r="D26" s="1">
        <v>592.0</v>
      </c>
      <c r="E26" s="1">
        <v>1340.0</v>
      </c>
      <c r="F26" s="1">
        <v>514.0</v>
      </c>
      <c r="G26" s="1">
        <v>780.0</v>
      </c>
      <c r="H26" s="1">
        <v>876.0</v>
      </c>
      <c r="I26" s="1">
        <v>632.0</v>
      </c>
      <c r="J26" s="1">
        <v>-91.0</v>
      </c>
      <c r="K26" s="1">
        <v>744.0</v>
      </c>
      <c r="L26" s="2"/>
      <c r="M26" s="2"/>
      <c r="N26" s="2"/>
      <c r="O26" s="2"/>
      <c r="P26" s="2"/>
      <c r="Q26" s="2"/>
      <c r="R26" s="2"/>
      <c r="S26" s="2"/>
      <c r="T26" s="2"/>
      <c r="U26" s="2"/>
      <c r="V26" s="2"/>
      <c r="W26" s="2"/>
      <c r="X26" s="2"/>
      <c r="Y26" s="2"/>
      <c r="Z26" s="2"/>
    </row>
    <row r="27" ht="15.75" customHeight="1">
      <c r="A27" s="1" t="s">
        <v>170</v>
      </c>
      <c r="B27" s="1">
        <v>0.0</v>
      </c>
      <c r="C27" s="1">
        <v>0.0</v>
      </c>
      <c r="D27" s="1">
        <v>0.0</v>
      </c>
      <c r="E27" s="1">
        <v>0.0</v>
      </c>
      <c r="F27" s="1">
        <v>0.0</v>
      </c>
      <c r="G27" s="1">
        <v>0.0</v>
      </c>
      <c r="H27" s="1">
        <v>0.0</v>
      </c>
      <c r="I27" s="1">
        <v>1.0</v>
      </c>
      <c r="J27" s="1">
        <v>-10.0</v>
      </c>
      <c r="K27" s="1">
        <v>20.0</v>
      </c>
      <c r="L27" s="2"/>
      <c r="M27" s="2"/>
      <c r="N27" s="2"/>
      <c r="O27" s="2"/>
      <c r="P27" s="2"/>
      <c r="Q27" s="2"/>
      <c r="R27" s="2"/>
      <c r="S27" s="2"/>
      <c r="T27" s="2"/>
      <c r="U27" s="2"/>
      <c r="V27" s="2"/>
      <c r="W27" s="2"/>
      <c r="X27" s="2"/>
      <c r="Y27" s="2"/>
      <c r="Z27" s="2"/>
    </row>
    <row r="28" ht="15.75" customHeight="1">
      <c r="A28" s="1" t="s">
        <v>171</v>
      </c>
      <c r="B28" s="1">
        <v>345.0</v>
      </c>
      <c r="C28" s="1">
        <v>689.0</v>
      </c>
      <c r="D28" s="1">
        <v>592.0</v>
      </c>
      <c r="E28" s="1">
        <v>1340.0</v>
      </c>
      <c r="F28" s="1">
        <v>514.0</v>
      </c>
      <c r="G28" s="1">
        <v>780.0</v>
      </c>
      <c r="H28" s="1">
        <v>876.0</v>
      </c>
      <c r="I28" s="1">
        <v>630.0</v>
      </c>
      <c r="J28" s="1">
        <v>-91.0</v>
      </c>
      <c r="K28" s="1">
        <v>744.0</v>
      </c>
      <c r="L28" s="2"/>
      <c r="M28" s="2"/>
      <c r="N28" s="2"/>
      <c r="O28" s="2"/>
      <c r="P28" s="2"/>
      <c r="Q28" s="2"/>
      <c r="R28" s="2"/>
      <c r="S28" s="2"/>
      <c r="T28" s="2"/>
      <c r="U28" s="2"/>
      <c r="V28" s="2"/>
      <c r="W28" s="2"/>
      <c r="X28" s="2"/>
      <c r="Y28" s="2"/>
      <c r="Z28" s="2"/>
    </row>
    <row r="29" ht="15.75" customHeight="1">
      <c r="A29" s="1" t="s">
        <v>172</v>
      </c>
      <c r="B29" s="1">
        <v>345.0</v>
      </c>
      <c r="C29" s="1">
        <v>689.0</v>
      </c>
      <c r="D29" s="1">
        <v>592.0</v>
      </c>
      <c r="E29" s="1">
        <v>1340.0</v>
      </c>
      <c r="F29" s="1">
        <v>514.0</v>
      </c>
      <c r="G29" s="1">
        <v>780.0</v>
      </c>
      <c r="H29" s="1">
        <v>876.0</v>
      </c>
      <c r="I29" s="1">
        <v>630.0</v>
      </c>
      <c r="J29" s="1">
        <v>-91.0</v>
      </c>
      <c r="K29" s="1">
        <v>744.0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186</v>
      </c>
      <c r="B33" s="1">
        <v>104.0</v>
      </c>
      <c r="C33" s="1">
        <v>119.0</v>
      </c>
      <c r="D33" s="1">
        <v>116.0</v>
      </c>
      <c r="E33" s="1">
        <v>114.0</v>
      </c>
      <c r="F33" s="1">
        <v>114.0</v>
      </c>
      <c r="G33" s="1">
        <v>114.0</v>
      </c>
      <c r="H33" s="1">
        <v>112.0</v>
      </c>
      <c r="I33" s="1">
        <v>108.0</v>
      </c>
      <c r="J33" s="1">
        <v>106.0</v>
      </c>
      <c r="K33" s="1">
        <v>104.0</v>
      </c>
      <c r="L33" s="2"/>
      <c r="M33" s="2"/>
      <c r="N33" s="2"/>
      <c r="O33" s="2"/>
      <c r="P33" s="2"/>
      <c r="Q33" s="2"/>
      <c r="R33" s="2"/>
      <c r="S33" s="2"/>
      <c r="T33" s="2"/>
      <c r="U33" s="2"/>
      <c r="V33" s="2"/>
      <c r="W33" s="2"/>
      <c r="X33" s="2"/>
      <c r="Y33" s="2"/>
      <c r="Z33" s="2"/>
    </row>
    <row r="34" ht="15.75" customHeight="1">
      <c r="A34" s="1" t="s">
        <v>187</v>
      </c>
      <c r="B34" s="1" t="s">
        <v>175</v>
      </c>
      <c r="C34" s="1" t="s">
        <v>188</v>
      </c>
      <c r="D34" s="1" t="s">
        <v>189</v>
      </c>
      <c r="E34" s="1" t="s">
        <v>190</v>
      </c>
      <c r="F34" s="1" t="s">
        <v>179</v>
      </c>
      <c r="G34" s="1" t="s">
        <v>180</v>
      </c>
      <c r="H34" s="1" t="s">
        <v>191</v>
      </c>
      <c r="I34" s="1" t="s">
        <v>182</v>
      </c>
      <c r="J34" s="1" t="s">
        <v>183</v>
      </c>
      <c r="K34" s="1" t="s">
        <v>192</v>
      </c>
      <c r="L34" s="2"/>
      <c r="M34" s="2"/>
      <c r="N34" s="2"/>
      <c r="O34" s="2"/>
      <c r="P34" s="2"/>
      <c r="Q34" s="2"/>
      <c r="R34" s="2"/>
      <c r="S34" s="2"/>
      <c r="T34" s="2"/>
      <c r="U34" s="2"/>
      <c r="V34" s="2"/>
      <c r="W34" s="2"/>
      <c r="X34" s="2"/>
      <c r="Y34" s="2"/>
      <c r="Z34" s="2"/>
    </row>
    <row r="35" ht="15.75" customHeight="1">
      <c r="A35" s="1" t="s">
        <v>193</v>
      </c>
      <c r="B35" s="1" t="s">
        <v>175</v>
      </c>
      <c r="C35" s="1" t="s">
        <v>188</v>
      </c>
      <c r="D35" s="1" t="s">
        <v>189</v>
      </c>
      <c r="E35" s="1" t="s">
        <v>190</v>
      </c>
      <c r="F35" s="1" t="s">
        <v>179</v>
      </c>
      <c r="G35" s="1" t="s">
        <v>180</v>
      </c>
      <c r="H35" s="1" t="s">
        <v>191</v>
      </c>
      <c r="I35" s="1" t="s">
        <v>182</v>
      </c>
      <c r="J35" s="1" t="s">
        <v>183</v>
      </c>
      <c r="K35" s="1" t="s">
        <v>192</v>
      </c>
      <c r="L35" s="2"/>
      <c r="M35" s="2"/>
      <c r="N35" s="2"/>
      <c r="O35" s="2"/>
      <c r="P35" s="2"/>
      <c r="Q35" s="2"/>
      <c r="R35" s="2"/>
      <c r="S35" s="2"/>
      <c r="T35" s="2"/>
      <c r="U35" s="2"/>
      <c r="V35" s="2"/>
      <c r="W35" s="2"/>
      <c r="X35" s="2"/>
      <c r="Y35" s="2"/>
      <c r="Z35" s="2"/>
    </row>
    <row r="36" ht="15.75" customHeight="1">
      <c r="A36" s="1" t="s">
        <v>194</v>
      </c>
      <c r="B36" s="1">
        <v>104.0</v>
      </c>
      <c r="C36" s="1">
        <v>120.0</v>
      </c>
      <c r="D36" s="1">
        <v>116.0</v>
      </c>
      <c r="E36" s="1">
        <v>114.0</v>
      </c>
      <c r="F36" s="1">
        <v>114.0</v>
      </c>
      <c r="G36" s="1">
        <v>114.0</v>
      </c>
      <c r="H36" s="1">
        <v>112.0</v>
      </c>
      <c r="I36" s="1">
        <v>108.0</v>
      </c>
      <c r="J36" s="1">
        <v>106.0</v>
      </c>
      <c r="K36" s="1">
        <v>104.0</v>
      </c>
      <c r="L36" s="2"/>
      <c r="M36" s="2"/>
      <c r="N36" s="2"/>
      <c r="O36" s="2"/>
      <c r="P36" s="2"/>
      <c r="Q36" s="2"/>
      <c r="R36" s="2"/>
      <c r="S36" s="2"/>
      <c r="T36" s="2"/>
      <c r="U36" s="2"/>
      <c r="V36" s="2"/>
      <c r="W36" s="2"/>
      <c r="X36" s="2"/>
      <c r="Y36" s="2"/>
      <c r="Z36" s="2"/>
    </row>
    <row r="37" ht="15.75" customHeight="1">
      <c r="A37" s="1" t="s">
        <v>195</v>
      </c>
      <c r="B37" s="1" t="s">
        <v>196</v>
      </c>
      <c r="C37" s="1" t="s">
        <v>188</v>
      </c>
      <c r="D37" s="1" t="s">
        <v>197</v>
      </c>
      <c r="E37" s="1" t="s">
        <v>198</v>
      </c>
      <c r="F37" s="1" t="s">
        <v>199</v>
      </c>
      <c r="G37" s="1" t="s">
        <v>200</v>
      </c>
      <c r="H37" s="1" t="s">
        <v>201</v>
      </c>
      <c r="I37" s="1" t="s">
        <v>202</v>
      </c>
      <c r="J37" s="1" t="s">
        <v>200</v>
      </c>
      <c r="K37" s="1" t="s">
        <v>192</v>
      </c>
      <c r="L37" s="2"/>
      <c r="M37" s="2"/>
      <c r="N37" s="2"/>
      <c r="O37" s="2"/>
      <c r="P37" s="2"/>
      <c r="Q37" s="2"/>
      <c r="R37" s="2"/>
      <c r="S37" s="2"/>
      <c r="T37" s="2"/>
      <c r="U37" s="2"/>
      <c r="V37" s="2"/>
      <c r="W37" s="2"/>
      <c r="X37" s="2"/>
      <c r="Y37" s="2"/>
      <c r="Z37" s="2"/>
    </row>
    <row r="38" ht="15.75" customHeight="1">
      <c r="A38" s="1" t="s">
        <v>203</v>
      </c>
      <c r="B38" s="1" t="s">
        <v>196</v>
      </c>
      <c r="C38" s="1" t="s">
        <v>204</v>
      </c>
      <c r="D38" s="1" t="s">
        <v>205</v>
      </c>
      <c r="E38" s="1" t="s">
        <v>198</v>
      </c>
      <c r="F38" s="1" t="s">
        <v>199</v>
      </c>
      <c r="G38" s="1" t="s">
        <v>200</v>
      </c>
      <c r="H38" s="1" t="s">
        <v>201</v>
      </c>
      <c r="I38" s="1" t="s">
        <v>202</v>
      </c>
      <c r="J38" s="1" t="s">
        <v>200</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v>3.0</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t="s">
        <v>221</v>
      </c>
      <c r="F40" s="1" t="s">
        <v>222</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228</v>
      </c>
      <c r="B42" s="1">
        <v>1150.0</v>
      </c>
      <c r="C42" s="1">
        <v>1690.0</v>
      </c>
      <c r="D42" s="1">
        <v>1670.0</v>
      </c>
      <c r="E42" s="1">
        <v>1680.0</v>
      </c>
      <c r="F42" s="1">
        <v>1600.0</v>
      </c>
      <c r="G42" s="1">
        <v>1740.0</v>
      </c>
      <c r="H42" s="1">
        <v>1830.0</v>
      </c>
      <c r="I42" s="1">
        <v>1640.0</v>
      </c>
      <c r="J42" s="1">
        <v>1610.0</v>
      </c>
      <c r="K42" s="1">
        <v>1880.0</v>
      </c>
      <c r="L42" s="2"/>
      <c r="M42" s="2"/>
      <c r="N42" s="2"/>
      <c r="O42" s="2"/>
      <c r="P42" s="2"/>
      <c r="Q42" s="2"/>
      <c r="R42" s="2"/>
      <c r="S42" s="2"/>
      <c r="T42" s="2"/>
      <c r="U42" s="2"/>
      <c r="V42" s="2"/>
      <c r="W42" s="2"/>
      <c r="X42" s="2"/>
      <c r="Y42" s="2"/>
      <c r="Z42" s="2"/>
    </row>
    <row r="43" ht="15.75" customHeight="1">
      <c r="A43" s="1" t="s">
        <v>229</v>
      </c>
      <c r="B43" s="1">
        <v>993.0</v>
      </c>
      <c r="C43" s="1">
        <v>1480.0</v>
      </c>
      <c r="D43" s="1">
        <v>1450.0</v>
      </c>
      <c r="E43" s="1">
        <v>1470.0</v>
      </c>
      <c r="F43" s="1">
        <v>1390.0</v>
      </c>
      <c r="G43" s="1">
        <v>1530.0</v>
      </c>
      <c r="H43" s="1">
        <v>1610.0</v>
      </c>
      <c r="I43" s="1">
        <v>1400.0</v>
      </c>
      <c r="J43" s="1">
        <v>1390.0</v>
      </c>
      <c r="K43" s="1">
        <v>1640.0</v>
      </c>
      <c r="L43" s="2"/>
      <c r="M43" s="2"/>
      <c r="N43" s="2"/>
      <c r="O43" s="2"/>
      <c r="P43" s="2"/>
      <c r="Q43" s="2"/>
      <c r="R43" s="2"/>
      <c r="S43" s="2"/>
      <c r="T43" s="2"/>
      <c r="U43" s="2"/>
      <c r="V43" s="2"/>
      <c r="W43" s="2"/>
      <c r="X43" s="2"/>
      <c r="Y43" s="2"/>
      <c r="Z43" s="2"/>
    </row>
    <row r="44" ht="15.75" customHeight="1">
      <c r="A44" s="1" t="s">
        <v>230</v>
      </c>
      <c r="B44" s="1">
        <v>882.0</v>
      </c>
      <c r="C44" s="1">
        <v>1270.0</v>
      </c>
      <c r="D44" s="1">
        <v>1250.0</v>
      </c>
      <c r="E44" s="1">
        <v>1260.0</v>
      </c>
      <c r="F44" s="1">
        <v>1150.0</v>
      </c>
      <c r="G44" s="1">
        <v>1290.0</v>
      </c>
      <c r="H44" s="1">
        <v>1370.0</v>
      </c>
      <c r="I44" s="1">
        <v>1180.0</v>
      </c>
      <c r="J44" s="1">
        <v>1180.0</v>
      </c>
      <c r="K44" s="1">
        <v>1450.0</v>
      </c>
      <c r="L44" s="2"/>
      <c r="M44" s="2"/>
      <c r="N44" s="2"/>
      <c r="O44" s="2"/>
      <c r="P44" s="2"/>
      <c r="Q44" s="2"/>
      <c r="R44" s="2"/>
      <c r="S44" s="2"/>
      <c r="T44" s="2"/>
      <c r="U44" s="2"/>
      <c r="V44" s="2"/>
      <c r="W44" s="2"/>
      <c r="X44" s="2"/>
      <c r="Y44" s="2"/>
      <c r="Z44" s="2"/>
    </row>
    <row r="45" ht="15.75" customHeight="1">
      <c r="A45" s="1" t="s">
        <v>231</v>
      </c>
      <c r="B45" s="1">
        <v>1220.0</v>
      </c>
      <c r="C45" s="1">
        <v>1780.0</v>
      </c>
      <c r="D45" s="1">
        <v>1770.0</v>
      </c>
      <c r="E45" s="1">
        <v>1770.0</v>
      </c>
      <c r="F45" s="1">
        <v>1700.0</v>
      </c>
      <c r="G45" s="1">
        <v>1840.0</v>
      </c>
      <c r="H45" s="1">
        <v>1930.0</v>
      </c>
      <c r="I45" s="1">
        <v>1740.0</v>
      </c>
      <c r="J45" s="1">
        <v>1720.0</v>
      </c>
      <c r="K45" s="1">
        <v>2000.0</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166.0</v>
      </c>
      <c r="C47" s="1">
        <v>380.0</v>
      </c>
      <c r="D47" s="1">
        <v>354.0</v>
      </c>
      <c r="E47" s="1">
        <v>318.0</v>
      </c>
      <c r="F47" s="1">
        <v>265.0</v>
      </c>
      <c r="G47" s="1">
        <v>231.0</v>
      </c>
      <c r="H47" s="1">
        <v>298.0</v>
      </c>
      <c r="I47" s="1">
        <v>241.0</v>
      </c>
      <c r="J47" s="1">
        <v>267.0</v>
      </c>
      <c r="K47" s="1">
        <v>283.0</v>
      </c>
      <c r="L47" s="2"/>
      <c r="M47" s="2"/>
      <c r="N47" s="2"/>
      <c r="O47" s="2"/>
      <c r="P47" s="2"/>
      <c r="Q47" s="2"/>
      <c r="R47" s="2"/>
      <c r="S47" s="2"/>
      <c r="T47" s="2"/>
      <c r="U47" s="2"/>
      <c r="V47" s="2"/>
      <c r="W47" s="2"/>
      <c r="X47" s="2"/>
      <c r="Y47" s="2"/>
      <c r="Z47" s="2"/>
    </row>
    <row r="48" ht="15.75" customHeight="1">
      <c r="A48" s="1" t="s">
        <v>244</v>
      </c>
      <c r="B48" s="1">
        <v>4.0</v>
      </c>
      <c r="C48" s="1">
        <v>4.0</v>
      </c>
      <c r="D48" s="1">
        <v>11.0</v>
      </c>
      <c r="E48" s="1">
        <v>7.0</v>
      </c>
      <c r="F48" s="1">
        <v>16.0</v>
      </c>
      <c r="G48" s="1">
        <v>8.0</v>
      </c>
      <c r="H48" s="1">
        <v>11.0</v>
      </c>
      <c r="I48" s="1">
        <v>9.0</v>
      </c>
      <c r="J48" s="1">
        <v>5.0</v>
      </c>
      <c r="K48" s="1">
        <v>10.0</v>
      </c>
      <c r="L48" s="2"/>
      <c r="M48" s="2"/>
      <c r="N48" s="2"/>
      <c r="O48" s="2"/>
      <c r="P48" s="2"/>
      <c r="Q48" s="2"/>
      <c r="R48" s="2"/>
      <c r="S48" s="2"/>
      <c r="T48" s="2"/>
      <c r="U48" s="2"/>
      <c r="V48" s="2"/>
      <c r="W48" s="2"/>
      <c r="X48" s="2"/>
      <c r="Y48" s="2"/>
      <c r="Z48" s="2"/>
    </row>
    <row r="49" ht="15.75" customHeight="1">
      <c r="A49" s="1" t="s">
        <v>245</v>
      </c>
      <c r="B49" s="1">
        <v>170.0</v>
      </c>
      <c r="C49" s="1">
        <v>384.0</v>
      </c>
      <c r="D49" s="1">
        <v>366.0</v>
      </c>
      <c r="E49" s="1">
        <v>326.0</v>
      </c>
      <c r="F49" s="1">
        <v>281.0</v>
      </c>
      <c r="G49" s="1">
        <v>240.0</v>
      </c>
      <c r="H49" s="1">
        <v>310.0</v>
      </c>
      <c r="I49" s="1">
        <v>250.0</v>
      </c>
      <c r="J49" s="1">
        <v>273.0</v>
      </c>
      <c r="K49" s="1">
        <v>293.0</v>
      </c>
      <c r="L49" s="2"/>
      <c r="M49" s="2"/>
      <c r="N49" s="2"/>
      <c r="O49" s="2"/>
      <c r="P49" s="2"/>
      <c r="Q49" s="2"/>
      <c r="R49" s="2"/>
      <c r="S49" s="2"/>
      <c r="T49" s="2"/>
      <c r="U49" s="2"/>
      <c r="V49" s="2"/>
      <c r="W49" s="2"/>
      <c r="X49" s="2"/>
      <c r="Y49" s="2"/>
      <c r="Z49" s="2"/>
    </row>
    <row r="50" ht="15.75" customHeight="1">
      <c r="A50" s="1" t="s">
        <v>246</v>
      </c>
      <c r="B50" s="1">
        <v>7.0</v>
      </c>
      <c r="C50" s="1">
        <v>-96.0</v>
      </c>
      <c r="D50" s="1">
        <v>-81.0</v>
      </c>
      <c r="E50" s="1">
        <v>-804.0</v>
      </c>
      <c r="F50" s="1">
        <v>-93.0</v>
      </c>
      <c r="G50" s="1">
        <v>7.0</v>
      </c>
      <c r="H50" s="1">
        <v>-6.0</v>
      </c>
      <c r="I50" s="1">
        <v>-38.0</v>
      </c>
      <c r="J50" s="1">
        <v>-190.0</v>
      </c>
      <c r="K50" s="1">
        <v>-38.0</v>
      </c>
      <c r="L50" s="2"/>
      <c r="M50" s="2"/>
      <c r="N50" s="2"/>
      <c r="O50" s="2"/>
      <c r="P50" s="2"/>
      <c r="Q50" s="2"/>
      <c r="R50" s="2"/>
      <c r="S50" s="2"/>
      <c r="T50" s="2"/>
      <c r="U50" s="2"/>
      <c r="V50" s="2"/>
      <c r="W50" s="2"/>
      <c r="X50" s="2"/>
      <c r="Y50" s="2"/>
      <c r="Z50" s="2"/>
    </row>
    <row r="51" ht="15.75" customHeight="1">
      <c r="A51" s="1" t="s">
        <v>247</v>
      </c>
      <c r="B51" s="1">
        <v>50.0</v>
      </c>
      <c r="C51" s="1">
        <v>1.0</v>
      </c>
      <c r="D51" s="1">
        <v>1.0</v>
      </c>
      <c r="E51" s="1">
        <v>50.0</v>
      </c>
      <c r="F51" s="1">
        <v>-10.0</v>
      </c>
      <c r="G51" s="1">
        <v>60.0</v>
      </c>
      <c r="H51" s="1">
        <v>-7.0</v>
      </c>
      <c r="I51" s="1">
        <v>30.0</v>
      </c>
      <c r="J51" s="1">
        <v>-1.0</v>
      </c>
      <c r="K51" s="1">
        <v>-2.0</v>
      </c>
      <c r="L51" s="2"/>
      <c r="M51" s="2"/>
      <c r="N51" s="2"/>
      <c r="O51" s="2"/>
      <c r="P51" s="2"/>
      <c r="Q51" s="2"/>
      <c r="R51" s="2"/>
      <c r="S51" s="2"/>
      <c r="T51" s="2"/>
      <c r="U51" s="2"/>
      <c r="V51" s="2"/>
      <c r="W51" s="2"/>
      <c r="X51" s="2"/>
      <c r="Y51" s="2"/>
      <c r="Z51" s="2"/>
    </row>
    <row r="52" ht="15.75" customHeight="1">
      <c r="A52" s="1" t="s">
        <v>248</v>
      </c>
      <c r="B52" s="1">
        <v>7.0</v>
      </c>
      <c r="C52" s="1">
        <v>-95.0</v>
      </c>
      <c r="D52" s="1">
        <v>-79.0</v>
      </c>
      <c r="E52" s="1">
        <v>-803.0</v>
      </c>
      <c r="F52" s="1">
        <v>-93.0</v>
      </c>
      <c r="G52" s="1">
        <v>7.0</v>
      </c>
      <c r="H52" s="1">
        <v>-14.0</v>
      </c>
      <c r="I52" s="1">
        <v>-37.0</v>
      </c>
      <c r="J52" s="1">
        <v>-191.0</v>
      </c>
      <c r="K52" s="1">
        <v>-40.0</v>
      </c>
      <c r="L52" s="2"/>
      <c r="M52" s="2"/>
      <c r="N52" s="2"/>
      <c r="O52" s="2"/>
      <c r="P52" s="2"/>
      <c r="Q52" s="2"/>
      <c r="R52" s="2"/>
      <c r="S52" s="2"/>
      <c r="T52" s="2"/>
      <c r="U52" s="2"/>
      <c r="V52" s="2"/>
      <c r="W52" s="2"/>
      <c r="X52" s="2"/>
      <c r="Y52" s="2"/>
      <c r="Z52" s="2"/>
    </row>
    <row r="53" ht="15.75" customHeight="1">
      <c r="A53" s="1" t="s">
        <v>249</v>
      </c>
      <c r="B53" s="1">
        <v>504.0</v>
      </c>
      <c r="C53" s="1">
        <v>688.0</v>
      </c>
      <c r="D53" s="1">
        <v>684.0</v>
      </c>
      <c r="E53" s="1">
        <v>680.0</v>
      </c>
      <c r="F53" s="1">
        <v>589.0</v>
      </c>
      <c r="G53" s="1">
        <v>685.0</v>
      </c>
      <c r="H53" s="1">
        <v>753.0</v>
      </c>
      <c r="I53" s="1">
        <v>633.0</v>
      </c>
      <c r="J53" s="1">
        <v>638.0</v>
      </c>
      <c r="K53" s="1">
        <v>743.0</v>
      </c>
      <c r="L53" s="2"/>
      <c r="M53" s="2"/>
      <c r="N53" s="2"/>
      <c r="O53" s="2"/>
      <c r="P53" s="2"/>
      <c r="Q53" s="2"/>
      <c r="R53" s="2"/>
      <c r="S53" s="2"/>
      <c r="T53" s="2"/>
      <c r="U53" s="2"/>
      <c r="V53" s="2"/>
      <c r="W53" s="2"/>
      <c r="X53" s="2"/>
      <c r="Y53" s="2"/>
      <c r="Z53" s="2"/>
    </row>
    <row r="54" ht="15.75" customHeight="1">
      <c r="A54" s="1" t="s">
        <v>250</v>
      </c>
      <c r="B54" s="1">
        <v>4.0</v>
      </c>
      <c r="C54" s="1">
        <v>90.0</v>
      </c>
      <c r="D54" s="1">
        <v>80.0</v>
      </c>
      <c r="E54" s="1">
        <v>2.0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251</v>
      </c>
      <c r="B55" s="1">
        <v>0.0</v>
      </c>
      <c r="C55" s="1">
        <v>0.0</v>
      </c>
      <c r="D55" s="1">
        <v>0.0</v>
      </c>
      <c r="E55" s="1">
        <v>0.0</v>
      </c>
      <c r="F55" s="1">
        <v>0.0</v>
      </c>
      <c r="G55" s="1">
        <v>20.0</v>
      </c>
      <c r="H55" s="1">
        <v>10.0</v>
      </c>
      <c r="I55" s="1">
        <v>10.0</v>
      </c>
      <c r="J55" s="1">
        <v>10.0</v>
      </c>
      <c r="K55" s="1">
        <v>60.0</v>
      </c>
      <c r="L55" s="2"/>
      <c r="M55" s="2"/>
      <c r="N55" s="2"/>
      <c r="O55" s="2"/>
      <c r="P55" s="2"/>
      <c r="Q55" s="2"/>
      <c r="R55" s="2"/>
      <c r="S55" s="2"/>
      <c r="T55" s="2"/>
      <c r="U55" s="2"/>
      <c r="V55" s="2"/>
      <c r="W55" s="2"/>
      <c r="X55" s="2"/>
      <c r="Y55" s="2"/>
      <c r="Z55" s="2"/>
    </row>
    <row r="56" ht="15.75" customHeight="1">
      <c r="A56" s="1" t="s">
        <v>252</v>
      </c>
      <c r="B56" s="1">
        <v>12.0</v>
      </c>
      <c r="C56" s="1">
        <v>-10.0</v>
      </c>
      <c r="D56" s="1">
        <v>10.0</v>
      </c>
      <c r="E56" s="1">
        <v>7.0</v>
      </c>
      <c r="F56" s="1">
        <v>13.0</v>
      </c>
      <c r="G56" s="1">
        <v>5.0</v>
      </c>
      <c r="H56" s="1">
        <v>42.0</v>
      </c>
      <c r="I56" s="1">
        <v>15.0</v>
      </c>
      <c r="J56" s="1">
        <v>14.0</v>
      </c>
      <c r="K56" s="1">
        <v>8.0</v>
      </c>
      <c r="L56" s="2"/>
      <c r="M56" s="2"/>
      <c r="N56" s="2"/>
      <c r="O56" s="2"/>
      <c r="P56" s="2"/>
      <c r="Q56" s="2"/>
      <c r="R56" s="2"/>
      <c r="S56" s="2"/>
      <c r="T56" s="2"/>
      <c r="U56" s="2"/>
      <c r="V56" s="2"/>
      <c r="W56" s="2"/>
      <c r="X56" s="2"/>
      <c r="Y56" s="2"/>
      <c r="Z56" s="2"/>
    </row>
    <row r="57" ht="15.75" customHeight="1">
      <c r="A57" s="1" t="s">
        <v>253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254</v>
      </c>
      <c r="B58" s="1">
        <v>107.0</v>
      </c>
      <c r="C58" s="1">
        <v>170.0</v>
      </c>
      <c r="D58" s="1">
        <v>170.0</v>
      </c>
      <c r="E58" s="1">
        <v>194.0</v>
      </c>
      <c r="F58" s="1">
        <v>238.0</v>
      </c>
      <c r="G58" s="1">
        <v>199.0</v>
      </c>
      <c r="H58" s="1">
        <v>224.0</v>
      </c>
      <c r="I58" s="1">
        <v>176.0</v>
      </c>
      <c r="J58" s="1">
        <v>160.0</v>
      </c>
      <c r="K58" s="1">
        <v>182.0</v>
      </c>
      <c r="L58" s="2"/>
      <c r="M58" s="2"/>
      <c r="N58" s="2"/>
      <c r="O58" s="2"/>
      <c r="P58" s="2"/>
      <c r="Q58" s="2"/>
      <c r="R58" s="2"/>
      <c r="S58" s="2"/>
      <c r="T58" s="2"/>
      <c r="U58" s="2"/>
      <c r="V58" s="2"/>
      <c r="W58" s="2"/>
      <c r="X58" s="2"/>
      <c r="Y58" s="2"/>
      <c r="Z58" s="2"/>
    </row>
    <row r="59" ht="15.75" customHeight="1">
      <c r="A59" s="1" t="s">
        <v>255</v>
      </c>
      <c r="B59" s="1">
        <v>107.0</v>
      </c>
      <c r="C59" s="1">
        <v>170.0</v>
      </c>
      <c r="D59" s="1">
        <v>170.0</v>
      </c>
      <c r="E59" s="1">
        <v>194.0</v>
      </c>
      <c r="F59" s="1">
        <v>238.0</v>
      </c>
      <c r="G59" s="1">
        <v>199.0</v>
      </c>
      <c r="H59" s="1">
        <v>224.0</v>
      </c>
      <c r="I59" s="1">
        <v>176.0</v>
      </c>
      <c r="J59" s="1">
        <v>160.0</v>
      </c>
      <c r="K59" s="1">
        <v>182.0</v>
      </c>
      <c r="L59" s="2"/>
      <c r="M59" s="2"/>
      <c r="N59" s="2"/>
      <c r="O59" s="2"/>
      <c r="P59" s="2"/>
      <c r="Q59" s="2"/>
      <c r="R59" s="2"/>
      <c r="S59" s="2"/>
      <c r="T59" s="2"/>
      <c r="U59" s="2"/>
      <c r="V59" s="2"/>
      <c r="W59" s="2"/>
      <c r="X59" s="2"/>
      <c r="Y59" s="2"/>
      <c r="Z59" s="2"/>
    </row>
    <row r="60" ht="15.75" customHeight="1">
      <c r="A60" s="1" t="s">
        <v>256</v>
      </c>
      <c r="B60" s="1">
        <v>32.0</v>
      </c>
      <c r="C60" s="1">
        <v>58.0</v>
      </c>
      <c r="D60" s="1">
        <v>58.0</v>
      </c>
      <c r="E60" s="1">
        <v>56.0</v>
      </c>
      <c r="F60" s="1">
        <v>56.0</v>
      </c>
      <c r="G60" s="1">
        <v>57.0</v>
      </c>
      <c r="H60" s="1">
        <v>57.0</v>
      </c>
      <c r="I60" s="1">
        <v>48.0</v>
      </c>
      <c r="J60" s="1">
        <v>47.0</v>
      </c>
      <c r="K60" s="1">
        <v>49.0</v>
      </c>
      <c r="L60" s="2"/>
      <c r="M60" s="2"/>
      <c r="N60" s="2"/>
      <c r="O60" s="2"/>
      <c r="P60" s="2"/>
      <c r="Q60" s="2"/>
      <c r="R60" s="2"/>
      <c r="S60" s="2"/>
      <c r="T60" s="2"/>
      <c r="U60" s="2"/>
      <c r="V60" s="2"/>
      <c r="W60" s="2"/>
      <c r="X60" s="2"/>
      <c r="Y60" s="2"/>
      <c r="Z60" s="2"/>
    </row>
    <row r="61" ht="15.75" customHeight="1">
      <c r="A61" s="1" t="s">
        <v>257</v>
      </c>
      <c r="B61" s="1">
        <v>67.0</v>
      </c>
      <c r="C61" s="1">
        <v>92.0</v>
      </c>
      <c r="D61" s="1">
        <v>101.0</v>
      </c>
      <c r="E61" s="1">
        <v>95.0</v>
      </c>
      <c r="F61" s="1">
        <v>99.0</v>
      </c>
      <c r="G61" s="1">
        <v>106.0</v>
      </c>
      <c r="H61" s="1">
        <v>102.0</v>
      </c>
      <c r="I61" s="1">
        <v>107.0</v>
      </c>
      <c r="J61" s="1">
        <v>112.0</v>
      </c>
      <c r="K61" s="1">
        <v>118.0</v>
      </c>
      <c r="L61" s="2"/>
      <c r="M61" s="2"/>
      <c r="N61" s="2"/>
      <c r="O61" s="2"/>
      <c r="P61" s="2"/>
      <c r="Q61" s="2"/>
      <c r="R61" s="2"/>
      <c r="S61" s="2"/>
      <c r="T61" s="2"/>
      <c r="U61" s="2"/>
      <c r="V61" s="2"/>
      <c r="W61" s="2"/>
      <c r="X61" s="2"/>
      <c r="Y61" s="2"/>
      <c r="Z61" s="2"/>
    </row>
    <row r="62" ht="15.75" customHeight="1">
      <c r="A62" s="1" t="s">
        <v>258</v>
      </c>
      <c r="B62" s="1">
        <v>10.0</v>
      </c>
      <c r="C62" s="1">
        <v>21.0</v>
      </c>
      <c r="D62" s="1">
        <v>24.0</v>
      </c>
      <c r="E62" s="1">
        <v>26.0</v>
      </c>
      <c r="F62" s="1">
        <v>30.0</v>
      </c>
      <c r="G62" s="1">
        <v>27.0</v>
      </c>
      <c r="H62" s="1">
        <v>27.0</v>
      </c>
      <c r="I62" s="1">
        <v>29.0</v>
      </c>
      <c r="J62" s="1">
        <v>30.0</v>
      </c>
      <c r="K62" s="1">
        <v>38.0</v>
      </c>
      <c r="L62" s="2"/>
      <c r="M62" s="2"/>
      <c r="N62" s="2"/>
      <c r="O62" s="2"/>
      <c r="P62" s="2"/>
      <c r="Q62" s="2"/>
      <c r="R62" s="2"/>
      <c r="S62" s="2"/>
      <c r="T62" s="2"/>
      <c r="U62" s="2"/>
      <c r="V62" s="2"/>
      <c r="W62" s="2"/>
      <c r="X62" s="2"/>
      <c r="Y62" s="2"/>
      <c r="Z62" s="2"/>
    </row>
    <row r="63" ht="15.75" customHeight="1">
      <c r="A63" s="1" t="s">
        <v>259</v>
      </c>
      <c r="B63" s="1">
        <v>56.0</v>
      </c>
      <c r="C63" s="1">
        <v>70.0</v>
      </c>
      <c r="D63" s="1">
        <v>76.0</v>
      </c>
      <c r="E63" s="1">
        <v>68.0</v>
      </c>
      <c r="F63" s="1">
        <v>68.0</v>
      </c>
      <c r="G63" s="1">
        <v>78.0</v>
      </c>
      <c r="H63" s="1">
        <v>75.0</v>
      </c>
      <c r="I63" s="1">
        <v>78.0</v>
      </c>
      <c r="J63" s="1">
        <v>81.0</v>
      </c>
      <c r="K63" s="1">
        <v>79.0</v>
      </c>
      <c r="L63" s="2"/>
      <c r="M63" s="2"/>
      <c r="N63" s="2"/>
      <c r="O63" s="2"/>
      <c r="P63" s="2"/>
      <c r="Q63" s="2"/>
      <c r="R63" s="2"/>
      <c r="S63" s="2"/>
      <c r="T63" s="2"/>
      <c r="U63" s="2"/>
      <c r="V63" s="2"/>
      <c r="W63" s="2"/>
      <c r="X63" s="2"/>
      <c r="Y63" s="2"/>
      <c r="Z63" s="2"/>
    </row>
    <row r="64" ht="15.75" customHeight="1">
      <c r="A64" s="1" t="s">
        <v>260</v>
      </c>
      <c r="B64" s="1">
        <v>22.0</v>
      </c>
      <c r="C64" s="1">
        <v>26.0</v>
      </c>
      <c r="D64" s="1">
        <v>22.0</v>
      </c>
      <c r="E64" s="1">
        <v>13.0</v>
      </c>
      <c r="F64" s="1">
        <v>20.0</v>
      </c>
      <c r="G64" s="1">
        <v>26.0</v>
      </c>
      <c r="H64" s="1">
        <v>28.0</v>
      </c>
      <c r="I64" s="1">
        <v>23.0</v>
      </c>
      <c r="J64" s="1">
        <v>25.0</v>
      </c>
      <c r="K64" s="1">
        <v>23.0</v>
      </c>
      <c r="L64" s="2"/>
      <c r="M64" s="2"/>
      <c r="N64" s="2"/>
      <c r="O64" s="2"/>
      <c r="P64" s="2"/>
      <c r="Q64" s="2"/>
      <c r="R64" s="2"/>
      <c r="S64" s="2"/>
      <c r="T64" s="2"/>
      <c r="U64" s="2"/>
      <c r="V64" s="2"/>
      <c r="W64" s="2"/>
      <c r="X64" s="2"/>
      <c r="Y64" s="2"/>
      <c r="Z64" s="2"/>
    </row>
    <row r="65" ht="15.75" customHeight="1">
      <c r="A65" s="1" t="s">
        <v>261</v>
      </c>
      <c r="B65" s="1">
        <v>1.0</v>
      </c>
      <c r="C65" s="1">
        <v>8.0</v>
      </c>
      <c r="D65" s="1">
        <v>-30.0</v>
      </c>
      <c r="E65" s="1">
        <v>1.0</v>
      </c>
      <c r="F65" s="1">
        <v>60.0</v>
      </c>
      <c r="G65" s="1">
        <v>40.0</v>
      </c>
      <c r="H65" s="1">
        <v>40.0</v>
      </c>
      <c r="I65" s="1">
        <v>-1.0</v>
      </c>
      <c r="J65" s="1">
        <v>0.0</v>
      </c>
      <c r="K65" s="1">
        <v>20.0</v>
      </c>
      <c r="L65" s="2"/>
      <c r="M65" s="2"/>
      <c r="N65" s="2"/>
      <c r="O65" s="2"/>
      <c r="P65" s="2"/>
      <c r="Q65" s="2"/>
      <c r="R65" s="2"/>
      <c r="S65" s="2"/>
      <c r="T65" s="2"/>
      <c r="U65" s="2"/>
      <c r="V65" s="2"/>
      <c r="W65" s="2"/>
      <c r="X65" s="2"/>
      <c r="Y65" s="2"/>
      <c r="Z65" s="2"/>
    </row>
    <row r="66" ht="15.75" customHeight="1">
      <c r="A66" s="1" t="s">
        <v>262</v>
      </c>
      <c r="B66" s="1">
        <v>23.0</v>
      </c>
      <c r="C66" s="1">
        <v>34.0</v>
      </c>
      <c r="D66" s="1">
        <v>22.0</v>
      </c>
      <c r="E66" s="1">
        <v>15.0</v>
      </c>
      <c r="F66" s="1">
        <v>20.0</v>
      </c>
      <c r="G66" s="1">
        <v>26.0</v>
      </c>
      <c r="H66" s="1">
        <v>28.0</v>
      </c>
      <c r="I66" s="1">
        <v>22.0</v>
      </c>
      <c r="J66" s="1">
        <v>25.0</v>
      </c>
      <c r="K66" s="1">
        <v>23.0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189</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285</v>
      </c>
      <c r="C6" s="1" t="s">
        <v>286</v>
      </c>
      <c r="D6" s="1" t="s">
        <v>287</v>
      </c>
      <c r="E6" s="1" t="s">
        <v>288</v>
      </c>
      <c r="F6" s="1" t="s">
        <v>289</v>
      </c>
      <c r="G6" s="1" t="s">
        <v>290</v>
      </c>
      <c r="H6" s="1" t="s">
        <v>291</v>
      </c>
      <c r="I6" s="1" t="s">
        <v>296</v>
      </c>
      <c r="J6" s="1" t="s">
        <v>293</v>
      </c>
      <c r="K6" s="1" t="s">
        <v>294</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v>23.0</v>
      </c>
      <c r="L10" s="2"/>
      <c r="M10" s="2"/>
      <c r="N10" s="2"/>
      <c r="O10" s="2"/>
      <c r="P10" s="2"/>
      <c r="Q10" s="2"/>
      <c r="R10" s="2"/>
      <c r="S10" s="2"/>
      <c r="T10" s="2"/>
      <c r="U10" s="2"/>
      <c r="V10" s="2"/>
      <c r="W10" s="2"/>
      <c r="X10" s="2"/>
      <c r="Y10" s="2"/>
      <c r="Z10" s="2"/>
    </row>
    <row r="11">
      <c r="A11" s="1" t="s">
        <v>330</v>
      </c>
      <c r="B11" s="1" t="s">
        <v>331</v>
      </c>
      <c r="C11" s="1" t="s">
        <v>315</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363</v>
      </c>
      <c r="B15" s="1" t="s">
        <v>352</v>
      </c>
      <c r="C15" s="1" t="s">
        <v>353</v>
      </c>
      <c r="D15" s="1" t="s">
        <v>354</v>
      </c>
      <c r="E15" s="1" t="s">
        <v>355</v>
      </c>
      <c r="F15" s="1" t="s">
        <v>356</v>
      </c>
      <c r="G15" s="1" t="s">
        <v>357</v>
      </c>
      <c r="H15" s="1" t="s">
        <v>358</v>
      </c>
      <c r="I15" s="1" t="s">
        <v>364</v>
      </c>
      <c r="J15" s="1" t="s">
        <v>360</v>
      </c>
      <c r="K15" s="1" t="s">
        <v>365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365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361</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189</v>
      </c>
      <c r="C18" s="1" t="s">
        <v>387</v>
      </c>
      <c r="D18" s="1" t="s">
        <v>388</v>
      </c>
      <c r="E18" s="1" t="s">
        <v>349</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397</v>
      </c>
      <c r="F20" s="1" t="s">
        <v>399</v>
      </c>
      <c r="G20" s="1" t="s">
        <v>400</v>
      </c>
      <c r="H20" s="1" t="s">
        <v>397</v>
      </c>
      <c r="I20" s="1" t="s">
        <v>399</v>
      </c>
      <c r="J20" s="1" t="s">
        <v>401</v>
      </c>
      <c r="K20" s="1" t="s">
        <v>400</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403</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334</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400</v>
      </c>
      <c r="D26" s="1" t="s">
        <v>447</v>
      </c>
      <c r="E26" s="1" t="s">
        <v>448</v>
      </c>
      <c r="F26" s="1" t="s">
        <v>449</v>
      </c>
      <c r="G26" s="1" t="s">
        <v>450</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399</v>
      </c>
      <c r="G27" s="1" t="s">
        <v>460</v>
      </c>
      <c r="H27" s="1" t="s">
        <v>401</v>
      </c>
      <c r="I27" s="1" t="s">
        <v>458</v>
      </c>
      <c r="J27" s="1" t="s">
        <v>461</v>
      </c>
      <c r="K27" s="1" t="s">
        <v>447</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227</v>
      </c>
      <c r="G35" s="1" t="s">
        <v>533</v>
      </c>
      <c r="H35" s="1" t="s">
        <v>534</v>
      </c>
      <c r="I35" s="1" t="s">
        <v>535</v>
      </c>
      <c r="J35" s="1" t="s">
        <v>111</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558</v>
      </c>
      <c r="L37" s="2"/>
      <c r="M37" s="2"/>
      <c r="N37" s="2"/>
      <c r="O37" s="2"/>
      <c r="P37" s="2"/>
      <c r="Q37" s="2"/>
      <c r="R37" s="2"/>
      <c r="S37" s="2"/>
      <c r="T37" s="2"/>
      <c r="U37" s="2"/>
      <c r="V37" s="2"/>
      <c r="W37" s="2"/>
      <c r="X37" s="2"/>
      <c r="Y37" s="2"/>
      <c r="Z37" s="2"/>
    </row>
    <row r="38" ht="15.75" customHeight="1">
      <c r="A38" s="1" t="s">
        <v>559</v>
      </c>
      <c r="B38" s="1" t="s">
        <v>560</v>
      </c>
      <c r="C38" s="1" t="s">
        <v>561</v>
      </c>
      <c r="D38" s="1" t="s">
        <v>562</v>
      </c>
      <c r="E38" s="1" t="s">
        <v>563</v>
      </c>
      <c r="F38" s="1" t="s">
        <v>564</v>
      </c>
      <c r="G38" s="1" t="s">
        <v>565</v>
      </c>
      <c r="H38" s="1" t="s">
        <v>296</v>
      </c>
      <c r="I38" s="1" t="s">
        <v>503</v>
      </c>
      <c r="J38" s="1" t="s">
        <v>292</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292</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595</v>
      </c>
      <c r="I41" s="1" t="s">
        <v>596</v>
      </c>
      <c r="J41" s="1" t="s">
        <v>597</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594</v>
      </c>
      <c r="E42" s="1" t="s">
        <v>602</v>
      </c>
      <c r="F42" s="1" t="s">
        <v>603</v>
      </c>
      <c r="G42" s="1" t="s">
        <v>604</v>
      </c>
      <c r="H42" s="1" t="s">
        <v>605</v>
      </c>
      <c r="I42" s="1" t="s">
        <v>595</v>
      </c>
      <c r="J42" s="1" t="s">
        <v>606</v>
      </c>
      <c r="K42" s="1" t="s">
        <v>265</v>
      </c>
      <c r="L42" s="2"/>
      <c r="M42" s="2"/>
      <c r="N42" s="2"/>
      <c r="O42" s="2"/>
      <c r="P42" s="2"/>
      <c r="Q42" s="2"/>
      <c r="R42" s="2"/>
      <c r="S42" s="2"/>
      <c r="T42" s="2"/>
      <c r="U42" s="2"/>
      <c r="V42" s="2"/>
      <c r="W42" s="2"/>
      <c r="X42" s="2"/>
      <c r="Y42" s="2"/>
      <c r="Z42" s="2"/>
    </row>
    <row r="43" ht="15.75" customHeight="1">
      <c r="A43" s="1" t="s">
        <v>607</v>
      </c>
      <c r="B43" s="1" t="s">
        <v>180</v>
      </c>
      <c r="C43" s="1" t="s">
        <v>409</v>
      </c>
      <c r="D43" s="1" t="s">
        <v>608</v>
      </c>
      <c r="E43" s="1" t="s">
        <v>609</v>
      </c>
      <c r="F43" s="1" t="s">
        <v>610</v>
      </c>
      <c r="G43" s="1" t="s">
        <v>603</v>
      </c>
      <c r="H43" s="1" t="s">
        <v>611</v>
      </c>
      <c r="I43" s="1" t="s">
        <v>612</v>
      </c>
      <c r="J43" s="1" t="s">
        <v>613</v>
      </c>
      <c r="K43" s="1" t="s">
        <v>352</v>
      </c>
      <c r="L43" s="2"/>
      <c r="M43" s="2"/>
      <c r="N43" s="2"/>
      <c r="O43" s="2"/>
      <c r="P43" s="2"/>
      <c r="Q43" s="2"/>
      <c r="R43" s="2"/>
      <c r="S43" s="2"/>
      <c r="T43" s="2"/>
      <c r="U43" s="2"/>
      <c r="V43" s="2"/>
      <c r="W43" s="2"/>
      <c r="X43" s="2"/>
      <c r="Y43" s="2"/>
      <c r="Z43" s="2"/>
    </row>
    <row r="44" ht="15.75" customHeight="1">
      <c r="A44" s="1" t="s">
        <v>614</v>
      </c>
      <c r="B44" s="1" t="s">
        <v>201</v>
      </c>
      <c r="C44" s="1" t="s">
        <v>609</v>
      </c>
      <c r="D44" s="1" t="s">
        <v>613</v>
      </c>
      <c r="E44" s="1" t="s">
        <v>615</v>
      </c>
      <c r="F44" s="1" t="s">
        <v>404</v>
      </c>
      <c r="G44" s="1" t="s">
        <v>616</v>
      </c>
      <c r="H44" s="1" t="s">
        <v>617</v>
      </c>
      <c r="I44" s="1" t="s">
        <v>618</v>
      </c>
      <c r="J44" s="1" t="s">
        <v>596</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560</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401</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v>1.0</v>
      </c>
      <c r="F49" s="1" t="s">
        <v>656</v>
      </c>
      <c r="G49" s="1" t="s">
        <v>657</v>
      </c>
      <c r="H49" s="1" t="s">
        <v>427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457</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v>-14.0</v>
      </c>
      <c r="E51" s="1">
        <v>126.0</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672</v>
      </c>
      <c r="C52" s="1" t="s">
        <v>673</v>
      </c>
      <c r="D52" s="1">
        <v>-14.0</v>
      </c>
      <c r="E52" s="1">
        <v>126.0</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456</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626</v>
      </c>
      <c r="G56" s="1" t="s">
        <v>718</v>
      </c>
      <c r="H56" s="1" t="s">
        <v>719</v>
      </c>
      <c r="I56" s="1" t="s">
        <v>720</v>
      </c>
      <c r="J56" s="1" t="s">
        <v>721</v>
      </c>
      <c r="K56" s="1" t="s">
        <v>592</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291</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420</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177</v>
      </c>
      <c r="K61" s="1" t="s">
        <v>411</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711</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189</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807</v>
      </c>
      <c r="E65" s="1">
        <v>4.0</v>
      </c>
      <c r="F65" s="1" t="s">
        <v>808</v>
      </c>
      <c r="G65" s="1" t="s">
        <v>809</v>
      </c>
      <c r="H65" s="1" t="s">
        <v>810</v>
      </c>
      <c r="I65" s="1">
        <v>10.0</v>
      </c>
      <c r="J65" s="1" t="s">
        <v>611</v>
      </c>
      <c r="K65" s="1" t="s">
        <v>811</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818</v>
      </c>
      <c r="H67" s="1" t="s">
        <v>819</v>
      </c>
      <c r="I67" s="1" t="s">
        <v>820</v>
      </c>
      <c r="J67" s="1" t="s">
        <v>591</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740</v>
      </c>
      <c r="F69" s="1" t="s">
        <v>837</v>
      </c>
      <c r="G69" s="1" t="s">
        <v>838</v>
      </c>
      <c r="H69" s="1" t="s">
        <v>839</v>
      </c>
      <c r="I69" s="1" t="s">
        <v>840</v>
      </c>
      <c r="J69" s="1" t="s">
        <v>841</v>
      </c>
      <c r="K69" s="1" t="s">
        <v>385</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563</v>
      </c>
      <c r="I70" s="1">
        <v>-4.0</v>
      </c>
      <c r="J70" s="1" t="s">
        <v>849</v>
      </c>
      <c r="K70" s="1" t="s">
        <v>583</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862</v>
      </c>
      <c r="C73" s="1" t="s">
        <v>863</v>
      </c>
      <c r="D73" s="1" t="s">
        <v>864</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873</v>
      </c>
      <c r="B74" s="1" t="s">
        <v>874</v>
      </c>
      <c r="C74" s="1" t="s">
        <v>190</v>
      </c>
      <c r="D74" s="1" t="s">
        <v>333</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604</v>
      </c>
      <c r="I76" s="1" t="s">
        <v>900</v>
      </c>
      <c r="J76" s="1" t="s">
        <v>504</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705</v>
      </c>
      <c r="F77" s="1" t="s">
        <v>906</v>
      </c>
      <c r="G77" s="1" t="s">
        <v>605</v>
      </c>
      <c r="H77" s="1" t="s">
        <v>907</v>
      </c>
      <c r="I77" s="1" t="s">
        <v>908</v>
      </c>
      <c r="J77" s="1" t="s">
        <v>597</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202</v>
      </c>
      <c r="I78" s="1" t="s">
        <v>917</v>
      </c>
      <c r="J78" s="1" t="s">
        <v>918</v>
      </c>
      <c r="K78" s="1" t="s">
        <v>466</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736</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v>-3.0</v>
      </c>
      <c r="G80" s="1">
        <v>7.0</v>
      </c>
      <c r="H80" s="1" t="s">
        <v>934</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364</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897</v>
      </c>
      <c r="C82" s="1" t="s">
        <v>868</v>
      </c>
      <c r="D82" s="1" t="s">
        <v>949</v>
      </c>
      <c r="E82" s="1" t="s">
        <v>950</v>
      </c>
      <c r="F82" s="1" t="s">
        <v>829</v>
      </c>
      <c r="G82" s="1" t="s">
        <v>438</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935</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t="s">
        <v>972</v>
      </c>
      <c r="I84" s="1" t="s">
        <v>973</v>
      </c>
      <c r="J84" s="1" t="s">
        <v>974</v>
      </c>
      <c r="K84" s="1" t="s">
        <v>975</v>
      </c>
      <c r="L84" s="2"/>
      <c r="M84" s="2"/>
      <c r="N84" s="2"/>
      <c r="O84" s="2"/>
      <c r="P84" s="2"/>
      <c r="Q84" s="2"/>
      <c r="R84" s="2"/>
      <c r="S84" s="2"/>
      <c r="T84" s="2"/>
      <c r="U84" s="2"/>
      <c r="V84" s="2"/>
      <c r="W84" s="2"/>
      <c r="X84" s="2"/>
      <c r="Y84" s="2"/>
      <c r="Z84" s="2"/>
    </row>
    <row r="85" ht="15.75" customHeight="1">
      <c r="A85" s="1" t="s">
        <v>976</v>
      </c>
      <c r="B85" s="1" t="s">
        <v>977</v>
      </c>
      <c r="C85" s="1" t="s">
        <v>978</v>
      </c>
      <c r="D85" s="1" t="s">
        <v>979</v>
      </c>
      <c r="E85" s="1" t="s">
        <v>980</v>
      </c>
      <c r="F85" s="1" t="s">
        <v>981</v>
      </c>
      <c r="G85" s="1" t="s">
        <v>982</v>
      </c>
      <c r="H85" s="1" t="s">
        <v>885</v>
      </c>
      <c r="I85" s="1" t="s">
        <v>983</v>
      </c>
      <c r="J85" s="1" t="s">
        <v>984</v>
      </c>
      <c r="K85" s="1" t="s">
        <v>603</v>
      </c>
      <c r="L85" s="2"/>
      <c r="M85" s="2"/>
      <c r="N85" s="2"/>
      <c r="O85" s="2"/>
      <c r="P85" s="2"/>
      <c r="Q85" s="2"/>
      <c r="R85" s="2"/>
      <c r="S85" s="2"/>
      <c r="T85" s="2"/>
      <c r="U85" s="2"/>
      <c r="V85" s="2"/>
      <c r="W85" s="2"/>
      <c r="X85" s="2"/>
      <c r="Y85" s="2"/>
      <c r="Z85" s="2"/>
    </row>
    <row r="86" ht="15.75" customHeight="1">
      <c r="A86" s="1" t="s">
        <v>985</v>
      </c>
      <c r="B86" s="1" t="s">
        <v>903</v>
      </c>
      <c r="C86" s="1" t="s">
        <v>375</v>
      </c>
      <c r="D86" s="1" t="s">
        <v>585</v>
      </c>
      <c r="E86" s="1" t="s">
        <v>359</v>
      </c>
      <c r="F86" s="1" t="s">
        <v>986</v>
      </c>
      <c r="G86" s="1" t="s">
        <v>987</v>
      </c>
      <c r="H86" s="1" t="s">
        <v>988</v>
      </c>
      <c r="I86" s="1" t="s">
        <v>989</v>
      </c>
      <c r="J86" s="1" t="s">
        <v>986</v>
      </c>
      <c r="K86" s="1" t="s">
        <v>990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v>1.0</v>
      </c>
      <c r="C88" s="1" t="s">
        <v>993</v>
      </c>
      <c r="D88" s="1" t="s">
        <v>994</v>
      </c>
      <c r="E88" s="1" t="s">
        <v>995</v>
      </c>
      <c r="F88" s="1" t="s">
        <v>996</v>
      </c>
      <c r="G88" s="1" t="s">
        <v>997</v>
      </c>
      <c r="H88" s="1" t="s">
        <v>998</v>
      </c>
      <c r="I88" s="1" t="s">
        <v>441</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720</v>
      </c>
      <c r="D89" s="1" t="s">
        <v>1003</v>
      </c>
      <c r="E89" s="1" t="s">
        <v>1004</v>
      </c>
      <c r="F89" s="1" t="s">
        <v>1005</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1016</v>
      </c>
      <c r="G90" s="1" t="s">
        <v>1017</v>
      </c>
      <c r="H90" s="1" t="s">
        <v>1018</v>
      </c>
      <c r="I90" s="1" t="s">
        <v>1000</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617</v>
      </c>
      <c r="I91" s="1" t="s">
        <v>1028</v>
      </c>
      <c r="J91" s="1" t="s">
        <v>724</v>
      </c>
      <c r="K91" s="1" t="s">
        <v>1029</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1034</v>
      </c>
      <c r="F92" s="1" t="s">
        <v>1035</v>
      </c>
      <c r="G92" s="1" t="s">
        <v>1036</v>
      </c>
      <c r="H92" s="1" t="s">
        <v>1037</v>
      </c>
      <c r="I92" s="1" t="s">
        <v>1038</v>
      </c>
      <c r="J92" s="1" t="s">
        <v>947</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1041</v>
      </c>
      <c r="C94" s="1" t="s">
        <v>1042</v>
      </c>
      <c r="D94" s="1" t="s">
        <v>1043</v>
      </c>
      <c r="E94" s="1" t="s">
        <v>1044</v>
      </c>
      <c r="F94" s="1" t="s">
        <v>1045</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1056</v>
      </c>
      <c r="F95" s="1" t="s">
        <v>1057</v>
      </c>
      <c r="G95" s="1" t="s">
        <v>1058</v>
      </c>
      <c r="H95" s="1" t="s">
        <v>1059</v>
      </c>
      <c r="I95" s="1" t="s">
        <v>1060</v>
      </c>
      <c r="J95" s="1" t="s">
        <v>909</v>
      </c>
      <c r="K95" s="1" t="s">
        <v>823</v>
      </c>
      <c r="L95" s="2"/>
      <c r="M95" s="2"/>
      <c r="N95" s="2"/>
      <c r="O95" s="2"/>
      <c r="P95" s="2"/>
      <c r="Q95" s="2"/>
      <c r="R95" s="2"/>
      <c r="S95" s="2"/>
      <c r="T95" s="2"/>
      <c r="U95" s="2"/>
      <c r="V95" s="2"/>
      <c r="W95" s="2"/>
      <c r="X95" s="2"/>
      <c r="Y95" s="2"/>
      <c r="Z95" s="2"/>
    </row>
    <row r="96" ht="15.75" customHeight="1">
      <c r="A96" s="1" t="s">
        <v>1061</v>
      </c>
      <c r="B96" s="1" t="s">
        <v>1062</v>
      </c>
      <c r="C96" s="1" t="s">
        <v>266</v>
      </c>
      <c r="D96" s="1" t="s">
        <v>1063</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374</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356</v>
      </c>
      <c r="C98" s="1" t="s">
        <v>718</v>
      </c>
      <c r="D98" s="1" t="s">
        <v>633</v>
      </c>
      <c r="E98" s="1" t="s">
        <v>1082</v>
      </c>
      <c r="F98" s="1" t="s">
        <v>1083</v>
      </c>
      <c r="G98" s="1" t="s">
        <v>1084</v>
      </c>
      <c r="H98" s="1" t="s">
        <v>214</v>
      </c>
      <c r="I98" s="1" t="s">
        <v>276</v>
      </c>
      <c r="J98" s="1" t="s">
        <v>1085</v>
      </c>
      <c r="K98" s="1" t="s">
        <v>637</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v>1.0</v>
      </c>
      <c r="F99" s="1" t="s">
        <v>1090</v>
      </c>
      <c r="G99" s="1" t="s">
        <v>373</v>
      </c>
      <c r="H99" s="1" t="s">
        <v>1091</v>
      </c>
      <c r="I99" s="1" t="s">
        <v>275</v>
      </c>
      <c r="J99" s="1" t="s">
        <v>616</v>
      </c>
      <c r="K99" s="1" t="s">
        <v>1092</v>
      </c>
      <c r="L99" s="2"/>
      <c r="M99" s="2"/>
      <c r="N99" s="2"/>
      <c r="O99" s="2"/>
      <c r="P99" s="2"/>
      <c r="Q99" s="2"/>
      <c r="R99" s="2"/>
      <c r="S99" s="2"/>
      <c r="T99" s="2"/>
      <c r="U99" s="2"/>
      <c r="V99" s="2"/>
      <c r="W99" s="2"/>
      <c r="X99" s="2"/>
      <c r="Y99" s="2"/>
      <c r="Z99" s="2"/>
    </row>
    <row r="100" ht="15.75" customHeight="1">
      <c r="A100" s="1" t="s">
        <v>1093</v>
      </c>
      <c r="B100" s="1" t="s">
        <v>327</v>
      </c>
      <c r="C100" s="1" t="s">
        <v>1094</v>
      </c>
      <c r="D100" s="1" t="s">
        <v>1095</v>
      </c>
      <c r="E100" s="1" t="s">
        <v>1096</v>
      </c>
      <c r="F100" s="1" t="s">
        <v>1097</v>
      </c>
      <c r="G100" s="1" t="s">
        <v>1098</v>
      </c>
      <c r="H100" s="1" t="s">
        <v>1099</v>
      </c>
      <c r="I100" s="1" t="s">
        <v>1100</v>
      </c>
      <c r="J100" s="1" t="s">
        <v>927</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114</v>
      </c>
      <c r="E101" s="1" t="s">
        <v>1105</v>
      </c>
      <c r="F101" s="1" t="s">
        <v>1106</v>
      </c>
      <c r="G101" s="1" t="s">
        <v>831</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409</v>
      </c>
      <c r="F102" s="1" t="s">
        <v>1115</v>
      </c>
      <c r="G102" s="1" t="s">
        <v>1116</v>
      </c>
      <c r="H102" s="1" t="s">
        <v>1117</v>
      </c>
      <c r="I102" s="1" t="s">
        <v>716</v>
      </c>
      <c r="J102" s="1" t="s">
        <v>1035</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310</v>
      </c>
      <c r="F103" s="1" t="s">
        <v>1123</v>
      </c>
      <c r="G103" s="1" t="s">
        <v>504</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1144</v>
      </c>
      <c r="G105" s="1" t="s">
        <v>1145</v>
      </c>
      <c r="H105" s="1" t="s">
        <v>1146</v>
      </c>
      <c r="I105" s="1" t="s">
        <v>1147</v>
      </c>
      <c r="J105" s="1" t="s">
        <v>1096</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205</v>
      </c>
      <c r="H106" s="1" t="s">
        <v>586</v>
      </c>
      <c r="I106" s="1" t="s">
        <v>653</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t="s">
        <v>1158</v>
      </c>
      <c r="C107" s="1" t="s">
        <v>353</v>
      </c>
      <c r="D107" s="1" t="s">
        <v>1159</v>
      </c>
      <c r="E107" s="1" t="s">
        <v>1160</v>
      </c>
      <c r="F107" s="1" t="s">
        <v>1161</v>
      </c>
      <c r="G107" s="1" t="s">
        <v>1162</v>
      </c>
      <c r="H107" s="1" t="s">
        <v>1163</v>
      </c>
      <c r="I107" s="1" t="s">
        <v>1164</v>
      </c>
      <c r="J107" s="1" t="s">
        <v>425</v>
      </c>
      <c r="K107" s="1" t="s">
        <v>1165</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1145</v>
      </c>
      <c r="E109" s="1" t="s">
        <v>179</v>
      </c>
      <c r="F109" s="1" t="s">
        <v>1170</v>
      </c>
      <c r="G109" s="1" t="s">
        <v>1171</v>
      </c>
      <c r="H109" s="1" t="s">
        <v>399</v>
      </c>
      <c r="I109" s="1" t="s">
        <v>1172</v>
      </c>
      <c r="J109" s="1">
        <v>3.0</v>
      </c>
      <c r="K109" s="1" t="s">
        <v>856</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1179</v>
      </c>
      <c r="H110" s="1" t="s">
        <v>1180</v>
      </c>
      <c r="I110" s="1" t="s">
        <v>183</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1159</v>
      </c>
      <c r="D111" s="1" t="s">
        <v>1185</v>
      </c>
      <c r="E111" s="1" t="s">
        <v>1186</v>
      </c>
      <c r="F111" s="1" t="s">
        <v>1187</v>
      </c>
      <c r="G111" s="1" t="s">
        <v>956</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1194</v>
      </c>
      <c r="D112" s="1" t="s">
        <v>1195</v>
      </c>
      <c r="E112" s="1" t="s">
        <v>1196</v>
      </c>
      <c r="F112" s="1" t="s">
        <v>1197</v>
      </c>
      <c r="G112" s="1" t="s">
        <v>1198</v>
      </c>
      <c r="H112" s="1" t="s">
        <v>1182</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1202</v>
      </c>
      <c r="B113" s="1" t="s">
        <v>821</v>
      </c>
      <c r="C113" s="1" t="s">
        <v>839</v>
      </c>
      <c r="D113" s="1" t="s">
        <v>1186</v>
      </c>
      <c r="E113" s="1" t="s">
        <v>275</v>
      </c>
      <c r="F113" s="1" t="s">
        <v>1076</v>
      </c>
      <c r="G113" s="1" t="s">
        <v>361</v>
      </c>
      <c r="H113" s="1" t="s">
        <v>457</v>
      </c>
      <c r="I113" s="1" t="s">
        <v>1203</v>
      </c>
      <c r="J113" s="1" t="s">
        <v>1204</v>
      </c>
      <c r="K113" s="1" t="s">
        <v>704</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1209</v>
      </c>
      <c r="F114" s="1" t="s">
        <v>1210</v>
      </c>
      <c r="G114" s="1" t="s">
        <v>1211</v>
      </c>
      <c r="H114" s="1" t="s">
        <v>432</v>
      </c>
      <c r="I114" s="1" t="s">
        <v>436</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1206</v>
      </c>
      <c r="C115" s="1" t="s">
        <v>1207</v>
      </c>
      <c r="D115" s="1" t="s">
        <v>1208</v>
      </c>
      <c r="E115" s="1" t="s">
        <v>1209</v>
      </c>
      <c r="F115" s="1" t="s">
        <v>1210</v>
      </c>
      <c r="G115" s="1" t="s">
        <v>1211</v>
      </c>
      <c r="H115" s="1" t="s">
        <v>432</v>
      </c>
      <c r="I115" s="1" t="s">
        <v>436</v>
      </c>
      <c r="J115" s="1" t="s">
        <v>1212</v>
      </c>
      <c r="K115" s="1" t="s">
        <v>1213</v>
      </c>
      <c r="L115" s="2"/>
      <c r="M115" s="2"/>
      <c r="N115" s="2"/>
      <c r="O115" s="2"/>
      <c r="P115" s="2"/>
      <c r="Q115" s="2"/>
      <c r="R115" s="2"/>
      <c r="S115" s="2"/>
      <c r="T115" s="2"/>
      <c r="U115" s="2"/>
      <c r="V115" s="2"/>
      <c r="W115" s="2"/>
      <c r="X115" s="2"/>
      <c r="Y115" s="2"/>
      <c r="Z115" s="2"/>
    </row>
    <row r="116" ht="15.75" customHeight="1">
      <c r="A116" s="1" t="s">
        <v>1215</v>
      </c>
      <c r="B116" s="1" t="s">
        <v>1216</v>
      </c>
      <c r="C116" s="1" t="s">
        <v>1217</v>
      </c>
      <c r="D116" s="1" t="s">
        <v>1165</v>
      </c>
      <c r="E116" s="1" t="s">
        <v>1218</v>
      </c>
      <c r="F116" s="1" t="s">
        <v>1219</v>
      </c>
      <c r="G116" s="1" t="s">
        <v>1101</v>
      </c>
      <c r="H116" s="1" t="s">
        <v>1182</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639</v>
      </c>
      <c r="E117" s="1" t="s">
        <v>1226</v>
      </c>
      <c r="F117" s="1" t="s">
        <v>1227</v>
      </c>
      <c r="G117" s="1" t="s">
        <v>1228</v>
      </c>
      <c r="H117" s="1" t="s">
        <v>987</v>
      </c>
      <c r="I117" s="1" t="s">
        <v>602</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1236</v>
      </c>
      <c r="G118" s="1" t="s">
        <v>1237</v>
      </c>
      <c r="H118" s="1" t="s">
        <v>612</v>
      </c>
      <c r="I118" s="1" t="s">
        <v>409</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1216</v>
      </c>
      <c r="D119" s="1" t="s">
        <v>1242</v>
      </c>
      <c r="E119" s="1" t="s">
        <v>1063</v>
      </c>
      <c r="F119" s="1" t="s">
        <v>1243</v>
      </c>
      <c r="G119" s="1" t="s">
        <v>1244</v>
      </c>
      <c r="H119" s="1" t="s">
        <v>827</v>
      </c>
      <c r="I119" s="1" t="s">
        <v>408</v>
      </c>
      <c r="J119" s="1" t="s">
        <v>211</v>
      </c>
      <c r="K119" s="1" t="s">
        <v>209</v>
      </c>
      <c r="L119" s="2"/>
      <c r="M119" s="2"/>
      <c r="N119" s="2"/>
      <c r="O119" s="2"/>
      <c r="P119" s="2"/>
      <c r="Q119" s="2"/>
      <c r="R119" s="2"/>
      <c r="S119" s="2"/>
      <c r="T119" s="2"/>
      <c r="U119" s="2"/>
      <c r="V119" s="2"/>
      <c r="W119" s="2"/>
      <c r="X119" s="2"/>
      <c r="Y119" s="2"/>
      <c r="Z119" s="2"/>
    </row>
    <row r="120" ht="15.75" customHeight="1">
      <c r="A120" s="1" t="s">
        <v>1245</v>
      </c>
      <c r="B120" s="1" t="s">
        <v>781</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1258</v>
      </c>
      <c r="E121" s="1" t="s">
        <v>1259</v>
      </c>
      <c r="F121" s="1" t="s">
        <v>1260</v>
      </c>
      <c r="G121" s="1" t="s">
        <v>761</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1" t="s">
        <v>1265</v>
      </c>
      <c r="B122" s="1" t="s">
        <v>1266</v>
      </c>
      <c r="C122" s="1" t="s">
        <v>1267</v>
      </c>
      <c r="D122" s="1" t="s">
        <v>1268</v>
      </c>
      <c r="E122" s="1" t="s">
        <v>1269</v>
      </c>
      <c r="F122" s="1" t="s">
        <v>1270</v>
      </c>
      <c r="G122" s="1" t="s">
        <v>1271</v>
      </c>
      <c r="H122" s="1" t="s">
        <v>1272</v>
      </c>
      <c r="I122" s="1" t="s">
        <v>1273</v>
      </c>
      <c r="J122" s="1" t="s">
        <v>1274</v>
      </c>
      <c r="K122" s="1" t="s">
        <v>1122</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504</v>
      </c>
      <c r="E123" s="1" t="s">
        <v>1278</v>
      </c>
      <c r="F123" s="1" t="s">
        <v>290</v>
      </c>
      <c r="G123" s="1" t="s">
        <v>1279</v>
      </c>
      <c r="H123" s="1">
        <v>3.0</v>
      </c>
      <c r="I123" s="1" t="s">
        <v>423</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401</v>
      </c>
      <c r="C124" s="1" t="s">
        <v>1283</v>
      </c>
      <c r="D124" s="1" t="s">
        <v>1284</v>
      </c>
      <c r="E124" s="1" t="s">
        <v>1285</v>
      </c>
      <c r="F124" s="1" t="s">
        <v>1286</v>
      </c>
      <c r="G124" s="1" t="s">
        <v>1254</v>
      </c>
      <c r="H124" s="1" t="s">
        <v>1287</v>
      </c>
      <c r="I124" s="1" t="s">
        <v>1288</v>
      </c>
      <c r="J124" s="1" t="s">
        <v>1289</v>
      </c>
      <c r="K124" s="1" t="s">
        <v>438</v>
      </c>
      <c r="L124" s="2"/>
      <c r="M124" s="2"/>
      <c r="N124" s="2"/>
      <c r="O124" s="2"/>
      <c r="P124" s="2"/>
      <c r="Q124" s="2"/>
      <c r="R124" s="2"/>
      <c r="S124" s="2"/>
      <c r="T124" s="2"/>
      <c r="U124" s="2"/>
      <c r="V124" s="2"/>
      <c r="W124" s="2"/>
      <c r="X124" s="2"/>
      <c r="Y124" s="2"/>
      <c r="Z124" s="2"/>
    </row>
    <row r="125" ht="15.75" customHeight="1">
      <c r="A125" s="1" t="s">
        <v>1290</v>
      </c>
      <c r="B125" s="1" t="s">
        <v>1291</v>
      </c>
      <c r="C125" s="1" t="s">
        <v>1292</v>
      </c>
      <c r="D125" s="1" t="s">
        <v>1293</v>
      </c>
      <c r="E125" s="1" t="s">
        <v>1294</v>
      </c>
      <c r="F125" s="1" t="s">
        <v>199</v>
      </c>
      <c r="G125" s="1" t="s">
        <v>1295</v>
      </c>
      <c r="H125" s="1" t="s">
        <v>372</v>
      </c>
      <c r="I125" s="1" t="s">
        <v>1296</v>
      </c>
      <c r="J125" s="1" t="s">
        <v>1297</v>
      </c>
      <c r="K125" s="1" t="s">
        <v>1066</v>
      </c>
      <c r="L125" s="2"/>
      <c r="M125" s="2"/>
      <c r="N125" s="2"/>
      <c r="O125" s="2"/>
      <c r="P125" s="2"/>
      <c r="Q125" s="2"/>
      <c r="R125" s="2"/>
      <c r="S125" s="2"/>
      <c r="T125" s="2"/>
      <c r="U125" s="2"/>
      <c r="V125" s="2"/>
      <c r="W125" s="2"/>
      <c r="X125" s="2"/>
      <c r="Y125" s="2"/>
      <c r="Z125" s="2"/>
    </row>
    <row r="126" ht="15.75" customHeight="1">
      <c r="A126" s="1" t="s">
        <v>1298</v>
      </c>
      <c r="B126" s="1" t="s">
        <v>1299</v>
      </c>
      <c r="C126" s="1" t="s">
        <v>1300</v>
      </c>
      <c r="D126" s="1" t="s">
        <v>1301</v>
      </c>
      <c r="E126" s="1" t="s">
        <v>277</v>
      </c>
      <c r="F126" s="1" t="s">
        <v>1302</v>
      </c>
      <c r="G126" s="1" t="s">
        <v>1303</v>
      </c>
      <c r="H126" s="1" t="s">
        <v>1304</v>
      </c>
      <c r="I126" s="1" t="s">
        <v>1305</v>
      </c>
      <c r="J126" s="1" t="s">
        <v>1188</v>
      </c>
      <c r="K126" s="1" t="s">
        <v>1306</v>
      </c>
      <c r="L126" s="2"/>
      <c r="M126" s="2"/>
      <c r="N126" s="2"/>
      <c r="O126" s="2"/>
      <c r="P126" s="2"/>
      <c r="Q126" s="2"/>
      <c r="R126" s="2"/>
      <c r="S126" s="2"/>
      <c r="T126" s="2"/>
      <c r="U126" s="2"/>
      <c r="V126" s="2"/>
      <c r="W126" s="2"/>
      <c r="X126" s="2"/>
      <c r="Y126" s="2"/>
      <c r="Z126" s="2"/>
    </row>
    <row r="127" ht="15.75" customHeight="1">
      <c r="A127" s="1" t="s">
        <v>1307</v>
      </c>
      <c r="B127" s="1" t="s">
        <v>1308</v>
      </c>
      <c r="C127" s="1" t="s">
        <v>1309</v>
      </c>
      <c r="D127" s="1" t="s">
        <v>1310</v>
      </c>
      <c r="E127" s="1" t="s">
        <v>1311</v>
      </c>
      <c r="F127" s="1" t="s">
        <v>1312</v>
      </c>
      <c r="G127" s="1" t="s">
        <v>1313</v>
      </c>
      <c r="H127" s="1" t="s">
        <v>631</v>
      </c>
      <c r="I127" s="1" t="s">
        <v>1314</v>
      </c>
      <c r="J127" s="1" t="s">
        <v>1315</v>
      </c>
      <c r="K127" s="1" t="s">
        <v>1316</v>
      </c>
      <c r="L127" s="2"/>
      <c r="M127" s="2"/>
      <c r="N127" s="2"/>
      <c r="O127" s="2"/>
      <c r="P127" s="2"/>
      <c r="Q127" s="2"/>
      <c r="R127" s="2"/>
      <c r="S127" s="2"/>
      <c r="T127" s="2"/>
      <c r="U127" s="2"/>
      <c r="V127" s="2"/>
      <c r="W127" s="2"/>
      <c r="X127" s="2"/>
      <c r="Y127" s="2"/>
      <c r="Z127" s="2"/>
    </row>
    <row r="128" ht="15.75" customHeight="1">
      <c r="A128" s="1" t="s">
        <v>1317</v>
      </c>
      <c r="B128" s="1" t="s">
        <v>1318</v>
      </c>
      <c r="C128" s="1" t="s">
        <v>1319</v>
      </c>
      <c r="D128" s="1" t="s">
        <v>1320</v>
      </c>
      <c r="E128" s="1" t="s">
        <v>1321</v>
      </c>
      <c r="F128" s="1" t="s">
        <v>1322</v>
      </c>
      <c r="G128" s="1" t="s">
        <v>1196</v>
      </c>
      <c r="H128" s="1" t="s">
        <v>1323</v>
      </c>
      <c r="I128" s="1" t="s">
        <v>281</v>
      </c>
      <c r="J128" s="1" t="s">
        <v>1324</v>
      </c>
      <c r="K128" s="1" t="s">
        <v>1325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1341</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1341</v>
      </c>
      <c r="I3" s="1" t="s">
        <v>1341</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1342</v>
      </c>
      <c r="B5" s="1" t="s">
        <v>1341</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1341</v>
      </c>
      <c r="C8" s="1" t="s">
        <v>1382</v>
      </c>
      <c r="D8" s="1" t="s">
        <v>1383</v>
      </c>
      <c r="E8" s="1" t="s">
        <v>1384</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1384</v>
      </c>
      <c r="I10" s="1" t="s">
        <v>1393</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1371</v>
      </c>
      <c r="G11" s="1" t="s">
        <v>1410</v>
      </c>
      <c r="H11" s="1" t="s">
        <v>1411</v>
      </c>
      <c r="I11" s="1" t="s">
        <v>1412</v>
      </c>
      <c r="J11" s="2"/>
      <c r="K11" s="2"/>
      <c r="L11" s="2"/>
      <c r="M11" s="2"/>
      <c r="N11" s="2"/>
      <c r="O11" s="2"/>
      <c r="P11" s="2"/>
      <c r="Q11" s="2"/>
      <c r="R11" s="2"/>
      <c r="S11" s="2"/>
      <c r="T11" s="2"/>
      <c r="U11" s="2"/>
      <c r="V11" s="2"/>
      <c r="W11" s="2"/>
      <c r="X11" s="2"/>
      <c r="Y11" s="2"/>
      <c r="Z11" s="2"/>
    </row>
    <row r="12">
      <c r="A12" s="1" t="s">
        <v>1413</v>
      </c>
      <c r="B12" s="1" t="s">
        <v>1414</v>
      </c>
      <c r="C12" s="1" t="s">
        <v>1414</v>
      </c>
      <c r="D12" s="1" t="s">
        <v>1415</v>
      </c>
      <c r="E12" s="1" t="s">
        <v>1416</v>
      </c>
      <c r="F12" s="1" t="s">
        <v>1408</v>
      </c>
      <c r="G12" s="1" t="s">
        <v>1407</v>
      </c>
      <c r="H12" s="1" t="s">
        <v>1417</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212</v>
      </c>
      <c r="C15" s="1" t="s">
        <v>213</v>
      </c>
      <c r="D15" s="1" t="s">
        <v>214</v>
      </c>
      <c r="E15" s="1" t="s">
        <v>215</v>
      </c>
      <c r="F15" s="1" t="s">
        <v>216</v>
      </c>
      <c r="G15" s="1" t="s">
        <v>1438</v>
      </c>
      <c r="H15" s="1" t="s">
        <v>1439</v>
      </c>
      <c r="I15" s="1" t="s">
        <v>1440</v>
      </c>
      <c r="J15" s="2"/>
      <c r="K15" s="2"/>
      <c r="L15" s="2"/>
      <c r="M15" s="2"/>
      <c r="N15" s="2"/>
      <c r="O15" s="2"/>
      <c r="P15" s="2"/>
      <c r="Q15" s="2"/>
      <c r="R15" s="2"/>
      <c r="S15" s="2"/>
      <c r="T15" s="2"/>
      <c r="U15" s="2"/>
      <c r="V15" s="2"/>
      <c r="W15" s="2"/>
      <c r="X15" s="2"/>
      <c r="Y15" s="2"/>
      <c r="Z15" s="2"/>
    </row>
    <row r="16">
      <c r="A16" s="1" t="s">
        <v>1441</v>
      </c>
      <c r="B16" s="1" t="s">
        <v>1442</v>
      </c>
      <c r="C16" s="1" t="s">
        <v>1443</v>
      </c>
      <c r="D16" s="1" t="s">
        <v>1444</v>
      </c>
      <c r="E16" s="1" t="s">
        <v>1445</v>
      </c>
      <c r="F16" s="1" t="s">
        <v>1446</v>
      </c>
      <c r="G16" s="1" t="s">
        <v>1447</v>
      </c>
      <c r="H16" s="1" t="s">
        <v>1448</v>
      </c>
      <c r="I16" s="1" t="s">
        <v>1449</v>
      </c>
      <c r="J16" s="2"/>
      <c r="K16" s="2"/>
      <c r="L16" s="2"/>
      <c r="M16" s="2"/>
      <c r="N16" s="2"/>
      <c r="O16" s="2"/>
      <c r="P16" s="2"/>
      <c r="Q16" s="2"/>
      <c r="R16" s="2"/>
      <c r="S16" s="2"/>
      <c r="T16" s="2"/>
      <c r="U16" s="2"/>
      <c r="V16" s="2"/>
      <c r="W16" s="2"/>
      <c r="X16" s="2"/>
      <c r="Y16" s="2"/>
      <c r="Z16" s="2"/>
    </row>
    <row r="17">
      <c r="A17" s="1" t="s">
        <v>1450</v>
      </c>
      <c r="B17" s="1" t="s">
        <v>180</v>
      </c>
      <c r="C17" s="1" t="s">
        <v>191</v>
      </c>
      <c r="D17" s="1" t="s">
        <v>1451</v>
      </c>
      <c r="E17" s="1" t="s">
        <v>183</v>
      </c>
      <c r="F17" s="1" t="s">
        <v>206</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1503</v>
      </c>
      <c r="E23" s="1" t="s">
        <v>1504</v>
      </c>
      <c r="F23" s="1" t="s">
        <v>1505</v>
      </c>
      <c r="G23" s="1" t="s">
        <v>1506</v>
      </c>
      <c r="H23" s="1" t="s">
        <v>1507</v>
      </c>
      <c r="I23" s="1" t="s">
        <v>1508</v>
      </c>
      <c r="J23" s="2"/>
      <c r="K23" s="2"/>
      <c r="L23" s="2"/>
      <c r="M23" s="2"/>
      <c r="N23" s="2"/>
      <c r="O23" s="2"/>
      <c r="P23" s="2"/>
      <c r="Q23" s="2"/>
      <c r="R23" s="2"/>
      <c r="S23" s="2"/>
      <c r="T23" s="2"/>
      <c r="U23" s="2"/>
      <c r="V23" s="2"/>
      <c r="W23" s="2"/>
      <c r="X23" s="2"/>
      <c r="Y23" s="2"/>
      <c r="Z23" s="2"/>
    </row>
    <row r="24" ht="15.75" customHeight="1">
      <c r="A24" s="1" t="s">
        <v>1509</v>
      </c>
      <c r="B24" s="1" t="s">
        <v>1510</v>
      </c>
      <c r="C24" s="1" t="s">
        <v>1511</v>
      </c>
      <c r="D24" s="1" t="s">
        <v>1512</v>
      </c>
      <c r="E24" s="1" t="s">
        <v>1513</v>
      </c>
      <c r="F24" s="1" t="s">
        <v>1514</v>
      </c>
      <c r="G24" s="1" t="s">
        <v>1515</v>
      </c>
      <c r="H24" s="1" t="s">
        <v>1515</v>
      </c>
      <c r="I24" s="1" t="s">
        <v>1515</v>
      </c>
      <c r="J24" s="2"/>
      <c r="K24" s="2"/>
      <c r="L24" s="2"/>
      <c r="M24" s="2"/>
      <c r="N24" s="2"/>
      <c r="O24" s="2"/>
      <c r="P24" s="2"/>
      <c r="Q24" s="2"/>
      <c r="R24" s="2"/>
      <c r="S24" s="2"/>
      <c r="T24" s="2"/>
      <c r="U24" s="2"/>
      <c r="V24" s="2"/>
      <c r="W24" s="2"/>
      <c r="X24" s="2"/>
      <c r="Y24" s="2"/>
      <c r="Z24" s="2"/>
    </row>
    <row r="25" ht="15.75" customHeight="1">
      <c r="A25" s="1" t="s">
        <v>1516</v>
      </c>
      <c r="B25" s="1" t="s">
        <v>1517</v>
      </c>
      <c r="C25" s="1" t="s">
        <v>1518</v>
      </c>
      <c r="D25" s="1" t="s">
        <v>1519</v>
      </c>
      <c r="E25" s="1" t="s">
        <v>1520</v>
      </c>
      <c r="F25" s="1" t="s">
        <v>1521</v>
      </c>
      <c r="G25" s="1" t="s">
        <v>1522</v>
      </c>
      <c r="H25" s="1" t="s">
        <v>1341</v>
      </c>
      <c r="I25" s="1" t="s">
        <v>1341</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11</v>
      </c>
      <c r="C6" s="2"/>
      <c r="D6" s="2"/>
      <c r="E6" s="2"/>
      <c r="F6" s="2"/>
      <c r="G6" s="2"/>
      <c r="H6" s="2"/>
      <c r="I6" s="2"/>
      <c r="J6" s="2"/>
      <c r="K6" s="2"/>
      <c r="L6" s="2"/>
      <c r="M6" s="2"/>
      <c r="N6" s="2"/>
      <c r="O6" s="2"/>
      <c r="P6" s="2"/>
      <c r="Q6" s="2"/>
      <c r="R6" s="2"/>
      <c r="S6" s="2"/>
      <c r="T6" s="2"/>
      <c r="U6" s="2"/>
      <c r="V6" s="2"/>
      <c r="W6" s="2"/>
      <c r="X6" s="2"/>
      <c r="Y6" s="2"/>
      <c r="Z6" s="2"/>
    </row>
    <row r="7">
      <c r="A7" s="3" t="s">
        <v>1538</v>
      </c>
      <c r="B7" s="1" t="s">
        <v>1539</v>
      </c>
      <c r="C7" s="2"/>
      <c r="D7" s="2"/>
      <c r="E7" s="2"/>
      <c r="F7" s="2"/>
      <c r="G7" s="2"/>
      <c r="H7" s="2"/>
      <c r="I7" s="2"/>
      <c r="J7" s="2"/>
      <c r="K7" s="2"/>
      <c r="L7" s="2"/>
      <c r="M7" s="2"/>
      <c r="N7" s="2"/>
      <c r="O7" s="2"/>
      <c r="P7" s="2"/>
      <c r="Q7" s="2"/>
      <c r="R7" s="2"/>
      <c r="S7" s="2"/>
      <c r="T7" s="2"/>
      <c r="U7" s="2"/>
      <c r="V7" s="2"/>
      <c r="W7" s="2"/>
      <c r="X7" s="2"/>
      <c r="Y7" s="2"/>
      <c r="Z7" s="2"/>
    </row>
    <row r="8">
      <c r="A8" s="3" t="s">
        <v>1540</v>
      </c>
      <c r="B8" s="4" t="s">
        <v>1541</v>
      </c>
      <c r="C8" s="2"/>
      <c r="D8" s="2"/>
      <c r="E8" s="2"/>
      <c r="F8" s="2"/>
      <c r="G8" s="2"/>
      <c r="H8" s="2"/>
      <c r="I8" s="2"/>
      <c r="J8" s="2"/>
      <c r="K8" s="2"/>
      <c r="L8" s="2"/>
      <c r="M8" s="2"/>
      <c r="N8" s="2"/>
      <c r="O8" s="2"/>
      <c r="P8" s="2"/>
      <c r="Q8" s="2"/>
      <c r="R8" s="2"/>
      <c r="S8" s="2"/>
      <c r="T8" s="2"/>
      <c r="U8" s="2"/>
      <c r="V8" s="2"/>
      <c r="W8" s="2"/>
      <c r="X8" s="2"/>
      <c r="Y8" s="2"/>
      <c r="Z8" s="2"/>
    </row>
    <row r="9">
      <c r="A9" s="3" t="s">
        <v>1542</v>
      </c>
      <c r="B9" s="1"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1543</v>
      </c>
      <c r="C11" s="2"/>
      <c r="D11" s="2"/>
      <c r="E11" s="2"/>
      <c r="F11" s="2"/>
      <c r="G11" s="2"/>
      <c r="H11" s="2"/>
      <c r="I11" s="2"/>
      <c r="J11" s="2"/>
      <c r="K11" s="2"/>
      <c r="L11" s="2"/>
      <c r="M11" s="2"/>
      <c r="N11" s="2"/>
      <c r="O11" s="2"/>
      <c r="P11" s="2"/>
      <c r="Q11" s="2"/>
      <c r="R11" s="2"/>
      <c r="S11" s="2"/>
      <c r="T11" s="2"/>
      <c r="U11" s="2"/>
      <c r="V11" s="2"/>
      <c r="W11" s="2"/>
      <c r="X11" s="2"/>
      <c r="Y11" s="2"/>
      <c r="Z11" s="2"/>
    </row>
    <row r="12">
      <c r="A12" s="3" t="s">
        <v>1547</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1548</v>
      </c>
      <c r="C14" s="2"/>
      <c r="D14" s="2"/>
      <c r="E14" s="2"/>
      <c r="F14" s="2"/>
      <c r="G14" s="2"/>
      <c r="H14" s="2"/>
      <c r="I14" s="2"/>
      <c r="J14" s="2"/>
      <c r="K14" s="2"/>
      <c r="L14" s="2"/>
      <c r="M14" s="2"/>
      <c r="N14" s="2"/>
      <c r="O14" s="2"/>
      <c r="P14" s="2"/>
      <c r="Q14" s="2"/>
      <c r="R14" s="2"/>
      <c r="S14" s="2"/>
      <c r="T14" s="2"/>
      <c r="U14" s="2"/>
      <c r="V14" s="2"/>
      <c r="W14" s="2"/>
      <c r="X14" s="2"/>
      <c r="Y14" s="2"/>
      <c r="Z14" s="2"/>
    </row>
    <row r="15">
      <c r="A15" s="3" t="s">
        <v>1552</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v>9000.0</v>
      </c>
      <c r="C16" s="2"/>
      <c r="D16" s="2"/>
      <c r="E16" s="2"/>
      <c r="F16" s="2"/>
      <c r="G16" s="2"/>
      <c r="H16" s="2"/>
      <c r="I16" s="2"/>
      <c r="J16" s="2"/>
      <c r="K16" s="2"/>
      <c r="L16" s="2"/>
      <c r="M16" s="2"/>
      <c r="N16" s="2"/>
      <c r="O16" s="2"/>
      <c r="P16" s="2"/>
      <c r="Q16" s="2"/>
      <c r="R16" s="2"/>
      <c r="S16" s="2"/>
      <c r="T16" s="2"/>
      <c r="U16" s="2"/>
      <c r="V16" s="2"/>
      <c r="W16" s="2"/>
      <c r="X16" s="2"/>
      <c r="Y16" s="2"/>
      <c r="Z16" s="2"/>
    </row>
    <row r="17">
      <c r="A17" s="3" t="s">
        <v>1555</v>
      </c>
      <c r="B17" s="1" t="s">
        <v>1556</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1558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1564</v>
      </c>
      <c r="B25" s="4" t="s">
        <v>1565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1568</v>
      </c>
      <c r="B28" s="1">
        <v>102.17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1569</v>
      </c>
      <c r="B29" s="1">
        <v>102.04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1570</v>
      </c>
      <c r="B30" s="1">
        <v>101.29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1571</v>
      </c>
      <c r="B31" s="1">
        <v>102.47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1572</v>
      </c>
      <c r="B32" s="1">
        <v>102.17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1573</v>
      </c>
      <c r="B33" s="1">
        <v>102.04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1574</v>
      </c>
      <c r="B34" s="1">
        <v>101.29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1575</v>
      </c>
      <c r="B35" s="1">
        <v>102.47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1576</v>
      </c>
      <c r="B36" s="1">
        <v>4.32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1577</v>
      </c>
      <c r="B37" s="1">
        <v>0.038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1578</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1579</v>
      </c>
      <c r="B39" s="1">
        <v>0.5989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1580</v>
      </c>
      <c r="B40" s="1">
        <v>3.08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1581</v>
      </c>
      <c r="B41" s="1">
        <v>0.246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20.498991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v>9.642559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1584</v>
      </c>
      <c r="B44" s="1">
        <v>101879.0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1585</v>
      </c>
      <c r="B45" s="1">
        <v>101879.0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1586</v>
      </c>
      <c r="B46" s="1">
        <v>1147145.0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1587</v>
      </c>
      <c r="B47" s="1">
        <v>950230.0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1588</v>
      </c>
      <c r="B48" s="1">
        <v>950230.0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1589</v>
      </c>
      <c r="B49" s="1">
        <v>101.63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1590</v>
      </c>
      <c r="B50" s="1">
        <v>101.73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1593</v>
      </c>
      <c r="B53" s="1">
        <v>1.0798031872E10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1594</v>
      </c>
      <c r="B54" s="1">
        <v>100.77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1595</v>
      </c>
      <c r="B55" s="1">
        <v>134.62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1596</v>
      </c>
      <c r="B56" s="1">
        <v>1.270566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1597</v>
      </c>
      <c r="B57" s="1">
        <v>112.5906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1598</v>
      </c>
      <c r="B58" s="1">
        <v>115.14565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1599</v>
      </c>
      <c r="B59" s="1" t="s">
        <v>1600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2.0708575232E10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0.08771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v>1.0253942E8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1604</v>
      </c>
      <c r="B63" s="1">
        <v>1.06416E8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3410809.0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3501021.0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0.0321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v>0.02865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1611</v>
      </c>
      <c r="B70" s="1">
        <v>0.83238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1612</v>
      </c>
      <c r="B71" s="1">
        <v>4.83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1613</v>
      </c>
      <c r="B72" s="1">
        <v>0.038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1614</v>
      </c>
      <c r="B73" s="1">
        <v>1.06416E8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1615</v>
      </c>
      <c r="B74" s="1">
        <v>72.451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1616</v>
      </c>
      <c r="B75" s="1">
        <v>1.4005328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1617</v>
      </c>
      <c r="B76" s="1">
        <v>1.7144352E9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1618</v>
      </c>
      <c r="B77" s="1">
        <v>1.7459712E9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1619</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1620</v>
      </c>
      <c r="B79" s="1">
        <v>0.008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1621</v>
      </c>
      <c r="B80" s="1">
        <v>7.45299968E8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1622</v>
      </c>
      <c r="B81" s="1">
        <v>4.95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1623</v>
      </c>
      <c r="B82" s="1">
        <v>10.53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1624</v>
      </c>
      <c r="B83" s="1">
        <v>2.437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v>10.47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v>-0.20279336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v>1.08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1629</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1630</v>
      </c>
      <c r="B89" s="1" t="s">
        <v>1631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t="s">
        <v>1633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1636</v>
      </c>
      <c r="B93" s="1" t="s">
        <v>1637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7.836138E8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v>101.47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1651</v>
      </c>
      <c r="B102" s="1">
        <v>137.0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1652</v>
      </c>
      <c r="B103" s="1">
        <v>117.0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1653</v>
      </c>
      <c r="B104" s="1">
        <v>125.93062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1654</v>
      </c>
      <c r="B105" s="1">
        <v>124.0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1655</v>
      </c>
      <c r="B106" s="1">
        <v>2.72222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1656</v>
      </c>
      <c r="B107" s="1" t="s">
        <v>1657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v>3.95E7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1660</v>
      </c>
      <c r="B110" s="1">
        <v>0.371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v>1.977900032E9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1662</v>
      </c>
      <c r="B112" s="1">
        <v>8.658199552E9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1663</v>
      </c>
      <c r="B113" s="1">
        <v>0.206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1664</v>
      </c>
      <c r="B114" s="1">
        <v>0.553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1665</v>
      </c>
      <c r="B115" s="1">
        <v>8.498599936E9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1666</v>
      </c>
      <c r="B116" s="1">
        <v>111.438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1667</v>
      </c>
      <c r="B117" s="1">
        <v>80.881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1668</v>
      </c>
      <c r="B118" s="1">
        <v>0.05377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1669</v>
      </c>
      <c r="B119" s="1">
        <v>0.10090999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1670</v>
      </c>
      <c r="B120" s="1">
        <v>3.265999872E9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1671</v>
      </c>
      <c r="B121" s="1">
        <v>5.4098752E8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1672</v>
      </c>
      <c r="B122" s="1">
        <v>1.1844E9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1673</v>
      </c>
      <c r="B123" s="1">
        <v>-0.026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1674</v>
      </c>
      <c r="B124" s="1">
        <v>0.177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1675</v>
      </c>
      <c r="B125" s="1">
        <v>0.3843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1676</v>
      </c>
      <c r="B126" s="1">
        <v>0.23273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1677</v>
      </c>
      <c r="B127" s="1">
        <v>0.16912001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1678</v>
      </c>
      <c r="B128" s="1" t="s">
        <v>1600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1679</v>
      </c>
      <c r="B129" s="1">
        <v>1.4022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290.0</v>
      </c>
      <c r="C3" s="1">
        <v>1570.0</v>
      </c>
      <c r="D3" s="1">
        <v>967.0</v>
      </c>
      <c r="E3" s="1">
        <v>1020.0</v>
      </c>
      <c r="F3" s="1">
        <v>843.0</v>
      </c>
      <c r="G3" s="1">
        <v>1190.0</v>
      </c>
      <c r="H3" s="1">
        <v>1300.0</v>
      </c>
      <c r="I3" s="1">
        <v>709.0</v>
      </c>
      <c r="J3" s="1">
        <v>1060.0</v>
      </c>
      <c r="K3" s="1">
        <v>760.0</v>
      </c>
      <c r="L3" s="1">
        <f>IF(K3*FORECAST(L2,B3:K3,B2:K2)&gt;0,FORECAST(L2,B3:K3,B2:K2),K3)*$X$1</f>
        <v>989.4666667</v>
      </c>
      <c r="M3" s="1">
        <f>IF(L3*FORECAST(M2,B3:L3,B2:L2)&gt;0,FORECAST(M2,B3:L3,B2:L2),L3)*$X$1</f>
        <v>992.8424242</v>
      </c>
      <c r="N3" s="1">
        <f>IF(M3*FORECAST(N2,B3:M3,B2:M2)&gt;0,FORECAST(N2,B3:M3,B2:M2),M3)*$X$1</f>
        <v>996.2181818</v>
      </c>
      <c r="O3" s="1">
        <f>IF(N3*FORECAST(O2,B3:N3,B2:N2)&gt;0,FORECAST(O2,B3:N3,B2:N2),N3)*$X$1</f>
        <v>999.5939394</v>
      </c>
      <c r="P3" s="1">
        <f>IF(O3*FORECAST(P2,B3:O3,B2:O2)&gt;0,FORECAST(P2,B3:O3,B2:O2),O3)*$X$1</f>
        <v>1002.969697</v>
      </c>
      <c r="Q3" s="1">
        <f>IF(P3*FORECAST(Q2,B3:P3,B2:P2)&gt;0,FORECAST(Q2,B3:P3,B2:P2),P3)*$X$1</f>
        <v>1006.345455</v>
      </c>
      <c r="R3" s="1">
        <f>IF(Q3*FORECAST(R2,B3:Q3,B2:Q2)&gt;0,FORECAST(R2,B3:Q3,B2:Q2),Q3)*$X$1</f>
        <v>1009.721212</v>
      </c>
      <c r="S3" s="5">
        <f>IF(R3*FORECAST(S2,B3:R3,B2:R2)&gt;0,FORECAST(S2,B3:R3,B2:R2),R3)*$X$1</f>
        <v>1013.09697</v>
      </c>
      <c r="T3" s="5">
        <f>IF(S3*FORECAST(T2,B3:S3,B2:S2)&gt;0,FORECAST(T2,B3:S3,B2:S2),S3)*$X$1</f>
        <v>1016.472727</v>
      </c>
      <c r="U3" s="5">
        <f>IF(T3*FORECAST(U2,B3:T3,B2:T2)&gt;0,FORECAST(U2,B3:T3,B2:T2),T3)*$X$1</f>
        <v>1019.848485</v>
      </c>
      <c r="V3" s="5">
        <f>IF(U3*FORECAST(V2,B3:U3,B2:U2)&gt;0,FORECAST(V2,B3:U3,B2:U2),U3)*$X$1</f>
        <v>1023.224242</v>
      </c>
      <c r="W3" s="5">
        <f>IF(V3*FORECAST(W2,B3:V3,B2:V2)&gt;0,FORECAST(W2,B3:V3,B2:V2),V3)*$X$1</f>
        <v>1026.6</v>
      </c>
      <c r="X3" s="2"/>
      <c r="Y3" s="2"/>
      <c r="Z3" s="2"/>
    </row>
    <row r="4">
      <c r="A4" s="3" t="s">
        <v>132</v>
      </c>
      <c r="B4" s="1">
        <v>6050.0</v>
      </c>
      <c r="C4" s="1">
        <v>5320.0</v>
      </c>
      <c r="D4" s="1">
        <v>5230.0</v>
      </c>
      <c r="E4" s="1">
        <v>4590.0</v>
      </c>
      <c r="F4" s="1">
        <v>5860.0</v>
      </c>
      <c r="G4" s="1">
        <v>5390.0</v>
      </c>
      <c r="H4" s="1">
        <v>4580.0</v>
      </c>
      <c r="I4" s="1">
        <v>4440.0</v>
      </c>
      <c r="J4" s="1">
        <v>3280.0</v>
      </c>
      <c r="K4" s="1">
        <v>8500.0</v>
      </c>
      <c r="L4" s="2"/>
      <c r="M4" s="2"/>
      <c r="N4" s="2"/>
      <c r="O4" s="2"/>
      <c r="P4" s="2"/>
      <c r="Q4" s="2"/>
      <c r="R4" s="2"/>
      <c r="S4" s="2"/>
      <c r="T4" s="2"/>
      <c r="U4" s="2"/>
      <c r="V4" s="2"/>
      <c r="W4" s="2"/>
      <c r="X4" s="2"/>
      <c r="Y4" s="2"/>
      <c r="Z4" s="2"/>
    </row>
    <row r="5">
      <c r="A5" s="3" t="s">
        <v>1680</v>
      </c>
      <c r="B5" s="1">
        <v>104.0</v>
      </c>
      <c r="C5" s="1">
        <v>120.0</v>
      </c>
      <c r="D5" s="1">
        <v>116.0</v>
      </c>
      <c r="E5" s="1">
        <v>114.0</v>
      </c>
      <c r="F5" s="1">
        <v>114.0</v>
      </c>
      <c r="G5" s="1">
        <v>114.0</v>
      </c>
      <c r="H5" s="1">
        <v>112.0</v>
      </c>
      <c r="I5" s="1">
        <v>108.0</v>
      </c>
      <c r="J5" s="1">
        <v>106.0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(1+0.02)/(0.0728-0.02)</f>
        <v>19832.04545</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NPV(0.0728,M3:W3)</f>
        <v>7449.71968</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NPV(0.0728,M16:W16)</f>
        <v>9155.057912</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16604.77759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8500.0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8104.777593</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77.93055377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19832.04545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345.0</v>
      </c>
      <c r="C3" s="1">
        <v>689.0</v>
      </c>
      <c r="D3" s="1">
        <v>592.0</v>
      </c>
      <c r="E3" s="1">
        <v>1340.0</v>
      </c>
      <c r="F3" s="1">
        <v>514.0</v>
      </c>
      <c r="G3" s="1">
        <v>780.0</v>
      </c>
      <c r="H3" s="1">
        <v>876.0</v>
      </c>
      <c r="I3" s="1">
        <v>632.0</v>
      </c>
      <c r="J3" s="1">
        <v>-91.0</v>
      </c>
      <c r="K3" s="1">
        <v>744.0</v>
      </c>
      <c r="L3" s="1">
        <f>IF(K3*FORECAST(L2,B3:K3,B2:K2)&gt;0,FORECAST(L2,B3:K3,B2:K2),K3)*$X$1</f>
        <v>548.9333333</v>
      </c>
      <c r="M3" s="1">
        <f>IF(L3*FORECAST(M2,B3:L3,B2:L2)&gt;0,FORECAST(M2,B3:L3,B2:L2),L3)*$X$1</f>
        <v>531.9939394</v>
      </c>
      <c r="N3" s="1">
        <f>IF(M3*FORECAST(N2,B3:M3,B2:M2)&gt;0,FORECAST(N2,B3:M3,B2:M2),M3)*$X$1</f>
        <v>515.0545455</v>
      </c>
      <c r="O3" s="1">
        <f>IF(N3*FORECAST(O2,B3:N3,B2:N2)&gt;0,FORECAST(O2,B3:N3,B2:N2),N3)*$X$1</f>
        <v>498.1151515</v>
      </c>
      <c r="P3" s="1">
        <f>IF(O3*FORECAST(P2,B3:O3,B2:O2)&gt;0,FORECAST(P2,B3:O3,B2:O2),O3)*$X$1</f>
        <v>481.1757576</v>
      </c>
      <c r="Q3" s="1">
        <f>IF(P3*FORECAST(Q2,B3:P3,B2:P2)&gt;0,FORECAST(Q2,B3:P3,B2:P2),P3)*$X$1</f>
        <v>464.2363636</v>
      </c>
      <c r="R3" s="1">
        <f>IF(Q3*FORECAST(R2,B3:Q3,B2:Q2)&gt;0,FORECAST(R2,B3:Q3,B2:Q2),Q3)*$X$1</f>
        <v>447.2969697</v>
      </c>
      <c r="S3" s="5">
        <f>IF(R3*FORECAST(S2,B3:R3,B2:R2)&gt;0,FORECAST(S2,B3:R3,B2:R2),R3)*$X$1</f>
        <v>430.3575758</v>
      </c>
      <c r="T3" s="5">
        <f>IF(S3*FORECAST(T2,B3:S3,B2:S2)&gt;0,FORECAST(T2,B3:S3,B2:S2),S3)*$X$1</f>
        <v>413.4181818</v>
      </c>
      <c r="U3" s="5">
        <f>IF(T3*FORECAST(U2,B3:T3,B2:T2)&gt;0,FORECAST(U2,B3:T3,B2:T2),T3)*$X$1</f>
        <v>396.4787879</v>
      </c>
      <c r="V3" s="5">
        <f>IF(U3*FORECAST(V2,B3:U3,B2:U2)&gt;0,FORECAST(V2,B3:U3,B2:U2),U3)*$X$1</f>
        <v>379.5393939</v>
      </c>
      <c r="W3" s="5">
        <f>IF(V3*FORECAST(W2,B3:V3,B2:V2)&gt;0,FORECAST(W2,B3:V3,B2:V2),V3)*$X$1</f>
        <v>362.6</v>
      </c>
      <c r="X3" s="2"/>
      <c r="Y3" s="2"/>
      <c r="Z3" s="2"/>
    </row>
    <row r="4">
      <c r="A4" s="3" t="s">
        <v>132</v>
      </c>
      <c r="B4" s="1">
        <v>6050.0</v>
      </c>
      <c r="C4" s="1">
        <v>5320.0</v>
      </c>
      <c r="D4" s="1">
        <v>5230.0</v>
      </c>
      <c r="E4" s="1">
        <v>4590.0</v>
      </c>
      <c r="F4" s="1">
        <v>5860.0</v>
      </c>
      <c r="G4" s="1">
        <v>5390.0</v>
      </c>
      <c r="H4" s="1">
        <v>4580.0</v>
      </c>
      <c r="I4" s="1">
        <v>4440.0</v>
      </c>
      <c r="J4" s="1">
        <v>3280.0</v>
      </c>
      <c r="K4" s="1">
        <v>8500.0</v>
      </c>
      <c r="L4" s="2"/>
      <c r="M4" s="2"/>
      <c r="N4" s="2"/>
      <c r="O4" s="2"/>
      <c r="P4" s="2"/>
      <c r="Q4" s="2"/>
      <c r="R4" s="2"/>
      <c r="S4" s="2"/>
      <c r="T4" s="2"/>
      <c r="U4" s="2"/>
      <c r="V4" s="2"/>
      <c r="W4" s="2"/>
      <c r="X4" s="2"/>
      <c r="Y4" s="2"/>
      <c r="Z4" s="2"/>
    </row>
    <row r="5">
      <c r="A5" s="3" t="s">
        <v>1680</v>
      </c>
      <c r="B5" s="1">
        <v>104.0</v>
      </c>
      <c r="C5" s="1">
        <v>120.0</v>
      </c>
      <c r="D5" s="1">
        <v>116.0</v>
      </c>
      <c r="E5" s="1">
        <v>114.0</v>
      </c>
      <c r="F5" s="1">
        <v>114.0</v>
      </c>
      <c r="G5" s="1">
        <v>114.0</v>
      </c>
      <c r="H5" s="1">
        <v>112.0</v>
      </c>
      <c r="I5" s="1">
        <v>108.0</v>
      </c>
      <c r="J5" s="1">
        <v>106.0</v>
      </c>
      <c r="K5" s="1">
        <v>104.0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(1+0.02)/(0.0728-0.02)</f>
        <v>7004.772727</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NPV(0.0728,M3:W3)</f>
        <v>3395.008388</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NPV(0.0728,M16:W16)</f>
        <v>3233.609974</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6628.618362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8500.0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-1871.381638</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-17.99405421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7004.772727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