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<sst xmlns="http://schemas.openxmlformats.org/spreadsheetml/2006/main" count="2034" uniqueCount="1728">
  <si>
    <t>ticker</t>
  </si>
  <si>
    <t>SHW</t>
  </si>
  <si>
    <t>nombre</t>
  </si>
  <si>
    <t>THE SHERWIN WILLIAMS COMP</t>
  </si>
  <si>
    <t>empresa</t>
  </si>
  <si>
    <t>Commodity Chemicals</t>
  </si>
  <si>
    <t>Open</t>
  </si>
  <si>
    <t>Target Price</t>
  </si>
  <si>
    <t>Upside</t>
  </si>
  <si>
    <t>-23.12%</t>
  </si>
  <si>
    <t>Country</t>
  </si>
  <si>
    <t>United States</t>
  </si>
  <si>
    <t>Market Cap</t>
  </si>
  <si>
    <t>Book Value</t>
  </si>
  <si>
    <t>Pe ratio</t>
  </si>
  <si>
    <t>Dividend Ratio</t>
  </si>
  <si>
    <t>Net Debt Growth</t>
  </si>
  <si>
    <t>0.00%</t>
  </si>
  <si>
    <t>Total Assets Growth</t>
  </si>
  <si>
    <t>-1.38%</t>
  </si>
  <si>
    <t>Net Property, Plant and Equipment Growth</t>
  </si>
  <si>
    <t>-1.92%</t>
  </si>
  <si>
    <t>EBITDA Growth</t>
  </si>
  <si>
    <t>74.03%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</si>
  <si>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</si>
  <si>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</si>
  <si>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</si>
  <si>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</si>
  <si>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</si>
  <si>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</si>
  <si>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</si>
  <si>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</si>
  <si>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</si>
  <si>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</si>
  <si>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</si>
  <si>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</si>
  <si>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</si>
  <si>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</si>
  <si>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</si>
  <si>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</si>
  <si>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</si>
  <si>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</si>
  <si>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</si>
  <si>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</si>
  <si>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</si>
  <si>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</si>
  <si>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</si>
  <si>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</si>
  <si>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</si>
  <si>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</si>
  <si>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</si>
  <si>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</si>
  <si>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</si>
  <si>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</si>
  <si>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</si>
  <si>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</si>
  <si>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</si>
  <si>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</si>
  <si>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</si>
  <si>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</si>
  <si>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</si>
  <si>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</si>
  <si>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</si>
  <si>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</si>
  <si>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</si>
  <si>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</si>
  <si>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</si>
  <si>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</si>
  <si>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</si>
  <si>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</si>
  <si>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</si>
  <si>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</si>
  <si>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</si>
  <si>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</si>
  <si>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</si>
  <si>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</si>
  <si>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</si>
  <si>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</si>
  <si>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</si>
  <si>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</si>
  <si>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</si>
  <si>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</si>
  <si>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</si>
  <si>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</si>
  <si>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</si>
  <si>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</si>
  <si>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</si>
  <si>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</si>
  <si>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</si>
  <si>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</si>
  <si>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</si>
  <si>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</si>
  <si>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</si>
  <si>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</si>
  <si>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</si>
  <si>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</si>
  <si>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</si>
  <si>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</si>
  <si>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</si>
  <si>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</si>
  <si>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</si>
  <si>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</si>
  <si>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</si>
  <si>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</si>
  <si>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</si>
  <si>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</si>
  <si>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</si>
  <si>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</si>
  <si>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</si>
  <si>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</si>
  <si>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</si>
  <si>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</si>
  <si>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</si>
  <si>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</si>
  <si>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</si>
  <si>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</si>
  <si>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3.53</t>
  </si>
  <si>
    <t>3.15</t>
  </si>
  <si>
    <t>6.77</t>
  </si>
  <si>
    <t>13.18</t>
  </si>
  <si>
    <t>13.43</t>
  </si>
  <si>
    <t>13.38</t>
  </si>
  <si>
    <t>9.38</t>
  </si>
  <si>
    <t>12.05</t>
  </si>
  <si>
    <t>14.68</t>
  </si>
  <si>
    <t>Tangible Book Value</t>
  </si>
  <si>
    <t>Tangible Book Value Per Share</t>
  </si>
  <si>
    <t>-1.6</t>
  </si>
  <si>
    <t>-1.93</t>
  </si>
  <si>
    <t>1.79</t>
  </si>
  <si>
    <t>-32.57</t>
  </si>
  <si>
    <t>-30.33</t>
  </si>
  <si>
    <t>-27.7</t>
  </si>
  <si>
    <t>-29.31</t>
  </si>
  <si>
    <t>-33.49</t>
  </si>
  <si>
    <t>-32.95</t>
  </si>
  <si>
    <t>-30.78</t>
  </si>
  <si>
    <t>Total Debt</t>
  </si>
  <si>
    <t>Net Debt</t>
  </si>
  <si>
    <t>Debt Equivalent of Unfunded Proj. Benefit Obligation</t>
  </si>
  <si>
    <t>Debt Equivalent Oper. Leases</t>
  </si>
  <si>
    <t>Account Code - Inventory Valuation</t>
  </si>
  <si>
    <t>LIFO Reserve,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</si>
  <si>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</si>
  <si>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</si>
  <si>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</si>
  <si>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</si>
  <si>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</si>
  <si>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</si>
  <si>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</si>
  <si>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</si>
  <si>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</si>
  <si>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</si>
  <si>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</si>
  <si>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</si>
  <si>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</si>
  <si>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</si>
  <si>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</si>
  <si>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</si>
  <si>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</si>
  <si>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</si>
  <si>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</si>
  <si>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</si>
  <si>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</si>
  <si>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</si>
  <si>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</si>
  <si>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</si>
  <si>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</si>
  <si>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</si>
  <si>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</si>
  <si>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</si>
  <si>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</si>
  <si>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</si>
  <si>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</si>
  <si>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</si>
  <si>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</si>
  <si>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</si>
  <si>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</si>
  <si>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</si>
  <si>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</si>
  <si>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</si>
  <si>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</si>
  <si>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</si>
  <si>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</si>
  <si>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2.98</t>
  </si>
  <si>
    <t>3.79</t>
  </si>
  <si>
    <t>4.11</t>
  </si>
  <si>
    <t>6.36</t>
  </si>
  <si>
    <t>3.97</t>
  </si>
  <si>
    <t>5.6</t>
  </si>
  <si>
    <t>7.48</t>
  </si>
  <si>
    <t>7.1</t>
  </si>
  <si>
    <t>7.83</t>
  </si>
  <si>
    <t>9.35</t>
  </si>
  <si>
    <t>Basic EPS - Continuing Operations</t>
  </si>
  <si>
    <t>6.51</t>
  </si>
  <si>
    <t>Basic Weighted Average Shares Outstanding</t>
  </si>
  <si>
    <t>Net EPS - Diluted</t>
  </si>
  <si>
    <t>2.93</t>
  </si>
  <si>
    <t>3.72</t>
  </si>
  <si>
    <t>6.22</t>
  </si>
  <si>
    <t>3.89</t>
  </si>
  <si>
    <t>5.5</t>
  </si>
  <si>
    <t>7.36</t>
  </si>
  <si>
    <t>6.98</t>
  </si>
  <si>
    <t>7.72</t>
  </si>
  <si>
    <t>9.25</t>
  </si>
  <si>
    <t>Diluted EPS - Continuing Operations</t>
  </si>
  <si>
    <t>6.37</t>
  </si>
  <si>
    <t>Diluted Weighted Average Shares Outstanding</t>
  </si>
  <si>
    <t>Normalized Basic EPS</t>
  </si>
  <si>
    <t>2.65</t>
  </si>
  <si>
    <t>3.5</t>
  </si>
  <si>
    <t>3.71</t>
  </si>
  <si>
    <t>3.86</t>
  </si>
  <si>
    <t>3.46</t>
  </si>
  <si>
    <t>4.69</t>
  </si>
  <si>
    <t>5.84</t>
  </si>
  <si>
    <t>6.23</t>
  </si>
  <si>
    <t>7.78</t>
  </si>
  <si>
    <t>Normalized Diluted EPS</t>
  </si>
  <si>
    <t>2.6</t>
  </si>
  <si>
    <t>3.43</t>
  </si>
  <si>
    <t>3.6</t>
  </si>
  <si>
    <t>3.78</t>
  </si>
  <si>
    <t>3.39</t>
  </si>
  <si>
    <t>4.61</t>
  </si>
  <si>
    <t>5.74</t>
  </si>
  <si>
    <t>5.51</t>
  </si>
  <si>
    <t>6.14</t>
  </si>
  <si>
    <t>7.7</t>
  </si>
  <si>
    <t>Dividend Per Share</t>
  </si>
  <si>
    <t>0.73</t>
  </si>
  <si>
    <t>0.89</t>
  </si>
  <si>
    <t>1.12</t>
  </si>
  <si>
    <t>1.13</t>
  </si>
  <si>
    <t>1.15</t>
  </si>
  <si>
    <t>1.51</t>
  </si>
  <si>
    <t>2.2</t>
  </si>
  <si>
    <t>2.4</t>
  </si>
  <si>
    <t>2.42</t>
  </si>
  <si>
    <t>Payout Ratio</t>
  </si>
  <si>
    <t>24.86</t>
  </si>
  <si>
    <t>23.69</t>
  </si>
  <si>
    <t>27.55</t>
  </si>
  <si>
    <t>29.13</t>
  </si>
  <si>
    <t>27.3</t>
  </si>
  <si>
    <t>24.03</t>
  </si>
  <si>
    <t>31.49</t>
  </si>
  <si>
    <t>30.62</t>
  </si>
  <si>
    <t>26.11</t>
  </si>
  <si>
    <t>American Depositary Receipts Ratio (ADR)</t>
  </si>
  <si>
    <t>0.3</t>
  </si>
  <si>
    <t>EBITDA</t>
  </si>
  <si>
    <t>EBITA</t>
  </si>
  <si>
    <t>EBIT</t>
  </si>
  <si>
    <t>EBITDAR</t>
  </si>
  <si>
    <t>Effective Tax Rate - (Ratio)</t>
  </si>
  <si>
    <t>31.18</t>
  </si>
  <si>
    <t>31.96</t>
  </si>
  <si>
    <t>28.99</t>
  </si>
  <si>
    <t>-18.69</t>
  </si>
  <si>
    <t>18.45</t>
  </si>
  <si>
    <t>22.23</t>
  </si>
  <si>
    <t>19.4</t>
  </si>
  <si>
    <t>17.09</t>
  </si>
  <si>
    <t>21.49</t>
  </si>
  <si>
    <t>23.19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</si>
  <si>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</si>
  <si>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</si>
  <si>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</si>
  <si>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</si>
  <si>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</si>
  <si>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</si>
  <si>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</si>
  <si>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</si>
  <si>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</si>
  <si>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</si>
  <si>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</si>
  <si>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</si>
  <si>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</si>
  <si>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</si>
  <si>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</si>
  <si>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</si>
  <si>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</si>
  <si>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</si>
  <si>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</si>
  <si>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</si>
  <si>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</si>
  <si>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</si>
  <si>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13.28</t>
  </si>
  <si>
    <t>17.55</t>
  </si>
  <si>
    <t>17.74</t>
  </si>
  <si>
    <t>9.17</t>
  </si>
  <si>
    <t>6.09</t>
  </si>
  <si>
    <t>7.52</t>
  </si>
  <si>
    <t>8.73</t>
  </si>
  <si>
    <t>8.1</t>
  </si>
  <si>
    <t>8.66</t>
  </si>
  <si>
    <t>9.96</t>
  </si>
  <si>
    <t>Return on Total Capital</t>
  </si>
  <si>
    <t>25.48</t>
  </si>
  <si>
    <t>35.83</t>
  </si>
  <si>
    <t>33.43</t>
  </si>
  <si>
    <t>13.58</t>
  </si>
  <si>
    <t>8.72</t>
  </si>
  <si>
    <t>10.79</t>
  </si>
  <si>
    <t>12.63</t>
  </si>
  <si>
    <t>12.02</t>
  </si>
  <si>
    <t>12.68</t>
  </si>
  <si>
    <t>14.56</t>
  </si>
  <si>
    <t>Return On Equity %</t>
  </si>
  <si>
    <t>62.5</t>
  </si>
  <si>
    <t>113.05</t>
  </si>
  <si>
    <t>82.49</t>
  </si>
  <si>
    <t>65.12</t>
  </si>
  <si>
    <t>30.05</t>
  </si>
  <si>
    <t>39.25</t>
  </si>
  <si>
    <t>52.51</t>
  </si>
  <si>
    <t>61.65</t>
  </si>
  <si>
    <t>72.94</t>
  </si>
  <si>
    <t>70.07</t>
  </si>
  <si>
    <t>Return on Common Equity</t>
  </si>
  <si>
    <t>62.14</t>
  </si>
  <si>
    <t>112.57</t>
  </si>
  <si>
    <t>Margin Analysis</t>
  </si>
  <si>
    <t>Gross Profit Margin %</t>
  </si>
  <si>
    <t>46.21</t>
  </si>
  <si>
    <t>49.03</t>
  </si>
  <si>
    <t>49.95</t>
  </si>
  <si>
    <t>45.62</t>
  </si>
  <si>
    <t>42.31</t>
  </si>
  <si>
    <t>44.89</t>
  </si>
  <si>
    <t>47.29</t>
  </si>
  <si>
    <t>42.83</t>
  </si>
  <si>
    <t>42.1</t>
  </si>
  <si>
    <t>46.67</t>
  </si>
  <si>
    <t>SG&amp;A Margin</t>
  </si>
  <si>
    <t>34.35</t>
  </si>
  <si>
    <t>34.51</t>
  </si>
  <si>
    <t>34.59</t>
  </si>
  <si>
    <t>31.06</t>
  </si>
  <si>
    <t>28.65</t>
  </si>
  <si>
    <t>29.69</t>
  </si>
  <si>
    <t>29.81</t>
  </si>
  <si>
    <t>27.96</t>
  </si>
  <si>
    <t>27.17</t>
  </si>
  <si>
    <t>30.56</t>
  </si>
  <si>
    <t>EBITDA Margin %</t>
  </si>
  <si>
    <t>13.32</t>
  </si>
  <si>
    <t>15.99</t>
  </si>
  <si>
    <t>16.67</t>
  </si>
  <si>
    <t>16.36</t>
  </si>
  <si>
    <t>14.24</t>
  </si>
  <si>
    <t>16.54</t>
  </si>
  <si>
    <t>18.73</t>
  </si>
  <si>
    <t>16.21</t>
  </si>
  <si>
    <t>16.15</t>
  </si>
  <si>
    <t>18.44</t>
  </si>
  <si>
    <t>EBITA Margin %</t>
  </si>
  <si>
    <t>11.81</t>
  </si>
  <si>
    <t>14.49</t>
  </si>
  <si>
    <t>15.22</t>
  </si>
  <si>
    <t>14.46</t>
  </si>
  <si>
    <t>12.66</t>
  </si>
  <si>
    <t>15.07</t>
  </si>
  <si>
    <t>17.27</t>
  </si>
  <si>
    <t>14.89</t>
  </si>
  <si>
    <t>14.96</t>
  </si>
  <si>
    <t>17.17</t>
  </si>
  <si>
    <t>EBIT Margin %</t>
  </si>
  <si>
    <t>11.54</t>
  </si>
  <si>
    <t>13.08</t>
  </si>
  <si>
    <t>10.84</t>
  </si>
  <si>
    <t>15.56</t>
  </si>
  <si>
    <t>13.34</t>
  </si>
  <si>
    <t>13.53</t>
  </si>
  <si>
    <t>15.74</t>
  </si>
  <si>
    <t>Income From Continuing Operations Margin %</t>
  </si>
  <si>
    <t>9.29</t>
  </si>
  <si>
    <t>9.55</t>
  </si>
  <si>
    <t>12.1</t>
  </si>
  <si>
    <t>6.32</t>
  </si>
  <si>
    <t>8.61</t>
  </si>
  <si>
    <t>11.06</t>
  </si>
  <si>
    <t>9.12</t>
  </si>
  <si>
    <t>10.36</t>
  </si>
  <si>
    <t>Net Income Margin %</t>
  </si>
  <si>
    <t>11.83</t>
  </si>
  <si>
    <t>Net Avail. For Common Margin %</t>
  </si>
  <si>
    <t>7.74</t>
  </si>
  <si>
    <t>Normalized Net Income Margin</t>
  </si>
  <si>
    <t>6.88</t>
  </si>
  <si>
    <t>8.53</t>
  </si>
  <si>
    <t>7.18</t>
  </si>
  <si>
    <t>7.22</t>
  </si>
  <si>
    <t>8.62</t>
  </si>
  <si>
    <t>7.37</t>
  </si>
  <si>
    <t>7.25</t>
  </si>
  <si>
    <t>Levered Free Cash Flow Margin</t>
  </si>
  <si>
    <t>11.13</t>
  </si>
  <si>
    <t>8.4</t>
  </si>
  <si>
    <t>10.42</t>
  </si>
  <si>
    <t>7.34</t>
  </si>
  <si>
    <t>15.5</t>
  </si>
  <si>
    <t>7.38</t>
  </si>
  <si>
    <t>5.7</t>
  </si>
  <si>
    <t>11.41</t>
  </si>
  <si>
    <t>Unlevered Free Cash Flow Margin</t>
  </si>
  <si>
    <t>8.06</t>
  </si>
  <si>
    <t>11.47</t>
  </si>
  <si>
    <t>9.01</t>
  </si>
  <si>
    <t>9.44</t>
  </si>
  <si>
    <t>11.66</t>
  </si>
  <si>
    <t>8.51</t>
  </si>
  <si>
    <t>16.62</t>
  </si>
  <si>
    <t>12.54</t>
  </si>
  <si>
    <t>Asset Turnover</t>
  </si>
  <si>
    <t>1.84</t>
  </si>
  <si>
    <t>1.97</t>
  </si>
  <si>
    <t>1.89</t>
  </si>
  <si>
    <t>0.9</t>
  </si>
  <si>
    <t>0.97</t>
  </si>
  <si>
    <t>1.02</t>
  </si>
  <si>
    <t>1.01</t>
  </si>
  <si>
    <t>Fixed Assets Turnover</t>
  </si>
  <si>
    <t>10.9</t>
  </si>
  <si>
    <t>10.99</t>
  </si>
  <si>
    <t>11.09</t>
  </si>
  <si>
    <t>10.08</t>
  </si>
  <si>
    <t>9.6</t>
  </si>
  <si>
    <t>6.76</t>
  </si>
  <si>
    <t>5.16</t>
  </si>
  <si>
    <t>5.48</t>
  </si>
  <si>
    <t>5.71</t>
  </si>
  <si>
    <t>5.24</t>
  </si>
  <si>
    <t>Receivables Turnover (Average Receivables)</t>
  </si>
  <si>
    <t>9.99</t>
  </si>
  <si>
    <t>10.1</t>
  </si>
  <si>
    <t>10.11</t>
  </si>
  <si>
    <t>8.98</t>
  </si>
  <si>
    <t>8.6</t>
  </si>
  <si>
    <t>8.78</t>
  </si>
  <si>
    <t>8.82</t>
  </si>
  <si>
    <t>Inventory Turnover (Average Inventory)</t>
  </si>
  <si>
    <t>5.97</t>
  </si>
  <si>
    <t>5.63</t>
  </si>
  <si>
    <t>5.69</t>
  </si>
  <si>
    <t>5.68</t>
  </si>
  <si>
    <t>5.33</t>
  </si>
  <si>
    <t>6.11</t>
  </si>
  <si>
    <t>4.96</t>
  </si>
  <si>
    <t>Short Term Liquidity</t>
  </si>
  <si>
    <t>Current Ratio</t>
  </si>
  <si>
    <t>0.96</t>
  </si>
  <si>
    <t>1.24</t>
  </si>
  <si>
    <t>1.28</t>
  </si>
  <si>
    <t>0.88</t>
  </si>
  <si>
    <t>0.99</t>
  </si>
  <si>
    <t>0.83</t>
  </si>
  <si>
    <t>Quick Ratio</t>
  </si>
  <si>
    <t>0.44</t>
  </si>
  <si>
    <t>0.62</t>
  </si>
  <si>
    <t>0.8</t>
  </si>
  <si>
    <t>0.58</t>
  </si>
  <si>
    <t>0.51</t>
  </si>
  <si>
    <t>0.45</t>
  </si>
  <si>
    <t>0.47</t>
  </si>
  <si>
    <t>0.42</t>
  </si>
  <si>
    <t>Operating Cash Flow to Current Liabilities</t>
  </si>
  <si>
    <t>0.4</t>
  </si>
  <si>
    <t>0.68</t>
  </si>
  <si>
    <t>0.46</t>
  </si>
  <si>
    <t>0.74</t>
  </si>
  <si>
    <t>0.39</t>
  </si>
  <si>
    <t>0.32</t>
  </si>
  <si>
    <t>0.53</t>
  </si>
  <si>
    <t>Days Sales Outstanding (Average Receivables)</t>
  </si>
  <si>
    <t>36.54</t>
  </si>
  <si>
    <t>36.13</t>
  </si>
  <si>
    <t>36.2</t>
  </si>
  <si>
    <t>40.63</t>
  </si>
  <si>
    <t>42.92</t>
  </si>
  <si>
    <t>42.39</t>
  </si>
  <si>
    <t>42.55</t>
  </si>
  <si>
    <t>41.57</t>
  </si>
  <si>
    <t>41.37</t>
  </si>
  <si>
    <t>40.55</t>
  </si>
  <si>
    <t>Days Outstanding Inventory (Average Inventory)</t>
  </si>
  <si>
    <t>61.1</t>
  </si>
  <si>
    <t>64.79</t>
  </si>
  <si>
    <t>64.36</t>
  </si>
  <si>
    <t>64.28</t>
  </si>
  <si>
    <t>64.18</t>
  </si>
  <si>
    <t>68.54</t>
  </si>
  <si>
    <t>69.84</t>
  </si>
  <si>
    <t>59.72</t>
  </si>
  <si>
    <t>64.81</t>
  </si>
  <si>
    <t>73.58</t>
  </si>
  <si>
    <t>Average Days Payable Outstanding</t>
  </si>
  <si>
    <t>61.57</t>
  </si>
  <si>
    <t>69.64</t>
  </si>
  <si>
    <t>67.05</t>
  </si>
  <si>
    <t>58.08</t>
  </si>
  <si>
    <t>64.32</t>
  </si>
  <si>
    <t>67.49</t>
  </si>
  <si>
    <t>76.19</t>
  </si>
  <si>
    <t>71.59</t>
  </si>
  <si>
    <t>65.31</t>
  </si>
  <si>
    <t>72.28</t>
  </si>
  <si>
    <t>Cash Conversion Cycle (Average Days)</t>
  </si>
  <si>
    <t>36.08</t>
  </si>
  <si>
    <t>31.29</t>
  </si>
  <si>
    <t>33.52</t>
  </si>
  <si>
    <t>46.83</t>
  </si>
  <si>
    <t>42.78</t>
  </si>
  <si>
    <t>43.44</t>
  </si>
  <si>
    <t>29.71</t>
  </si>
  <si>
    <t>40.86</t>
  </si>
  <si>
    <t>41.84</t>
  </si>
  <si>
    <t>Long Term Solvency</t>
  </si>
  <si>
    <t>Total Debt/Equity</t>
  </si>
  <si>
    <t>181.18</t>
  </si>
  <si>
    <t>226.15</t>
  </si>
  <si>
    <t>103.94</t>
  </si>
  <si>
    <t>284.94</t>
  </si>
  <si>
    <t>250.45</t>
  </si>
  <si>
    <t>252.89</t>
  </si>
  <si>
    <t>280.09</t>
  </si>
  <si>
    <t>471.66</t>
  </si>
  <si>
    <t>403.21</t>
  </si>
  <si>
    <t>317.82</t>
  </si>
  <si>
    <t>Total Debt / Total Capital</t>
  </si>
  <si>
    <t>64.44</t>
  </si>
  <si>
    <t>69.34</t>
  </si>
  <si>
    <t>50.97</t>
  </si>
  <si>
    <t>74.02</t>
  </si>
  <si>
    <t>71.47</t>
  </si>
  <si>
    <t>71.66</t>
  </si>
  <si>
    <t>73.69</t>
  </si>
  <si>
    <t>82.51</t>
  </si>
  <si>
    <t>80.13</t>
  </si>
  <si>
    <t>76.07</t>
  </si>
  <si>
    <t>LT Debt/Equity</t>
  </si>
  <si>
    <t>112.67</t>
  </si>
  <si>
    <t>221.24</t>
  </si>
  <si>
    <t>64.49</t>
  </si>
  <si>
    <t>267.75</t>
  </si>
  <si>
    <t>233.41</t>
  </si>
  <si>
    <t>228.49</t>
  </si>
  <si>
    <t>268.67</t>
  </si>
  <si>
    <t>412.83</t>
  </si>
  <si>
    <t>357.95</t>
  </si>
  <si>
    <t>266.09</t>
  </si>
  <si>
    <t>Long-Term Debt / Total Capital</t>
  </si>
  <si>
    <t>40.07</t>
  </si>
  <si>
    <t>67.83</t>
  </si>
  <si>
    <t>31.62</t>
  </si>
  <si>
    <t>69.56</t>
  </si>
  <si>
    <t>66.6</t>
  </si>
  <si>
    <t>64.75</t>
  </si>
  <si>
    <t>70.68</t>
  </si>
  <si>
    <t>72.22</t>
  </si>
  <si>
    <t>71.13</t>
  </si>
  <si>
    <t>63.68</t>
  </si>
  <si>
    <t>Total Liabilities / Total Assets</t>
  </si>
  <si>
    <t>82.54</t>
  </si>
  <si>
    <t>85.01</t>
  </si>
  <si>
    <t>72.18</t>
  </si>
  <si>
    <t>81.5</t>
  </si>
  <si>
    <t>80.5</t>
  </si>
  <si>
    <t>79.88</t>
  </si>
  <si>
    <t>82.3</t>
  </si>
  <si>
    <t>88.21</t>
  </si>
  <si>
    <t>86.27</t>
  </si>
  <si>
    <t>83.81</t>
  </si>
  <si>
    <t>EBIT / Interest Expense</t>
  </si>
  <si>
    <t>26.13</t>
  </si>
  <si>
    <t>7.44</t>
  </si>
  <si>
    <t>5.18</t>
  </si>
  <si>
    <t>6.83</t>
  </si>
  <si>
    <t>7.95</t>
  </si>
  <si>
    <t>7.67</t>
  </si>
  <si>
    <t>8.69</t>
  </si>
  <si>
    <t>EBITDA / Interest Expense</t>
  </si>
  <si>
    <t>23.1</t>
  </si>
  <si>
    <t>29.34</t>
  </si>
  <si>
    <t>12.82</t>
  </si>
  <si>
    <t>9.3</t>
  </si>
  <si>
    <t>6.81</t>
  </si>
  <si>
    <t>10.09</t>
  </si>
  <si>
    <t>10.78</t>
  </si>
  <si>
    <t>(EBITDA - Capex) / Interest Expense</t>
  </si>
  <si>
    <t>19.97</t>
  </si>
  <si>
    <t>25.55</t>
  </si>
  <si>
    <t>11.27</t>
  </si>
  <si>
    <t>8.46</t>
  </si>
  <si>
    <t>6.13</t>
  </si>
  <si>
    <t>9.15</t>
  </si>
  <si>
    <t>10.93</t>
  </si>
  <si>
    <t>9.13</t>
  </si>
  <si>
    <t>9.71</t>
  </si>
  <si>
    <t>Total Debt / EBITDA</t>
  </si>
  <si>
    <t>1.22</t>
  </si>
  <si>
    <t>1.08</t>
  </si>
  <si>
    <t>4.29</t>
  </si>
  <si>
    <t>3.74</t>
  </si>
  <si>
    <t>2.96</t>
  </si>
  <si>
    <t>2.51</t>
  </si>
  <si>
    <t>2.99</t>
  </si>
  <si>
    <t>2.97</t>
  </si>
  <si>
    <t>2.39</t>
  </si>
  <si>
    <t>Net Debt / EBITDA</t>
  </si>
  <si>
    <t>1.19</t>
  </si>
  <si>
    <t>4.21</t>
  </si>
  <si>
    <t>3.68</t>
  </si>
  <si>
    <t>2.91</t>
  </si>
  <si>
    <t>2.46</t>
  </si>
  <si>
    <t>2.95</t>
  </si>
  <si>
    <t>2.92</t>
  </si>
  <si>
    <t>2.33</t>
  </si>
  <si>
    <t>Total Debt / (EBITDA - Capex)</t>
  </si>
  <si>
    <t>1.41</t>
  </si>
  <si>
    <t>4.72</t>
  </si>
  <si>
    <t>4.16</t>
  </si>
  <si>
    <t>3.26</t>
  </si>
  <si>
    <t>2.72</t>
  </si>
  <si>
    <t>3.32</t>
  </si>
  <si>
    <t>3.51</t>
  </si>
  <si>
    <t>Net Debt / (EBITDA - Capex)</t>
  </si>
  <si>
    <t>1.38</t>
  </si>
  <si>
    <t>1.11</t>
  </si>
  <si>
    <t>4.63</t>
  </si>
  <si>
    <t>4.09</t>
  </si>
  <si>
    <t>3.21</t>
  </si>
  <si>
    <t>2.66</t>
  </si>
  <si>
    <t>3.27</t>
  </si>
  <si>
    <t>3.45</t>
  </si>
  <si>
    <t>2.85</t>
  </si>
  <si>
    <t>Growth Over Prior Year</t>
  </si>
  <si>
    <t>Total Revenues, 1 Yr. Growth %</t>
  </si>
  <si>
    <t>9.27</t>
  </si>
  <si>
    <t>1.88</t>
  </si>
  <si>
    <t>4.55</t>
  </si>
  <si>
    <t>26.39</t>
  </si>
  <si>
    <t>17.02</t>
  </si>
  <si>
    <t>2.09</t>
  </si>
  <si>
    <t>2.57</t>
  </si>
  <si>
    <t>11.05</t>
  </si>
  <si>
    <t>4.08</t>
  </si>
  <si>
    <t>Gross Profit, 1 Yr. Growth %</t>
  </si>
  <si>
    <t>11.4</t>
  </si>
  <si>
    <t>8.09</t>
  </si>
  <si>
    <t>6.53</t>
  </si>
  <si>
    <t>15.42</t>
  </si>
  <si>
    <t>8.58</t>
  </si>
  <si>
    <t>8.32</t>
  </si>
  <si>
    <t>8.04</t>
  </si>
  <si>
    <t>-1.61</t>
  </si>
  <si>
    <t>9.16</t>
  </si>
  <si>
    <t>15.37</t>
  </si>
  <si>
    <t>EBITDA, 1 Yr. Growth %</t>
  </si>
  <si>
    <t>10.72</t>
  </si>
  <si>
    <t>11.68</t>
  </si>
  <si>
    <t>24.08</t>
  </si>
  <si>
    <t>1.87</t>
  </si>
  <si>
    <t>20.33</t>
  </si>
  <si>
    <t>15.93</t>
  </si>
  <si>
    <t>-5.77</t>
  </si>
  <si>
    <t>10.67</t>
  </si>
  <si>
    <t>18.79</t>
  </si>
  <si>
    <t>EBITA, 1 Yr. Growth %</t>
  </si>
  <si>
    <t>11.29</t>
  </si>
  <si>
    <t>12.96</t>
  </si>
  <si>
    <t>9.8</t>
  </si>
  <si>
    <t>20.11</t>
  </si>
  <si>
    <t>2.44</t>
  </si>
  <si>
    <t>23.66</t>
  </si>
  <si>
    <t>17.26</t>
  </si>
  <si>
    <t>-6.1</t>
  </si>
  <si>
    <t>11.58</t>
  </si>
  <si>
    <t>19.43</t>
  </si>
  <si>
    <t>EBIT, 1 Yr. Growth %</t>
  </si>
  <si>
    <t>11.5</t>
  </si>
  <si>
    <t>10.14</t>
  </si>
  <si>
    <t>10.2</t>
  </si>
  <si>
    <t>-2.99</t>
  </si>
  <si>
    <t>27.98</t>
  </si>
  <si>
    <t>19.49</t>
  </si>
  <si>
    <t>-6.63</t>
  </si>
  <si>
    <t>12.64</t>
  </si>
  <si>
    <t>21.05</t>
  </si>
  <si>
    <t>Earnings From Cont. Operations, 1 Yr. Growth %</t>
  </si>
  <si>
    <t>15.06</t>
  </si>
  <si>
    <t>21.71</t>
  </si>
  <si>
    <t>60.13</t>
  </si>
  <si>
    <t>-37.34</t>
  </si>
  <si>
    <t>39.02</t>
  </si>
  <si>
    <t>31.73</t>
  </si>
  <si>
    <t>-8.18</t>
  </si>
  <si>
    <t>8.35</t>
  </si>
  <si>
    <t>18.25</t>
  </si>
  <si>
    <t>Net Income, 1 Yr. Growth %</t>
  </si>
  <si>
    <t>56.46</t>
  </si>
  <si>
    <t>-35.83</t>
  </si>
  <si>
    <t>Normalized Net Income, 1 Yr. Growth %</t>
  </si>
  <si>
    <t>12.32</t>
  </si>
  <si>
    <t>5.53</t>
  </si>
  <si>
    <t>5.39</t>
  </si>
  <si>
    <t>-10.18</t>
  </si>
  <si>
    <t>36.97</t>
  </si>
  <si>
    <t>22.59</t>
  </si>
  <si>
    <t>-7.12</t>
  </si>
  <si>
    <t>9.26</t>
  </si>
  <si>
    <t>23.24</t>
  </si>
  <si>
    <t>Diluted EPS Before Extra, 1 Yr. Growth %</t>
  </si>
  <si>
    <t>20.95</t>
  </si>
  <si>
    <t>27.13</t>
  </si>
  <si>
    <t>7.53</t>
  </si>
  <si>
    <t>59.38</t>
  </si>
  <si>
    <t>-37.39</t>
  </si>
  <si>
    <t>41.3</t>
  </si>
  <si>
    <t>33.9</t>
  </si>
  <si>
    <t>-5.16</t>
  </si>
  <si>
    <t>10.6</t>
  </si>
  <si>
    <t>19.82</t>
  </si>
  <si>
    <t>Accounts Receivable, 1 Yr. Growth %</t>
  </si>
  <si>
    <t>-1.44</t>
  </si>
  <si>
    <t>10.47</t>
  </si>
  <si>
    <t>70.96</t>
  </si>
  <si>
    <t>-4.08</t>
  </si>
  <si>
    <t>-0.43</t>
  </si>
  <si>
    <t>13.3</t>
  </si>
  <si>
    <t>-3.58</t>
  </si>
  <si>
    <t>Inventory, 1 Yr. Growth %</t>
  </si>
  <si>
    <t>6.46</t>
  </si>
  <si>
    <t>-1.45</t>
  </si>
  <si>
    <t>4.89</t>
  </si>
  <si>
    <t>68.62</t>
  </si>
  <si>
    <t>4.18</t>
  </si>
  <si>
    <t>-4.52</t>
  </si>
  <si>
    <t>6.82</t>
  </si>
  <si>
    <t>36.29</t>
  </si>
  <si>
    <t>-11.3</t>
  </si>
  <si>
    <t>Net Property, Plant and Equip., 1 Yr. Growth %</t>
  </si>
  <si>
    <t>-0.03</t>
  </si>
  <si>
    <t>2.04</t>
  </si>
  <si>
    <t>5.19</t>
  </si>
  <si>
    <t>71.29</t>
  </si>
  <si>
    <t>-5.34</t>
  </si>
  <si>
    <t>98.15</t>
  </si>
  <si>
    <t>2.12</t>
  </si>
  <si>
    <t>10.46</t>
  </si>
  <si>
    <t>15.97</t>
  </si>
  <si>
    <t>Total Assets, 1 Yr. Growth %</t>
  </si>
  <si>
    <t>-10.6</t>
  </si>
  <si>
    <t>1.5</t>
  </si>
  <si>
    <t>16.85</t>
  </si>
  <si>
    <t>195.57</t>
  </si>
  <si>
    <t>-3.85</t>
  </si>
  <si>
    <t>7.12</t>
  </si>
  <si>
    <t>-0.46</t>
  </si>
  <si>
    <t>1.3</t>
  </si>
  <si>
    <t>9.33</t>
  </si>
  <si>
    <t>1.6</t>
  </si>
  <si>
    <t>Tangible Book Value, 1 Yr. Growth %</t>
  </si>
  <si>
    <t>-259.62</t>
  </si>
  <si>
    <t>17.69</t>
  </si>
  <si>
    <t>-193.55</t>
  </si>
  <si>
    <t>-8.08</t>
  </si>
  <si>
    <t>-9.63</t>
  </si>
  <si>
    <t>3.85</t>
  </si>
  <si>
    <t>9.98</t>
  </si>
  <si>
    <t>-2.48</t>
  </si>
  <si>
    <t>-8.16</t>
  </si>
  <si>
    <t>Common Equity, 1 Yr. Growth %</t>
  </si>
  <si>
    <t>-43.85</t>
  </si>
  <si>
    <t>-12.9</t>
  </si>
  <si>
    <t>116.43</t>
  </si>
  <si>
    <t>96.56</t>
  </si>
  <si>
    <t>2.27</t>
  </si>
  <si>
    <t>10.52</t>
  </si>
  <si>
    <t>-12.43</t>
  </si>
  <si>
    <t>-32.5</t>
  </si>
  <si>
    <t>27.28</t>
  </si>
  <si>
    <t>19.78</t>
  </si>
  <si>
    <t>Cash From Operations, 1 Yr. Growth %</t>
  </si>
  <si>
    <t>-0.21</t>
  </si>
  <si>
    <t>33.84</t>
  </si>
  <si>
    <t>-9.6</t>
  </si>
  <si>
    <t>43.97</t>
  </si>
  <si>
    <t>3.17</t>
  </si>
  <si>
    <t>46.84</t>
  </si>
  <si>
    <t>-34.15</t>
  </si>
  <si>
    <t>-14.47</t>
  </si>
  <si>
    <t>83.44</t>
  </si>
  <si>
    <t>Capital Expenditures, 1 Yr. Growth %</t>
  </si>
  <si>
    <t>20.32</t>
  </si>
  <si>
    <t>-6.8</t>
  </si>
  <si>
    <t>12.65</t>
  </si>
  <si>
    <t>31.04</t>
  </si>
  <si>
    <t>-7.63</t>
  </si>
  <si>
    <t>22.45</t>
  </si>
  <si>
    <t>73.25</t>
  </si>
  <si>
    <t>37.84</t>
  </si>
  <si>
    <t>Levered Free Cash Flow, 1 Yr. Growth %</t>
  </si>
  <si>
    <t>3.82</t>
  </si>
  <si>
    <t>33.56</t>
  </si>
  <si>
    <t>-18.19</t>
  </si>
  <si>
    <t>40.22</t>
  </si>
  <si>
    <t>38.7</t>
  </si>
  <si>
    <t>-27.16</t>
  </si>
  <si>
    <t>115.86</t>
  </si>
  <si>
    <t>-48.15</t>
  </si>
  <si>
    <t>-14.25</t>
  </si>
  <si>
    <t>109.63</t>
  </si>
  <si>
    <t>Unlevered Free Cash Flow, 1 Yr. Growth %</t>
  </si>
  <si>
    <t>3.75</t>
  </si>
  <si>
    <t>32.04</t>
  </si>
  <si>
    <t>-17.92</t>
  </si>
  <si>
    <t>52.12</t>
  </si>
  <si>
    <t>38.71</t>
  </si>
  <si>
    <t>-24.64</t>
  </si>
  <si>
    <t>99.76</t>
  </si>
  <si>
    <t>-44.99</t>
  </si>
  <si>
    <t>-10.51</t>
  </si>
  <si>
    <t>92.88</t>
  </si>
  <si>
    <t>Dividend Per Share, 1 Yr. Growth %</t>
  </si>
  <si>
    <t>21.82</t>
  </si>
  <si>
    <t>25.38</t>
  </si>
  <si>
    <t>1.18</t>
  </si>
  <si>
    <t>31.39</t>
  </si>
  <si>
    <t>18.58</t>
  </si>
  <si>
    <t>23.13</t>
  </si>
  <si>
    <t>9.09</t>
  </si>
  <si>
    <t>Compound Annual Growth Rate Over Two Years</t>
  </si>
  <si>
    <t>Total Revenues, 2 Yr. CAGR %</t>
  </si>
  <si>
    <t>14.95</t>
  </si>
  <si>
    <t>21.61</t>
  </si>
  <si>
    <t>5.55</t>
  </si>
  <si>
    <t>9.83</t>
  </si>
  <si>
    <t>7.51</t>
  </si>
  <si>
    <t>Gross Profit, 2 Yr. CAGR %</t>
  </si>
  <si>
    <t>10.58</t>
  </si>
  <si>
    <t>9.74</t>
  </si>
  <si>
    <t>7.31</t>
  </si>
  <si>
    <t>10.89</t>
  </si>
  <si>
    <t>11.93</t>
  </si>
  <si>
    <t>9.36</t>
  </si>
  <si>
    <t>8.18</t>
  </si>
  <si>
    <t>3.1</t>
  </si>
  <si>
    <t>3.63</t>
  </si>
  <si>
    <t>12.22</t>
  </si>
  <si>
    <t>EBITDA, 2 Yr. CAGR %</t>
  </si>
  <si>
    <t>15.12</t>
  </si>
  <si>
    <t>16.35</t>
  </si>
  <si>
    <t>15.43</t>
  </si>
  <si>
    <t>16.28</t>
  </si>
  <si>
    <t>12.43</t>
  </si>
  <si>
    <t>15.82</t>
  </si>
  <si>
    <t>18.1</t>
  </si>
  <si>
    <t>4.51</t>
  </si>
  <si>
    <t>14.66</t>
  </si>
  <si>
    <t>EBITA, 2 Yr. CAGR %</t>
  </si>
  <si>
    <t>16.58</t>
  </si>
  <si>
    <t>17.96</t>
  </si>
  <si>
    <t>14.84</t>
  </si>
  <si>
    <t>10.92</t>
  </si>
  <si>
    <t>18.49</t>
  </si>
  <si>
    <t>20.4</t>
  </si>
  <si>
    <t>4.92</t>
  </si>
  <si>
    <t>2.36</t>
  </si>
  <si>
    <t>15.44</t>
  </si>
  <si>
    <t>EBIT, 2 Yr. CAGR %</t>
  </si>
  <si>
    <t>16.89</t>
  </si>
  <si>
    <t>18.41</t>
  </si>
  <si>
    <t>17.68</t>
  </si>
  <si>
    <t>10.17</t>
  </si>
  <si>
    <t>3.4</t>
  </si>
  <si>
    <t>17.94</t>
  </si>
  <si>
    <t>23.64</t>
  </si>
  <si>
    <t>5.61</t>
  </si>
  <si>
    <t>2.55</t>
  </si>
  <si>
    <t>16.77</t>
  </si>
  <si>
    <t>Earnings From Cont. Operations, 2 Yr. CAGR %</t>
  </si>
  <si>
    <t>17.14</t>
  </si>
  <si>
    <t>18.34</t>
  </si>
  <si>
    <t>14.37</t>
  </si>
  <si>
    <t>31.19</t>
  </si>
  <si>
    <t>-1.06</t>
  </si>
  <si>
    <t>-6.67</t>
  </si>
  <si>
    <t>35.33</t>
  </si>
  <si>
    <t>-0.25</t>
  </si>
  <si>
    <t>13.19</t>
  </si>
  <si>
    <t>Net Income, 2 Yr. CAGR %</t>
  </si>
  <si>
    <t>29.68</t>
  </si>
  <si>
    <t>-5.55</t>
  </si>
  <si>
    <t>Normalized Net Income, 2 Yr. CAGR %</t>
  </si>
  <si>
    <t>16.06</t>
  </si>
  <si>
    <t>19.11</t>
  </si>
  <si>
    <t>15.45</t>
  </si>
  <si>
    <t>5.46</t>
  </si>
  <si>
    <t>-2.71</t>
  </si>
  <si>
    <t>18.3</t>
  </si>
  <si>
    <t>29.58</t>
  </si>
  <si>
    <t>6.7</t>
  </si>
  <si>
    <t>Diluted EPS Before Extra, 2 Yr. CAGR %</t>
  </si>
  <si>
    <t>20.73</t>
  </si>
  <si>
    <t>16.93</t>
  </si>
  <si>
    <t>30.92</t>
  </si>
  <si>
    <t>-1.34</t>
  </si>
  <si>
    <t>-5.94</t>
  </si>
  <si>
    <t>37.55</t>
  </si>
  <si>
    <t>Accounts Receivable, 2 Yr. CAGR %</t>
  </si>
  <si>
    <t>4.64</t>
  </si>
  <si>
    <t>0.75</t>
  </si>
  <si>
    <t>4.35</t>
  </si>
  <si>
    <t>37.43</t>
  </si>
  <si>
    <t>28.06</t>
  </si>
  <si>
    <t>0.82</t>
  </si>
  <si>
    <t>12.01</t>
  </si>
  <si>
    <t>3.38</t>
  </si>
  <si>
    <t>Inventory, 2 Yr. CAGR %</t>
  </si>
  <si>
    <t>2.43</t>
  </si>
  <si>
    <t>1.67</t>
  </si>
  <si>
    <t>32.99</t>
  </si>
  <si>
    <t>30.35</t>
  </si>
  <si>
    <t>4.14</t>
  </si>
  <si>
    <t>-0.31</t>
  </si>
  <si>
    <t>20.66</t>
  </si>
  <si>
    <t>9.95</t>
  </si>
  <si>
    <t>Net Property, Plant and Equip., 2 Yr. CAGR %</t>
  </si>
  <si>
    <t>2.81</t>
  </si>
  <si>
    <t>34.23</t>
  </si>
  <si>
    <t>27.33</t>
  </si>
  <si>
    <t>36.95</t>
  </si>
  <si>
    <t>42.25</t>
  </si>
  <si>
    <t>2.35</t>
  </si>
  <si>
    <t>6.44</t>
  </si>
  <si>
    <t>Total Assets, 2 Yr. CAGR %</t>
  </si>
  <si>
    <t>-4.33</t>
  </si>
  <si>
    <t>-4.74</t>
  </si>
  <si>
    <t>8.85</t>
  </si>
  <si>
    <t>85.84</t>
  </si>
  <si>
    <t>68.33</t>
  </si>
  <si>
    <t>1.49</t>
  </si>
  <si>
    <t>Tangible Book Value, 2 Yr. CAGR %</t>
  </si>
  <si>
    <t>25.09</t>
  </si>
  <si>
    <t>37.06</t>
  </si>
  <si>
    <t>4.93</t>
  </si>
  <si>
    <t>314.61</t>
  </si>
  <si>
    <t>311.98</t>
  </si>
  <si>
    <t>-8.86</t>
  </si>
  <si>
    <t>-3.12</t>
  </si>
  <si>
    <t>6.87</t>
  </si>
  <si>
    <t>3.56</t>
  </si>
  <si>
    <t>-5.36</t>
  </si>
  <si>
    <t>Common Equity, 2 Yr. CAGR %</t>
  </si>
  <si>
    <t>-25.43</t>
  </si>
  <si>
    <t>-30.06</t>
  </si>
  <si>
    <t>37.3</t>
  </si>
  <si>
    <t>106.26</t>
  </si>
  <si>
    <t>40.93</t>
  </si>
  <si>
    <t>-1.62</t>
  </si>
  <si>
    <t>-23.12</t>
  </si>
  <si>
    <t>-7.31</t>
  </si>
  <si>
    <t>23.48</t>
  </si>
  <si>
    <t>Cash From Operations, 2 Yr. CAGR %</t>
  </si>
  <si>
    <t>10.37</t>
  </si>
  <si>
    <t>15.57</t>
  </si>
  <si>
    <t>14.09</t>
  </si>
  <si>
    <t>21.88</t>
  </si>
  <si>
    <t>32.43</t>
  </si>
  <si>
    <t>-1.67</t>
  </si>
  <si>
    <t>-24.95</t>
  </si>
  <si>
    <t>25.26</t>
  </si>
  <si>
    <t>Capital Expenditures, 2 Yr. CAGR %</t>
  </si>
  <si>
    <t>12.98</t>
  </si>
  <si>
    <t>18.57</t>
  </si>
  <si>
    <t>-2.5</t>
  </si>
  <si>
    <t>2.47</t>
  </si>
  <si>
    <t>21.5</t>
  </si>
  <si>
    <t>10.02</t>
  </si>
  <si>
    <t>6.35</t>
  </si>
  <si>
    <t>45.65</t>
  </si>
  <si>
    <t>54.54</t>
  </si>
  <si>
    <t>Levered Free Cash Flow, 2 Yr. CAGR %</t>
  </si>
  <si>
    <t>9.63</t>
  </si>
  <si>
    <t>-0.26</t>
  </si>
  <si>
    <t>42.68</t>
  </si>
  <si>
    <t>25.46</t>
  </si>
  <si>
    <t>5.86</t>
  </si>
  <si>
    <t>-33.32</t>
  </si>
  <si>
    <t>33.96</t>
  </si>
  <si>
    <t>Unlevered Free Cash Flow, 2 Yr. CAGR %</t>
  </si>
  <si>
    <t>9.79</t>
  </si>
  <si>
    <t>22.64</t>
  </si>
  <si>
    <t>9.03</t>
  </si>
  <si>
    <t>4.3</t>
  </si>
  <si>
    <t>48.25</t>
  </si>
  <si>
    <t>7.39</t>
  </si>
  <si>
    <t>22.75</t>
  </si>
  <si>
    <t>4.88</t>
  </si>
  <si>
    <t>-29.84</t>
  </si>
  <si>
    <t>31.38</t>
  </si>
  <si>
    <t>Dividend Per Share, 2 Yr. CAGR %</t>
  </si>
  <si>
    <t>18.75</t>
  </si>
  <si>
    <t>15.75</t>
  </si>
  <si>
    <t>23.59</t>
  </si>
  <si>
    <t>15.3</t>
  </si>
  <si>
    <t>24.82</t>
  </si>
  <si>
    <t>20.84</t>
  </si>
  <si>
    <t>15.9</t>
  </si>
  <si>
    <t>Compound Annual Growth Rate Over Three Years</t>
  </si>
  <si>
    <t>Total Revenues, 3 Yr. CAGR %</t>
  </si>
  <si>
    <t>8.28</t>
  </si>
  <si>
    <t>5.95</t>
  </si>
  <si>
    <t>15.64</t>
  </si>
  <si>
    <t>14.72</t>
  </si>
  <si>
    <t>7.01</t>
  </si>
  <si>
    <t>4.39</t>
  </si>
  <si>
    <t>7.88</t>
  </si>
  <si>
    <t>Gross Profit, 3 Yr. CAGR %</t>
  </si>
  <si>
    <t>11.16</t>
  </si>
  <si>
    <t>8.92</t>
  </si>
  <si>
    <t>4.82</t>
  </si>
  <si>
    <t>5.08</t>
  </si>
  <si>
    <t>7.41</t>
  </si>
  <si>
    <t>EBITDA, 3 Yr. CAGR %</t>
  </si>
  <si>
    <t>15.78</t>
  </si>
  <si>
    <t>17.45</t>
  </si>
  <si>
    <t>13.84</t>
  </si>
  <si>
    <t>18.24</t>
  </si>
  <si>
    <t>11.26</t>
  </si>
  <si>
    <t>14.42</t>
  </si>
  <si>
    <t>15.94</t>
  </si>
  <si>
    <t>9.45</t>
  </si>
  <si>
    <t>6.52</t>
  </si>
  <si>
    <t>7.4</t>
  </si>
  <si>
    <t>EBITA, 3 Yr. CAGR %</t>
  </si>
  <si>
    <t>17.77</t>
  </si>
  <si>
    <t>19.33</t>
  </si>
  <si>
    <t>15.18</t>
  </si>
  <si>
    <t>18.14</t>
  </si>
  <si>
    <t>10.54</t>
  </si>
  <si>
    <t>14.36</t>
  </si>
  <si>
    <t>18.18</t>
  </si>
  <si>
    <t>10.73</t>
  </si>
  <si>
    <t>7.09</t>
  </si>
  <si>
    <t>7.76</t>
  </si>
  <si>
    <t>EBIT, 3 Yr. CAGR %</t>
  </si>
  <si>
    <t>18.35</t>
  </si>
  <si>
    <t>19.77</t>
  </si>
  <si>
    <t>15.58</t>
  </si>
  <si>
    <t>15.13</t>
  </si>
  <si>
    <t>10.28</t>
  </si>
  <si>
    <t>18.56</t>
  </si>
  <si>
    <t>12.48</t>
  </si>
  <si>
    <t>7.91</t>
  </si>
  <si>
    <t>8.38</t>
  </si>
  <si>
    <t>Earnings From Cont. Operations, 3 Yr. CAGR %</t>
  </si>
  <si>
    <t>25.14</t>
  </si>
  <si>
    <t>18.64</t>
  </si>
  <si>
    <t>14.6</t>
  </si>
  <si>
    <t>27.95</t>
  </si>
  <si>
    <t>1.71</t>
  </si>
  <si>
    <t>10.81</t>
  </si>
  <si>
    <t>18.92</t>
  </si>
  <si>
    <t>5.57</t>
  </si>
  <si>
    <t>Net Income, 3 Yr. CAGR %</t>
  </si>
  <si>
    <t>26.97</t>
  </si>
  <si>
    <t>5.52</t>
  </si>
  <si>
    <t>Normalized Net Income, 3 Yr. CAGR %</t>
  </si>
  <si>
    <t>18.28</t>
  </si>
  <si>
    <t>19.38</t>
  </si>
  <si>
    <t>14.4</t>
  </si>
  <si>
    <t>11.99</t>
  </si>
  <si>
    <t>-0.04</t>
  </si>
  <si>
    <t>8.15</t>
  </si>
  <si>
    <t>19.71</t>
  </si>
  <si>
    <t>7.55</t>
  </si>
  <si>
    <t>Diluted EPS Before Extra, 3 Yr. CAGR %</t>
  </si>
  <si>
    <t>28.51</t>
  </si>
  <si>
    <t>22.83</t>
  </si>
  <si>
    <t>18.21</t>
  </si>
  <si>
    <t>29.64</t>
  </si>
  <si>
    <t>1.53</t>
  </si>
  <si>
    <t>11.21</t>
  </si>
  <si>
    <t>5.81</t>
  </si>
  <si>
    <t>21.52</t>
  </si>
  <si>
    <t>11.97</t>
  </si>
  <si>
    <t>7.92</t>
  </si>
  <si>
    <t>Accounts Receivable, 3 Yr. CAGR %</t>
  </si>
  <si>
    <t>4.53</t>
  </si>
  <si>
    <t>23.01</t>
  </si>
  <si>
    <t>21.91</t>
  </si>
  <si>
    <t>20.23</t>
  </si>
  <si>
    <t>6.55</t>
  </si>
  <si>
    <t>Inventory, 3 Yr. CAGR %</t>
  </si>
  <si>
    <t>3.7</t>
  </si>
  <si>
    <t>3.44</t>
  </si>
  <si>
    <t>3.24</t>
  </si>
  <si>
    <t>20.34</t>
  </si>
  <si>
    <t>21.24</t>
  </si>
  <si>
    <t>20.94</t>
  </si>
  <si>
    <t>1.16</t>
  </si>
  <si>
    <t>2.01</t>
  </si>
  <si>
    <t>11.6</t>
  </si>
  <si>
    <t>8.9</t>
  </si>
  <si>
    <t>Net Property, Plant and Equip., 3 Yr. CAGR %</t>
  </si>
  <si>
    <t>2.56</t>
  </si>
  <si>
    <t>2.37</t>
  </si>
  <si>
    <t>22.5</t>
  </si>
  <si>
    <t>19.48</t>
  </si>
  <si>
    <t>47.56</t>
  </si>
  <si>
    <t>24.19</t>
  </si>
  <si>
    <t>27.56</t>
  </si>
  <si>
    <t>4.98</t>
  </si>
  <si>
    <t>9.53</t>
  </si>
  <si>
    <t>Total Assets, 3 Yr. CAGR %</t>
  </si>
  <si>
    <t>-2.43</t>
  </si>
  <si>
    <t>1.9</t>
  </si>
  <si>
    <t>51.86</t>
  </si>
  <si>
    <t>49.05</t>
  </si>
  <si>
    <t>44.79</t>
  </si>
  <si>
    <t>3.3</t>
  </si>
  <si>
    <t>4.01</t>
  </si>
  <si>
    <t>Tangible Book Value, 3 Yr. CAGR %</t>
  </si>
  <si>
    <t>63.58</t>
  </si>
  <si>
    <t>22.57</t>
  </si>
  <si>
    <t>20.68</t>
  </si>
  <si>
    <t>172.49</t>
  </si>
  <si>
    <t>151.34</t>
  </si>
  <si>
    <t>148.46</t>
  </si>
  <si>
    <t>-4.81</t>
  </si>
  <si>
    <t>1.06</t>
  </si>
  <si>
    <t>3.66</t>
  </si>
  <si>
    <t>-0.5</t>
  </si>
  <si>
    <t>Common Equity, 3 Yr. CAGR %</t>
  </si>
  <si>
    <t>-13.07</t>
  </si>
  <si>
    <t>-21.47</t>
  </si>
  <si>
    <t>1.91</t>
  </si>
  <si>
    <t>54.74</t>
  </si>
  <si>
    <t>62.59</t>
  </si>
  <si>
    <t>29.96</t>
  </si>
  <si>
    <t>-0.34</t>
  </si>
  <si>
    <t>-13.23</t>
  </si>
  <si>
    <t>-9.05</t>
  </si>
  <si>
    <t>Cash From Operations, 3 Yr. CAGR %</t>
  </si>
  <si>
    <t>13.7</t>
  </si>
  <si>
    <t>6.48</t>
  </si>
  <si>
    <t>10.32</t>
  </si>
  <si>
    <t>21.85</t>
  </si>
  <si>
    <t>4.91</t>
  </si>
  <si>
    <t>-6.13</t>
  </si>
  <si>
    <t>1.1</t>
  </si>
  <si>
    <t>Capital Expenditures, 3 Yr. CAGR %</t>
  </si>
  <si>
    <t>14.26</t>
  </si>
  <si>
    <t>12.77</t>
  </si>
  <si>
    <t>2.31</t>
  </si>
  <si>
    <t>11.23</t>
  </si>
  <si>
    <t>14.01</t>
  </si>
  <si>
    <t>Levered Free Cash Flow, 3 Yr. CAGR %</t>
  </si>
  <si>
    <t>9.7</t>
  </si>
  <si>
    <t>20.71</t>
  </si>
  <si>
    <t>7.84</t>
  </si>
  <si>
    <t>13.48</t>
  </si>
  <si>
    <t>13.04</t>
  </si>
  <si>
    <t>13.54</t>
  </si>
  <si>
    <t>34.69</t>
  </si>
  <si>
    <t>-6.61</t>
  </si>
  <si>
    <t>-1.32</t>
  </si>
  <si>
    <t>-2.52</t>
  </si>
  <si>
    <t>Unlevered Free Cash Flow, 3 Yr. CAGR %</t>
  </si>
  <si>
    <t>9.91</t>
  </si>
  <si>
    <t>20.45</t>
  </si>
  <si>
    <t>7.29</t>
  </si>
  <si>
    <t>16.27</t>
  </si>
  <si>
    <t>17.86</t>
  </si>
  <si>
    <t>32.19</t>
  </si>
  <si>
    <t>-6.12</t>
  </si>
  <si>
    <t>-0.52</t>
  </si>
  <si>
    <t>-1.71</t>
  </si>
  <si>
    <t>Dividend Per Share, 3 Yr. CAGR %</t>
  </si>
  <si>
    <t>14.64</t>
  </si>
  <si>
    <t>18.88</t>
  </si>
  <si>
    <t>15.62</t>
  </si>
  <si>
    <t>8.68</t>
  </si>
  <si>
    <t>10.39</t>
  </si>
  <si>
    <t>16.39</t>
  </si>
  <si>
    <t>24.26</t>
  </si>
  <si>
    <t>16.79</t>
  </si>
  <si>
    <t>10.64</t>
  </si>
  <si>
    <t>Compound Annual Growth Rate Over Five Years</t>
  </si>
  <si>
    <t>Total Revenues, 5 Yr. CAGR %</t>
  </si>
  <si>
    <t>9.42</t>
  </si>
  <si>
    <t>9.46</t>
  </si>
  <si>
    <t>11.48</t>
  </si>
  <si>
    <t>9.97</t>
  </si>
  <si>
    <t>10.12</t>
  </si>
  <si>
    <t>10.96</t>
  </si>
  <si>
    <t>8.13</t>
  </si>
  <si>
    <t>5.62</t>
  </si>
  <si>
    <t>Gross Profit, 5 Yr. CAGR %</t>
  </si>
  <si>
    <t>9.81</t>
  </si>
  <si>
    <t>9.34</t>
  </si>
  <si>
    <t>7.61</t>
  </si>
  <si>
    <t>6.78</t>
  </si>
  <si>
    <t>EBITDA, 5 Yr. CAGR %</t>
  </si>
  <si>
    <t>11.14</t>
  </si>
  <si>
    <t>14.5</t>
  </si>
  <si>
    <t>16.98</t>
  </si>
  <si>
    <t>13.27</t>
  </si>
  <si>
    <t>14.82</t>
  </si>
  <si>
    <t>13.66</t>
  </si>
  <si>
    <t>10.35</t>
  </si>
  <si>
    <t>10.15</t>
  </si>
  <si>
    <t>EBITA, 5 Yr. CAGR %</t>
  </si>
  <si>
    <t>12.49</t>
  </si>
  <si>
    <t>16.04</t>
  </si>
  <si>
    <t>17.53</t>
  </si>
  <si>
    <t>17.51</t>
  </si>
  <si>
    <t>13.45</t>
  </si>
  <si>
    <t>15.48</t>
  </si>
  <si>
    <t>14.06</t>
  </si>
  <si>
    <t>10.49</t>
  </si>
  <si>
    <t>11.52</t>
  </si>
  <si>
    <t>12.59</t>
  </si>
  <si>
    <t>EBIT, 5 Yr. CAGR %</t>
  </si>
  <si>
    <t>12.78</t>
  </si>
  <si>
    <t>16.7</t>
  </si>
  <si>
    <t>18.08</t>
  </si>
  <si>
    <t>15.83</t>
  </si>
  <si>
    <t>10.55</t>
  </si>
  <si>
    <t>8.39</t>
  </si>
  <si>
    <t>14.18</t>
  </si>
  <si>
    <t>Earnings From Cont. Operations, 5 Yr. CAGR %</t>
  </si>
  <si>
    <t>17.91</t>
  </si>
  <si>
    <t>20.72</t>
  </si>
  <si>
    <t>23.51</t>
  </si>
  <si>
    <t>10.48</t>
  </si>
  <si>
    <t>2.68</t>
  </si>
  <si>
    <t>16.59</t>
  </si>
  <si>
    <t>Net Income, 5 Yr. CAGR %</t>
  </si>
  <si>
    <t>22.94</t>
  </si>
  <si>
    <t>Normalized Net Income, 5 Yr. CAGR %</t>
  </si>
  <si>
    <t>12.91</t>
  </si>
  <si>
    <t>17.92</t>
  </si>
  <si>
    <t>13.6</t>
  </si>
  <si>
    <t>11.01</t>
  </si>
  <si>
    <t>7.57</t>
  </si>
  <si>
    <t>11.72</t>
  </si>
  <si>
    <t>16.08</t>
  </si>
  <si>
    <t>Diluted EPS Before Extra, 5 Yr. CAGR %</t>
  </si>
  <si>
    <t>18.38</t>
  </si>
  <si>
    <t>21.54</t>
  </si>
  <si>
    <t>23.72</t>
  </si>
  <si>
    <t>25.97</t>
  </si>
  <si>
    <t>13.46</t>
  </si>
  <si>
    <t>11.8</t>
  </si>
  <si>
    <t>4.44</t>
  </si>
  <si>
    <t>Accounts Receivable, 5 Yr. CAGR %</t>
  </si>
  <si>
    <t>10.19</t>
  </si>
  <si>
    <t>3.98</t>
  </si>
  <si>
    <t>4.46</t>
  </si>
  <si>
    <t>15.31</t>
  </si>
  <si>
    <t>13.61</t>
  </si>
  <si>
    <t>14.41</t>
  </si>
  <si>
    <t>4.38</t>
  </si>
  <si>
    <t>4.49</t>
  </si>
  <si>
    <t>Inventory, 5 Yr. CAGR %</t>
  </si>
  <si>
    <t>6.95</t>
  </si>
  <si>
    <t>2.11</t>
  </si>
  <si>
    <t>2.88</t>
  </si>
  <si>
    <t>14.38</t>
  </si>
  <si>
    <t>13.33</t>
  </si>
  <si>
    <t>12.83</t>
  </si>
  <si>
    <t>12.11</t>
  </si>
  <si>
    <t>12.52</t>
  </si>
  <si>
    <t>8.55</t>
  </si>
  <si>
    <t>5.12</t>
  </si>
  <si>
    <t>Net Property, Plant and Equip., 5 Yr. CAGR %</t>
  </si>
  <si>
    <t>4.52</t>
  </si>
  <si>
    <t>1.82</t>
  </si>
  <si>
    <t>2.76</t>
  </si>
  <si>
    <t>14.21</t>
  </si>
  <si>
    <t>11.71</t>
  </si>
  <si>
    <t>28.09</t>
  </si>
  <si>
    <t>28.11</t>
  </si>
  <si>
    <t>27.47</t>
  </si>
  <si>
    <t>16.76</t>
  </si>
  <si>
    <t>21.6</t>
  </si>
  <si>
    <t>Total Assets, 5 Yr. CAGR %</t>
  </si>
  <si>
    <t>2.3</t>
  </si>
  <si>
    <t>5.25</t>
  </si>
  <si>
    <t>26.2</t>
  </si>
  <si>
    <t>24.56</t>
  </si>
  <si>
    <t>29.17</t>
  </si>
  <si>
    <t>28.7</t>
  </si>
  <si>
    <t>25.07</t>
  </si>
  <si>
    <t>Tangible Book Value, 5 Yr. CAGR %</t>
  </si>
  <si>
    <t>18.05</t>
  </si>
  <si>
    <t>23.27</t>
  </si>
  <si>
    <t>36.96</t>
  </si>
  <si>
    <t>99.57</t>
  </si>
  <si>
    <t>97.21</t>
  </si>
  <si>
    <t>71.65</t>
  </si>
  <si>
    <t>77.3</t>
  </si>
  <si>
    <t>-1.54</t>
  </si>
  <si>
    <t>-1.56</t>
  </si>
  <si>
    <t>Common Equity, 5 Yr. CAGR %</t>
  </si>
  <si>
    <t>-7.74</t>
  </si>
  <si>
    <t>-11.62</t>
  </si>
  <si>
    <t>4.37</t>
  </si>
  <si>
    <t>16.02</t>
  </si>
  <si>
    <t>32.85</t>
  </si>
  <si>
    <t>5.35</t>
  </si>
  <si>
    <t>-3.19</t>
  </si>
  <si>
    <t>-0.08</t>
  </si>
  <si>
    <t>Cash From Operations, 5 Yr. CAGR %</t>
  </si>
  <si>
    <t>4.71</t>
  </si>
  <si>
    <t>12.2</t>
  </si>
  <si>
    <t>16.24</t>
  </si>
  <si>
    <t>12.39</t>
  </si>
  <si>
    <t>16.5</t>
  </si>
  <si>
    <t>18.68</t>
  </si>
  <si>
    <t>0.38</t>
  </si>
  <si>
    <t>12.62</t>
  </si>
  <si>
    <t>Capital Expenditures, 5 Yr. CAGR %</t>
  </si>
  <si>
    <t>17.04</t>
  </si>
  <si>
    <t>13.36</t>
  </si>
  <si>
    <t>9.22</t>
  </si>
  <si>
    <t>7.23</t>
  </si>
  <si>
    <t>10.4</t>
  </si>
  <si>
    <t>23.67</t>
  </si>
  <si>
    <t>28.76</t>
  </si>
  <si>
    <t>Levered Free Cash Flow, 5 Yr. CAGR %</t>
  </si>
  <si>
    <t>4.23</t>
  </si>
  <si>
    <t>25.41</t>
  </si>
  <si>
    <t>11.9</t>
  </si>
  <si>
    <t>17.23</t>
  </si>
  <si>
    <t>17.6</t>
  </si>
  <si>
    <t>10.41</t>
  </si>
  <si>
    <t>1.63</t>
  </si>
  <si>
    <t>7.8</t>
  </si>
  <si>
    <t>Unlevered Free Cash Flow, 5 Yr. CAGR %</t>
  </si>
  <si>
    <t>4.45</t>
  </si>
  <si>
    <t>23.6</t>
  </si>
  <si>
    <t>9.59</t>
  </si>
  <si>
    <t>13.72</t>
  </si>
  <si>
    <t>18.59</t>
  </si>
  <si>
    <t>Dividend Per Share, 5 Yr. CAGR %</t>
  </si>
  <si>
    <t>13.23</t>
  </si>
  <si>
    <t>16.86</t>
  </si>
  <si>
    <t>11.46</t>
  </si>
  <si>
    <t>15.49</t>
  </si>
  <si>
    <t>14.87</t>
  </si>
  <si>
    <t>16.19</t>
  </si>
  <si>
    <t>16.11</t>
  </si>
  <si>
    <t>2019</t>
  </si>
  <si>
    <t>2020</t>
  </si>
  <si>
    <t>2021</t>
  </si>
  <si>
    <t>2022</t>
  </si>
  <si>
    <t>2023</t>
  </si>
  <si>
    <t>2024</t>
  </si>
  <si>
    <t>2025</t>
  </si>
  <si>
    <t>2026</t>
  </si>
  <si>
    <t>Capitalization
                                    1</t>
  </si>
  <si>
    <t>53,426</t>
  </si>
  <si>
    <t>59,732</t>
  </si>
  <si>
    <t>92,049</t>
  </si>
  <si>
    <t>61,123</t>
  </si>
  <si>
    <t>79,836</t>
  </si>
  <si>
    <t>84,364</t>
  </si>
  <si>
    <t>-</t>
  </si>
  <si>
    <t>Change</t>
  </si>
  <si>
    <t>11.8%</t>
  </si>
  <si>
    <t>54.1%</t>
  </si>
  <si>
    <t>-33.6%</t>
  </si>
  <si>
    <t>30.61%</t>
  </si>
  <si>
    <t>5.67%</t>
  </si>
  <si>
    <t>0%</t>
  </si>
  <si>
    <t>Enterprise Value (EV)
                                    1</t>
  </si>
  <si>
    <t>61,950</t>
  </si>
  <si>
    <t>67,797</t>
  </si>
  <si>
    <t>101,498</t>
  </si>
  <si>
    <t>71,494</t>
  </si>
  <si>
    <t>88,311</t>
  </si>
  <si>
    <t>93,937</t>
  </si>
  <si>
    <t>93,879</t>
  </si>
  <si>
    <t>93,686</t>
  </si>
  <si>
    <t>9.44%</t>
  </si>
  <si>
    <t>49.71%</t>
  </si>
  <si>
    <t>-29.56%</t>
  </si>
  <si>
    <t>23.52%</t>
  </si>
  <si>
    <t>6.37%</t>
  </si>
  <si>
    <t>-0.06%</t>
  </si>
  <si>
    <t>-0.21%</t>
  </si>
  <si>
    <t>P/E ratio</t>
  </si>
  <si>
    <t>35.4x</t>
  </si>
  <si>
    <t>33.3x</t>
  </si>
  <si>
    <t>50.5x</t>
  </si>
  <si>
    <t>30.7x</t>
  </si>
  <si>
    <t>33.7x</t>
  </si>
  <si>
    <t>31.9x</t>
  </si>
  <si>
    <t>27.7x</t>
  </si>
  <si>
    <t>24.9x</t>
  </si>
  <si>
    <t>PBR</t>
  </si>
  <si>
    <t>13x</t>
  </si>
  <si>
    <t>18.2x</t>
  </si>
  <si>
    <t>38.6x</t>
  </si>
  <si>
    <t>19.8x</t>
  </si>
  <si>
    <t>21.3x</t>
  </si>
  <si>
    <t>22.2x</t>
  </si>
  <si>
    <t>20x</t>
  </si>
  <si>
    <t>18.4x</t>
  </si>
  <si>
    <t>PEG</t>
  </si>
  <si>
    <t>1x</t>
  </si>
  <si>
    <t>-9.78x</t>
  </si>
  <si>
    <t>2.9x</t>
  </si>
  <si>
    <t>1.7x</t>
  </si>
  <si>
    <t>2.3x</t>
  </si>
  <si>
    <t>1.8x</t>
  </si>
  <si>
    <t>Capitalization / Revenue</t>
  </si>
  <si>
    <t>2.98x</t>
  </si>
  <si>
    <t>3.25x</t>
  </si>
  <si>
    <t>4.62x</t>
  </si>
  <si>
    <t>2.76x</t>
  </si>
  <si>
    <t>3.46x</t>
  </si>
  <si>
    <t>3.65x</t>
  </si>
  <si>
    <t>3.51x</t>
  </si>
  <si>
    <t>3.35x</t>
  </si>
  <si>
    <t>EV / Revenue</t>
  </si>
  <si>
    <t>3.69x</t>
  </si>
  <si>
    <t>5.09x</t>
  </si>
  <si>
    <t>3.23x</t>
  </si>
  <si>
    <t>3.83x</t>
  </si>
  <si>
    <t>4.06x</t>
  </si>
  <si>
    <t>3.91x</t>
  </si>
  <si>
    <t>3.71x</t>
  </si>
  <si>
    <t>EV / EBITDA</t>
  </si>
  <si>
    <t>20.3x</t>
  </si>
  <si>
    <t>19.7x</t>
  </si>
  <si>
    <t>31.1x</t>
  </si>
  <si>
    <t>20.8x</t>
  </si>
  <si>
    <t>20.9x</t>
  </si>
  <si>
    <t>19.2x</t>
  </si>
  <si>
    <t>17.6x</t>
  </si>
  <si>
    <t>EV / EBIT</t>
  </si>
  <si>
    <t>23.7x</t>
  </si>
  <si>
    <t>37.7x</t>
  </si>
  <si>
    <t>23.6x</t>
  </si>
  <si>
    <t>24.4x</t>
  </si>
  <si>
    <t>23.4x</t>
  </si>
  <si>
    <t>21.1x</t>
  </si>
  <si>
    <t>18.8x</t>
  </si>
  <si>
    <t>EV / FCF</t>
  </si>
  <si>
    <t>21.8x</t>
  </si>
  <si>
    <t>54.2x</t>
  </si>
  <si>
    <t>56.1x</t>
  </si>
  <si>
    <t>33.5x</t>
  </si>
  <si>
    <t>38x</t>
  </si>
  <si>
    <t>31.5x</t>
  </si>
  <si>
    <t>27.9x</t>
  </si>
  <si>
    <t>FCF Yield</t>
  </si>
  <si>
    <t>3.22%</t>
  </si>
  <si>
    <t>4.58%</t>
  </si>
  <si>
    <t>1.84%</t>
  </si>
  <si>
    <t>1.78%</t>
  </si>
  <si>
    <t>2.98%</t>
  </si>
  <si>
    <t>2.63%</t>
  </si>
  <si>
    <t>3.17%</t>
  </si>
  <si>
    <t>3.59%</t>
  </si>
  <si>
    <t>Dividend per Share
                                    2</t>
  </si>
  <si>
    <t>1.507</t>
  </si>
  <si>
    <t>1.787</t>
  </si>
  <si>
    <t>2.852</t>
  </si>
  <si>
    <t>3.144</t>
  </si>
  <si>
    <t>3.465</t>
  </si>
  <si>
    <t>Rate of return</t>
  </si>
  <si>
    <t>0.77%</t>
  </si>
  <si>
    <t>0.73%</t>
  </si>
  <si>
    <t>0.62%</t>
  </si>
  <si>
    <t>1.01%</t>
  </si>
  <si>
    <t>0.78%</t>
  </si>
  <si>
    <t>0.85%</t>
  </si>
  <si>
    <t>0.94%</t>
  </si>
  <si>
    <t>1.03%</t>
  </si>
  <si>
    <t>EPS
                                    2</t>
  </si>
  <si>
    <t>5.497</t>
  </si>
  <si>
    <t>12.14</t>
  </si>
  <si>
    <t>Distribution rate</t>
  </si>
  <si>
    <t>27.4%</t>
  </si>
  <si>
    <t>24.3%</t>
  </si>
  <si>
    <t>31.5%</t>
  </si>
  <si>
    <t>31.1%</t>
  </si>
  <si>
    <t>26.2%</t>
  </si>
  <si>
    <t>27%</t>
  </si>
  <si>
    <t>25.9%</t>
  </si>
  <si>
    <t>25.7%</t>
  </si>
  <si>
    <t>Net sales
                                    1</t>
  </si>
  <si>
    <t>17,901</t>
  </si>
  <si>
    <t>18,362</t>
  </si>
  <si>
    <t>19,945</t>
  </si>
  <si>
    <t>22,149</t>
  </si>
  <si>
    <t>23,052</t>
  </si>
  <si>
    <t>23,128</t>
  </si>
  <si>
    <t>24,035</t>
  </si>
  <si>
    <t>25,219</t>
  </si>
  <si>
    <t>EBITDA
                                    1</t>
  </si>
  <si>
    <t>3,057</t>
  </si>
  <si>
    <t>3,441</t>
  </si>
  <si>
    <t>3,268</t>
  </si>
  <si>
    <t>3,608</t>
  </si>
  <si>
    <t>4,239</t>
  </si>
  <si>
    <t>4,499</t>
  </si>
  <si>
    <t>4,890</t>
  </si>
  <si>
    <t>5,320</t>
  </si>
  <si>
    <t>EBIT
                                    1</t>
  </si>
  <si>
    <t>2,611</t>
  </si>
  <si>
    <t>2,860</t>
  </si>
  <si>
    <t>2,695</t>
  </si>
  <si>
    <t>3,027</t>
  </si>
  <si>
    <t>3,617</t>
  </si>
  <si>
    <t>4,007</t>
  </si>
  <si>
    <t>4,450</t>
  </si>
  <si>
    <t>4,972</t>
  </si>
  <si>
    <t>Net income
                                    1</t>
  </si>
  <si>
    <t>1,541</t>
  </si>
  <si>
    <t>2,030</t>
  </si>
  <si>
    <t>1,864</t>
  </si>
  <si>
    <t>2,020</t>
  </si>
  <si>
    <t>2,389</t>
  </si>
  <si>
    <t>2,700</t>
  </si>
  <si>
    <t>3,035</t>
  </si>
  <si>
    <t>3,362</t>
  </si>
  <si>
    <t>Net Debt
                                    1</t>
  </si>
  <si>
    <t>8,523</t>
  </si>
  <si>
    <t>8,066</t>
  </si>
  <si>
    <t>9,449</t>
  </si>
  <si>
    <t>10,371</t>
  </si>
  <si>
    <t>8,475</t>
  </si>
  <si>
    <t>9,573</t>
  </si>
  <si>
    <t>9,515</t>
  </si>
  <si>
    <t>9,322</t>
  </si>
  <si>
    <t>Reference price
                                    2</t>
  </si>
  <si>
    <t>194.51</t>
  </si>
  <si>
    <t>244.97</t>
  </si>
  <si>
    <t>352.16</t>
  </si>
  <si>
    <t>237.33</t>
  </si>
  <si>
    <t>311.90</t>
  </si>
  <si>
    <t>336.12</t>
  </si>
  <si>
    <t>Nbr of stocks (in thousands)</t>
  </si>
  <si>
    <t>274,666</t>
  </si>
  <si>
    <t>243,832</t>
  </si>
  <si>
    <t>261,383</t>
  </si>
  <si>
    <t>257,546</t>
  </si>
  <si>
    <t>255,966</t>
  </si>
  <si>
    <t>250,994</t>
  </si>
  <si>
    <t>Announcement Date</t>
  </si>
  <si>
    <t>1/30/20</t>
  </si>
  <si>
    <t>1/28/21</t>
  </si>
  <si>
    <t>1/27/22</t>
  </si>
  <si>
    <t>1/26/23</t>
  </si>
  <si>
    <t>1/25/24</t>
  </si>
  <si>
    <t>address1</t>
  </si>
  <si>
    <t>101 West Prospect Avenue</t>
  </si>
  <si>
    <t>city</t>
  </si>
  <si>
    <t>Cleveland</t>
  </si>
  <si>
    <t>state</t>
  </si>
  <si>
    <t>OH</t>
  </si>
  <si>
    <t>zip</t>
  </si>
  <si>
    <t>44115-1075</t>
  </si>
  <si>
    <t>country</t>
  </si>
  <si>
    <t>phone</t>
  </si>
  <si>
    <t>216 566 2000</t>
  </si>
  <si>
    <t>website</t>
  </si>
  <si>
    <t>https://www.sherwin-williams.com</t>
  </si>
  <si>
    <t>industry</t>
  </si>
  <si>
    <t>Specialty Chemicals</t>
  </si>
  <si>
    <t>industryKey</t>
  </si>
  <si>
    <t>specialty-chemicals</t>
  </si>
  <si>
    <t>industryDisp</t>
  </si>
  <si>
    <t>sector</t>
  </si>
  <si>
    <t>Basic Materials</t>
  </si>
  <si>
    <t>sectorKey</t>
  </si>
  <si>
    <t>basic-materials</t>
  </si>
  <si>
    <t>sectorDisp</t>
  </si>
  <si>
    <t>longBusinessSummary</t>
  </si>
  <si>
    <t>The Sherwin-Williams Company engages in the development, manufacture, distribution, and sale of paints, coating, and related products to professional, industrial, commercial, and retail customers. It operates through three segments: Paint Stores Group, Consumer Brands Group, and Performance Coatings Group. The Paint Stores Group segment offers architectural paints and coatings, and protective and marine products, as well as OEM product finishes and related products for architectural and industrial paint contractors, and do-it-yourself homeowners. The Consumer Brands Group segment supplies a portfolio of branded and private-label architectural paints, stains, varnishes, industrial products, wood finishes products, wood preservatives, applicators, corrosion inhibitors, aerosols, caulks, and adhesives to retailers, including home centers and hardware stores, and dedicated dealers and distributors. The Performance Coatings Group segment develops and sells industrial coatings for wood finishing and general industrial applications, automotive refinish products, protective and marine coatings, coil coatings, packaging coatings, and performance-based resins and colorants. It serves retailers, dealers, jobbers, licensees, and other third-party distributors through its branches and direct sales staff, as well as through outside sales representatives. The company has operations primarily in the North and South America, the Caribbean, Europe, Asia, and Australia. The Sherwin-Williams Company was founded in 1866 and is headquartered in Cleveland, Ohio.</t>
  </si>
  <si>
    <t>fullTimeEmployees</t>
  </si>
  <si>
    <t>companyOfficers</t>
  </si>
  <si>
    <t>[{'maxAge': 1, 'name': 'Mr. John G. Morikis', 'age': 61, 'title': 'Executive Chairman', 'yearBorn': 1963, 'fiscalYear': 2023, 'totalPay': 6727229, 'exercisedValue': 0, 'unexercisedValue': 42370268}, {'maxAge': 1, 'name': 'Ms. Heidi G. Petz', 'age': 49, 'title': 'CEO, President &amp; Director', 'yearBorn': 1975, 'fiscalYear': 2023, 'totalPay': 2800460, 'exercisedValue': 634931, 'unexercisedValue': 1350368}, {'maxAge': 1, 'name': 'Mr. Allen J. Mistysyn', 'age': 55, 'title': 'Senior VP of Finance &amp; CFO', 'yearBorn': 1969, 'fiscalYear': 2023, 'totalPay': 2767400, 'exercisedValue': 0, 'unexercisedValue': 18618864}, {'maxAge': 1, 'name': 'Mr. Justin T. Binns', 'age': 48, 'title': 'President of Global Architectural', 'yearBorn': 1976, 'fiscalYear': 2023, 'totalPay': 1925204, 'exercisedValue': 0, 'unexercisedValue': 8775472}, {'maxAge': 1, 'name': 'Mr. Karl J. Jorgenrud', 'age': 47, 'title': 'President of Global Industrial', 'yearBorn': 1977, 'fiscalYear': 2023, 'totalPay': 1818192, 'exercisedValue': 0, 'unexercisedValue': 4055104}, {'maxAge': 1, 'name': 'J. Paul Lang', 'title': 'Senior VP of Enterprise Finance &amp; Chief Accounting Officer', 'fiscalYear': 2023, 'exercisedValue': 0, 'unexercisedValue': 0}, {'maxAge': 1, 'name': 'Mr. James R. Jaye', 'title': 'Senior Vice President of Investor Relations &amp; Corporate Communications', 'fiscalYear': 2023, 'exercisedValue': 0, 'unexercisedValue': 0}, {'maxAge': 1, 'name': 'Ms. Mary L. Garceau', 'age': 51, 'title': 'Senior VP, Chief Legal Officer &amp; Secretary', 'yearBorn': 1973, 'fiscalYear': 2023, 'totalPay': 1627153, 'exercisedValue': 801651, 'unexercisedValue': 13318599}, {'maxAge': 1, 'name': 'Karl  Schmitt', 'title': 'Senior Vice President of Marketing', 'fiscalYear': 2023, 'exercisedValue': 0, 'unexercisedValue': 0}, {'maxAge': 1, 'name': 'Marlena K. Boyce',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</si>
  <si>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</si>
  <si>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</si>
  <si>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</si>
  <si>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</si>
  <si>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</si>
  <si>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</si>
  <si>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</si>
  <si>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</si>
  <si>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http://investors.sherwin-williams.com/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</si>
  <si>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</si>
  <si>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</si>
  <si>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</si>
  <si>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</si>
  <si>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</si>
  <si>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</si>
  <si>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</si>
  <si>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</si>
  <si>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</si>
  <si>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</si>
  <si>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</si>
  <si>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</si>
  <si>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</si>
  <si>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</si>
  <si>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</si>
  <si>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</si>
  <si>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</si>
  <si>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</si>
  <si>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</si>
  <si>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</si>
  <si>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</si>
  <si>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</si>
  <si>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</si>
  <si>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</si>
  <si>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</si>
  <si>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</si>
  <si>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</si>
  <si>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</si>
  <si>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</si>
  <si>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</si>
  <si>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</si>
  <si>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</si>
  <si>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</si>
  <si>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</si>
  <si>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</si>
  <si>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</si>
  <si>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</si>
  <si>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</si>
  <si>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</si>
  <si>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</si>
  <si>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</si>
  <si>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</si>
  <si>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</si>
  <si>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</si>
  <si>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</si>
  <si>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</si>
  <si>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</si>
  <si>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</si>
  <si>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</si>
  <si>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</si>
  <si>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</si>
  <si>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</si>
  <si>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</si>
  <si>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</si>
  <si>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</si>
  <si>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</si>
  <si>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</si>
  <si>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</si>
  <si>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</si>
  <si>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</si>
  <si>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</si>
  <si>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</si>
  <si>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</si>
  <si>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</si>
  <si>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</si>
  <si>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</si>
  <si>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</si>
  <si>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</si>
  <si>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</si>
  <si>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</si>
  <si>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</si>
  <si>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</si>
  <si>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</si>
  <si>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</si>
  <si>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</si>
  <si>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</si>
  <si>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Sherwin-Williams Company (The)</t>
  </si>
  <si>
    <t>longName</t>
  </si>
  <si>
    <t>The Sherwin-Williams Company</t>
  </si>
  <si>
    <t>firstTradeDateEpochUtc</t>
  </si>
  <si>
    <t>timeZoneFullName</t>
  </si>
  <si>
    <t>America/New_York</t>
  </si>
  <si>
    <t>timeZoneShortName</t>
  </si>
  <si>
    <t>EST</t>
  </si>
  <si>
    <t>uuid</t>
  </si>
  <si>
    <t>4c24c374-148a-3957-ae62-750a63d7b6f9</t>
  </si>
  <si>
    <t>messageBoardId</t>
  </si>
  <si>
    <t>finmb_303104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</si>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</sst>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erwin-williams.com/" TargetMode="External"/><Relationship Id="rId2" Type="http://schemas.openxmlformats.org/officeDocument/2006/relationships/hyperlink" Target="http://investors.sherwin-william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336.54</v>
      </c>
      <c r="C4" s="2"/>
      <c r="D4" s="2"/>
      <c r="E4" s="2"/>
      <c r="F4" s="2"/>
      <c r="G4" s="2"/>
      <c r="H4" s="2"/>
      <c r="I4" s="2"/>
      <c r="J4" s="2"/>
      <c r="K4" s="2"/>
      <c r="L4" s="2"/>
      <c r="M4" s="2"/>
      <c r="N4" s="2"/>
      <c r="O4" s="2"/>
      <c r="P4" s="2"/>
      <c r="Q4" s="2"/>
      <c r="R4" s="2"/>
      <c r="S4" s="2"/>
      <c r="T4" s="2"/>
      <c r="U4" s="2"/>
      <c r="V4" s="2"/>
      <c r="W4" s="2"/>
      <c r="X4" s="2"/>
      <c r="Y4" s="2"/>
      <c r="Z4" s="2"/>
    </row>
    <row r="5">
      <c r="A5" s="1" t="s">
        <v>7</v>
      </c>
      <c r="B5" s="1">
        <v>258.7193998240035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8.5747130368E10</v>
      </c>
      <c r="C8" s="2"/>
      <c r="D8" s="2"/>
      <c r="E8" s="2"/>
      <c r="F8" s="2"/>
      <c r="G8" s="2"/>
      <c r="H8" s="2"/>
      <c r="I8" s="2"/>
      <c r="J8" s="2"/>
      <c r="K8" s="2"/>
      <c r="L8" s="2"/>
      <c r="M8" s="2"/>
      <c r="N8" s="2"/>
      <c r="O8" s="2"/>
      <c r="P8" s="2"/>
      <c r="Q8" s="2"/>
      <c r="R8" s="2"/>
      <c r="S8" s="2"/>
      <c r="T8" s="2"/>
      <c r="U8" s="2"/>
      <c r="V8" s="2"/>
      <c r="W8" s="2"/>
      <c r="X8" s="2"/>
      <c r="Y8" s="2"/>
      <c r="Z8" s="2"/>
    </row>
    <row r="9">
      <c r="A9" s="1" t="s">
        <v>13</v>
      </c>
      <c r="B9" s="1">
        <v>16.585</v>
      </c>
      <c r="C9" s="2"/>
      <c r="D9" s="2"/>
      <c r="E9" s="2"/>
      <c r="F9" s="2"/>
      <c r="G9" s="2"/>
      <c r="H9" s="2"/>
      <c r="I9" s="2"/>
      <c r="J9" s="2"/>
      <c r="K9" s="2"/>
      <c r="L9" s="2"/>
      <c r="M9" s="2"/>
      <c r="N9" s="2"/>
      <c r="O9" s="2"/>
      <c r="P9" s="2"/>
      <c r="Q9" s="2"/>
      <c r="R9" s="2"/>
      <c r="S9" s="2"/>
      <c r="T9" s="2"/>
      <c r="U9" s="2"/>
      <c r="V9" s="2"/>
      <c r="W9" s="2"/>
      <c r="X9" s="2"/>
      <c r="Y9" s="2"/>
      <c r="Z9" s="2"/>
    </row>
    <row r="10">
      <c r="A10" s="1" t="s">
        <v>14</v>
      </c>
      <c r="B10" s="1">
        <v>26.860317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866.0</v>
      </c>
      <c r="C2" s="1">
        <v>1050.0</v>
      </c>
      <c r="D2" s="1">
        <v>1130.0</v>
      </c>
      <c r="E2" s="1">
        <v>1770.0</v>
      </c>
      <c r="F2" s="1">
        <v>1110.0</v>
      </c>
      <c r="G2" s="1">
        <v>1540.0</v>
      </c>
      <c r="H2" s="1">
        <v>2029.0</v>
      </c>
      <c r="I2" s="1">
        <v>1860.0</v>
      </c>
      <c r="J2" s="1">
        <v>2020.0</v>
      </c>
      <c r="K2" s="1">
        <v>2390.0</v>
      </c>
      <c r="L2" s="2"/>
      <c r="M2" s="2"/>
      <c r="N2" s="2"/>
      <c r="O2" s="2"/>
      <c r="P2" s="2"/>
      <c r="Q2" s="2"/>
      <c r="R2" s="2"/>
      <c r="S2" s="2"/>
      <c r="T2" s="2"/>
      <c r="U2" s="2"/>
      <c r="V2" s="2"/>
      <c r="W2" s="2"/>
      <c r="X2" s="2"/>
      <c r="Y2" s="2"/>
      <c r="Z2" s="2"/>
    </row>
    <row r="3">
      <c r="A3" s="1" t="s">
        <v>26</v>
      </c>
      <c r="B3" s="1">
        <v>169.0</v>
      </c>
      <c r="C3" s="1">
        <v>170.0</v>
      </c>
      <c r="D3" s="1">
        <v>172.0</v>
      </c>
      <c r="E3" s="1">
        <v>285.0</v>
      </c>
      <c r="F3" s="1">
        <v>278.0</v>
      </c>
      <c r="G3" s="1">
        <v>262.0</v>
      </c>
      <c r="H3" s="1">
        <v>268.0</v>
      </c>
      <c r="I3" s="1">
        <v>263.0</v>
      </c>
      <c r="J3" s="1">
        <v>264.0</v>
      </c>
      <c r="K3" s="1">
        <v>292.0</v>
      </c>
      <c r="L3" s="2"/>
      <c r="M3" s="2"/>
      <c r="N3" s="2"/>
      <c r="O3" s="2"/>
      <c r="P3" s="2"/>
      <c r="Q3" s="2"/>
      <c r="R3" s="2"/>
      <c r="S3" s="2"/>
      <c r="T3" s="2"/>
      <c r="U3" s="2"/>
      <c r="V3" s="2"/>
      <c r="W3" s="2"/>
      <c r="X3" s="2"/>
      <c r="Y3" s="2"/>
      <c r="Z3" s="2"/>
    </row>
    <row r="4">
      <c r="A4" s="1" t="s">
        <v>27</v>
      </c>
      <c r="B4" s="1">
        <v>29.0</v>
      </c>
      <c r="C4" s="1">
        <v>28.0</v>
      </c>
      <c r="D4" s="1">
        <v>25.0</v>
      </c>
      <c r="E4" s="1">
        <v>207.0</v>
      </c>
      <c r="F4" s="1">
        <v>318.0</v>
      </c>
      <c r="G4" s="1">
        <v>313.0</v>
      </c>
      <c r="H4" s="1">
        <v>313.0</v>
      </c>
      <c r="I4" s="1">
        <v>310.0</v>
      </c>
      <c r="J4" s="1">
        <v>317.0</v>
      </c>
      <c r="K4" s="1">
        <v>330.0</v>
      </c>
      <c r="L4" s="2"/>
      <c r="M4" s="2"/>
      <c r="N4" s="2"/>
      <c r="O4" s="2"/>
      <c r="P4" s="2"/>
      <c r="Q4" s="2"/>
      <c r="R4" s="2"/>
      <c r="S4" s="2"/>
      <c r="T4" s="2"/>
      <c r="U4" s="2"/>
      <c r="V4" s="2"/>
      <c r="W4" s="2"/>
      <c r="X4" s="2"/>
      <c r="Y4" s="2"/>
      <c r="Z4" s="2"/>
    </row>
    <row r="5">
      <c r="A5" s="1" t="s">
        <v>28</v>
      </c>
      <c r="B5" s="1">
        <v>199.0</v>
      </c>
      <c r="C5" s="1">
        <v>199.0</v>
      </c>
      <c r="D5" s="1">
        <v>198.0</v>
      </c>
      <c r="E5" s="1">
        <v>492.0</v>
      </c>
      <c r="F5" s="1">
        <v>596.0</v>
      </c>
      <c r="G5" s="1">
        <v>575.0</v>
      </c>
      <c r="H5" s="1">
        <v>581.0</v>
      </c>
      <c r="I5" s="1">
        <v>573.0</v>
      </c>
      <c r="J5" s="1">
        <v>581.0</v>
      </c>
      <c r="K5" s="1">
        <v>622.0</v>
      </c>
      <c r="L5" s="2"/>
      <c r="M5" s="2"/>
      <c r="N5" s="2"/>
      <c r="O5" s="2"/>
      <c r="P5" s="2"/>
      <c r="Q5" s="2"/>
      <c r="R5" s="2"/>
      <c r="S5" s="2"/>
      <c r="T5" s="2"/>
      <c r="U5" s="2"/>
      <c r="V5" s="2"/>
      <c r="W5" s="2"/>
      <c r="X5" s="2"/>
      <c r="Y5" s="2"/>
      <c r="Z5" s="2"/>
    </row>
    <row r="6">
      <c r="A6" s="1" t="s">
        <v>29</v>
      </c>
      <c r="B6" s="1">
        <v>0.0</v>
      </c>
      <c r="C6" s="1">
        <v>0.0</v>
      </c>
      <c r="D6" s="1">
        <v>63.0</v>
      </c>
      <c r="E6" s="1">
        <v>8.0</v>
      </c>
      <c r="F6" s="1">
        <v>12.0</v>
      </c>
      <c r="G6" s="1">
        <v>9.0</v>
      </c>
      <c r="H6" s="1">
        <v>7.0</v>
      </c>
      <c r="I6" s="1">
        <v>6.0</v>
      </c>
      <c r="J6" s="1">
        <v>7.0</v>
      </c>
      <c r="K6" s="1">
        <v>0.0</v>
      </c>
      <c r="L6" s="2"/>
      <c r="M6" s="2"/>
      <c r="N6" s="2"/>
      <c r="O6" s="2"/>
      <c r="P6" s="2"/>
      <c r="Q6" s="2"/>
      <c r="R6" s="2"/>
      <c r="S6" s="2"/>
      <c r="T6" s="2"/>
      <c r="U6" s="2"/>
      <c r="V6" s="2"/>
      <c r="W6" s="2"/>
      <c r="X6" s="2"/>
      <c r="Y6" s="2"/>
      <c r="Z6" s="2"/>
    </row>
    <row r="7">
      <c r="A7" s="1" t="s">
        <v>30</v>
      </c>
      <c r="B7" s="1">
        <v>1.0</v>
      </c>
      <c r="C7" s="1">
        <v>-80.0</v>
      </c>
      <c r="D7" s="1">
        <v>-30.0</v>
      </c>
      <c r="E7" s="1">
        <v>5.0</v>
      </c>
      <c r="F7" s="1">
        <v>12.0</v>
      </c>
      <c r="G7" s="1">
        <v>16.0</v>
      </c>
      <c r="H7" s="1">
        <v>-9.0</v>
      </c>
      <c r="I7" s="1">
        <v>106.0</v>
      </c>
      <c r="J7" s="1">
        <v>-10.0</v>
      </c>
      <c r="K7" s="1">
        <v>-19.0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38.0</v>
      </c>
      <c r="K8" s="1">
        <v>65.0</v>
      </c>
      <c r="L8" s="2"/>
      <c r="M8" s="2"/>
      <c r="N8" s="2"/>
      <c r="O8" s="2"/>
      <c r="P8" s="2"/>
      <c r="Q8" s="2"/>
      <c r="R8" s="2"/>
      <c r="S8" s="2"/>
      <c r="T8" s="2"/>
      <c r="U8" s="2"/>
      <c r="V8" s="2"/>
      <c r="W8" s="2"/>
      <c r="X8" s="2"/>
      <c r="Y8" s="2"/>
      <c r="Z8" s="2"/>
    </row>
    <row r="9">
      <c r="A9" s="1" t="s">
        <v>32</v>
      </c>
      <c r="B9" s="1">
        <v>2.0</v>
      </c>
      <c r="C9" s="1">
        <v>-1.0</v>
      </c>
      <c r="D9" s="1">
        <v>7.0</v>
      </c>
      <c r="E9" s="1">
        <v>7.0</v>
      </c>
      <c r="F9" s="1">
        <v>-6.0</v>
      </c>
      <c r="G9" s="1">
        <v>118.0</v>
      </c>
      <c r="H9" s="1">
        <v>2.0</v>
      </c>
      <c r="I9" s="1">
        <v>0.0</v>
      </c>
      <c r="J9" s="1">
        <v>62.0</v>
      </c>
      <c r="K9" s="1">
        <v>73.0</v>
      </c>
      <c r="L9" s="2"/>
      <c r="M9" s="2"/>
      <c r="N9" s="2"/>
      <c r="O9" s="2"/>
      <c r="P9" s="2"/>
      <c r="Q9" s="2"/>
      <c r="R9" s="2"/>
      <c r="S9" s="2"/>
      <c r="T9" s="2"/>
      <c r="U9" s="2"/>
      <c r="V9" s="2"/>
      <c r="W9" s="2"/>
      <c r="X9" s="2"/>
      <c r="Y9" s="2"/>
      <c r="Z9" s="2"/>
    </row>
    <row r="10">
      <c r="A10" s="1" t="s">
        <v>33</v>
      </c>
      <c r="B10" s="1">
        <v>64.0</v>
      </c>
      <c r="C10" s="1">
        <v>72.0</v>
      </c>
      <c r="D10" s="1">
        <v>72.0</v>
      </c>
      <c r="E10" s="1">
        <v>90.0</v>
      </c>
      <c r="F10" s="1">
        <v>82.0</v>
      </c>
      <c r="G10" s="1">
        <v>102.0</v>
      </c>
      <c r="H10" s="1">
        <v>95.0</v>
      </c>
      <c r="I10" s="1">
        <v>97.0</v>
      </c>
      <c r="J10" s="1">
        <v>99.0</v>
      </c>
      <c r="K10" s="1">
        <v>116.0</v>
      </c>
      <c r="L10" s="2"/>
      <c r="M10" s="2"/>
      <c r="N10" s="2"/>
      <c r="O10" s="2"/>
      <c r="P10" s="2"/>
      <c r="Q10" s="2"/>
      <c r="R10" s="2"/>
      <c r="S10" s="2"/>
      <c r="T10" s="2"/>
      <c r="U10" s="2"/>
      <c r="V10" s="2"/>
      <c r="W10" s="2"/>
      <c r="X10" s="2"/>
      <c r="Y10" s="2"/>
      <c r="Z10" s="2"/>
    </row>
    <row r="11">
      <c r="A11" s="1" t="s">
        <v>34</v>
      </c>
      <c r="B11" s="1">
        <v>0.0</v>
      </c>
      <c r="C11" s="1">
        <v>0.0</v>
      </c>
      <c r="D11" s="1">
        <v>0.0</v>
      </c>
      <c r="E11" s="1">
        <v>41.0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64.0</v>
      </c>
      <c r="C12" s="1">
        <v>52.0</v>
      </c>
      <c r="D12" s="1">
        <v>37.0</v>
      </c>
      <c r="E12" s="1">
        <v>-551.0</v>
      </c>
      <c r="F12" s="1">
        <v>7.0</v>
      </c>
      <c r="G12" s="1">
        <v>475.0</v>
      </c>
      <c r="H12" s="1">
        <v>475.0</v>
      </c>
      <c r="I12" s="1">
        <v>369.0</v>
      </c>
      <c r="J12" s="1">
        <v>300.0</v>
      </c>
      <c r="K12" s="1">
        <v>448.0</v>
      </c>
      <c r="L12" s="2"/>
      <c r="M12" s="2"/>
      <c r="N12" s="2"/>
      <c r="O12" s="2"/>
      <c r="P12" s="2"/>
      <c r="Q12" s="2"/>
      <c r="R12" s="2"/>
      <c r="S12" s="2"/>
      <c r="T12" s="2"/>
      <c r="U12" s="2"/>
      <c r="V12" s="2"/>
      <c r="W12" s="2"/>
      <c r="X12" s="2"/>
      <c r="Y12" s="2"/>
      <c r="Z12" s="2"/>
    </row>
    <row r="13">
      <c r="A13" s="1" t="s">
        <v>36</v>
      </c>
      <c r="B13" s="1">
        <v>-80.0</v>
      </c>
      <c r="C13" s="1">
        <v>-56.0</v>
      </c>
      <c r="D13" s="1">
        <v>-114.0</v>
      </c>
      <c r="E13" s="1">
        <v>-49.0</v>
      </c>
      <c r="F13" s="1">
        <v>18.0</v>
      </c>
      <c r="G13" s="1">
        <v>-73.0</v>
      </c>
      <c r="H13" s="1">
        <v>10.0</v>
      </c>
      <c r="I13" s="1">
        <v>-288.0</v>
      </c>
      <c r="J13" s="1">
        <v>-200.0</v>
      </c>
      <c r="K13" s="1">
        <v>85.0</v>
      </c>
      <c r="L13" s="2"/>
      <c r="M13" s="2"/>
      <c r="N13" s="2"/>
      <c r="O13" s="2"/>
      <c r="P13" s="2"/>
      <c r="Q13" s="2"/>
      <c r="R13" s="2"/>
      <c r="S13" s="2"/>
      <c r="T13" s="2"/>
      <c r="U13" s="2"/>
      <c r="V13" s="2"/>
      <c r="W13" s="2"/>
      <c r="X13" s="2"/>
      <c r="Y13" s="2"/>
      <c r="Z13" s="2"/>
    </row>
    <row r="14">
      <c r="A14" s="1" t="s">
        <v>37</v>
      </c>
      <c r="B14" s="1">
        <v>-101.0</v>
      </c>
      <c r="C14" s="1">
        <v>-40.0</v>
      </c>
      <c r="D14" s="1">
        <v>-52.0</v>
      </c>
      <c r="E14" s="1">
        <v>-89.0</v>
      </c>
      <c r="F14" s="1">
        <v>-120.0</v>
      </c>
      <c r="G14" s="1">
        <v>-75.0</v>
      </c>
      <c r="H14" s="1">
        <v>84.0</v>
      </c>
      <c r="I14" s="1">
        <v>-228.0</v>
      </c>
      <c r="J14" s="1">
        <v>-667.0</v>
      </c>
      <c r="K14" s="1">
        <v>323.0</v>
      </c>
      <c r="L14" s="2"/>
      <c r="M14" s="2"/>
      <c r="N14" s="2"/>
      <c r="O14" s="2"/>
      <c r="P14" s="2"/>
      <c r="Q14" s="2"/>
      <c r="R14" s="2"/>
      <c r="S14" s="2"/>
      <c r="T14" s="2"/>
      <c r="U14" s="2"/>
      <c r="V14" s="2"/>
      <c r="W14" s="2"/>
      <c r="X14" s="2"/>
      <c r="Y14" s="2"/>
      <c r="Z14" s="2"/>
    </row>
    <row r="15">
      <c r="A15" s="1" t="s">
        <v>38</v>
      </c>
      <c r="B15" s="1">
        <v>78.0</v>
      </c>
      <c r="C15" s="1">
        <v>160.0</v>
      </c>
      <c r="D15" s="1">
        <v>-119.0</v>
      </c>
      <c r="E15" s="1">
        <v>167.0</v>
      </c>
      <c r="F15" s="1">
        <v>114.0</v>
      </c>
      <c r="G15" s="1">
        <v>36.0</v>
      </c>
      <c r="H15" s="1">
        <v>227.0</v>
      </c>
      <c r="I15" s="1">
        <v>346.0</v>
      </c>
      <c r="J15" s="1">
        <v>46.0</v>
      </c>
      <c r="K15" s="1">
        <v>-241.0</v>
      </c>
      <c r="L15" s="2"/>
      <c r="M15" s="2"/>
      <c r="N15" s="2"/>
      <c r="O15" s="2"/>
      <c r="P15" s="2"/>
      <c r="Q15" s="2"/>
      <c r="R15" s="2"/>
      <c r="S15" s="2"/>
      <c r="T15" s="2"/>
      <c r="U15" s="2"/>
      <c r="V15" s="2"/>
      <c r="W15" s="2"/>
      <c r="X15" s="2"/>
      <c r="Y15" s="2"/>
      <c r="Z15" s="2"/>
    </row>
    <row r="16">
      <c r="A16" s="1" t="s">
        <v>39</v>
      </c>
      <c r="B16" s="1">
        <v>-23.0</v>
      </c>
      <c r="C16" s="1">
        <v>23.0</v>
      </c>
      <c r="D16" s="1">
        <v>-3.0</v>
      </c>
      <c r="E16" s="1">
        <v>-36.0</v>
      </c>
      <c r="F16" s="1">
        <v>22.0</v>
      </c>
      <c r="G16" s="1">
        <v>-42.0</v>
      </c>
      <c r="H16" s="1">
        <v>140.0</v>
      </c>
      <c r="I16" s="1">
        <v>-71.0</v>
      </c>
      <c r="J16" s="1">
        <v>9.0</v>
      </c>
      <c r="K16" s="1">
        <v>16.0</v>
      </c>
      <c r="L16" s="2"/>
      <c r="M16" s="2"/>
      <c r="N16" s="2"/>
      <c r="O16" s="2"/>
      <c r="P16" s="2"/>
      <c r="Q16" s="2"/>
      <c r="R16" s="2"/>
      <c r="S16" s="2"/>
      <c r="T16" s="2"/>
      <c r="U16" s="2"/>
      <c r="V16" s="2"/>
      <c r="W16" s="2"/>
      <c r="X16" s="2"/>
      <c r="Y16" s="2"/>
      <c r="Z16" s="2"/>
    </row>
    <row r="17">
      <c r="A17" s="1" t="s">
        <v>40</v>
      </c>
      <c r="B17" s="1">
        <v>9.0</v>
      </c>
      <c r="C17" s="1">
        <v>-14.0</v>
      </c>
      <c r="D17" s="1">
        <v>117.0</v>
      </c>
      <c r="E17" s="1">
        <v>27.0</v>
      </c>
      <c r="F17" s="1">
        <v>94.0</v>
      </c>
      <c r="G17" s="1">
        <v>-360.0</v>
      </c>
      <c r="H17" s="1">
        <v>-236.0</v>
      </c>
      <c r="I17" s="1">
        <v>-530.0</v>
      </c>
      <c r="J17" s="1">
        <v>-368.0</v>
      </c>
      <c r="K17" s="1">
        <v>-358.0</v>
      </c>
      <c r="L17" s="2"/>
      <c r="M17" s="2"/>
      <c r="N17" s="2"/>
      <c r="O17" s="2"/>
      <c r="P17" s="2"/>
      <c r="Q17" s="2"/>
      <c r="R17" s="2"/>
      <c r="S17" s="2"/>
      <c r="T17" s="2"/>
      <c r="U17" s="2"/>
      <c r="V17" s="2"/>
      <c r="W17" s="2"/>
      <c r="X17" s="2"/>
      <c r="Y17" s="2"/>
      <c r="Z17" s="2"/>
    </row>
    <row r="18">
      <c r="A18" s="1" t="s">
        <v>41</v>
      </c>
      <c r="B18" s="1">
        <v>1080.0</v>
      </c>
      <c r="C18" s="1">
        <v>1450.0</v>
      </c>
      <c r="D18" s="1">
        <v>1310.0</v>
      </c>
      <c r="E18" s="1">
        <v>1880.0</v>
      </c>
      <c r="F18" s="1">
        <v>1940.0</v>
      </c>
      <c r="G18" s="1">
        <v>2320.0</v>
      </c>
      <c r="H18" s="1">
        <v>3410.0</v>
      </c>
      <c r="I18" s="1">
        <v>2240.0</v>
      </c>
      <c r="J18" s="1">
        <v>1920.0</v>
      </c>
      <c r="K18" s="1">
        <v>3520.0</v>
      </c>
      <c r="L18" s="2"/>
      <c r="M18" s="2"/>
      <c r="N18" s="2"/>
      <c r="O18" s="2"/>
      <c r="P18" s="2"/>
      <c r="Q18" s="2"/>
      <c r="R18" s="2"/>
      <c r="S18" s="2"/>
      <c r="T18" s="2"/>
      <c r="U18" s="2"/>
      <c r="V18" s="2"/>
      <c r="W18" s="2"/>
      <c r="X18" s="2"/>
      <c r="Y18" s="2"/>
      <c r="Z18" s="2"/>
    </row>
    <row r="19">
      <c r="A19" s="1" t="s">
        <v>42</v>
      </c>
      <c r="B19" s="1">
        <v>-201.0</v>
      </c>
      <c r="C19" s="1">
        <v>-234.0</v>
      </c>
      <c r="D19" s="1">
        <v>-239.0</v>
      </c>
      <c r="E19" s="1">
        <v>-223.0</v>
      </c>
      <c r="F19" s="1">
        <v>-251.0</v>
      </c>
      <c r="G19" s="1">
        <v>-329.0</v>
      </c>
      <c r="H19" s="1">
        <v>-304.0</v>
      </c>
      <c r="I19" s="1">
        <v>-372.0</v>
      </c>
      <c r="J19" s="1">
        <v>-644.0</v>
      </c>
      <c r="K19" s="1">
        <v>-888.0</v>
      </c>
      <c r="L19" s="2"/>
      <c r="M19" s="2"/>
      <c r="N19" s="2"/>
      <c r="O19" s="2"/>
      <c r="P19" s="2"/>
      <c r="Q19" s="2"/>
      <c r="R19" s="2"/>
      <c r="S19" s="2"/>
      <c r="T19" s="2"/>
      <c r="U19" s="2"/>
      <c r="V19" s="2"/>
      <c r="W19" s="2"/>
      <c r="X19" s="2"/>
      <c r="Y19" s="2"/>
      <c r="Z19" s="2"/>
    </row>
    <row r="20">
      <c r="A20" s="1" t="s">
        <v>43</v>
      </c>
      <c r="B20" s="1">
        <v>1.0</v>
      </c>
      <c r="C20" s="1">
        <v>11.0</v>
      </c>
      <c r="D20" s="1">
        <v>38.0</v>
      </c>
      <c r="E20" s="1">
        <v>47.0</v>
      </c>
      <c r="F20" s="1">
        <v>38.0</v>
      </c>
      <c r="G20" s="1">
        <v>6.0</v>
      </c>
      <c r="H20" s="1">
        <v>60.0</v>
      </c>
      <c r="I20" s="1">
        <v>14.0</v>
      </c>
      <c r="J20" s="1">
        <v>33.0</v>
      </c>
      <c r="K20" s="1">
        <v>70.0</v>
      </c>
      <c r="L20" s="2"/>
      <c r="M20" s="2"/>
      <c r="N20" s="2"/>
      <c r="O20" s="2"/>
      <c r="P20" s="2"/>
      <c r="Q20" s="2"/>
      <c r="R20" s="2"/>
      <c r="S20" s="2"/>
      <c r="T20" s="2"/>
      <c r="U20" s="2"/>
      <c r="V20" s="2"/>
      <c r="W20" s="2"/>
      <c r="X20" s="2"/>
      <c r="Y20" s="2"/>
      <c r="Z20" s="2"/>
    </row>
    <row r="21" ht="15.75" customHeight="1">
      <c r="A21" s="1" t="s">
        <v>44</v>
      </c>
      <c r="B21" s="1">
        <v>0.0</v>
      </c>
      <c r="C21" s="1">
        <v>0.0</v>
      </c>
      <c r="D21" s="1">
        <v>0.0</v>
      </c>
      <c r="E21" s="1">
        <v>-8810.0</v>
      </c>
      <c r="F21" s="1">
        <v>0.0</v>
      </c>
      <c r="G21" s="1">
        <v>-77.0</v>
      </c>
      <c r="H21" s="1">
        <v>0.0</v>
      </c>
      <c r="I21" s="1">
        <v>-211.0</v>
      </c>
      <c r="J21" s="1">
        <v>-1000.0</v>
      </c>
      <c r="K21" s="1">
        <v>-265.0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122.0</v>
      </c>
      <c r="J22" s="1">
        <v>0.0</v>
      </c>
      <c r="K22" s="1">
        <v>104.0</v>
      </c>
      <c r="L22" s="2"/>
      <c r="M22" s="2"/>
      <c r="N22" s="2"/>
      <c r="O22" s="2"/>
      <c r="P22" s="2"/>
      <c r="Q22" s="2"/>
      <c r="R22" s="2"/>
      <c r="S22" s="2"/>
      <c r="T22" s="2"/>
      <c r="U22" s="2"/>
      <c r="V22" s="2"/>
      <c r="W22" s="2"/>
      <c r="X22" s="2"/>
      <c r="Y22" s="2"/>
      <c r="Z22" s="2"/>
    </row>
    <row r="23" ht="15.75" customHeight="1">
      <c r="A23" s="1" t="s">
        <v>46</v>
      </c>
      <c r="B23" s="1">
        <v>-111.0</v>
      </c>
      <c r="C23" s="1">
        <v>-65.0</v>
      </c>
      <c r="D23" s="1">
        <v>-103.0</v>
      </c>
      <c r="E23" s="1">
        <v>-61.0</v>
      </c>
      <c r="F23" s="1">
        <v>-39.0</v>
      </c>
      <c r="G23" s="1">
        <v>-63.0</v>
      </c>
      <c r="H23" s="1">
        <v>-79.0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-30.0</v>
      </c>
      <c r="J24" s="1">
        <v>6.0</v>
      </c>
      <c r="K24" s="1">
        <v>-60.0</v>
      </c>
      <c r="L24" s="2"/>
      <c r="M24" s="2"/>
      <c r="N24" s="2"/>
      <c r="O24" s="2"/>
      <c r="P24" s="2"/>
      <c r="Q24" s="2"/>
      <c r="R24" s="2"/>
      <c r="S24" s="2"/>
      <c r="T24" s="2"/>
      <c r="U24" s="2"/>
      <c r="V24" s="2"/>
      <c r="W24" s="2"/>
      <c r="X24" s="2"/>
      <c r="Y24" s="2"/>
      <c r="Z24" s="2"/>
    </row>
    <row r="25" ht="15.75" customHeight="1">
      <c r="A25" s="1" t="s">
        <v>48</v>
      </c>
      <c r="B25" s="1">
        <v>-310.0</v>
      </c>
      <c r="C25" s="1">
        <v>-289.0</v>
      </c>
      <c r="D25" s="1">
        <v>-304.0</v>
      </c>
      <c r="E25" s="1">
        <v>-9050.0</v>
      </c>
      <c r="F25" s="1">
        <v>-252.0</v>
      </c>
      <c r="G25" s="1">
        <v>-463.0</v>
      </c>
      <c r="H25" s="1">
        <v>-322.0</v>
      </c>
      <c r="I25" s="1">
        <v>-476.0</v>
      </c>
      <c r="J25" s="1">
        <v>-1610.0</v>
      </c>
      <c r="K25" s="1">
        <v>-1040.0</v>
      </c>
      <c r="L25" s="2"/>
      <c r="M25" s="2"/>
      <c r="N25" s="2"/>
      <c r="O25" s="2"/>
      <c r="P25" s="2"/>
      <c r="Q25" s="2"/>
      <c r="R25" s="2"/>
      <c r="S25" s="2"/>
      <c r="T25" s="2"/>
      <c r="U25" s="2"/>
      <c r="V25" s="2"/>
      <c r="W25" s="2"/>
      <c r="X25" s="2"/>
      <c r="Y25" s="2"/>
      <c r="Z25" s="2"/>
    </row>
    <row r="26" ht="15.75" customHeight="1">
      <c r="A26" s="1" t="s">
        <v>49</v>
      </c>
      <c r="B26" s="1">
        <v>591.0</v>
      </c>
      <c r="C26" s="1">
        <v>0.0</v>
      </c>
      <c r="D26" s="1">
        <v>0.0</v>
      </c>
      <c r="E26" s="1">
        <v>356.0</v>
      </c>
      <c r="F26" s="1">
        <v>0.0</v>
      </c>
      <c r="G26" s="1">
        <v>0.0</v>
      </c>
      <c r="H26" s="1">
        <v>0.0</v>
      </c>
      <c r="I26" s="1">
        <v>764.0</v>
      </c>
      <c r="J26" s="1">
        <v>214.0</v>
      </c>
      <c r="K26" s="1">
        <v>0.0</v>
      </c>
      <c r="L26" s="2"/>
      <c r="M26" s="2"/>
      <c r="N26" s="2"/>
      <c r="O26" s="2"/>
      <c r="P26" s="2"/>
      <c r="Q26" s="2"/>
      <c r="R26" s="2"/>
      <c r="S26" s="2"/>
      <c r="T26" s="2"/>
      <c r="U26" s="2"/>
      <c r="V26" s="2"/>
      <c r="W26" s="2"/>
      <c r="X26" s="2"/>
      <c r="Y26" s="2"/>
      <c r="Z26" s="2"/>
    </row>
    <row r="27" ht="15.75" customHeight="1">
      <c r="A27" s="1" t="s">
        <v>50</v>
      </c>
      <c r="B27" s="1">
        <v>1.0</v>
      </c>
      <c r="C27" s="1">
        <v>798.0</v>
      </c>
      <c r="D27" s="1">
        <v>50.0</v>
      </c>
      <c r="E27" s="1">
        <v>8280.0</v>
      </c>
      <c r="F27" s="1">
        <v>225.0</v>
      </c>
      <c r="G27" s="1">
        <v>1340.0</v>
      </c>
      <c r="H27" s="1">
        <v>999.0</v>
      </c>
      <c r="I27" s="1">
        <v>995.0</v>
      </c>
      <c r="J27" s="1">
        <v>1000.0</v>
      </c>
      <c r="K27" s="1">
        <v>0.0</v>
      </c>
      <c r="L27" s="2"/>
      <c r="M27" s="2"/>
      <c r="N27" s="2"/>
      <c r="O27" s="2"/>
      <c r="P27" s="2"/>
      <c r="Q27" s="2"/>
      <c r="R27" s="2"/>
      <c r="S27" s="2"/>
      <c r="T27" s="2"/>
      <c r="U27" s="2"/>
      <c r="V27" s="2"/>
      <c r="W27" s="2"/>
      <c r="X27" s="2"/>
      <c r="Y27" s="2"/>
      <c r="Z27" s="2"/>
    </row>
    <row r="28" ht="15.75" customHeight="1">
      <c r="A28" s="1" t="s">
        <v>51</v>
      </c>
      <c r="B28" s="1">
        <v>593.0</v>
      </c>
      <c r="C28" s="1">
        <v>798.0</v>
      </c>
      <c r="D28" s="1">
        <v>50.0</v>
      </c>
      <c r="E28" s="1">
        <v>8630.0</v>
      </c>
      <c r="F28" s="1">
        <v>225.0</v>
      </c>
      <c r="G28" s="1">
        <v>1340.0</v>
      </c>
      <c r="H28" s="1">
        <v>999.0</v>
      </c>
      <c r="I28" s="1">
        <v>1760.0</v>
      </c>
      <c r="J28" s="1">
        <v>1210.0</v>
      </c>
      <c r="K28" s="1">
        <v>0.0</v>
      </c>
      <c r="L28" s="2"/>
      <c r="M28" s="2"/>
      <c r="N28" s="2"/>
      <c r="O28" s="2"/>
      <c r="P28" s="2"/>
      <c r="Q28" s="2"/>
      <c r="R28" s="2"/>
      <c r="S28" s="2"/>
      <c r="T28" s="2"/>
      <c r="U28" s="2"/>
      <c r="V28" s="2"/>
      <c r="W28" s="2"/>
      <c r="X28" s="2"/>
      <c r="Y28" s="2"/>
      <c r="Z28" s="2"/>
    </row>
    <row r="29" ht="15.75" customHeight="1">
      <c r="A29" s="1" t="s">
        <v>52</v>
      </c>
      <c r="B29" s="1">
        <v>0.0</v>
      </c>
      <c r="C29" s="1">
        <v>-630.0</v>
      </c>
      <c r="D29" s="1">
        <v>-89.0</v>
      </c>
      <c r="E29" s="1">
        <v>0.0</v>
      </c>
      <c r="F29" s="1">
        <v>-301.0</v>
      </c>
      <c r="G29" s="1">
        <v>-123.0</v>
      </c>
      <c r="H29" s="1">
        <v>-205.0</v>
      </c>
      <c r="I29" s="1">
        <v>0.0</v>
      </c>
      <c r="J29" s="1">
        <v>0.0</v>
      </c>
      <c r="K29" s="1">
        <v>-604.0</v>
      </c>
      <c r="L29" s="2"/>
      <c r="M29" s="2"/>
      <c r="N29" s="2"/>
      <c r="O29" s="2"/>
      <c r="P29" s="2"/>
      <c r="Q29" s="2"/>
      <c r="R29" s="2"/>
      <c r="S29" s="2"/>
      <c r="T29" s="2"/>
      <c r="U29" s="2"/>
      <c r="V29" s="2"/>
      <c r="W29" s="2"/>
      <c r="X29" s="2"/>
      <c r="Y29" s="2"/>
      <c r="Z29" s="2"/>
    </row>
    <row r="30" ht="15.75" customHeight="1">
      <c r="A30" s="1" t="s">
        <v>53</v>
      </c>
      <c r="B30" s="1">
        <v>-501.0</v>
      </c>
      <c r="C30" s="1">
        <v>0.0</v>
      </c>
      <c r="D30" s="1">
        <v>-66.0</v>
      </c>
      <c r="E30" s="1">
        <v>-1900.0</v>
      </c>
      <c r="F30" s="1">
        <v>-858.0</v>
      </c>
      <c r="G30" s="1">
        <v>-1890.0</v>
      </c>
      <c r="H30" s="1">
        <v>-1210.0</v>
      </c>
      <c r="I30" s="1">
        <v>-434.0</v>
      </c>
      <c r="J30" s="1">
        <v>-268.0</v>
      </c>
      <c r="K30" s="1">
        <v>-136.0</v>
      </c>
      <c r="L30" s="2"/>
      <c r="M30" s="2"/>
      <c r="N30" s="2"/>
      <c r="O30" s="2"/>
      <c r="P30" s="2"/>
      <c r="Q30" s="2"/>
      <c r="R30" s="2"/>
      <c r="S30" s="2"/>
      <c r="T30" s="2"/>
      <c r="U30" s="2"/>
      <c r="V30" s="2"/>
      <c r="W30" s="2"/>
      <c r="X30" s="2"/>
      <c r="Y30" s="2"/>
      <c r="Z30" s="2"/>
    </row>
    <row r="31" ht="15.75" customHeight="1">
      <c r="A31" s="1" t="s">
        <v>54</v>
      </c>
      <c r="B31" s="1">
        <v>-501.0</v>
      </c>
      <c r="C31" s="1">
        <v>-630.0</v>
      </c>
      <c r="D31" s="1">
        <v>-67.0</v>
      </c>
      <c r="E31" s="1">
        <v>-1900.0</v>
      </c>
      <c r="F31" s="1">
        <v>-1160.0</v>
      </c>
      <c r="G31" s="1">
        <v>-2009.0</v>
      </c>
      <c r="H31" s="1">
        <v>-1420.0</v>
      </c>
      <c r="I31" s="1">
        <v>-434.0</v>
      </c>
      <c r="J31" s="1">
        <v>-268.0</v>
      </c>
      <c r="K31" s="1">
        <v>-740.0</v>
      </c>
      <c r="L31" s="2"/>
      <c r="M31" s="2"/>
      <c r="N31" s="2"/>
      <c r="O31" s="2"/>
      <c r="P31" s="2"/>
      <c r="Q31" s="2"/>
      <c r="R31" s="2"/>
      <c r="S31" s="2"/>
      <c r="T31" s="2"/>
      <c r="U31" s="2"/>
      <c r="V31" s="2"/>
      <c r="W31" s="2"/>
      <c r="X31" s="2"/>
      <c r="Y31" s="2"/>
      <c r="Z31" s="2"/>
    </row>
    <row r="32" ht="15.75" customHeight="1">
      <c r="A32" s="1" t="s">
        <v>55</v>
      </c>
      <c r="B32" s="1">
        <v>100.0</v>
      </c>
      <c r="C32" s="1">
        <v>89.0</v>
      </c>
      <c r="D32" s="1">
        <v>86.0</v>
      </c>
      <c r="E32" s="1">
        <v>144.0</v>
      </c>
      <c r="F32" s="1">
        <v>90.0</v>
      </c>
      <c r="G32" s="1">
        <v>155.0</v>
      </c>
      <c r="H32" s="1">
        <v>365.0</v>
      </c>
      <c r="I32" s="1">
        <v>204.0</v>
      </c>
      <c r="J32" s="1">
        <v>89.0</v>
      </c>
      <c r="K32" s="1">
        <v>112.0</v>
      </c>
      <c r="L32" s="2"/>
      <c r="M32" s="2"/>
      <c r="N32" s="2"/>
      <c r="O32" s="2"/>
      <c r="P32" s="2"/>
      <c r="Q32" s="2"/>
      <c r="R32" s="2"/>
      <c r="S32" s="2"/>
      <c r="T32" s="2"/>
      <c r="U32" s="2"/>
      <c r="V32" s="2"/>
      <c r="W32" s="2"/>
      <c r="X32" s="2"/>
      <c r="Y32" s="2"/>
      <c r="Z32" s="2"/>
    </row>
    <row r="33" ht="15.75" customHeight="1">
      <c r="A33" s="1" t="s">
        <v>56</v>
      </c>
      <c r="B33" s="1">
        <v>-1490.0</v>
      </c>
      <c r="C33" s="1">
        <v>-1040.0</v>
      </c>
      <c r="D33" s="1">
        <v>0.0</v>
      </c>
      <c r="E33" s="1">
        <v>0.0</v>
      </c>
      <c r="F33" s="1">
        <v>-613.0</v>
      </c>
      <c r="G33" s="1">
        <v>-779.0</v>
      </c>
      <c r="H33" s="1">
        <v>-2450.0</v>
      </c>
      <c r="I33" s="1">
        <v>-2750.0</v>
      </c>
      <c r="J33" s="1">
        <v>-883.0</v>
      </c>
      <c r="K33" s="1">
        <v>-1430.0</v>
      </c>
      <c r="L33" s="2"/>
      <c r="M33" s="2"/>
      <c r="N33" s="2"/>
      <c r="O33" s="2"/>
      <c r="P33" s="2"/>
      <c r="Q33" s="2"/>
      <c r="R33" s="2"/>
      <c r="S33" s="2"/>
      <c r="T33" s="2"/>
      <c r="U33" s="2"/>
      <c r="V33" s="2"/>
      <c r="W33" s="2"/>
      <c r="X33" s="2"/>
      <c r="Y33" s="2"/>
      <c r="Z33" s="2"/>
    </row>
    <row r="34" ht="15.75" customHeight="1">
      <c r="A34" s="1" t="s">
        <v>57</v>
      </c>
      <c r="B34" s="1">
        <v>-215.0</v>
      </c>
      <c r="C34" s="1">
        <v>-250.0</v>
      </c>
      <c r="D34" s="1">
        <v>-312.0</v>
      </c>
      <c r="E34" s="1">
        <v>-319.0</v>
      </c>
      <c r="F34" s="1">
        <v>-323.0</v>
      </c>
      <c r="G34" s="1">
        <v>-421.0</v>
      </c>
      <c r="H34" s="1">
        <v>-488.0</v>
      </c>
      <c r="I34" s="1">
        <v>-587.0</v>
      </c>
      <c r="J34" s="1">
        <v>-618.0</v>
      </c>
      <c r="K34" s="1">
        <v>-624.0</v>
      </c>
      <c r="L34" s="2"/>
      <c r="M34" s="2"/>
      <c r="N34" s="2"/>
      <c r="O34" s="2"/>
      <c r="P34" s="2"/>
      <c r="Q34" s="2"/>
      <c r="R34" s="2"/>
      <c r="S34" s="2"/>
      <c r="T34" s="2"/>
      <c r="U34" s="2"/>
      <c r="V34" s="2"/>
      <c r="W34" s="2"/>
      <c r="X34" s="2"/>
      <c r="Y34" s="2"/>
      <c r="Z34" s="2"/>
    </row>
    <row r="35" ht="15.75" customHeight="1">
      <c r="A35" s="1" t="s">
        <v>58</v>
      </c>
      <c r="B35" s="1">
        <v>-215.0</v>
      </c>
      <c r="C35" s="1">
        <v>-250.0</v>
      </c>
      <c r="D35" s="1">
        <v>-312.0</v>
      </c>
      <c r="E35" s="1">
        <v>-319.0</v>
      </c>
      <c r="F35" s="1">
        <v>-323.0</v>
      </c>
      <c r="G35" s="1">
        <v>-421.0</v>
      </c>
      <c r="H35" s="1">
        <v>-488.0</v>
      </c>
      <c r="I35" s="1">
        <v>-587.0</v>
      </c>
      <c r="J35" s="1">
        <v>-618.0</v>
      </c>
      <c r="K35" s="1">
        <v>-624.0</v>
      </c>
      <c r="L35" s="2"/>
      <c r="M35" s="2"/>
      <c r="N35" s="2"/>
      <c r="O35" s="2"/>
      <c r="P35" s="2"/>
      <c r="Q35" s="2"/>
      <c r="R35" s="2"/>
      <c r="S35" s="2"/>
      <c r="T35" s="2"/>
      <c r="U35" s="2"/>
      <c r="V35" s="2"/>
      <c r="W35" s="2"/>
      <c r="X35" s="2"/>
      <c r="Y35" s="2"/>
      <c r="Z35" s="2"/>
    </row>
    <row r="36" ht="15.75" customHeight="1">
      <c r="A36" s="1" t="s">
        <v>59</v>
      </c>
      <c r="B36" s="1">
        <v>44.0</v>
      </c>
      <c r="C36" s="1">
        <v>47.0</v>
      </c>
      <c r="D36" s="1">
        <v>-15.0</v>
      </c>
      <c r="E36" s="1">
        <v>-39.0</v>
      </c>
      <c r="F36" s="1">
        <v>32.0</v>
      </c>
      <c r="G36" s="1">
        <v>-129.0</v>
      </c>
      <c r="H36" s="1">
        <v>-30.0</v>
      </c>
      <c r="I36" s="1">
        <v>-23.0</v>
      </c>
      <c r="J36" s="1">
        <v>184.0</v>
      </c>
      <c r="K36" s="1">
        <v>260.0</v>
      </c>
      <c r="L36" s="2"/>
      <c r="M36" s="2"/>
      <c r="N36" s="2"/>
      <c r="O36" s="2"/>
      <c r="P36" s="2"/>
      <c r="Q36" s="2"/>
      <c r="R36" s="2"/>
      <c r="S36" s="2"/>
      <c r="T36" s="2"/>
      <c r="U36" s="2"/>
      <c r="V36" s="2"/>
      <c r="W36" s="2"/>
      <c r="X36" s="2"/>
      <c r="Y36" s="2"/>
      <c r="Z36" s="2"/>
    </row>
    <row r="37" ht="15.75" customHeight="1">
      <c r="A37" s="1" t="s">
        <v>60</v>
      </c>
      <c r="B37" s="1">
        <v>-1470.0</v>
      </c>
      <c r="C37" s="1">
        <v>-980.0</v>
      </c>
      <c r="D37" s="1">
        <v>-307.0</v>
      </c>
      <c r="E37" s="1">
        <v>6510.0</v>
      </c>
      <c r="F37" s="1">
        <v>-1750.0</v>
      </c>
      <c r="G37" s="1">
        <v>-1850.0</v>
      </c>
      <c r="H37" s="1">
        <v>-3020.0</v>
      </c>
      <c r="I37" s="1">
        <v>-1830.0</v>
      </c>
      <c r="J37" s="1">
        <v>-282.0</v>
      </c>
      <c r="K37" s="1">
        <v>-2420.0</v>
      </c>
      <c r="L37" s="2"/>
      <c r="M37" s="2"/>
      <c r="N37" s="2"/>
      <c r="O37" s="2"/>
      <c r="P37" s="2"/>
      <c r="Q37" s="2"/>
      <c r="R37" s="2"/>
      <c r="S37" s="2"/>
      <c r="T37" s="2"/>
      <c r="U37" s="2"/>
      <c r="V37" s="2"/>
      <c r="W37" s="2"/>
      <c r="X37" s="2"/>
      <c r="Y37" s="2"/>
      <c r="Z37" s="2"/>
    </row>
    <row r="38" ht="15.75" customHeight="1">
      <c r="A38" s="1" t="s">
        <v>61</v>
      </c>
      <c r="B38" s="1">
        <v>-8.0</v>
      </c>
      <c r="C38" s="1">
        <v>-13.0</v>
      </c>
      <c r="D38" s="1">
        <v>-13.0</v>
      </c>
      <c r="E38" s="1">
        <v>-36.0</v>
      </c>
      <c r="F38" s="1">
        <v>5.0</v>
      </c>
      <c r="G38" s="1">
        <v>-6.0</v>
      </c>
      <c r="H38" s="1">
        <v>-1.0</v>
      </c>
      <c r="I38" s="1">
        <v>4.0</v>
      </c>
      <c r="J38" s="1">
        <v>3.0</v>
      </c>
      <c r="K38" s="1">
        <v>20.0</v>
      </c>
      <c r="L38" s="2"/>
      <c r="M38" s="2"/>
      <c r="N38" s="2"/>
      <c r="O38" s="2"/>
      <c r="P38" s="2"/>
      <c r="Q38" s="2"/>
      <c r="R38" s="2"/>
      <c r="S38" s="2"/>
      <c r="T38" s="2"/>
      <c r="U38" s="2"/>
      <c r="V38" s="2"/>
      <c r="W38" s="2"/>
      <c r="X38" s="2"/>
      <c r="Y38" s="2"/>
      <c r="Z38" s="2"/>
    </row>
    <row r="39" ht="15.75" customHeight="1">
      <c r="A39" s="1" t="s">
        <v>62</v>
      </c>
      <c r="B39" s="1">
        <v>-704.0</v>
      </c>
      <c r="C39" s="1">
        <v>165.0</v>
      </c>
      <c r="D39" s="1">
        <v>684.0</v>
      </c>
      <c r="E39" s="1">
        <v>-686.0</v>
      </c>
      <c r="F39" s="1">
        <v>-48.0</v>
      </c>
      <c r="G39" s="1">
        <v>6.0</v>
      </c>
      <c r="H39" s="1">
        <v>64.0</v>
      </c>
      <c r="I39" s="1">
        <v>-60.0</v>
      </c>
      <c r="J39" s="1">
        <v>33.0</v>
      </c>
      <c r="K39" s="1">
        <v>78.0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67.0</v>
      </c>
      <c r="C41" s="1">
        <v>48.0</v>
      </c>
      <c r="D41" s="1">
        <v>154.0</v>
      </c>
      <c r="E41" s="1">
        <v>221.0</v>
      </c>
      <c r="F41" s="1">
        <v>368.0</v>
      </c>
      <c r="G41" s="1">
        <v>336.0</v>
      </c>
      <c r="H41" s="1">
        <v>341.0</v>
      </c>
      <c r="I41" s="1">
        <v>339.0</v>
      </c>
      <c r="J41" s="1">
        <v>371.0</v>
      </c>
      <c r="K41" s="1">
        <v>416.0</v>
      </c>
      <c r="L41" s="2"/>
      <c r="M41" s="2"/>
      <c r="N41" s="2"/>
      <c r="O41" s="2"/>
      <c r="P41" s="2"/>
      <c r="Q41" s="2"/>
      <c r="R41" s="2"/>
      <c r="S41" s="2"/>
      <c r="T41" s="2"/>
      <c r="U41" s="2"/>
      <c r="V41" s="2"/>
      <c r="W41" s="2"/>
      <c r="X41" s="2"/>
      <c r="Y41" s="2"/>
      <c r="Z41" s="2"/>
    </row>
    <row r="42" ht="15.75" customHeight="1">
      <c r="A42" s="1" t="s">
        <v>65</v>
      </c>
      <c r="B42" s="1">
        <v>310.0</v>
      </c>
      <c r="C42" s="1">
        <v>335.0</v>
      </c>
      <c r="D42" s="1">
        <v>478.0</v>
      </c>
      <c r="E42" s="1">
        <v>420.0</v>
      </c>
      <c r="F42" s="1">
        <v>292.0</v>
      </c>
      <c r="G42" s="1">
        <v>408.0</v>
      </c>
      <c r="H42" s="1">
        <v>437.0</v>
      </c>
      <c r="I42" s="1">
        <v>466.0</v>
      </c>
      <c r="J42" s="1">
        <v>580.0</v>
      </c>
      <c r="K42" s="1">
        <v>817.0</v>
      </c>
      <c r="L42" s="2"/>
      <c r="M42" s="2"/>
      <c r="N42" s="2"/>
      <c r="O42" s="2"/>
      <c r="P42" s="2"/>
      <c r="Q42" s="2"/>
      <c r="R42" s="2"/>
      <c r="S42" s="2"/>
      <c r="T42" s="2"/>
      <c r="U42" s="2"/>
      <c r="V42" s="2"/>
      <c r="W42" s="2"/>
      <c r="X42" s="2"/>
      <c r="Y42" s="2"/>
      <c r="Z42" s="2"/>
    </row>
    <row r="43" ht="15.75" customHeight="1">
      <c r="A43" s="1" t="s">
        <v>66</v>
      </c>
      <c r="B43" s="1">
        <v>857.0</v>
      </c>
      <c r="C43" s="1">
        <v>1260.0</v>
      </c>
      <c r="D43" s="1">
        <v>1040.0</v>
      </c>
      <c r="E43" s="1">
        <v>1260.0</v>
      </c>
      <c r="F43" s="1">
        <v>1830.0</v>
      </c>
      <c r="G43" s="1">
        <v>1310.0</v>
      </c>
      <c r="H43" s="1">
        <v>2850.0</v>
      </c>
      <c r="I43" s="1">
        <v>1470.0</v>
      </c>
      <c r="J43" s="1">
        <v>1260.0</v>
      </c>
      <c r="K43" s="1">
        <v>2630.0</v>
      </c>
      <c r="L43" s="2"/>
      <c r="M43" s="2"/>
      <c r="N43" s="2"/>
      <c r="O43" s="2"/>
      <c r="P43" s="2"/>
      <c r="Q43" s="2"/>
      <c r="R43" s="2"/>
      <c r="S43" s="2"/>
      <c r="T43" s="2"/>
      <c r="U43" s="2"/>
      <c r="V43" s="2"/>
      <c r="W43" s="2"/>
      <c r="X43" s="2"/>
      <c r="Y43" s="2"/>
      <c r="Z43" s="2"/>
    </row>
    <row r="44" ht="15.75" customHeight="1">
      <c r="A44" s="1" t="s">
        <v>67</v>
      </c>
      <c r="B44" s="1">
        <v>897.0</v>
      </c>
      <c r="C44" s="1">
        <v>1300.0</v>
      </c>
      <c r="D44" s="1">
        <v>1070.0</v>
      </c>
      <c r="E44" s="1">
        <v>1410.0</v>
      </c>
      <c r="F44" s="1">
        <v>2040.0</v>
      </c>
      <c r="G44" s="1">
        <v>1520.0</v>
      </c>
      <c r="H44" s="1">
        <v>3050.0</v>
      </c>
      <c r="I44" s="1">
        <v>1680.0</v>
      </c>
      <c r="J44" s="1">
        <v>1500.0</v>
      </c>
      <c r="K44" s="1">
        <v>2890.0</v>
      </c>
      <c r="L44" s="2"/>
      <c r="M44" s="2"/>
      <c r="N44" s="2"/>
      <c r="O44" s="2"/>
      <c r="P44" s="2"/>
      <c r="Q44" s="2"/>
      <c r="R44" s="2"/>
      <c r="S44" s="2"/>
      <c r="T44" s="2"/>
      <c r="U44" s="2"/>
      <c r="V44" s="2"/>
      <c r="W44" s="2"/>
      <c r="X44" s="2"/>
      <c r="Y44" s="2"/>
      <c r="Z44" s="2"/>
    </row>
    <row r="45" ht="15.75" customHeight="1">
      <c r="A45" s="1" t="s">
        <v>68</v>
      </c>
      <c r="B45" s="1">
        <v>43.0</v>
      </c>
      <c r="C45" s="1">
        <v>-174.0</v>
      </c>
      <c r="D45" s="1">
        <v>160.0</v>
      </c>
      <c r="E45" s="1">
        <v>260.0</v>
      </c>
      <c r="F45" s="1">
        <v>-324.0</v>
      </c>
      <c r="G45" s="1">
        <v>427.0</v>
      </c>
      <c r="H45" s="1">
        <v>-771.0</v>
      </c>
      <c r="I45" s="1">
        <v>419.0</v>
      </c>
      <c r="J45" s="1">
        <v>550.0</v>
      </c>
      <c r="K45" s="1">
        <v>-621.0</v>
      </c>
      <c r="L45" s="2"/>
      <c r="M45" s="2"/>
      <c r="N45" s="2"/>
      <c r="O45" s="2"/>
      <c r="P45" s="2"/>
      <c r="Q45" s="2"/>
      <c r="R45" s="2"/>
      <c r="S45" s="2"/>
      <c r="T45" s="2"/>
      <c r="U45" s="2"/>
      <c r="V45" s="2"/>
      <c r="W45" s="2"/>
      <c r="X45" s="2"/>
      <c r="Y45" s="2"/>
      <c r="Z45" s="2"/>
    </row>
    <row r="46" ht="15.75" customHeight="1">
      <c r="A46" s="1" t="s">
        <v>69</v>
      </c>
      <c r="B46" s="1">
        <v>92.0</v>
      </c>
      <c r="C46" s="1">
        <v>167.0</v>
      </c>
      <c r="D46" s="1">
        <v>-66.0</v>
      </c>
      <c r="E46" s="1">
        <v>6730.0</v>
      </c>
      <c r="F46" s="1">
        <v>-933.0</v>
      </c>
      <c r="G46" s="1">
        <v>-672.0</v>
      </c>
      <c r="H46" s="1">
        <v>-420.0</v>
      </c>
      <c r="I46" s="1">
        <v>1320.0</v>
      </c>
      <c r="J46" s="1">
        <v>946.0</v>
      </c>
      <c r="K46" s="1">
        <v>-740.0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40.0</v>
      </c>
      <c r="C3" s="1">
        <v>206.0</v>
      </c>
      <c r="D3" s="1">
        <v>890.0</v>
      </c>
      <c r="E3" s="1">
        <v>204.0</v>
      </c>
      <c r="F3" s="1">
        <v>156.0</v>
      </c>
      <c r="G3" s="1">
        <v>162.0</v>
      </c>
      <c r="H3" s="1">
        <v>227.0</v>
      </c>
      <c r="I3" s="1">
        <v>166.0</v>
      </c>
      <c r="J3" s="1">
        <v>199.0</v>
      </c>
      <c r="K3" s="1">
        <v>277.0</v>
      </c>
      <c r="L3" s="2"/>
      <c r="M3" s="2"/>
      <c r="N3" s="2"/>
      <c r="O3" s="2"/>
      <c r="P3" s="2"/>
      <c r="Q3" s="2"/>
      <c r="R3" s="2"/>
      <c r="S3" s="2"/>
      <c r="T3" s="2"/>
      <c r="U3" s="2"/>
      <c r="V3" s="2"/>
      <c r="W3" s="2"/>
      <c r="X3" s="2"/>
      <c r="Y3" s="2"/>
      <c r="Z3" s="2"/>
    </row>
    <row r="4">
      <c r="A4" s="1" t="s">
        <v>72</v>
      </c>
      <c r="B4" s="1">
        <v>0.0</v>
      </c>
      <c r="C4" s="1">
        <v>0.0</v>
      </c>
      <c r="D4" s="1">
        <v>137.0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40.0</v>
      </c>
      <c r="C5" s="1">
        <v>206.0</v>
      </c>
      <c r="D5" s="1">
        <v>1030.0</v>
      </c>
      <c r="E5" s="1">
        <v>204.0</v>
      </c>
      <c r="F5" s="1">
        <v>156.0</v>
      </c>
      <c r="G5" s="1">
        <v>162.0</v>
      </c>
      <c r="H5" s="1">
        <v>227.0</v>
      </c>
      <c r="I5" s="1">
        <v>166.0</v>
      </c>
      <c r="J5" s="1">
        <v>199.0</v>
      </c>
      <c r="K5" s="1">
        <v>277.0</v>
      </c>
      <c r="L5" s="2"/>
      <c r="M5" s="2"/>
      <c r="N5" s="2"/>
      <c r="O5" s="2"/>
      <c r="P5" s="2"/>
      <c r="Q5" s="2"/>
      <c r="R5" s="2"/>
      <c r="S5" s="2"/>
      <c r="T5" s="2"/>
      <c r="U5" s="2"/>
      <c r="V5" s="2"/>
      <c r="W5" s="2"/>
      <c r="X5" s="2"/>
      <c r="Y5" s="2"/>
      <c r="Z5" s="2"/>
    </row>
    <row r="6">
      <c r="A6" s="1" t="s">
        <v>74</v>
      </c>
      <c r="B6" s="1">
        <v>1130.0</v>
      </c>
      <c r="C6" s="1">
        <v>1110.0</v>
      </c>
      <c r="D6" s="1">
        <v>1230.0</v>
      </c>
      <c r="E6" s="1">
        <v>2100.0</v>
      </c>
      <c r="F6" s="1">
        <v>2020.0</v>
      </c>
      <c r="G6" s="1">
        <v>2140.0</v>
      </c>
      <c r="H6" s="1">
        <v>2130.0</v>
      </c>
      <c r="I6" s="1">
        <v>2410.0</v>
      </c>
      <c r="J6" s="1">
        <v>2610.0</v>
      </c>
      <c r="K6" s="1">
        <v>2510.0</v>
      </c>
      <c r="L6" s="2"/>
      <c r="M6" s="2"/>
      <c r="N6" s="2"/>
      <c r="O6" s="2"/>
      <c r="P6" s="2"/>
      <c r="Q6" s="2"/>
      <c r="R6" s="2"/>
      <c r="S6" s="2"/>
      <c r="T6" s="2"/>
      <c r="U6" s="2"/>
      <c r="V6" s="2"/>
      <c r="W6" s="2"/>
      <c r="X6" s="2"/>
      <c r="Y6" s="2"/>
      <c r="Z6" s="2"/>
    </row>
    <row r="7">
      <c r="A7" s="1" t="s">
        <v>75</v>
      </c>
      <c r="B7" s="1">
        <v>1130.0</v>
      </c>
      <c r="C7" s="1">
        <v>1110.0</v>
      </c>
      <c r="D7" s="1">
        <v>1230.0</v>
      </c>
      <c r="E7" s="1">
        <v>2100.0</v>
      </c>
      <c r="F7" s="1">
        <v>2020.0</v>
      </c>
      <c r="G7" s="1">
        <v>2140.0</v>
      </c>
      <c r="H7" s="1">
        <v>2130.0</v>
      </c>
      <c r="I7" s="1">
        <v>2410.0</v>
      </c>
      <c r="J7" s="1">
        <v>2610.0</v>
      </c>
      <c r="K7" s="1">
        <v>2510.0</v>
      </c>
      <c r="L7" s="2"/>
      <c r="M7" s="2"/>
      <c r="N7" s="2"/>
      <c r="O7" s="2"/>
      <c r="P7" s="2"/>
      <c r="Q7" s="2"/>
      <c r="R7" s="2"/>
      <c r="S7" s="2"/>
      <c r="T7" s="2"/>
      <c r="U7" s="2"/>
      <c r="V7" s="2"/>
      <c r="W7" s="2"/>
      <c r="X7" s="2"/>
      <c r="Y7" s="2"/>
      <c r="Z7" s="2"/>
    </row>
    <row r="8">
      <c r="A8" s="1" t="s">
        <v>76</v>
      </c>
      <c r="B8" s="1">
        <v>1030.0</v>
      </c>
      <c r="C8" s="1">
        <v>1020.0</v>
      </c>
      <c r="D8" s="1">
        <v>1070.0</v>
      </c>
      <c r="E8" s="1">
        <v>1800.0</v>
      </c>
      <c r="F8" s="1">
        <v>1820.0</v>
      </c>
      <c r="G8" s="1">
        <v>1890.0</v>
      </c>
      <c r="H8" s="1">
        <v>1800.0</v>
      </c>
      <c r="I8" s="1">
        <v>1930.0</v>
      </c>
      <c r="J8" s="1">
        <v>2630.0</v>
      </c>
      <c r="K8" s="1">
        <v>2330.0</v>
      </c>
      <c r="L8" s="2"/>
      <c r="M8" s="2"/>
      <c r="N8" s="2"/>
      <c r="O8" s="2"/>
      <c r="P8" s="2"/>
      <c r="Q8" s="2"/>
      <c r="R8" s="2"/>
      <c r="S8" s="2"/>
      <c r="T8" s="2"/>
      <c r="U8" s="2"/>
      <c r="V8" s="2"/>
      <c r="W8" s="2"/>
      <c r="X8" s="2"/>
      <c r="Y8" s="2"/>
      <c r="Z8" s="2"/>
    </row>
    <row r="9">
      <c r="A9" s="1" t="s">
        <v>77</v>
      </c>
      <c r="B9" s="1">
        <v>109.0</v>
      </c>
      <c r="C9" s="1">
        <v>87.0</v>
      </c>
      <c r="D9" s="1">
        <v>57.0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253.0</v>
      </c>
      <c r="C10" s="1">
        <v>232.0</v>
      </c>
      <c r="D10" s="1">
        <v>244.0</v>
      </c>
      <c r="E10" s="1">
        <v>356.0</v>
      </c>
      <c r="F10" s="1">
        <v>355.0</v>
      </c>
      <c r="G10" s="1">
        <v>441.0</v>
      </c>
      <c r="H10" s="1">
        <v>431.0</v>
      </c>
      <c r="I10" s="1">
        <v>548.0</v>
      </c>
      <c r="J10" s="1">
        <v>475.0</v>
      </c>
      <c r="K10" s="1">
        <v>392.0</v>
      </c>
      <c r="L10" s="2"/>
      <c r="M10" s="2"/>
      <c r="N10" s="2"/>
      <c r="O10" s="2"/>
      <c r="P10" s="2"/>
      <c r="Q10" s="2"/>
      <c r="R10" s="2"/>
      <c r="S10" s="2"/>
      <c r="T10" s="2"/>
      <c r="U10" s="2"/>
      <c r="V10" s="2"/>
      <c r="W10" s="2"/>
      <c r="X10" s="2"/>
      <c r="Y10" s="2"/>
      <c r="Z10" s="2"/>
    </row>
    <row r="11">
      <c r="A11" s="1" t="s">
        <v>79</v>
      </c>
      <c r="B11" s="1">
        <v>2570.0</v>
      </c>
      <c r="C11" s="1">
        <v>2660.0</v>
      </c>
      <c r="D11" s="1">
        <v>3630.0</v>
      </c>
      <c r="E11" s="1">
        <v>4470.0</v>
      </c>
      <c r="F11" s="1">
        <v>4340.0</v>
      </c>
      <c r="G11" s="1">
        <v>4630.0</v>
      </c>
      <c r="H11" s="1">
        <v>4590.0</v>
      </c>
      <c r="I11" s="1">
        <v>5050.0</v>
      </c>
      <c r="J11" s="1">
        <v>5910.0</v>
      </c>
      <c r="K11" s="1">
        <v>5510.0</v>
      </c>
      <c r="L11" s="2"/>
      <c r="M11" s="2"/>
      <c r="N11" s="2"/>
      <c r="O11" s="2"/>
      <c r="P11" s="2"/>
      <c r="Q11" s="2"/>
      <c r="R11" s="2"/>
      <c r="S11" s="2"/>
      <c r="T11" s="2"/>
      <c r="U11" s="2"/>
      <c r="V11" s="2"/>
      <c r="W11" s="2"/>
      <c r="X11" s="2"/>
      <c r="Y11" s="2"/>
      <c r="Z11" s="2"/>
    </row>
    <row r="12">
      <c r="A12" s="1" t="s">
        <v>80</v>
      </c>
      <c r="B12" s="1">
        <v>2840.0</v>
      </c>
      <c r="C12" s="1">
        <v>2920.0</v>
      </c>
      <c r="D12" s="1">
        <v>3100.0</v>
      </c>
      <c r="E12" s="1">
        <v>3970.0</v>
      </c>
      <c r="F12" s="1">
        <v>4040.0</v>
      </c>
      <c r="G12" s="1">
        <v>6070.0</v>
      </c>
      <c r="H12" s="1">
        <v>6310.0</v>
      </c>
      <c r="I12" s="1">
        <v>6490.0</v>
      </c>
      <c r="J12" s="1">
        <v>7060.0</v>
      </c>
      <c r="K12" s="1">
        <v>7760.0</v>
      </c>
      <c r="L12" s="2"/>
      <c r="M12" s="2"/>
      <c r="N12" s="2"/>
      <c r="O12" s="2"/>
      <c r="P12" s="2"/>
      <c r="Q12" s="2"/>
      <c r="R12" s="2"/>
      <c r="S12" s="2"/>
      <c r="T12" s="2"/>
      <c r="U12" s="2"/>
      <c r="V12" s="2"/>
      <c r="W12" s="2"/>
      <c r="X12" s="2"/>
      <c r="Y12" s="2"/>
      <c r="Z12" s="2"/>
    </row>
    <row r="13">
      <c r="A13" s="1" t="s">
        <v>81</v>
      </c>
      <c r="B13" s="1">
        <v>-1810.0</v>
      </c>
      <c r="C13" s="1">
        <v>-1880.0</v>
      </c>
      <c r="D13" s="1">
        <v>-2009.0</v>
      </c>
      <c r="E13" s="1">
        <v>-2090.0</v>
      </c>
      <c r="F13" s="1">
        <v>-2260.0</v>
      </c>
      <c r="G13" s="1">
        <v>-2550.0</v>
      </c>
      <c r="H13" s="1">
        <v>-2710.0</v>
      </c>
      <c r="I13" s="1">
        <v>-2800.0</v>
      </c>
      <c r="J13" s="1">
        <v>-2980.0</v>
      </c>
      <c r="K13" s="1">
        <v>-3040.0</v>
      </c>
      <c r="L13" s="2"/>
      <c r="M13" s="2"/>
      <c r="N13" s="2"/>
      <c r="O13" s="2"/>
      <c r="P13" s="2"/>
      <c r="Q13" s="2"/>
      <c r="R13" s="2"/>
      <c r="S13" s="2"/>
      <c r="T13" s="2"/>
      <c r="U13" s="2"/>
      <c r="V13" s="2"/>
      <c r="W13" s="2"/>
      <c r="X13" s="2"/>
      <c r="Y13" s="2"/>
      <c r="Z13" s="2"/>
    </row>
    <row r="14">
      <c r="A14" s="1" t="s">
        <v>82</v>
      </c>
      <c r="B14" s="1">
        <v>1020.0</v>
      </c>
      <c r="C14" s="1">
        <v>1040.0</v>
      </c>
      <c r="D14" s="1">
        <v>1100.0</v>
      </c>
      <c r="E14" s="1">
        <v>1880.0</v>
      </c>
      <c r="F14" s="1">
        <v>1780.0</v>
      </c>
      <c r="G14" s="1">
        <v>3520.0</v>
      </c>
      <c r="H14" s="1">
        <v>3600.0</v>
      </c>
      <c r="I14" s="1">
        <v>3690.0</v>
      </c>
      <c r="J14" s="1">
        <v>4070.0</v>
      </c>
      <c r="K14" s="1">
        <v>4720.0</v>
      </c>
      <c r="L14" s="2"/>
      <c r="M14" s="2"/>
      <c r="N14" s="2"/>
      <c r="O14" s="2"/>
      <c r="P14" s="2"/>
      <c r="Q14" s="2"/>
      <c r="R14" s="2"/>
      <c r="S14" s="2"/>
      <c r="T14" s="2"/>
      <c r="U14" s="2"/>
      <c r="V14" s="2"/>
      <c r="W14" s="2"/>
      <c r="X14" s="2"/>
      <c r="Y14" s="2"/>
      <c r="Z14" s="2"/>
    </row>
    <row r="15">
      <c r="A15" s="1" t="s">
        <v>83</v>
      </c>
      <c r="B15" s="1">
        <v>224.0</v>
      </c>
      <c r="C15" s="1">
        <v>189.0</v>
      </c>
      <c r="D15" s="1">
        <v>193.0</v>
      </c>
      <c r="E15" s="1">
        <v>189.0</v>
      </c>
      <c r="F15" s="1">
        <v>181.0</v>
      </c>
      <c r="G15" s="1">
        <v>176.0</v>
      </c>
      <c r="H15" s="1">
        <v>198.0</v>
      </c>
      <c r="I15" s="1">
        <v>356.0</v>
      </c>
      <c r="J15" s="1">
        <v>587.0</v>
      </c>
      <c r="K15" s="1">
        <v>675.0</v>
      </c>
      <c r="L15" s="2"/>
      <c r="M15" s="2"/>
      <c r="N15" s="2"/>
      <c r="O15" s="2"/>
      <c r="P15" s="2"/>
      <c r="Q15" s="2"/>
      <c r="R15" s="2"/>
      <c r="S15" s="2"/>
      <c r="T15" s="2"/>
      <c r="U15" s="2"/>
      <c r="V15" s="2"/>
      <c r="W15" s="2"/>
      <c r="X15" s="2"/>
      <c r="Y15" s="2"/>
      <c r="Z15" s="2"/>
    </row>
    <row r="16">
      <c r="A16" s="1" t="s">
        <v>84</v>
      </c>
      <c r="B16" s="1">
        <v>1160.0</v>
      </c>
      <c r="C16" s="1">
        <v>1140.0</v>
      </c>
      <c r="D16" s="1">
        <v>1130.0</v>
      </c>
      <c r="E16" s="1">
        <v>6810.0</v>
      </c>
      <c r="F16" s="1">
        <v>6960.0</v>
      </c>
      <c r="G16" s="1">
        <v>7000.0</v>
      </c>
      <c r="H16" s="1">
        <v>7050.0</v>
      </c>
      <c r="I16" s="1">
        <v>7130.0</v>
      </c>
      <c r="J16" s="1">
        <v>7580.0</v>
      </c>
      <c r="K16" s="1">
        <v>7630.0</v>
      </c>
      <c r="L16" s="2"/>
      <c r="M16" s="2"/>
      <c r="N16" s="2"/>
      <c r="O16" s="2"/>
      <c r="P16" s="2"/>
      <c r="Q16" s="2"/>
      <c r="R16" s="2"/>
      <c r="S16" s="2"/>
      <c r="T16" s="2"/>
      <c r="U16" s="2"/>
      <c r="V16" s="2"/>
      <c r="W16" s="2"/>
      <c r="X16" s="2"/>
      <c r="Y16" s="2"/>
      <c r="Z16" s="2"/>
    </row>
    <row r="17">
      <c r="A17" s="1" t="s">
        <v>85</v>
      </c>
      <c r="B17" s="1">
        <v>289.0</v>
      </c>
      <c r="C17" s="1">
        <v>255.0</v>
      </c>
      <c r="D17" s="1">
        <v>255.0</v>
      </c>
      <c r="E17" s="1">
        <v>6000.0</v>
      </c>
      <c r="F17" s="1">
        <v>5200.0</v>
      </c>
      <c r="G17" s="1">
        <v>4730.0</v>
      </c>
      <c r="H17" s="1">
        <v>4470.0</v>
      </c>
      <c r="I17" s="1">
        <v>4000.0</v>
      </c>
      <c r="J17" s="1">
        <v>4000.0</v>
      </c>
      <c r="K17" s="1">
        <v>3880.0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178.0</v>
      </c>
      <c r="H18" s="1">
        <v>171.0</v>
      </c>
      <c r="I18" s="1">
        <v>131.0</v>
      </c>
      <c r="J18" s="1">
        <v>118.0</v>
      </c>
      <c r="K18" s="1">
        <v>152.0</v>
      </c>
      <c r="L18" s="2"/>
      <c r="M18" s="2"/>
      <c r="N18" s="2"/>
      <c r="O18" s="2"/>
      <c r="P18" s="2"/>
      <c r="Q18" s="2"/>
      <c r="R18" s="2"/>
      <c r="S18" s="2"/>
      <c r="T18" s="2"/>
      <c r="U18" s="2"/>
      <c r="V18" s="2"/>
      <c r="W18" s="2"/>
      <c r="X18" s="2"/>
      <c r="Y18" s="2"/>
      <c r="Z18" s="2"/>
    </row>
    <row r="19">
      <c r="A19" s="1" t="s">
        <v>87</v>
      </c>
      <c r="B19" s="1">
        <v>447.0</v>
      </c>
      <c r="C19" s="1">
        <v>503.0</v>
      </c>
      <c r="D19" s="1">
        <v>454.0</v>
      </c>
      <c r="E19" s="1">
        <v>609.0</v>
      </c>
      <c r="F19" s="1">
        <v>674.0</v>
      </c>
      <c r="G19" s="1">
        <v>250.0</v>
      </c>
      <c r="H19" s="1">
        <v>325.0</v>
      </c>
      <c r="I19" s="1">
        <v>302.0</v>
      </c>
      <c r="J19" s="1">
        <v>323.0</v>
      </c>
      <c r="K19" s="1">
        <v>384.0</v>
      </c>
      <c r="L19" s="2"/>
      <c r="M19" s="2"/>
      <c r="N19" s="2"/>
      <c r="O19" s="2"/>
      <c r="P19" s="2"/>
      <c r="Q19" s="2"/>
      <c r="R19" s="2"/>
      <c r="S19" s="2"/>
      <c r="T19" s="2"/>
      <c r="U19" s="2"/>
      <c r="V19" s="2"/>
      <c r="W19" s="2"/>
      <c r="X19" s="2"/>
      <c r="Y19" s="2"/>
      <c r="Z19" s="2"/>
    </row>
    <row r="20">
      <c r="A20" s="1" t="s">
        <v>88</v>
      </c>
      <c r="B20" s="1">
        <v>5710.0</v>
      </c>
      <c r="C20" s="1">
        <v>5790.0</v>
      </c>
      <c r="D20" s="1">
        <v>6750.0</v>
      </c>
      <c r="E20" s="1">
        <v>19960.0</v>
      </c>
      <c r="F20" s="1">
        <v>19130.0</v>
      </c>
      <c r="G20" s="1">
        <v>20500.0</v>
      </c>
      <c r="H20" s="1">
        <v>20400.0</v>
      </c>
      <c r="I20" s="1">
        <v>20670.0</v>
      </c>
      <c r="J20" s="1">
        <v>22590.0</v>
      </c>
      <c r="K20" s="1">
        <v>22950.0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1040.0</v>
      </c>
      <c r="C22" s="1">
        <v>1160.0</v>
      </c>
      <c r="D22" s="1">
        <v>1030.0</v>
      </c>
      <c r="E22" s="1">
        <v>1790.0</v>
      </c>
      <c r="F22" s="1">
        <v>1800.0</v>
      </c>
      <c r="G22" s="1">
        <v>1880.0</v>
      </c>
      <c r="H22" s="1">
        <v>2120.0</v>
      </c>
      <c r="I22" s="1">
        <v>2400.0</v>
      </c>
      <c r="J22" s="1">
        <v>2440.0</v>
      </c>
      <c r="K22" s="1">
        <v>2320.0</v>
      </c>
      <c r="L22" s="2"/>
      <c r="M22" s="2"/>
      <c r="N22" s="2"/>
      <c r="O22" s="2"/>
      <c r="P22" s="2"/>
      <c r="Q22" s="2"/>
      <c r="R22" s="2"/>
      <c r="S22" s="2"/>
      <c r="T22" s="2"/>
      <c r="U22" s="2"/>
      <c r="V22" s="2"/>
      <c r="W22" s="2"/>
      <c r="X22" s="2"/>
      <c r="Y22" s="2"/>
      <c r="Z22" s="2"/>
    </row>
    <row r="23" ht="15.75" customHeight="1">
      <c r="A23" s="1" t="s">
        <v>91</v>
      </c>
      <c r="B23" s="1">
        <v>824.0</v>
      </c>
      <c r="C23" s="1">
        <v>806.0</v>
      </c>
      <c r="D23" s="1">
        <v>922.0</v>
      </c>
      <c r="E23" s="1">
        <v>1300.0</v>
      </c>
      <c r="F23" s="1">
        <v>1540.0</v>
      </c>
      <c r="G23" s="1">
        <v>1200.0</v>
      </c>
      <c r="H23" s="1">
        <v>1460.0</v>
      </c>
      <c r="I23" s="1">
        <v>1320.0</v>
      </c>
      <c r="J23" s="1">
        <v>1450.0</v>
      </c>
      <c r="K23" s="1">
        <v>1610.0</v>
      </c>
      <c r="L23" s="2"/>
      <c r="M23" s="2"/>
      <c r="N23" s="2"/>
      <c r="O23" s="2"/>
      <c r="P23" s="2"/>
      <c r="Q23" s="2"/>
      <c r="R23" s="2"/>
      <c r="S23" s="2"/>
      <c r="T23" s="2"/>
      <c r="U23" s="2"/>
      <c r="V23" s="2"/>
      <c r="W23" s="2"/>
      <c r="X23" s="2"/>
      <c r="Y23" s="2"/>
      <c r="Z23" s="2"/>
    </row>
    <row r="24" ht="15.75" customHeight="1">
      <c r="A24" s="1" t="s">
        <v>92</v>
      </c>
      <c r="B24" s="1">
        <v>679.0</v>
      </c>
      <c r="C24" s="1">
        <v>39.0</v>
      </c>
      <c r="D24" s="1">
        <v>40.0</v>
      </c>
      <c r="E24" s="1">
        <v>634.0</v>
      </c>
      <c r="F24" s="1">
        <v>328.0</v>
      </c>
      <c r="G24" s="1">
        <v>205.0</v>
      </c>
      <c r="H24" s="1">
        <v>10.0</v>
      </c>
      <c r="I24" s="1">
        <v>764.0</v>
      </c>
      <c r="J24" s="1">
        <v>978.0</v>
      </c>
      <c r="K24" s="1">
        <v>374.0</v>
      </c>
      <c r="L24" s="2"/>
      <c r="M24" s="2"/>
      <c r="N24" s="2"/>
      <c r="O24" s="2"/>
      <c r="P24" s="2"/>
      <c r="Q24" s="2"/>
      <c r="R24" s="2"/>
      <c r="S24" s="2"/>
      <c r="T24" s="2"/>
      <c r="U24" s="2"/>
      <c r="V24" s="2"/>
      <c r="W24" s="2"/>
      <c r="X24" s="2"/>
      <c r="Y24" s="2"/>
      <c r="Z24" s="2"/>
    </row>
    <row r="25" ht="15.75" customHeight="1">
      <c r="A25" s="1" t="s">
        <v>93</v>
      </c>
      <c r="B25" s="1">
        <v>3.0</v>
      </c>
      <c r="C25" s="1">
        <v>3.0</v>
      </c>
      <c r="D25" s="1">
        <v>700.0</v>
      </c>
      <c r="E25" s="1">
        <v>1.0</v>
      </c>
      <c r="F25" s="1">
        <v>307.0</v>
      </c>
      <c r="G25" s="1">
        <v>430.0</v>
      </c>
      <c r="H25" s="1">
        <v>25.0</v>
      </c>
      <c r="I25" s="1">
        <v>261.0</v>
      </c>
      <c r="J25" s="1">
        <v>60.0</v>
      </c>
      <c r="K25" s="1">
        <v>1100.0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372.0</v>
      </c>
      <c r="H26" s="1">
        <v>387.0</v>
      </c>
      <c r="I26" s="1">
        <v>410.0</v>
      </c>
      <c r="J26" s="1">
        <v>425.0</v>
      </c>
      <c r="K26" s="1">
        <v>449.0</v>
      </c>
      <c r="L26" s="2"/>
      <c r="M26" s="2"/>
      <c r="N26" s="2"/>
      <c r="O26" s="2"/>
      <c r="P26" s="2"/>
      <c r="Q26" s="2"/>
      <c r="R26" s="2"/>
      <c r="S26" s="2"/>
      <c r="T26" s="2"/>
      <c r="U26" s="2"/>
      <c r="V26" s="2"/>
      <c r="W26" s="2"/>
      <c r="X26" s="2"/>
      <c r="Y26" s="2"/>
      <c r="Z26" s="2"/>
    </row>
    <row r="27" ht="15.75" customHeight="1">
      <c r="A27" s="1" t="s">
        <v>95</v>
      </c>
      <c r="B27" s="1">
        <v>86.0</v>
      </c>
      <c r="C27" s="1">
        <v>81.0</v>
      </c>
      <c r="D27" s="1">
        <v>76.0</v>
      </c>
      <c r="E27" s="1">
        <v>79.0</v>
      </c>
      <c r="F27" s="1">
        <v>80.0</v>
      </c>
      <c r="G27" s="1">
        <v>85.0</v>
      </c>
      <c r="H27" s="1">
        <v>184.0</v>
      </c>
      <c r="I27" s="1">
        <v>160.0</v>
      </c>
      <c r="J27" s="1">
        <v>197.0</v>
      </c>
      <c r="K27" s="1">
        <v>197.0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243.0</v>
      </c>
      <c r="H28" s="1">
        <v>266.0</v>
      </c>
      <c r="I28" s="1">
        <v>260.0</v>
      </c>
      <c r="J28" s="1">
        <v>293.0</v>
      </c>
      <c r="K28" s="1">
        <v>366.0</v>
      </c>
      <c r="L28" s="2"/>
      <c r="M28" s="2"/>
      <c r="N28" s="2"/>
      <c r="O28" s="2"/>
      <c r="P28" s="2"/>
      <c r="Q28" s="2"/>
      <c r="R28" s="2"/>
      <c r="S28" s="2"/>
      <c r="T28" s="2"/>
      <c r="U28" s="2"/>
      <c r="V28" s="2"/>
      <c r="W28" s="2"/>
      <c r="X28" s="2"/>
      <c r="Y28" s="2"/>
      <c r="Z28" s="2"/>
    </row>
    <row r="29" ht="15.75" customHeight="1">
      <c r="A29" s="1" t="s">
        <v>97</v>
      </c>
      <c r="B29" s="1">
        <v>44.0</v>
      </c>
      <c r="C29" s="1">
        <v>54.0</v>
      </c>
      <c r="D29" s="1">
        <v>54.0</v>
      </c>
      <c r="E29" s="1">
        <v>180.0</v>
      </c>
      <c r="F29" s="1">
        <v>244.0</v>
      </c>
      <c r="G29" s="1">
        <v>112.0</v>
      </c>
      <c r="H29" s="1">
        <v>155.0</v>
      </c>
      <c r="I29" s="1">
        <v>143.0</v>
      </c>
      <c r="J29" s="1">
        <v>176.0</v>
      </c>
      <c r="K29" s="1">
        <v>221.0</v>
      </c>
      <c r="L29" s="2"/>
      <c r="M29" s="2"/>
      <c r="N29" s="2"/>
      <c r="O29" s="2"/>
      <c r="P29" s="2"/>
      <c r="Q29" s="2"/>
      <c r="R29" s="2"/>
      <c r="S29" s="2"/>
      <c r="T29" s="2"/>
      <c r="U29" s="2"/>
      <c r="V29" s="2"/>
      <c r="W29" s="2"/>
      <c r="X29" s="2"/>
      <c r="Y29" s="2"/>
      <c r="Z29" s="2"/>
    </row>
    <row r="30" ht="15.75" customHeight="1">
      <c r="A30" s="1" t="s">
        <v>98</v>
      </c>
      <c r="B30" s="1">
        <v>2680.0</v>
      </c>
      <c r="C30" s="1">
        <v>2140.0</v>
      </c>
      <c r="D30" s="1">
        <v>2830.0</v>
      </c>
      <c r="E30" s="1">
        <v>3990.0</v>
      </c>
      <c r="F30" s="1">
        <v>4300.0</v>
      </c>
      <c r="G30" s="1">
        <v>4520.0</v>
      </c>
      <c r="H30" s="1">
        <v>4590.0</v>
      </c>
      <c r="I30" s="1">
        <v>5720.0</v>
      </c>
      <c r="J30" s="1">
        <v>5960.0</v>
      </c>
      <c r="K30" s="1">
        <v>6630.0</v>
      </c>
      <c r="L30" s="2"/>
      <c r="M30" s="2"/>
      <c r="N30" s="2"/>
      <c r="O30" s="2"/>
      <c r="P30" s="2"/>
      <c r="Q30" s="2"/>
      <c r="R30" s="2"/>
      <c r="S30" s="2"/>
      <c r="T30" s="2"/>
      <c r="U30" s="2"/>
      <c r="V30" s="2"/>
      <c r="W30" s="2"/>
      <c r="X30" s="2"/>
      <c r="Y30" s="2"/>
      <c r="Z30" s="2"/>
    </row>
    <row r="31" ht="15.75" customHeight="1">
      <c r="A31" s="1" t="s">
        <v>99</v>
      </c>
      <c r="B31" s="1">
        <v>1120.0</v>
      </c>
      <c r="C31" s="1">
        <v>1920.0</v>
      </c>
      <c r="D31" s="1">
        <v>1210.0</v>
      </c>
      <c r="E31" s="1">
        <v>9890.0</v>
      </c>
      <c r="F31" s="1">
        <v>8710.0</v>
      </c>
      <c r="G31" s="1">
        <v>8050.0</v>
      </c>
      <c r="H31" s="1">
        <v>8270.0</v>
      </c>
      <c r="I31" s="1">
        <v>8590.0</v>
      </c>
      <c r="J31" s="1">
        <v>9590.0</v>
      </c>
      <c r="K31" s="1">
        <v>8380.0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1370.0</v>
      </c>
      <c r="H32" s="1">
        <v>1430.0</v>
      </c>
      <c r="I32" s="1">
        <v>1470.0</v>
      </c>
      <c r="J32" s="1">
        <v>1510.0</v>
      </c>
      <c r="K32" s="1">
        <v>1510.0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10.0</v>
      </c>
      <c r="H33" s="1">
        <v>8.0</v>
      </c>
      <c r="I33" s="1">
        <v>9.0</v>
      </c>
      <c r="J33" s="1">
        <v>7.0</v>
      </c>
      <c r="K33" s="1">
        <v>3.0</v>
      </c>
      <c r="L33" s="2"/>
      <c r="M33" s="2"/>
      <c r="N33" s="2"/>
      <c r="O33" s="2"/>
      <c r="P33" s="2"/>
      <c r="Q33" s="2"/>
      <c r="R33" s="2"/>
      <c r="S33" s="2"/>
      <c r="T33" s="2"/>
      <c r="U33" s="2"/>
      <c r="V33" s="2"/>
      <c r="W33" s="2"/>
      <c r="X33" s="2"/>
      <c r="Y33" s="2"/>
      <c r="Z33" s="2"/>
    </row>
    <row r="34" ht="15.75" customHeight="1">
      <c r="A34" s="1" t="s">
        <v>102</v>
      </c>
      <c r="B34" s="1">
        <v>331.0</v>
      </c>
      <c r="C34" s="1">
        <v>298.0</v>
      </c>
      <c r="D34" s="1">
        <v>302.0</v>
      </c>
      <c r="E34" s="1">
        <v>366.0</v>
      </c>
      <c r="F34" s="1">
        <v>336.0</v>
      </c>
      <c r="G34" s="1">
        <v>353.0</v>
      </c>
      <c r="H34" s="1">
        <v>383.0</v>
      </c>
      <c r="I34" s="1">
        <v>335.0</v>
      </c>
      <c r="J34" s="1">
        <v>195.0</v>
      </c>
      <c r="K34" s="1">
        <v>199.0</v>
      </c>
      <c r="L34" s="2"/>
      <c r="M34" s="2"/>
      <c r="N34" s="2"/>
      <c r="O34" s="2"/>
      <c r="P34" s="2"/>
      <c r="Q34" s="2"/>
      <c r="R34" s="2"/>
      <c r="S34" s="2"/>
      <c r="T34" s="2"/>
      <c r="U34" s="2"/>
      <c r="V34" s="2"/>
      <c r="W34" s="2"/>
      <c r="X34" s="2"/>
      <c r="Y34" s="2"/>
      <c r="Z34" s="2"/>
    </row>
    <row r="35" ht="15.75" customHeight="1">
      <c r="A35" s="1" t="s">
        <v>103</v>
      </c>
      <c r="B35" s="1">
        <v>0.0</v>
      </c>
      <c r="C35" s="1">
        <v>0.0</v>
      </c>
      <c r="D35" s="1">
        <v>0.0</v>
      </c>
      <c r="E35" s="1">
        <v>1430.0</v>
      </c>
      <c r="F35" s="1">
        <v>1130.0</v>
      </c>
      <c r="G35" s="1">
        <v>970.0</v>
      </c>
      <c r="H35" s="1">
        <v>846.0</v>
      </c>
      <c r="I35" s="1">
        <v>768.0</v>
      </c>
      <c r="J35" s="1">
        <v>682.0</v>
      </c>
      <c r="K35" s="1">
        <v>683.0</v>
      </c>
      <c r="L35" s="2"/>
      <c r="M35" s="2"/>
      <c r="N35" s="2"/>
      <c r="O35" s="2"/>
      <c r="P35" s="2"/>
      <c r="Q35" s="2"/>
      <c r="R35" s="2"/>
      <c r="S35" s="2"/>
      <c r="T35" s="2"/>
      <c r="U35" s="2"/>
      <c r="V35" s="2"/>
      <c r="W35" s="2"/>
      <c r="X35" s="2"/>
      <c r="Y35" s="2"/>
      <c r="Z35" s="2"/>
    </row>
    <row r="36" ht="15.75" customHeight="1">
      <c r="A36" s="1" t="s">
        <v>104</v>
      </c>
      <c r="B36" s="1">
        <v>575.0</v>
      </c>
      <c r="C36" s="1">
        <v>564.0</v>
      </c>
      <c r="D36" s="1">
        <v>532.0</v>
      </c>
      <c r="E36" s="1">
        <v>593.0</v>
      </c>
      <c r="F36" s="1">
        <v>931.0</v>
      </c>
      <c r="G36" s="1">
        <v>1100.0</v>
      </c>
      <c r="H36" s="1">
        <v>1260.0</v>
      </c>
      <c r="I36" s="1">
        <v>1340.0</v>
      </c>
      <c r="J36" s="1">
        <v>1540.0</v>
      </c>
      <c r="K36" s="1">
        <v>1840.0</v>
      </c>
      <c r="L36" s="2"/>
      <c r="M36" s="2"/>
      <c r="N36" s="2"/>
      <c r="O36" s="2"/>
      <c r="P36" s="2"/>
      <c r="Q36" s="2"/>
      <c r="R36" s="2"/>
      <c r="S36" s="2"/>
      <c r="T36" s="2"/>
      <c r="U36" s="2"/>
      <c r="V36" s="2"/>
      <c r="W36" s="2"/>
      <c r="X36" s="2"/>
      <c r="Y36" s="2"/>
      <c r="Z36" s="2"/>
    </row>
    <row r="37" ht="15.75" customHeight="1">
      <c r="A37" s="1" t="s">
        <v>105</v>
      </c>
      <c r="B37" s="1">
        <v>4710.0</v>
      </c>
      <c r="C37" s="1">
        <v>4920.0</v>
      </c>
      <c r="D37" s="1">
        <v>4870.0</v>
      </c>
      <c r="E37" s="1">
        <v>16270.0</v>
      </c>
      <c r="F37" s="1">
        <v>15400.0</v>
      </c>
      <c r="G37" s="1">
        <v>16370.0</v>
      </c>
      <c r="H37" s="1">
        <v>16790.0</v>
      </c>
      <c r="I37" s="1">
        <v>18230.0</v>
      </c>
      <c r="J37" s="1">
        <v>19490.0</v>
      </c>
      <c r="K37" s="1">
        <v>19240.0</v>
      </c>
      <c r="L37" s="2"/>
      <c r="M37" s="2"/>
      <c r="N37" s="2"/>
      <c r="O37" s="2"/>
      <c r="P37" s="2"/>
      <c r="Q37" s="2"/>
      <c r="R37" s="2"/>
      <c r="S37" s="2"/>
      <c r="T37" s="2"/>
      <c r="U37" s="2"/>
      <c r="V37" s="2"/>
      <c r="W37" s="2"/>
      <c r="X37" s="2"/>
      <c r="Y37" s="2"/>
      <c r="Z37" s="2"/>
    </row>
    <row r="38" ht="15.75" customHeight="1">
      <c r="A38" s="1" t="s">
        <v>106</v>
      </c>
      <c r="B38" s="1">
        <v>115.0</v>
      </c>
      <c r="C38" s="1">
        <v>116.0</v>
      </c>
      <c r="D38" s="1">
        <v>117.0</v>
      </c>
      <c r="E38" s="1">
        <v>118.0</v>
      </c>
      <c r="F38" s="1">
        <v>118.0</v>
      </c>
      <c r="G38" s="1">
        <v>119.0</v>
      </c>
      <c r="H38" s="1">
        <v>89.0</v>
      </c>
      <c r="I38" s="1">
        <v>90.0</v>
      </c>
      <c r="J38" s="1">
        <v>91.0</v>
      </c>
      <c r="K38" s="1">
        <v>91.0</v>
      </c>
      <c r="L38" s="2"/>
      <c r="M38" s="2"/>
      <c r="N38" s="2"/>
      <c r="O38" s="2"/>
      <c r="P38" s="2"/>
      <c r="Q38" s="2"/>
      <c r="R38" s="2"/>
      <c r="S38" s="2"/>
      <c r="T38" s="2"/>
      <c r="U38" s="2"/>
      <c r="V38" s="2"/>
      <c r="W38" s="2"/>
      <c r="X38" s="2"/>
      <c r="Y38" s="2"/>
      <c r="Z38" s="2"/>
    </row>
    <row r="39" ht="15.75" customHeight="1">
      <c r="A39" s="1" t="s">
        <v>107</v>
      </c>
      <c r="B39" s="1">
        <v>2420.0</v>
      </c>
      <c r="C39" s="1">
        <v>3230.0</v>
      </c>
      <c r="D39" s="1">
        <v>4050.0</v>
      </c>
      <c r="E39" s="1">
        <v>5500.0</v>
      </c>
      <c r="F39" s="1">
        <v>6250.0</v>
      </c>
      <c r="G39" s="1">
        <v>7370.0</v>
      </c>
      <c r="H39" s="1">
        <v>844.0</v>
      </c>
      <c r="I39" s="1">
        <v>2120.0</v>
      </c>
      <c r="J39" s="1">
        <v>3520.0</v>
      </c>
      <c r="K39" s="1">
        <v>5290.0</v>
      </c>
      <c r="L39" s="2"/>
      <c r="M39" s="2"/>
      <c r="N39" s="2"/>
      <c r="O39" s="2"/>
      <c r="P39" s="2"/>
      <c r="Q39" s="2"/>
      <c r="R39" s="2"/>
      <c r="S39" s="2"/>
      <c r="T39" s="2"/>
      <c r="U39" s="2"/>
      <c r="V39" s="2"/>
      <c r="W39" s="2"/>
      <c r="X39" s="2"/>
      <c r="Y39" s="2"/>
      <c r="Z39" s="2"/>
    </row>
    <row r="40" ht="15.75" customHeight="1">
      <c r="A40" s="1" t="s">
        <v>108</v>
      </c>
      <c r="B40" s="1">
        <v>-3150.0</v>
      </c>
      <c r="C40" s="1">
        <v>-4220.0</v>
      </c>
      <c r="D40" s="1">
        <v>-4240.0</v>
      </c>
      <c r="E40" s="1">
        <v>-4270.0</v>
      </c>
      <c r="F40" s="1">
        <v>-4900.0</v>
      </c>
      <c r="G40" s="1">
        <v>-5840.0</v>
      </c>
      <c r="H40" s="1">
        <v>-96.0</v>
      </c>
      <c r="I40" s="1">
        <v>-2870.0</v>
      </c>
      <c r="J40" s="1">
        <v>-3780.0</v>
      </c>
      <c r="K40" s="1">
        <v>-5230.0</v>
      </c>
      <c r="L40" s="2"/>
      <c r="M40" s="2"/>
      <c r="N40" s="2"/>
      <c r="O40" s="2"/>
      <c r="P40" s="2"/>
      <c r="Q40" s="2"/>
      <c r="R40" s="2"/>
      <c r="S40" s="2"/>
      <c r="T40" s="2"/>
      <c r="U40" s="2"/>
      <c r="V40" s="2"/>
      <c r="W40" s="2"/>
      <c r="X40" s="2"/>
      <c r="Y40" s="2"/>
      <c r="Z40" s="2"/>
    </row>
    <row r="41" ht="15.75" customHeight="1">
      <c r="A41" s="1" t="s">
        <v>109</v>
      </c>
      <c r="B41" s="1">
        <v>1610.0</v>
      </c>
      <c r="C41" s="1">
        <v>1740.0</v>
      </c>
      <c r="D41" s="1">
        <v>1950.0</v>
      </c>
      <c r="E41" s="1">
        <v>2340.0</v>
      </c>
      <c r="F41" s="1">
        <v>2270.0</v>
      </c>
      <c r="G41" s="1">
        <v>2470.0</v>
      </c>
      <c r="H41" s="1">
        <v>2770.0</v>
      </c>
      <c r="I41" s="1">
        <v>3090.0</v>
      </c>
      <c r="J41" s="1">
        <v>3260.0</v>
      </c>
      <c r="K41" s="1">
        <v>3570.0</v>
      </c>
      <c r="L41" s="2"/>
      <c r="M41" s="2"/>
      <c r="N41" s="2"/>
      <c r="O41" s="2"/>
      <c r="P41" s="2"/>
      <c r="Q41" s="2"/>
      <c r="R41" s="2"/>
      <c r="S41" s="2"/>
      <c r="T41" s="2"/>
      <c r="U41" s="2"/>
      <c r="V41" s="2"/>
      <c r="W41" s="2"/>
      <c r="X41" s="2"/>
      <c r="Y41" s="2"/>
      <c r="Z41" s="2"/>
    </row>
    <row r="42" ht="15.75" customHeight="1">
      <c r="A42" s="1" t="s">
        <v>110</v>
      </c>
      <c r="B42" s="1">
        <v>996.0</v>
      </c>
      <c r="C42" s="1">
        <v>868.0</v>
      </c>
      <c r="D42" s="1">
        <v>1880.0</v>
      </c>
      <c r="E42" s="1">
        <v>3690.0</v>
      </c>
      <c r="F42" s="1">
        <v>3730.0</v>
      </c>
      <c r="G42" s="1">
        <v>4120.0</v>
      </c>
      <c r="H42" s="1">
        <v>3610.0</v>
      </c>
      <c r="I42" s="1">
        <v>2440.0</v>
      </c>
      <c r="J42" s="1">
        <v>3100.0</v>
      </c>
      <c r="K42" s="1">
        <v>3720.0</v>
      </c>
      <c r="L42" s="2"/>
      <c r="M42" s="2"/>
      <c r="N42" s="2"/>
      <c r="O42" s="2"/>
      <c r="P42" s="2"/>
      <c r="Q42" s="2"/>
      <c r="R42" s="2"/>
      <c r="S42" s="2"/>
      <c r="T42" s="2"/>
      <c r="U42" s="2"/>
      <c r="V42" s="2"/>
      <c r="W42" s="2"/>
      <c r="X42" s="2"/>
      <c r="Y42" s="2"/>
      <c r="Z42" s="2"/>
    </row>
    <row r="43" ht="15.75" customHeight="1">
      <c r="A43" s="1" t="s">
        <v>111</v>
      </c>
      <c r="B43" s="1">
        <v>996.0</v>
      </c>
      <c r="C43" s="1">
        <v>868.0</v>
      </c>
      <c r="D43" s="1">
        <v>1880.0</v>
      </c>
      <c r="E43" s="1">
        <v>3690.0</v>
      </c>
      <c r="F43" s="1">
        <v>3730.0</v>
      </c>
      <c r="G43" s="1">
        <v>4120.0</v>
      </c>
      <c r="H43" s="1">
        <v>3610.0</v>
      </c>
      <c r="I43" s="1">
        <v>2440.0</v>
      </c>
      <c r="J43" s="1">
        <v>3100.0</v>
      </c>
      <c r="K43" s="1">
        <v>3720.0</v>
      </c>
      <c r="L43" s="2"/>
      <c r="M43" s="2"/>
      <c r="N43" s="2"/>
      <c r="O43" s="2"/>
      <c r="P43" s="2"/>
      <c r="Q43" s="2"/>
      <c r="R43" s="2"/>
      <c r="S43" s="2"/>
      <c r="T43" s="2"/>
      <c r="U43" s="2"/>
      <c r="V43" s="2"/>
      <c r="W43" s="2"/>
      <c r="X43" s="2"/>
      <c r="Y43" s="2"/>
      <c r="Z43" s="2"/>
    </row>
    <row r="44" ht="15.75" customHeight="1">
      <c r="A44" s="1" t="s">
        <v>112</v>
      </c>
      <c r="B44" s="1">
        <v>5710.0</v>
      </c>
      <c r="C44" s="1">
        <v>5790.0</v>
      </c>
      <c r="D44" s="1">
        <v>6750.0</v>
      </c>
      <c r="E44" s="1">
        <v>19960.0</v>
      </c>
      <c r="F44" s="1">
        <v>19130.0</v>
      </c>
      <c r="G44" s="1">
        <v>20500.0</v>
      </c>
      <c r="H44" s="1">
        <v>20400.0</v>
      </c>
      <c r="I44" s="1">
        <v>20670.0</v>
      </c>
      <c r="J44" s="1">
        <v>22590.0</v>
      </c>
      <c r="K44" s="1">
        <v>22950.0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283.0</v>
      </c>
      <c r="C46" s="1">
        <v>275.0</v>
      </c>
      <c r="D46" s="1">
        <v>278.0</v>
      </c>
      <c r="E46" s="1">
        <v>280.0</v>
      </c>
      <c r="F46" s="1">
        <v>278.0</v>
      </c>
      <c r="G46" s="1">
        <v>275.0</v>
      </c>
      <c r="H46" s="1">
        <v>267.0</v>
      </c>
      <c r="I46" s="1">
        <v>259.0</v>
      </c>
      <c r="J46" s="1">
        <v>257.0</v>
      </c>
      <c r="K46" s="1">
        <v>253.0</v>
      </c>
      <c r="L46" s="2"/>
      <c r="M46" s="2"/>
      <c r="N46" s="2"/>
      <c r="O46" s="2"/>
      <c r="P46" s="2"/>
      <c r="Q46" s="2"/>
      <c r="R46" s="2"/>
      <c r="S46" s="2"/>
      <c r="T46" s="2"/>
      <c r="U46" s="2"/>
      <c r="V46" s="2"/>
      <c r="W46" s="2"/>
      <c r="X46" s="2"/>
      <c r="Y46" s="2"/>
      <c r="Z46" s="2"/>
    </row>
    <row r="47" ht="15.75" customHeight="1">
      <c r="A47" s="1" t="s">
        <v>114</v>
      </c>
      <c r="B47" s="1">
        <v>283.0</v>
      </c>
      <c r="C47" s="1">
        <v>275.0</v>
      </c>
      <c r="D47" s="1">
        <v>278.0</v>
      </c>
      <c r="E47" s="1">
        <v>280.0</v>
      </c>
      <c r="F47" s="1">
        <v>278.0</v>
      </c>
      <c r="G47" s="1">
        <v>275.0</v>
      </c>
      <c r="H47" s="1">
        <v>270.0</v>
      </c>
      <c r="I47" s="1">
        <v>260.0</v>
      </c>
      <c r="J47" s="1">
        <v>257.0</v>
      </c>
      <c r="K47" s="1">
        <v>253.0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v>15.0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-451.0</v>
      </c>
      <c r="C49" s="1">
        <v>-531.0</v>
      </c>
      <c r="D49" s="1">
        <v>497.0</v>
      </c>
      <c r="E49" s="1">
        <v>-9120.0</v>
      </c>
      <c r="F49" s="1">
        <v>-8430.0</v>
      </c>
      <c r="G49" s="1">
        <v>-7620.0</v>
      </c>
      <c r="H49" s="1">
        <v>-7910.0</v>
      </c>
      <c r="I49" s="1">
        <v>-8700.0</v>
      </c>
      <c r="J49" s="1">
        <v>-8480.0</v>
      </c>
      <c r="K49" s="1">
        <v>-7790.0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1810.0</v>
      </c>
      <c r="C51" s="1">
        <v>1960.0</v>
      </c>
      <c r="D51" s="1">
        <v>1950.0</v>
      </c>
      <c r="E51" s="1">
        <v>10520.0</v>
      </c>
      <c r="F51" s="1">
        <v>9340.0</v>
      </c>
      <c r="G51" s="1">
        <v>10430.0</v>
      </c>
      <c r="H51" s="1">
        <v>10110.0</v>
      </c>
      <c r="I51" s="1">
        <v>11500.0</v>
      </c>
      <c r="J51" s="1">
        <v>12510.0</v>
      </c>
      <c r="K51" s="1">
        <v>11810.0</v>
      </c>
      <c r="L51" s="2"/>
      <c r="M51" s="2"/>
      <c r="N51" s="2"/>
      <c r="O51" s="2"/>
      <c r="P51" s="2"/>
      <c r="Q51" s="2"/>
      <c r="R51" s="2"/>
      <c r="S51" s="2"/>
      <c r="T51" s="2"/>
      <c r="U51" s="2"/>
      <c r="V51" s="2"/>
      <c r="W51" s="2"/>
      <c r="X51" s="2"/>
      <c r="Y51" s="2"/>
      <c r="Z51" s="2"/>
    </row>
    <row r="52" ht="15.75" customHeight="1">
      <c r="A52" s="1" t="s">
        <v>138</v>
      </c>
      <c r="B52" s="1">
        <v>1760.0</v>
      </c>
      <c r="C52" s="1">
        <v>1760.0</v>
      </c>
      <c r="D52" s="1">
        <v>926.0</v>
      </c>
      <c r="E52" s="1">
        <v>10320.0</v>
      </c>
      <c r="F52" s="1">
        <v>9190.0</v>
      </c>
      <c r="G52" s="1">
        <v>10270.0</v>
      </c>
      <c r="H52" s="1">
        <v>9890.0</v>
      </c>
      <c r="I52" s="1">
        <v>11330.0</v>
      </c>
      <c r="J52" s="1">
        <v>12310.0</v>
      </c>
      <c r="K52" s="1">
        <v>11530.0</v>
      </c>
      <c r="L52" s="2"/>
      <c r="M52" s="2"/>
      <c r="N52" s="2"/>
      <c r="O52" s="2"/>
      <c r="P52" s="2"/>
      <c r="Q52" s="2"/>
      <c r="R52" s="2"/>
      <c r="S52" s="2"/>
      <c r="T52" s="2"/>
      <c r="U52" s="2"/>
      <c r="V52" s="2"/>
      <c r="W52" s="2"/>
      <c r="X52" s="2"/>
      <c r="Y52" s="2"/>
      <c r="Z52" s="2"/>
    </row>
    <row r="53" ht="15.75" customHeight="1">
      <c r="A53" s="1" t="s">
        <v>139</v>
      </c>
      <c r="B53" s="1">
        <v>-196.0</v>
      </c>
      <c r="C53" s="1">
        <v>-194.0</v>
      </c>
      <c r="D53" s="1">
        <v>-172.0</v>
      </c>
      <c r="E53" s="1">
        <v>-203.0</v>
      </c>
      <c r="F53" s="1">
        <v>-190.0</v>
      </c>
      <c r="G53" s="1">
        <v>49.0</v>
      </c>
      <c r="H53" s="1">
        <v>57.0</v>
      </c>
      <c r="I53" s="1">
        <v>-10.0</v>
      </c>
      <c r="J53" s="1">
        <v>-20.0</v>
      </c>
      <c r="K53" s="1">
        <v>-21.0</v>
      </c>
      <c r="L53" s="2"/>
      <c r="M53" s="2"/>
      <c r="N53" s="2"/>
      <c r="O53" s="2"/>
      <c r="P53" s="2"/>
      <c r="Q53" s="2"/>
      <c r="R53" s="2"/>
      <c r="S53" s="2"/>
      <c r="T53" s="2"/>
      <c r="U53" s="2"/>
      <c r="V53" s="2"/>
      <c r="W53" s="2"/>
      <c r="X53" s="2"/>
      <c r="Y53" s="2"/>
      <c r="Z53" s="2"/>
    </row>
    <row r="54" ht="15.75" customHeight="1">
      <c r="A54" s="1" t="s">
        <v>140</v>
      </c>
      <c r="B54" s="1">
        <v>3020.0</v>
      </c>
      <c r="C54" s="1">
        <v>3150.0</v>
      </c>
      <c r="D54" s="1">
        <v>3340.0</v>
      </c>
      <c r="E54" s="1">
        <v>3720.0</v>
      </c>
      <c r="F54" s="1">
        <v>4420.0</v>
      </c>
      <c r="G54" s="1">
        <v>4530.0</v>
      </c>
      <c r="H54" s="1">
        <v>4690.0</v>
      </c>
      <c r="I54" s="1">
        <v>4850.0</v>
      </c>
      <c r="J54" s="1">
        <v>5080.0</v>
      </c>
      <c r="K54" s="1">
        <v>5530.0</v>
      </c>
      <c r="L54" s="2"/>
      <c r="M54" s="2"/>
      <c r="N54" s="2"/>
      <c r="O54" s="2"/>
      <c r="P54" s="2"/>
      <c r="Q54" s="2"/>
      <c r="R54" s="2"/>
      <c r="S54" s="2"/>
      <c r="T54" s="2"/>
      <c r="U54" s="2"/>
      <c r="V54" s="2"/>
      <c r="W54" s="2"/>
      <c r="X54" s="2"/>
      <c r="Y54" s="2"/>
      <c r="Z54" s="2"/>
    </row>
    <row r="55" ht="15.75" customHeight="1">
      <c r="A55" s="1" t="s">
        <v>141</v>
      </c>
      <c r="B55" s="1">
        <v>4.0</v>
      </c>
      <c r="C55" s="1">
        <v>4.0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142</v>
      </c>
      <c r="B56" s="1">
        <v>-332.0</v>
      </c>
      <c r="C56" s="1">
        <v>-251.0</v>
      </c>
      <c r="D56" s="1">
        <v>-253.0</v>
      </c>
      <c r="E56" s="1">
        <v>-287.0</v>
      </c>
      <c r="F56" s="1">
        <v>-436.0</v>
      </c>
      <c r="G56" s="1">
        <v>-340.0</v>
      </c>
      <c r="H56" s="1">
        <v>-312.0</v>
      </c>
      <c r="I56" s="1">
        <v>-593.0</v>
      </c>
      <c r="J56" s="1">
        <v>-793.0</v>
      </c>
      <c r="K56" s="1">
        <v>-668.0</v>
      </c>
      <c r="L56" s="2"/>
      <c r="M56" s="2"/>
      <c r="N56" s="2"/>
      <c r="O56" s="2"/>
      <c r="P56" s="2"/>
      <c r="Q56" s="2"/>
      <c r="R56" s="2"/>
      <c r="S56" s="2"/>
      <c r="T56" s="2"/>
      <c r="U56" s="2"/>
      <c r="V56" s="2"/>
      <c r="W56" s="2"/>
      <c r="X56" s="2"/>
      <c r="Y56" s="2"/>
      <c r="Z56" s="2"/>
    </row>
    <row r="57" ht="15.75" customHeight="1">
      <c r="A57" s="1" t="s">
        <v>143</v>
      </c>
      <c r="B57" s="1">
        <v>192.0</v>
      </c>
      <c r="C57" s="1">
        <v>178.0</v>
      </c>
      <c r="D57" s="1">
        <v>170.0</v>
      </c>
      <c r="E57" s="1">
        <v>386.0</v>
      </c>
      <c r="F57" s="1">
        <v>389.0</v>
      </c>
      <c r="G57" s="1">
        <v>380.0</v>
      </c>
      <c r="H57" s="1">
        <v>376.0</v>
      </c>
      <c r="I57" s="1">
        <v>548.0</v>
      </c>
      <c r="J57" s="1">
        <v>669.0</v>
      </c>
      <c r="K57" s="1">
        <v>519.0</v>
      </c>
      <c r="L57" s="2"/>
      <c r="M57" s="2"/>
      <c r="N57" s="2"/>
      <c r="O57" s="2"/>
      <c r="P57" s="2"/>
      <c r="Q57" s="2"/>
      <c r="R57" s="2"/>
      <c r="S57" s="2"/>
      <c r="T57" s="2"/>
      <c r="U57" s="2"/>
      <c r="V57" s="2"/>
      <c r="W57" s="2"/>
      <c r="X57" s="2"/>
      <c r="Y57" s="2"/>
      <c r="Z57" s="2"/>
    </row>
    <row r="58" ht="15.75" customHeight="1">
      <c r="A58" s="1" t="s">
        <v>144</v>
      </c>
      <c r="B58" s="1">
        <v>842.0</v>
      </c>
      <c r="C58" s="1">
        <v>841.0</v>
      </c>
      <c r="D58" s="1">
        <v>899.0</v>
      </c>
      <c r="E58" s="1">
        <v>1420.0</v>
      </c>
      <c r="F58" s="1">
        <v>1430.0</v>
      </c>
      <c r="G58" s="1">
        <v>1510.0</v>
      </c>
      <c r="H58" s="1">
        <v>1430.0</v>
      </c>
      <c r="I58" s="1">
        <v>1380.0</v>
      </c>
      <c r="J58" s="1">
        <v>1960.0</v>
      </c>
      <c r="K58" s="1">
        <v>1810.0</v>
      </c>
      <c r="L58" s="2"/>
      <c r="M58" s="2"/>
      <c r="N58" s="2"/>
      <c r="O58" s="2"/>
      <c r="P58" s="2"/>
      <c r="Q58" s="2"/>
      <c r="R58" s="2"/>
      <c r="S58" s="2"/>
      <c r="T58" s="2"/>
      <c r="U58" s="2"/>
      <c r="V58" s="2"/>
      <c r="W58" s="2"/>
      <c r="X58" s="2"/>
      <c r="Y58" s="2"/>
      <c r="Z58" s="2"/>
    </row>
    <row r="59" ht="15.75" customHeight="1">
      <c r="A59" s="1" t="s">
        <v>145</v>
      </c>
      <c r="B59" s="1">
        <v>126.0</v>
      </c>
      <c r="C59" s="1">
        <v>120.0</v>
      </c>
      <c r="D59" s="1">
        <v>116.0</v>
      </c>
      <c r="E59" s="1">
        <v>255.0</v>
      </c>
      <c r="F59" s="1">
        <v>245.0</v>
      </c>
      <c r="G59" s="1">
        <v>242.0</v>
      </c>
      <c r="H59" s="1">
        <v>284.0</v>
      </c>
      <c r="I59" s="1">
        <v>258.0</v>
      </c>
      <c r="J59" s="1">
        <v>263.0</v>
      </c>
      <c r="K59" s="1">
        <v>258.0</v>
      </c>
      <c r="L59" s="2"/>
      <c r="M59" s="2"/>
      <c r="N59" s="2"/>
      <c r="O59" s="2"/>
      <c r="P59" s="2"/>
      <c r="Q59" s="2"/>
      <c r="R59" s="2"/>
      <c r="S59" s="2"/>
      <c r="T59" s="2"/>
      <c r="U59" s="2"/>
      <c r="V59" s="2"/>
      <c r="W59" s="2"/>
      <c r="X59" s="2"/>
      <c r="Y59" s="2"/>
      <c r="Z59" s="2"/>
    </row>
    <row r="60" ht="15.75" customHeight="1">
      <c r="A60" s="1" t="s">
        <v>146</v>
      </c>
      <c r="B60" s="1">
        <v>698.0</v>
      </c>
      <c r="C60" s="1">
        <v>696.0</v>
      </c>
      <c r="D60" s="1">
        <v>715.0</v>
      </c>
      <c r="E60" s="1">
        <v>962.0</v>
      </c>
      <c r="F60" s="1">
        <v>979.0</v>
      </c>
      <c r="G60" s="1">
        <v>1040.0</v>
      </c>
      <c r="H60" s="1">
        <v>1100.0</v>
      </c>
      <c r="I60" s="1">
        <v>1160.0</v>
      </c>
      <c r="J60" s="1">
        <v>1200.0</v>
      </c>
      <c r="K60" s="1">
        <v>1050.0</v>
      </c>
      <c r="L60" s="2"/>
      <c r="M60" s="2"/>
      <c r="N60" s="2"/>
      <c r="O60" s="2"/>
      <c r="P60" s="2"/>
      <c r="Q60" s="2"/>
      <c r="R60" s="2"/>
      <c r="S60" s="2"/>
      <c r="T60" s="2"/>
      <c r="U60" s="2"/>
      <c r="V60" s="2"/>
      <c r="W60" s="2"/>
      <c r="X60" s="2"/>
      <c r="Y60" s="2"/>
      <c r="Z60" s="2"/>
    </row>
    <row r="61" ht="15.75" customHeight="1">
      <c r="A61" s="1" t="s">
        <v>147</v>
      </c>
      <c r="B61" s="1">
        <v>1950.0</v>
      </c>
      <c r="C61" s="1">
        <v>2029.0</v>
      </c>
      <c r="D61" s="1">
        <v>2150.0</v>
      </c>
      <c r="E61" s="1">
        <v>2570.0</v>
      </c>
      <c r="F61" s="1">
        <v>2670.0</v>
      </c>
      <c r="G61" s="1">
        <v>2950.0</v>
      </c>
      <c r="H61" s="1">
        <v>3030.0</v>
      </c>
      <c r="I61" s="1">
        <v>3040.0</v>
      </c>
      <c r="J61" s="1">
        <v>3230.0</v>
      </c>
      <c r="K61" s="1">
        <v>3460.0</v>
      </c>
      <c r="L61" s="2"/>
      <c r="M61" s="2"/>
      <c r="N61" s="2"/>
      <c r="O61" s="2"/>
      <c r="P61" s="2"/>
      <c r="Q61" s="2"/>
      <c r="R61" s="2"/>
      <c r="S61" s="2"/>
      <c r="T61" s="2"/>
      <c r="U61" s="2"/>
      <c r="V61" s="2"/>
      <c r="W61" s="2"/>
      <c r="X61" s="2"/>
      <c r="Y61" s="2"/>
      <c r="Z61" s="2"/>
    </row>
    <row r="62" ht="15.75" customHeight="1">
      <c r="A62" s="1" t="s">
        <v>148</v>
      </c>
      <c r="B62" s="1">
        <v>3.0</v>
      </c>
      <c r="C62" s="1">
        <v>4.0</v>
      </c>
      <c r="D62" s="1">
        <v>4.0</v>
      </c>
      <c r="E62" s="1">
        <v>5.0</v>
      </c>
      <c r="F62" s="1">
        <v>5.0</v>
      </c>
      <c r="G62" s="1">
        <v>6.0</v>
      </c>
      <c r="H62" s="1">
        <v>6.0</v>
      </c>
      <c r="I62" s="1">
        <v>0.0</v>
      </c>
      <c r="J62" s="1">
        <v>6.0</v>
      </c>
      <c r="K62" s="1">
        <v>6.0</v>
      </c>
      <c r="L62" s="2"/>
      <c r="M62" s="2"/>
      <c r="N62" s="2"/>
      <c r="O62" s="2"/>
      <c r="P62" s="2"/>
      <c r="Q62" s="2"/>
      <c r="R62" s="2"/>
      <c r="S62" s="2"/>
      <c r="T62" s="2"/>
      <c r="U62" s="2"/>
      <c r="V62" s="2"/>
      <c r="W62" s="2"/>
      <c r="X62" s="2"/>
      <c r="Y62" s="2"/>
      <c r="Z62" s="2"/>
    </row>
    <row r="63" ht="15.75" customHeight="1">
      <c r="A63" s="1" t="s">
        <v>149</v>
      </c>
      <c r="B63" s="1">
        <v>53.0</v>
      </c>
      <c r="C63" s="1">
        <v>49.0</v>
      </c>
      <c r="D63" s="1">
        <v>40.0</v>
      </c>
      <c r="E63" s="1">
        <v>53.0</v>
      </c>
      <c r="F63" s="1">
        <v>45.0</v>
      </c>
      <c r="G63" s="1">
        <v>36.0</v>
      </c>
      <c r="H63" s="1">
        <v>53.0</v>
      </c>
      <c r="I63" s="1">
        <v>48.0</v>
      </c>
      <c r="J63" s="1">
        <v>56.0</v>
      </c>
      <c r="K63" s="1">
        <v>59.0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11130.0</v>
      </c>
      <c r="C2" s="1">
        <v>11340.0</v>
      </c>
      <c r="D2" s="1">
        <v>11860.0</v>
      </c>
      <c r="E2" s="1">
        <v>14980.0</v>
      </c>
      <c r="F2" s="1">
        <v>17530.0</v>
      </c>
      <c r="G2" s="1">
        <v>17900.0</v>
      </c>
      <c r="H2" s="1">
        <v>18360.0</v>
      </c>
      <c r="I2" s="1">
        <v>19940.0</v>
      </c>
      <c r="J2" s="1">
        <v>22150.0</v>
      </c>
      <c r="K2" s="1">
        <v>23050.0</v>
      </c>
      <c r="L2" s="2"/>
      <c r="M2" s="2"/>
      <c r="N2" s="2"/>
      <c r="O2" s="2"/>
      <c r="P2" s="2"/>
      <c r="Q2" s="2"/>
      <c r="R2" s="2"/>
      <c r="S2" s="2"/>
      <c r="T2" s="2"/>
      <c r="U2" s="2"/>
      <c r="V2" s="2"/>
      <c r="W2" s="2"/>
      <c r="X2" s="2"/>
      <c r="Y2" s="2"/>
      <c r="Z2" s="2"/>
    </row>
    <row r="3">
      <c r="A3" s="1" t="s">
        <v>151</v>
      </c>
      <c r="B3" s="1">
        <v>11130.0</v>
      </c>
      <c r="C3" s="1">
        <v>11340.0</v>
      </c>
      <c r="D3" s="1">
        <v>11860.0</v>
      </c>
      <c r="E3" s="1">
        <v>14980.0</v>
      </c>
      <c r="F3" s="1">
        <v>17530.0</v>
      </c>
      <c r="G3" s="1">
        <v>17900.0</v>
      </c>
      <c r="H3" s="1">
        <v>18360.0</v>
      </c>
      <c r="I3" s="1">
        <v>19940.0</v>
      </c>
      <c r="J3" s="1">
        <v>22150.0</v>
      </c>
      <c r="K3" s="1">
        <v>23050.0</v>
      </c>
      <c r="L3" s="2"/>
      <c r="M3" s="2"/>
      <c r="N3" s="2"/>
      <c r="O3" s="2"/>
      <c r="P3" s="2"/>
      <c r="Q3" s="2"/>
      <c r="R3" s="2"/>
      <c r="S3" s="2"/>
      <c r="T3" s="2"/>
      <c r="U3" s="2"/>
      <c r="V3" s="2"/>
      <c r="W3" s="2"/>
      <c r="X3" s="2"/>
      <c r="Y3" s="2"/>
      <c r="Z3" s="2"/>
    </row>
    <row r="4">
      <c r="A4" s="1" t="s">
        <v>152</v>
      </c>
      <c r="B4" s="1">
        <v>5990.0</v>
      </c>
      <c r="C4" s="1">
        <v>5780.0</v>
      </c>
      <c r="D4" s="1">
        <v>5930.0</v>
      </c>
      <c r="E4" s="1">
        <v>8150.0</v>
      </c>
      <c r="F4" s="1">
        <v>10120.0</v>
      </c>
      <c r="G4" s="1">
        <v>9860.0</v>
      </c>
      <c r="H4" s="1">
        <v>9680.0</v>
      </c>
      <c r="I4" s="1">
        <v>11400.0</v>
      </c>
      <c r="J4" s="1">
        <v>12820.0</v>
      </c>
      <c r="K4" s="1">
        <v>12290.0</v>
      </c>
      <c r="L4" s="2"/>
      <c r="M4" s="2"/>
      <c r="N4" s="2"/>
      <c r="O4" s="2"/>
      <c r="P4" s="2"/>
      <c r="Q4" s="2"/>
      <c r="R4" s="2"/>
      <c r="S4" s="2"/>
      <c r="T4" s="2"/>
      <c r="U4" s="2"/>
      <c r="V4" s="2"/>
      <c r="W4" s="2"/>
      <c r="X4" s="2"/>
      <c r="Y4" s="2"/>
      <c r="Z4" s="2"/>
    </row>
    <row r="5">
      <c r="A5" s="1" t="s">
        <v>153</v>
      </c>
      <c r="B5" s="1">
        <v>5140.0</v>
      </c>
      <c r="C5" s="1">
        <v>5560.0</v>
      </c>
      <c r="D5" s="1">
        <v>5920.0</v>
      </c>
      <c r="E5" s="1">
        <v>6840.0</v>
      </c>
      <c r="F5" s="1">
        <v>7420.0</v>
      </c>
      <c r="G5" s="1">
        <v>8039.0</v>
      </c>
      <c r="H5" s="1">
        <v>8680.0</v>
      </c>
      <c r="I5" s="1">
        <v>8540.0</v>
      </c>
      <c r="J5" s="1">
        <v>9330.0</v>
      </c>
      <c r="K5" s="1">
        <v>10760.0</v>
      </c>
      <c r="L5" s="2"/>
      <c r="M5" s="2"/>
      <c r="N5" s="2"/>
      <c r="O5" s="2"/>
      <c r="P5" s="2"/>
      <c r="Q5" s="2"/>
      <c r="R5" s="2"/>
      <c r="S5" s="2"/>
      <c r="T5" s="2"/>
      <c r="U5" s="2"/>
      <c r="V5" s="2"/>
      <c r="W5" s="2"/>
      <c r="X5" s="2"/>
      <c r="Y5" s="2"/>
      <c r="Z5" s="2"/>
    </row>
    <row r="6">
      <c r="A6" s="1" t="s">
        <v>154</v>
      </c>
      <c r="B6" s="1">
        <v>3820.0</v>
      </c>
      <c r="C6" s="1">
        <v>3910.0</v>
      </c>
      <c r="D6" s="1">
        <v>4100.0</v>
      </c>
      <c r="E6" s="1">
        <v>4650.0</v>
      </c>
      <c r="F6" s="1">
        <v>5020.0</v>
      </c>
      <c r="G6" s="1">
        <v>5320.0</v>
      </c>
      <c r="H6" s="1">
        <v>5470.0</v>
      </c>
      <c r="I6" s="1">
        <v>5580.0</v>
      </c>
      <c r="J6" s="1">
        <v>6020.0</v>
      </c>
      <c r="K6" s="1">
        <v>7040.0</v>
      </c>
      <c r="L6" s="2"/>
      <c r="M6" s="2"/>
      <c r="N6" s="2"/>
      <c r="O6" s="2"/>
      <c r="P6" s="2"/>
      <c r="Q6" s="2"/>
      <c r="R6" s="2"/>
      <c r="S6" s="2"/>
      <c r="T6" s="2"/>
      <c r="U6" s="2"/>
      <c r="V6" s="2"/>
      <c r="W6" s="2"/>
      <c r="X6" s="2"/>
      <c r="Y6" s="2"/>
      <c r="Z6" s="2"/>
    </row>
    <row r="7">
      <c r="A7" s="1" t="s">
        <v>155</v>
      </c>
      <c r="B7" s="1">
        <v>0.0</v>
      </c>
      <c r="C7" s="1">
        <v>0.0</v>
      </c>
      <c r="D7" s="1">
        <v>0.0</v>
      </c>
      <c r="E7" s="1">
        <v>207.0</v>
      </c>
      <c r="F7" s="1">
        <v>318.0</v>
      </c>
      <c r="G7" s="1">
        <v>313.0</v>
      </c>
      <c r="H7" s="1">
        <v>313.0</v>
      </c>
      <c r="I7" s="1">
        <v>310.0</v>
      </c>
      <c r="J7" s="1">
        <v>317.0</v>
      </c>
      <c r="K7" s="1">
        <v>0.0</v>
      </c>
      <c r="L7" s="2"/>
      <c r="M7" s="2"/>
      <c r="N7" s="2"/>
      <c r="O7" s="2"/>
      <c r="P7" s="2"/>
      <c r="Q7" s="2"/>
      <c r="R7" s="2"/>
      <c r="S7" s="2"/>
      <c r="T7" s="2"/>
      <c r="U7" s="2"/>
      <c r="V7" s="2"/>
      <c r="W7" s="2"/>
      <c r="X7" s="2"/>
      <c r="Y7" s="2"/>
      <c r="Z7" s="2"/>
    </row>
    <row r="8">
      <c r="A8" s="1" t="s">
        <v>156</v>
      </c>
      <c r="B8" s="1">
        <v>36.0</v>
      </c>
      <c r="C8" s="1">
        <v>31.0</v>
      </c>
      <c r="D8" s="1">
        <v>42.0</v>
      </c>
      <c r="E8" s="1">
        <v>15.0</v>
      </c>
      <c r="F8" s="1">
        <v>176.0</v>
      </c>
      <c r="G8" s="1">
        <v>23.0</v>
      </c>
      <c r="H8" s="1">
        <v>37.0</v>
      </c>
      <c r="I8" s="1">
        <v>-4.0</v>
      </c>
      <c r="J8" s="1">
        <v>-7.0</v>
      </c>
      <c r="K8" s="1">
        <v>86.0</v>
      </c>
      <c r="L8" s="2"/>
      <c r="M8" s="2"/>
      <c r="N8" s="2"/>
      <c r="O8" s="2"/>
      <c r="P8" s="2"/>
      <c r="Q8" s="2"/>
      <c r="R8" s="2"/>
      <c r="S8" s="2"/>
      <c r="T8" s="2"/>
      <c r="U8" s="2"/>
      <c r="V8" s="2"/>
      <c r="W8" s="2"/>
      <c r="X8" s="2"/>
      <c r="Y8" s="2"/>
      <c r="Z8" s="2"/>
    </row>
    <row r="9">
      <c r="A9" s="1" t="s">
        <v>157</v>
      </c>
      <c r="B9" s="1">
        <v>3860.0</v>
      </c>
      <c r="C9" s="1">
        <v>3940.0</v>
      </c>
      <c r="D9" s="1">
        <v>4140.0</v>
      </c>
      <c r="E9" s="1">
        <v>4880.0</v>
      </c>
      <c r="F9" s="1">
        <v>5520.0</v>
      </c>
      <c r="G9" s="1">
        <v>5650.0</v>
      </c>
      <c r="H9" s="1">
        <v>5820.0</v>
      </c>
      <c r="I9" s="1">
        <v>5880.0</v>
      </c>
      <c r="J9" s="1">
        <v>6330.0</v>
      </c>
      <c r="K9" s="1">
        <v>7130.0</v>
      </c>
      <c r="L9" s="2"/>
      <c r="M9" s="2"/>
      <c r="N9" s="2"/>
      <c r="O9" s="2"/>
      <c r="P9" s="2"/>
      <c r="Q9" s="2"/>
      <c r="R9" s="2"/>
      <c r="S9" s="2"/>
      <c r="T9" s="2"/>
      <c r="U9" s="2"/>
      <c r="V9" s="2"/>
      <c r="W9" s="2"/>
      <c r="X9" s="2"/>
      <c r="Y9" s="2"/>
      <c r="Z9" s="2"/>
    </row>
    <row r="10">
      <c r="A10" s="1" t="s">
        <v>158</v>
      </c>
      <c r="B10" s="1">
        <v>1280.0</v>
      </c>
      <c r="C10" s="1">
        <v>1610.0</v>
      </c>
      <c r="D10" s="1">
        <v>1780.0</v>
      </c>
      <c r="E10" s="1">
        <v>1960.0</v>
      </c>
      <c r="F10" s="1">
        <v>1900.0</v>
      </c>
      <c r="G10" s="1">
        <v>2380.0</v>
      </c>
      <c r="H10" s="1">
        <v>2860.0</v>
      </c>
      <c r="I10" s="1">
        <v>2660.0</v>
      </c>
      <c r="J10" s="1">
        <v>3000.0</v>
      </c>
      <c r="K10" s="1">
        <v>3630.0</v>
      </c>
      <c r="L10" s="2"/>
      <c r="M10" s="2"/>
      <c r="N10" s="2"/>
      <c r="O10" s="2"/>
      <c r="P10" s="2"/>
      <c r="Q10" s="2"/>
      <c r="R10" s="2"/>
      <c r="S10" s="2"/>
      <c r="T10" s="2"/>
      <c r="U10" s="2"/>
      <c r="V10" s="2"/>
      <c r="W10" s="2"/>
      <c r="X10" s="2"/>
      <c r="Y10" s="2"/>
      <c r="Z10" s="2"/>
    </row>
    <row r="11">
      <c r="A11" s="1" t="s">
        <v>159</v>
      </c>
      <c r="B11" s="1">
        <v>-64.0</v>
      </c>
      <c r="C11" s="1">
        <v>-61.0</v>
      </c>
      <c r="D11" s="1">
        <v>-154.0</v>
      </c>
      <c r="E11" s="1">
        <v>-263.0</v>
      </c>
      <c r="F11" s="1">
        <v>-367.0</v>
      </c>
      <c r="G11" s="1">
        <v>-349.0</v>
      </c>
      <c r="H11" s="1">
        <v>-340.0</v>
      </c>
      <c r="I11" s="1">
        <v>-335.0</v>
      </c>
      <c r="J11" s="1">
        <v>-391.0</v>
      </c>
      <c r="K11" s="1">
        <v>-418.0</v>
      </c>
      <c r="L11" s="2"/>
      <c r="M11" s="2"/>
      <c r="N11" s="2"/>
      <c r="O11" s="2"/>
      <c r="P11" s="2"/>
      <c r="Q11" s="2"/>
      <c r="R11" s="2"/>
      <c r="S11" s="2"/>
      <c r="T11" s="2"/>
      <c r="U11" s="2"/>
      <c r="V11" s="2"/>
      <c r="W11" s="2"/>
      <c r="X11" s="2"/>
      <c r="Y11" s="2"/>
      <c r="Z11" s="2"/>
    </row>
    <row r="12">
      <c r="A12" s="1" t="s">
        <v>160</v>
      </c>
      <c r="B12" s="1">
        <v>7.0</v>
      </c>
      <c r="C12" s="1">
        <v>5.0</v>
      </c>
      <c r="D12" s="1">
        <v>9.0</v>
      </c>
      <c r="E12" s="1">
        <v>16.0</v>
      </c>
      <c r="F12" s="1">
        <v>9.0</v>
      </c>
      <c r="G12" s="1">
        <v>37.0</v>
      </c>
      <c r="H12" s="1">
        <v>20.0</v>
      </c>
      <c r="I12" s="1">
        <v>35.0</v>
      </c>
      <c r="J12" s="1">
        <v>8.0</v>
      </c>
      <c r="K12" s="1">
        <v>25.0</v>
      </c>
      <c r="L12" s="2"/>
      <c r="M12" s="2"/>
      <c r="N12" s="2"/>
      <c r="O12" s="2"/>
      <c r="P12" s="2"/>
      <c r="Q12" s="2"/>
      <c r="R12" s="2"/>
      <c r="S12" s="2"/>
      <c r="T12" s="2"/>
      <c r="U12" s="2"/>
      <c r="V12" s="2"/>
      <c r="W12" s="2"/>
      <c r="X12" s="2"/>
      <c r="Y12" s="2"/>
      <c r="Z12" s="2"/>
    </row>
    <row r="13">
      <c r="A13" s="1" t="s">
        <v>161</v>
      </c>
      <c r="B13" s="1">
        <v>-56.0</v>
      </c>
      <c r="C13" s="1">
        <v>-56.0</v>
      </c>
      <c r="D13" s="1">
        <v>-145.0</v>
      </c>
      <c r="E13" s="1">
        <v>-247.0</v>
      </c>
      <c r="F13" s="1">
        <v>-357.0</v>
      </c>
      <c r="G13" s="1">
        <v>-311.0</v>
      </c>
      <c r="H13" s="1">
        <v>-320.0</v>
      </c>
      <c r="I13" s="1">
        <v>-299.0</v>
      </c>
      <c r="J13" s="1">
        <v>-383.0</v>
      </c>
      <c r="K13" s="1">
        <v>-392.0</v>
      </c>
      <c r="L13" s="2"/>
      <c r="M13" s="2"/>
      <c r="N13" s="2"/>
      <c r="O13" s="2"/>
      <c r="P13" s="2"/>
      <c r="Q13" s="2"/>
      <c r="R13" s="2"/>
      <c r="S13" s="2"/>
      <c r="T13" s="2"/>
      <c r="U13" s="2"/>
      <c r="V13" s="2"/>
      <c r="W13" s="2"/>
      <c r="X13" s="2"/>
      <c r="Y13" s="2"/>
      <c r="Z13" s="2"/>
    </row>
    <row r="14">
      <c r="A14" s="1" t="s">
        <v>162</v>
      </c>
      <c r="B14" s="1">
        <v>-3.0</v>
      </c>
      <c r="C14" s="1">
        <v>-9.0</v>
      </c>
      <c r="D14" s="1">
        <v>-7.0</v>
      </c>
      <c r="E14" s="1">
        <v>-45.0</v>
      </c>
      <c r="F14" s="1">
        <v>-7.0</v>
      </c>
      <c r="G14" s="1">
        <v>-19.0</v>
      </c>
      <c r="H14" s="1">
        <v>-7.0</v>
      </c>
      <c r="I14" s="1">
        <v>-12.0</v>
      </c>
      <c r="J14" s="1">
        <v>-33.0</v>
      </c>
      <c r="K14" s="1">
        <v>-38.0</v>
      </c>
      <c r="L14" s="2"/>
      <c r="M14" s="2"/>
      <c r="N14" s="2"/>
      <c r="O14" s="2"/>
      <c r="P14" s="2"/>
      <c r="Q14" s="2"/>
      <c r="R14" s="2"/>
      <c r="S14" s="2"/>
      <c r="T14" s="2"/>
      <c r="U14" s="2"/>
      <c r="V14" s="2"/>
      <c r="W14" s="2"/>
      <c r="X14" s="2"/>
      <c r="Y14" s="2"/>
      <c r="Z14" s="2"/>
    </row>
    <row r="15">
      <c r="A15" s="1" t="s">
        <v>163</v>
      </c>
      <c r="B15" s="1">
        <v>1.0</v>
      </c>
      <c r="C15" s="1">
        <v>-24.0</v>
      </c>
      <c r="D15" s="1">
        <v>7.0</v>
      </c>
      <c r="E15" s="1">
        <v>9.0</v>
      </c>
      <c r="F15" s="1">
        <v>10.0</v>
      </c>
      <c r="G15" s="1">
        <v>12.0</v>
      </c>
      <c r="H15" s="1">
        <v>3.0</v>
      </c>
      <c r="I15" s="1">
        <v>4.0</v>
      </c>
      <c r="J15" s="1">
        <v>-9.0</v>
      </c>
      <c r="K15" s="1">
        <v>-16.0</v>
      </c>
      <c r="L15" s="2"/>
      <c r="M15" s="2"/>
      <c r="N15" s="2"/>
      <c r="O15" s="2"/>
      <c r="P15" s="2"/>
      <c r="Q15" s="2"/>
      <c r="R15" s="2"/>
      <c r="S15" s="2"/>
      <c r="T15" s="2"/>
      <c r="U15" s="2"/>
      <c r="V15" s="2"/>
      <c r="W15" s="2"/>
      <c r="X15" s="2"/>
      <c r="Y15" s="2"/>
      <c r="Z15" s="2"/>
    </row>
    <row r="16">
      <c r="A16" s="1" t="s">
        <v>164</v>
      </c>
      <c r="B16" s="1">
        <v>1230.0</v>
      </c>
      <c r="C16" s="1">
        <v>1550.0</v>
      </c>
      <c r="D16" s="1">
        <v>1630.0</v>
      </c>
      <c r="E16" s="1">
        <v>1720.0</v>
      </c>
      <c r="F16" s="1">
        <v>1550.0</v>
      </c>
      <c r="G16" s="1">
        <v>2070.0</v>
      </c>
      <c r="H16" s="1">
        <v>2530.0</v>
      </c>
      <c r="I16" s="1">
        <v>2350.0</v>
      </c>
      <c r="J16" s="1">
        <v>2570.0</v>
      </c>
      <c r="K16" s="1">
        <v>3180.0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0.0</v>
      </c>
      <c r="I17" s="1">
        <v>0.0</v>
      </c>
      <c r="J17" s="1">
        <v>0.0</v>
      </c>
      <c r="K17" s="1">
        <v>-13.0</v>
      </c>
      <c r="L17" s="2"/>
      <c r="M17" s="2"/>
      <c r="N17" s="2"/>
      <c r="O17" s="2"/>
      <c r="P17" s="2"/>
      <c r="Q17" s="2"/>
      <c r="R17" s="2"/>
      <c r="S17" s="2"/>
      <c r="T17" s="2"/>
      <c r="U17" s="2"/>
      <c r="V17" s="2"/>
      <c r="W17" s="2"/>
      <c r="X17" s="2"/>
      <c r="Y17" s="2"/>
      <c r="Z17" s="2"/>
    </row>
    <row r="18">
      <c r="A18" s="1" t="s">
        <v>166</v>
      </c>
      <c r="B18" s="1">
        <v>0.0</v>
      </c>
      <c r="C18" s="1">
        <v>0.0</v>
      </c>
      <c r="D18" s="1">
        <v>-58.0</v>
      </c>
      <c r="E18" s="1">
        <v>-186.0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6.0</v>
      </c>
      <c r="C19" s="1">
        <v>0.0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0.0</v>
      </c>
      <c r="I20" s="1">
        <v>0.0</v>
      </c>
      <c r="J20" s="1">
        <v>0.0</v>
      </c>
      <c r="K20" s="1">
        <v>22.0</v>
      </c>
      <c r="L20" s="2"/>
      <c r="M20" s="2"/>
      <c r="N20" s="2"/>
      <c r="O20" s="2"/>
      <c r="P20" s="2"/>
      <c r="Q20" s="2"/>
      <c r="R20" s="2"/>
      <c r="S20" s="2"/>
      <c r="T20" s="2"/>
      <c r="U20" s="2"/>
      <c r="V20" s="2"/>
      <c r="W20" s="2"/>
      <c r="X20" s="2"/>
      <c r="Y20" s="2"/>
      <c r="Z20" s="2"/>
    </row>
    <row r="21" ht="15.75" customHeight="1">
      <c r="A21" s="1" t="s">
        <v>169</v>
      </c>
      <c r="B21" s="1">
        <v>-1.0</v>
      </c>
      <c r="C21" s="1">
        <v>80.0</v>
      </c>
      <c r="D21" s="1">
        <v>30.0</v>
      </c>
      <c r="E21" s="1">
        <v>-5.0</v>
      </c>
      <c r="F21" s="1">
        <v>-12.0</v>
      </c>
      <c r="G21" s="1">
        <v>-16.0</v>
      </c>
      <c r="H21" s="1">
        <v>9.0</v>
      </c>
      <c r="I21" s="1">
        <v>-106.0</v>
      </c>
      <c r="J21" s="1">
        <v>17.0</v>
      </c>
      <c r="K21" s="1">
        <v>-90.0</v>
      </c>
      <c r="L21" s="2"/>
      <c r="M21" s="2"/>
      <c r="N21" s="2"/>
      <c r="O21" s="2"/>
      <c r="P21" s="2"/>
      <c r="Q21" s="2"/>
      <c r="R21" s="2"/>
      <c r="S21" s="2"/>
      <c r="T21" s="2"/>
      <c r="U21" s="2"/>
      <c r="V21" s="2"/>
      <c r="W21" s="2"/>
      <c r="X21" s="2"/>
      <c r="Y21" s="2"/>
      <c r="Z21" s="2"/>
    </row>
    <row r="22" ht="15.75" customHeight="1">
      <c r="A22" s="1" t="s">
        <v>170</v>
      </c>
      <c r="B22" s="1">
        <v>0.0</v>
      </c>
      <c r="C22" s="1">
        <v>0.0</v>
      </c>
      <c r="D22" s="1">
        <v>-23.0</v>
      </c>
      <c r="E22" s="1">
        <v>-2.0</v>
      </c>
      <c r="F22" s="1">
        <v>0.0</v>
      </c>
      <c r="G22" s="1">
        <v>-122.0</v>
      </c>
      <c r="H22" s="1">
        <v>-2.0</v>
      </c>
      <c r="I22" s="1">
        <v>0.0</v>
      </c>
      <c r="J22" s="1">
        <v>-15.0</v>
      </c>
      <c r="K22" s="1">
        <v>-23.0</v>
      </c>
      <c r="L22" s="2"/>
      <c r="M22" s="2"/>
      <c r="N22" s="2"/>
      <c r="O22" s="2"/>
      <c r="P22" s="2"/>
      <c r="Q22" s="2"/>
      <c r="R22" s="2"/>
      <c r="S22" s="2"/>
      <c r="T22" s="2"/>
      <c r="U22" s="2"/>
      <c r="V22" s="2"/>
      <c r="W22" s="2"/>
      <c r="X22" s="2"/>
      <c r="Y22" s="2"/>
      <c r="Z22" s="2"/>
    </row>
    <row r="23" ht="15.75" customHeight="1">
      <c r="A23" s="1" t="s">
        <v>171</v>
      </c>
      <c r="B23" s="1">
        <v>21.0</v>
      </c>
      <c r="C23" s="1">
        <v>0.0</v>
      </c>
      <c r="D23" s="1">
        <v>0.0</v>
      </c>
      <c r="E23" s="1">
        <v>0.0</v>
      </c>
      <c r="F23" s="1">
        <v>-136.0</v>
      </c>
      <c r="G23" s="1">
        <v>68.0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6.0</v>
      </c>
      <c r="C24" s="1">
        <v>0.0</v>
      </c>
      <c r="D24" s="1">
        <v>0.0</v>
      </c>
      <c r="E24" s="1">
        <v>0.0</v>
      </c>
      <c r="F24" s="1">
        <v>-37.0</v>
      </c>
      <c r="G24" s="1">
        <v>-14.0</v>
      </c>
      <c r="H24" s="1">
        <v>-21.0</v>
      </c>
      <c r="I24" s="1">
        <v>1.0</v>
      </c>
      <c r="J24" s="1">
        <v>0.0</v>
      </c>
      <c r="K24" s="1">
        <v>-54.0</v>
      </c>
      <c r="L24" s="2"/>
      <c r="M24" s="2"/>
      <c r="N24" s="2"/>
      <c r="O24" s="2"/>
      <c r="P24" s="2"/>
      <c r="Q24" s="2"/>
      <c r="R24" s="2"/>
      <c r="S24" s="2"/>
      <c r="T24" s="2"/>
      <c r="U24" s="2"/>
      <c r="V24" s="2"/>
      <c r="W24" s="2"/>
      <c r="X24" s="2"/>
      <c r="Y24" s="2"/>
      <c r="Z24" s="2"/>
    </row>
    <row r="25" ht="15.75" customHeight="1">
      <c r="A25" s="1" t="s">
        <v>173</v>
      </c>
      <c r="B25" s="1">
        <v>1260.0</v>
      </c>
      <c r="C25" s="1">
        <v>1550.0</v>
      </c>
      <c r="D25" s="1">
        <v>1600.0</v>
      </c>
      <c r="E25" s="1">
        <v>1530.0</v>
      </c>
      <c r="F25" s="1">
        <v>1360.0</v>
      </c>
      <c r="G25" s="1">
        <v>1980.0</v>
      </c>
      <c r="H25" s="1">
        <v>2520.0</v>
      </c>
      <c r="I25" s="1">
        <v>2250.0</v>
      </c>
      <c r="J25" s="1">
        <v>2570.0</v>
      </c>
      <c r="K25" s="1">
        <v>3110.0</v>
      </c>
      <c r="L25" s="2"/>
      <c r="M25" s="2"/>
      <c r="N25" s="2"/>
      <c r="O25" s="2"/>
      <c r="P25" s="2"/>
      <c r="Q25" s="2"/>
      <c r="R25" s="2"/>
      <c r="S25" s="2"/>
      <c r="T25" s="2"/>
      <c r="U25" s="2"/>
      <c r="V25" s="2"/>
      <c r="W25" s="2"/>
      <c r="X25" s="2"/>
      <c r="Y25" s="2"/>
      <c r="Z25" s="2"/>
    </row>
    <row r="26" ht="15.75" customHeight="1">
      <c r="A26" s="1" t="s">
        <v>174</v>
      </c>
      <c r="B26" s="1">
        <v>392.0</v>
      </c>
      <c r="C26" s="1">
        <v>495.0</v>
      </c>
      <c r="D26" s="1">
        <v>463.0</v>
      </c>
      <c r="E26" s="1">
        <v>-286.0</v>
      </c>
      <c r="F26" s="1">
        <v>251.0</v>
      </c>
      <c r="G26" s="1">
        <v>440.0</v>
      </c>
      <c r="H26" s="1">
        <v>489.0</v>
      </c>
      <c r="I26" s="1">
        <v>384.0</v>
      </c>
      <c r="J26" s="1">
        <v>553.0</v>
      </c>
      <c r="K26" s="1">
        <v>721.0</v>
      </c>
      <c r="L26" s="2"/>
      <c r="M26" s="2"/>
      <c r="N26" s="2"/>
      <c r="O26" s="2"/>
      <c r="P26" s="2"/>
      <c r="Q26" s="2"/>
      <c r="R26" s="2"/>
      <c r="S26" s="2"/>
      <c r="T26" s="2"/>
      <c r="U26" s="2"/>
      <c r="V26" s="2"/>
      <c r="W26" s="2"/>
      <c r="X26" s="2"/>
      <c r="Y26" s="2"/>
      <c r="Z26" s="2"/>
    </row>
    <row r="27" ht="15.75" customHeight="1">
      <c r="A27" s="1" t="s">
        <v>175</v>
      </c>
      <c r="B27" s="1">
        <v>866.0</v>
      </c>
      <c r="C27" s="1">
        <v>1050.0</v>
      </c>
      <c r="D27" s="1">
        <v>1130.0</v>
      </c>
      <c r="E27" s="1">
        <v>1810.0</v>
      </c>
      <c r="F27" s="1">
        <v>1110.0</v>
      </c>
      <c r="G27" s="1">
        <v>1540.0</v>
      </c>
      <c r="H27" s="1">
        <v>2029.0</v>
      </c>
      <c r="I27" s="1">
        <v>1860.0</v>
      </c>
      <c r="J27" s="1">
        <v>2020.0</v>
      </c>
      <c r="K27" s="1">
        <v>2390.0</v>
      </c>
      <c r="L27" s="2"/>
      <c r="M27" s="2"/>
      <c r="N27" s="2"/>
      <c r="O27" s="2"/>
      <c r="P27" s="2"/>
      <c r="Q27" s="2"/>
      <c r="R27" s="2"/>
      <c r="S27" s="2"/>
      <c r="T27" s="2"/>
      <c r="U27" s="2"/>
      <c r="V27" s="2"/>
      <c r="W27" s="2"/>
      <c r="X27" s="2"/>
      <c r="Y27" s="2"/>
      <c r="Z27" s="2"/>
    </row>
    <row r="28" ht="15.75" customHeight="1">
      <c r="A28" s="1" t="s">
        <v>176</v>
      </c>
      <c r="B28" s="1">
        <v>0.0</v>
      </c>
      <c r="C28" s="1">
        <v>0.0</v>
      </c>
      <c r="D28" s="1">
        <v>0.0</v>
      </c>
      <c r="E28" s="1">
        <v>-41.0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177</v>
      </c>
      <c r="B29" s="1">
        <v>866.0</v>
      </c>
      <c r="C29" s="1">
        <v>1050.0</v>
      </c>
      <c r="D29" s="1">
        <v>1130.0</v>
      </c>
      <c r="E29" s="1">
        <v>1770.0</v>
      </c>
      <c r="F29" s="1">
        <v>1110.0</v>
      </c>
      <c r="G29" s="1">
        <v>1540.0</v>
      </c>
      <c r="H29" s="1">
        <v>2029.0</v>
      </c>
      <c r="I29" s="1">
        <v>1860.0</v>
      </c>
      <c r="J29" s="1">
        <v>2020.0</v>
      </c>
      <c r="K29" s="1">
        <v>2390.0</v>
      </c>
      <c r="L29" s="2"/>
      <c r="M29" s="2"/>
      <c r="N29" s="2"/>
      <c r="O29" s="2"/>
      <c r="P29" s="2"/>
      <c r="Q29" s="2"/>
      <c r="R29" s="2"/>
      <c r="S29" s="2"/>
      <c r="T29" s="2"/>
      <c r="U29" s="2"/>
      <c r="V29" s="2"/>
      <c r="W29" s="2"/>
      <c r="X29" s="2"/>
      <c r="Y29" s="2"/>
      <c r="Z29" s="2"/>
    </row>
    <row r="30" ht="15.75" customHeight="1">
      <c r="A30" s="1" t="s">
        <v>178</v>
      </c>
      <c r="B30" s="1">
        <v>866.0</v>
      </c>
      <c r="C30" s="1">
        <v>1050.0</v>
      </c>
      <c r="D30" s="1">
        <v>1130.0</v>
      </c>
      <c r="E30" s="1">
        <v>1770.0</v>
      </c>
      <c r="F30" s="1">
        <v>1110.0</v>
      </c>
      <c r="G30" s="1">
        <v>1540.0</v>
      </c>
      <c r="H30" s="1">
        <v>2029.0</v>
      </c>
      <c r="I30" s="1">
        <v>1860.0</v>
      </c>
      <c r="J30" s="1">
        <v>2020.0</v>
      </c>
      <c r="K30" s="1">
        <v>2390.0</v>
      </c>
      <c r="L30" s="2"/>
      <c r="M30" s="2"/>
      <c r="N30" s="2"/>
      <c r="O30" s="2"/>
      <c r="P30" s="2"/>
      <c r="Q30" s="2"/>
      <c r="R30" s="2"/>
      <c r="S30" s="2"/>
      <c r="T30" s="2"/>
      <c r="U30" s="2"/>
      <c r="V30" s="2"/>
      <c r="W30" s="2"/>
      <c r="X30" s="2"/>
      <c r="Y30" s="2"/>
      <c r="Z30" s="2"/>
    </row>
    <row r="31" ht="15.75" customHeight="1">
      <c r="A31" s="1" t="s">
        <v>179</v>
      </c>
      <c r="B31" s="1">
        <v>4.0</v>
      </c>
      <c r="C31" s="1">
        <v>4.0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180</v>
      </c>
      <c r="B32" s="1">
        <v>861.0</v>
      </c>
      <c r="C32" s="1">
        <v>1050.0</v>
      </c>
      <c r="D32" s="1">
        <v>1130.0</v>
      </c>
      <c r="E32" s="1">
        <v>1770.0</v>
      </c>
      <c r="F32" s="1">
        <v>1110.0</v>
      </c>
      <c r="G32" s="1">
        <v>1540.0</v>
      </c>
      <c r="H32" s="1">
        <v>2029.0</v>
      </c>
      <c r="I32" s="1">
        <v>1860.0</v>
      </c>
      <c r="J32" s="1">
        <v>2020.0</v>
      </c>
      <c r="K32" s="1">
        <v>2390.0</v>
      </c>
      <c r="L32" s="2"/>
      <c r="M32" s="2"/>
      <c r="N32" s="2"/>
      <c r="O32" s="2"/>
      <c r="P32" s="2"/>
      <c r="Q32" s="2"/>
      <c r="R32" s="2"/>
      <c r="S32" s="2"/>
      <c r="T32" s="2"/>
      <c r="U32" s="2"/>
      <c r="V32" s="2"/>
      <c r="W32" s="2"/>
      <c r="X32" s="2"/>
      <c r="Y32" s="2"/>
      <c r="Z32" s="2"/>
    </row>
    <row r="33" ht="15.75" customHeight="1">
      <c r="A33" s="1" t="s">
        <v>181</v>
      </c>
      <c r="B33" s="1">
        <v>861.0</v>
      </c>
      <c r="C33" s="1">
        <v>1050.0</v>
      </c>
      <c r="D33" s="1">
        <v>1130.0</v>
      </c>
      <c r="E33" s="1">
        <v>1810.0</v>
      </c>
      <c r="F33" s="1">
        <v>1110.0</v>
      </c>
      <c r="G33" s="1">
        <v>1540.0</v>
      </c>
      <c r="H33" s="1">
        <v>2029.0</v>
      </c>
      <c r="I33" s="1">
        <v>1860.0</v>
      </c>
      <c r="J33" s="1">
        <v>2020.0</v>
      </c>
      <c r="K33" s="1">
        <v>2390.0</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195</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196</v>
      </c>
      <c r="B37" s="1">
        <v>289.0</v>
      </c>
      <c r="C37" s="1">
        <v>277.0</v>
      </c>
      <c r="D37" s="1">
        <v>276.0</v>
      </c>
      <c r="E37" s="1">
        <v>279.0</v>
      </c>
      <c r="F37" s="1">
        <v>279.0</v>
      </c>
      <c r="G37" s="1">
        <v>275.0</v>
      </c>
      <c r="H37" s="1">
        <v>271.0</v>
      </c>
      <c r="I37" s="1">
        <v>262.0</v>
      </c>
      <c r="J37" s="1">
        <v>258.0</v>
      </c>
      <c r="K37" s="1">
        <v>255.0</v>
      </c>
      <c r="L37" s="2"/>
      <c r="M37" s="2"/>
      <c r="N37" s="2"/>
      <c r="O37" s="2"/>
      <c r="P37" s="2"/>
      <c r="Q37" s="2"/>
      <c r="R37" s="2"/>
      <c r="S37" s="2"/>
      <c r="T37" s="2"/>
      <c r="U37" s="2"/>
      <c r="V37" s="2"/>
      <c r="W37" s="2"/>
      <c r="X37" s="2"/>
      <c r="Y37" s="2"/>
      <c r="Z37" s="2"/>
    </row>
    <row r="38" ht="15.75" customHeight="1">
      <c r="A38" s="1" t="s">
        <v>197</v>
      </c>
      <c r="B38" s="1" t="s">
        <v>198</v>
      </c>
      <c r="C38" s="1" t="s">
        <v>199</v>
      </c>
      <c r="D38" s="1">
        <v>4.0</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198</v>
      </c>
      <c r="C39" s="1" t="s">
        <v>199</v>
      </c>
      <c r="D39" s="1">
        <v>4.0</v>
      </c>
      <c r="E39" s="1" t="s">
        <v>208</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209</v>
      </c>
      <c r="B40" s="1">
        <v>294.0</v>
      </c>
      <c r="C40" s="1">
        <v>282.0</v>
      </c>
      <c r="D40" s="1">
        <v>283.0</v>
      </c>
      <c r="E40" s="1">
        <v>285.0</v>
      </c>
      <c r="F40" s="1">
        <v>285.0</v>
      </c>
      <c r="G40" s="1">
        <v>280.0</v>
      </c>
      <c r="H40" s="1">
        <v>276.0</v>
      </c>
      <c r="I40" s="1">
        <v>267.0</v>
      </c>
      <c r="J40" s="1">
        <v>262.0</v>
      </c>
      <c r="K40" s="1">
        <v>258.0</v>
      </c>
      <c r="L40" s="2"/>
      <c r="M40" s="2"/>
      <c r="N40" s="2"/>
      <c r="O40" s="2"/>
      <c r="P40" s="2"/>
      <c r="Q40" s="2"/>
      <c r="R40" s="2"/>
      <c r="S40" s="2"/>
      <c r="T40" s="2"/>
      <c r="U40" s="2"/>
      <c r="V40" s="2"/>
      <c r="W40" s="2"/>
      <c r="X40" s="2"/>
      <c r="Y40" s="2"/>
      <c r="Z40" s="2"/>
    </row>
    <row r="41" ht="15.75" customHeight="1">
      <c r="A41" s="1" t="s">
        <v>210</v>
      </c>
      <c r="B41" s="1" t="s">
        <v>211</v>
      </c>
      <c r="C41" s="1" t="s">
        <v>212</v>
      </c>
      <c r="D41" s="1" t="s">
        <v>213</v>
      </c>
      <c r="E41" s="1" t="s">
        <v>214</v>
      </c>
      <c r="F41" s="1" t="s">
        <v>215</v>
      </c>
      <c r="G41" s="1" t="s">
        <v>216</v>
      </c>
      <c r="H41" s="1" t="s">
        <v>217</v>
      </c>
      <c r="I41" s="1" t="s">
        <v>189</v>
      </c>
      <c r="J41" s="1" t="s">
        <v>218</v>
      </c>
      <c r="K41" s="1" t="s">
        <v>219</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t="s">
        <v>227</v>
      </c>
      <c r="I42" s="1" t="s">
        <v>228</v>
      </c>
      <c r="J42" s="1" t="s">
        <v>229</v>
      </c>
      <c r="K42" s="1" t="s">
        <v>230</v>
      </c>
      <c r="L42" s="2"/>
      <c r="M42" s="2"/>
      <c r="N42" s="2"/>
      <c r="O42" s="2"/>
      <c r="P42" s="2"/>
      <c r="Q42" s="2"/>
      <c r="R42" s="2"/>
      <c r="S42" s="2"/>
      <c r="T42" s="2"/>
      <c r="U42" s="2"/>
      <c r="V42" s="2"/>
      <c r="W42" s="2"/>
      <c r="X42" s="2"/>
      <c r="Y42" s="2"/>
      <c r="Z42" s="2"/>
    </row>
    <row r="43" ht="15.75" customHeight="1">
      <c r="A43" s="1" t="s">
        <v>231</v>
      </c>
      <c r="B43" s="1" t="s">
        <v>232</v>
      </c>
      <c r="C43" s="1" t="s">
        <v>233</v>
      </c>
      <c r="D43" s="1" t="s">
        <v>234</v>
      </c>
      <c r="E43" s="1" t="s">
        <v>235</v>
      </c>
      <c r="F43" s="1" t="s">
        <v>236</v>
      </c>
      <c r="G43" s="1" t="s">
        <v>237</v>
      </c>
      <c r="H43" s="1" t="s">
        <v>129</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t="s">
        <v>242</v>
      </c>
      <c r="C44" s="1" t="s">
        <v>243</v>
      </c>
      <c r="D44" s="1" t="s">
        <v>244</v>
      </c>
      <c r="E44" s="1">
        <v>18.0</v>
      </c>
      <c r="F44" s="1" t="s">
        <v>245</v>
      </c>
      <c r="G44" s="1" t="s">
        <v>246</v>
      </c>
      <c r="H44" s="1" t="s">
        <v>247</v>
      </c>
      <c r="I44" s="1" t="s">
        <v>248</v>
      </c>
      <c r="J44" s="1" t="s">
        <v>249</v>
      </c>
      <c r="K44" s="1" t="s">
        <v>250</v>
      </c>
      <c r="L44" s="2"/>
      <c r="M44" s="2"/>
      <c r="N44" s="2"/>
      <c r="O44" s="2"/>
      <c r="P44" s="2"/>
      <c r="Q44" s="2"/>
      <c r="R44" s="2"/>
      <c r="S44" s="2"/>
      <c r="T44" s="2"/>
      <c r="U44" s="2"/>
      <c r="V44" s="2"/>
      <c r="W44" s="2"/>
      <c r="X44" s="2"/>
      <c r="Y44" s="2"/>
      <c r="Z44" s="2"/>
    </row>
    <row r="45" ht="15.75" customHeight="1">
      <c r="A45" s="1" t="s">
        <v>251</v>
      </c>
      <c r="B45" s="1" t="s">
        <v>252</v>
      </c>
      <c r="C45" s="1" t="s">
        <v>252</v>
      </c>
      <c r="D45" s="1" t="s">
        <v>252</v>
      </c>
      <c r="E45" s="1" t="s">
        <v>252</v>
      </c>
      <c r="F45" s="1" t="s">
        <v>252</v>
      </c>
      <c r="G45" s="1" t="s">
        <v>252</v>
      </c>
      <c r="H45" s="1" t="s">
        <v>252</v>
      </c>
      <c r="I45" s="1" t="s">
        <v>252</v>
      </c>
      <c r="J45" s="1" t="s">
        <v>252</v>
      </c>
      <c r="K45" s="1" t="s">
        <v>252</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253</v>
      </c>
      <c r="B47" s="1">
        <v>1480.0</v>
      </c>
      <c r="C47" s="1">
        <v>1810.0</v>
      </c>
      <c r="D47" s="1">
        <v>1980.0</v>
      </c>
      <c r="E47" s="1">
        <v>2450.0</v>
      </c>
      <c r="F47" s="1">
        <v>2500.0</v>
      </c>
      <c r="G47" s="1">
        <v>2960.0</v>
      </c>
      <c r="H47" s="1">
        <v>3440.0</v>
      </c>
      <c r="I47" s="1">
        <v>3230.0</v>
      </c>
      <c r="J47" s="1">
        <v>3580.0</v>
      </c>
      <c r="K47" s="1">
        <v>4250.0</v>
      </c>
      <c r="L47" s="2"/>
      <c r="M47" s="2"/>
      <c r="N47" s="2"/>
      <c r="O47" s="2"/>
      <c r="P47" s="2"/>
      <c r="Q47" s="2"/>
      <c r="R47" s="2"/>
      <c r="S47" s="2"/>
      <c r="T47" s="2"/>
      <c r="U47" s="2"/>
      <c r="V47" s="2"/>
      <c r="W47" s="2"/>
      <c r="X47" s="2"/>
      <c r="Y47" s="2"/>
      <c r="Z47" s="2"/>
    </row>
    <row r="48" ht="15.75" customHeight="1">
      <c r="A48" s="1" t="s">
        <v>254</v>
      </c>
      <c r="B48" s="1">
        <v>1310.0</v>
      </c>
      <c r="C48" s="1">
        <v>1640.0</v>
      </c>
      <c r="D48" s="1">
        <v>1800.0</v>
      </c>
      <c r="E48" s="1">
        <v>2170.0</v>
      </c>
      <c r="F48" s="1">
        <v>2220.0</v>
      </c>
      <c r="G48" s="1">
        <v>2700.0</v>
      </c>
      <c r="H48" s="1">
        <v>3170.0</v>
      </c>
      <c r="I48" s="1">
        <v>2970.0</v>
      </c>
      <c r="J48" s="1">
        <v>3310.0</v>
      </c>
      <c r="K48" s="1">
        <v>3960.0</v>
      </c>
      <c r="L48" s="2"/>
      <c r="M48" s="2"/>
      <c r="N48" s="2"/>
      <c r="O48" s="2"/>
      <c r="P48" s="2"/>
      <c r="Q48" s="2"/>
      <c r="R48" s="2"/>
      <c r="S48" s="2"/>
      <c r="T48" s="2"/>
      <c r="U48" s="2"/>
      <c r="V48" s="2"/>
      <c r="W48" s="2"/>
      <c r="X48" s="2"/>
      <c r="Y48" s="2"/>
      <c r="Z48" s="2"/>
    </row>
    <row r="49" ht="15.75" customHeight="1">
      <c r="A49" s="1" t="s">
        <v>255</v>
      </c>
      <c r="B49" s="1">
        <v>1280.0</v>
      </c>
      <c r="C49" s="1">
        <v>1610.0</v>
      </c>
      <c r="D49" s="1">
        <v>1780.0</v>
      </c>
      <c r="E49" s="1">
        <v>1960.0</v>
      </c>
      <c r="F49" s="1">
        <v>1900.0</v>
      </c>
      <c r="G49" s="1">
        <v>2380.0</v>
      </c>
      <c r="H49" s="1">
        <v>2860.0</v>
      </c>
      <c r="I49" s="1">
        <v>2660.0</v>
      </c>
      <c r="J49" s="1">
        <v>3000.0</v>
      </c>
      <c r="K49" s="1">
        <v>3630.0</v>
      </c>
      <c r="L49" s="2"/>
      <c r="M49" s="2"/>
      <c r="N49" s="2"/>
      <c r="O49" s="2"/>
      <c r="P49" s="2"/>
      <c r="Q49" s="2"/>
      <c r="R49" s="2"/>
      <c r="S49" s="2"/>
      <c r="T49" s="2"/>
      <c r="U49" s="2"/>
      <c r="V49" s="2"/>
      <c r="W49" s="2"/>
      <c r="X49" s="2"/>
      <c r="Y49" s="2"/>
      <c r="Z49" s="2"/>
    </row>
    <row r="50" ht="15.75" customHeight="1">
      <c r="A50" s="1" t="s">
        <v>256</v>
      </c>
      <c r="B50" s="1">
        <v>1860.0</v>
      </c>
      <c r="C50" s="1">
        <v>2210.0</v>
      </c>
      <c r="D50" s="1">
        <v>2390.0</v>
      </c>
      <c r="E50" s="1">
        <v>2920.0</v>
      </c>
      <c r="F50" s="1">
        <v>3050.0</v>
      </c>
      <c r="G50" s="1">
        <v>3530.0</v>
      </c>
      <c r="H50" s="1">
        <v>4030.0</v>
      </c>
      <c r="I50" s="1">
        <v>3840.0</v>
      </c>
      <c r="J50" s="1">
        <v>4210.0</v>
      </c>
      <c r="K50" s="1">
        <v>4940.0</v>
      </c>
      <c r="L50" s="2"/>
      <c r="M50" s="2"/>
      <c r="N50" s="2"/>
      <c r="O50" s="2"/>
      <c r="P50" s="2"/>
      <c r="Q50" s="2"/>
      <c r="R50" s="2"/>
      <c r="S50" s="2"/>
      <c r="T50" s="2"/>
      <c r="U50" s="2"/>
      <c r="V50" s="2"/>
      <c r="W50" s="2"/>
      <c r="X50" s="2"/>
      <c r="Y50" s="2"/>
      <c r="Z50" s="2"/>
    </row>
    <row r="51" ht="15.75" customHeight="1">
      <c r="A51" s="1" t="s">
        <v>257</v>
      </c>
      <c r="B51" s="1" t="s">
        <v>258</v>
      </c>
      <c r="C51" s="1" t="s">
        <v>259</v>
      </c>
      <c r="D51" s="1" t="s">
        <v>260</v>
      </c>
      <c r="E51" s="1" t="s">
        <v>261</v>
      </c>
      <c r="F51" s="1" t="s">
        <v>262</v>
      </c>
      <c r="G51" s="1" t="s">
        <v>263</v>
      </c>
      <c r="H51" s="1" t="s">
        <v>264</v>
      </c>
      <c r="I51" s="1" t="s">
        <v>265</v>
      </c>
      <c r="J51" s="1" t="s">
        <v>266</v>
      </c>
      <c r="K51" s="1" t="s">
        <v>267</v>
      </c>
      <c r="L51" s="2"/>
      <c r="M51" s="2"/>
      <c r="N51" s="2"/>
      <c r="O51" s="2"/>
      <c r="P51" s="2"/>
      <c r="Q51" s="2"/>
      <c r="R51" s="2"/>
      <c r="S51" s="2"/>
      <c r="T51" s="2"/>
      <c r="U51" s="2"/>
      <c r="V51" s="2"/>
      <c r="W51" s="2"/>
      <c r="X51" s="2"/>
      <c r="Y51" s="2"/>
      <c r="Z51" s="2"/>
    </row>
    <row r="52" ht="15.75" customHeight="1">
      <c r="A52" s="1" t="s">
        <v>268</v>
      </c>
      <c r="B52" s="1">
        <v>358.0</v>
      </c>
      <c r="C52" s="1">
        <v>460.0</v>
      </c>
      <c r="D52" s="1">
        <v>500.0</v>
      </c>
      <c r="E52" s="1">
        <v>309.0</v>
      </c>
      <c r="F52" s="1">
        <v>341.0</v>
      </c>
      <c r="G52" s="1">
        <v>500.0</v>
      </c>
      <c r="H52" s="1">
        <v>542.0</v>
      </c>
      <c r="I52" s="1">
        <v>378.0</v>
      </c>
      <c r="J52" s="1">
        <v>608.0</v>
      </c>
      <c r="K52" s="1">
        <v>662.0</v>
      </c>
      <c r="L52" s="2"/>
      <c r="M52" s="2"/>
      <c r="N52" s="2"/>
      <c r="O52" s="2"/>
      <c r="P52" s="2"/>
      <c r="Q52" s="2"/>
      <c r="R52" s="2"/>
      <c r="S52" s="2"/>
      <c r="T52" s="2"/>
      <c r="U52" s="2"/>
      <c r="V52" s="2"/>
      <c r="W52" s="2"/>
      <c r="X52" s="2"/>
      <c r="Y52" s="2"/>
      <c r="Z52" s="2"/>
    </row>
    <row r="53" ht="15.75" customHeight="1">
      <c r="A53" s="1" t="s">
        <v>269</v>
      </c>
      <c r="B53" s="1">
        <v>53.0</v>
      </c>
      <c r="C53" s="1">
        <v>30.0</v>
      </c>
      <c r="D53" s="1">
        <v>31.0</v>
      </c>
      <c r="E53" s="1">
        <v>53.0</v>
      </c>
      <c r="F53" s="1">
        <v>53.0</v>
      </c>
      <c r="G53" s="1">
        <v>71.0</v>
      </c>
      <c r="H53" s="1">
        <v>92.0</v>
      </c>
      <c r="I53" s="1">
        <v>86.0</v>
      </c>
      <c r="J53" s="1">
        <v>90.0</v>
      </c>
      <c r="K53" s="1">
        <v>148.0</v>
      </c>
      <c r="L53" s="2"/>
      <c r="M53" s="2"/>
      <c r="N53" s="2"/>
      <c r="O53" s="2"/>
      <c r="P53" s="2"/>
      <c r="Q53" s="2"/>
      <c r="R53" s="2"/>
      <c r="S53" s="2"/>
      <c r="T53" s="2"/>
      <c r="U53" s="2"/>
      <c r="V53" s="2"/>
      <c r="W53" s="2"/>
      <c r="X53" s="2"/>
      <c r="Y53" s="2"/>
      <c r="Z53" s="2"/>
    </row>
    <row r="54" ht="15.75" customHeight="1">
      <c r="A54" s="1" t="s">
        <v>270</v>
      </c>
      <c r="B54" s="1">
        <v>411.0</v>
      </c>
      <c r="C54" s="1">
        <v>490.0</v>
      </c>
      <c r="D54" s="1">
        <v>531.0</v>
      </c>
      <c r="E54" s="1">
        <v>362.0</v>
      </c>
      <c r="F54" s="1">
        <v>394.0</v>
      </c>
      <c r="G54" s="1">
        <v>572.0</v>
      </c>
      <c r="H54" s="1">
        <v>634.0</v>
      </c>
      <c r="I54" s="1">
        <v>464.0</v>
      </c>
      <c r="J54" s="1">
        <v>698.0</v>
      </c>
      <c r="K54" s="1">
        <v>810.0</v>
      </c>
      <c r="L54" s="2"/>
      <c r="M54" s="2"/>
      <c r="N54" s="2"/>
      <c r="O54" s="2"/>
      <c r="P54" s="2"/>
      <c r="Q54" s="2"/>
      <c r="R54" s="2"/>
      <c r="S54" s="2"/>
      <c r="T54" s="2"/>
      <c r="U54" s="2"/>
      <c r="V54" s="2"/>
      <c r="W54" s="2"/>
      <c r="X54" s="2"/>
      <c r="Y54" s="2"/>
      <c r="Z54" s="2"/>
    </row>
    <row r="55" ht="15.75" customHeight="1">
      <c r="A55" s="1" t="s">
        <v>271</v>
      </c>
      <c r="B55" s="1">
        <v>-11.0</v>
      </c>
      <c r="C55" s="1">
        <v>15.0</v>
      </c>
      <c r="D55" s="1">
        <v>-66.0</v>
      </c>
      <c r="E55" s="1">
        <v>-564.0</v>
      </c>
      <c r="F55" s="1">
        <v>-108.0</v>
      </c>
      <c r="G55" s="1">
        <v>-98.0</v>
      </c>
      <c r="H55" s="1">
        <v>-126.0</v>
      </c>
      <c r="I55" s="1">
        <v>-39.0</v>
      </c>
      <c r="J55" s="1">
        <v>-97.0</v>
      </c>
      <c r="K55" s="1">
        <v>-37.0</v>
      </c>
      <c r="L55" s="2"/>
      <c r="M55" s="2"/>
      <c r="N55" s="2"/>
      <c r="O55" s="2"/>
      <c r="P55" s="2"/>
      <c r="Q55" s="2"/>
      <c r="R55" s="2"/>
      <c r="S55" s="2"/>
      <c r="T55" s="2"/>
      <c r="U55" s="2"/>
      <c r="V55" s="2"/>
      <c r="W55" s="2"/>
      <c r="X55" s="2"/>
      <c r="Y55" s="2"/>
      <c r="Z55" s="2"/>
    </row>
    <row r="56" ht="15.75" customHeight="1">
      <c r="A56" s="1" t="s">
        <v>272</v>
      </c>
      <c r="B56" s="1">
        <v>-7.0</v>
      </c>
      <c r="C56" s="1">
        <v>-10.0</v>
      </c>
      <c r="D56" s="1">
        <v>-2.0</v>
      </c>
      <c r="E56" s="1">
        <v>-42.0</v>
      </c>
      <c r="F56" s="1">
        <v>-35.0</v>
      </c>
      <c r="G56" s="1">
        <v>-32.0</v>
      </c>
      <c r="H56" s="1">
        <v>-19.0</v>
      </c>
      <c r="I56" s="1">
        <v>-40.0</v>
      </c>
      <c r="J56" s="1">
        <v>-47.0</v>
      </c>
      <c r="K56" s="1">
        <v>-51.0</v>
      </c>
      <c r="L56" s="2"/>
      <c r="M56" s="2"/>
      <c r="N56" s="2"/>
      <c r="O56" s="2"/>
      <c r="P56" s="2"/>
      <c r="Q56" s="2"/>
      <c r="R56" s="2"/>
      <c r="S56" s="2"/>
      <c r="T56" s="2"/>
      <c r="U56" s="2"/>
      <c r="V56" s="2"/>
      <c r="W56" s="2"/>
      <c r="X56" s="2"/>
      <c r="Y56" s="2"/>
      <c r="Z56" s="2"/>
    </row>
    <row r="57" ht="15.75" customHeight="1">
      <c r="A57" s="1" t="s">
        <v>273</v>
      </c>
      <c r="B57" s="1">
        <v>-19.0</v>
      </c>
      <c r="C57" s="1">
        <v>4.0</v>
      </c>
      <c r="D57" s="1">
        <v>-68.0</v>
      </c>
      <c r="E57" s="1">
        <v>-606.0</v>
      </c>
      <c r="F57" s="1">
        <v>-143.0</v>
      </c>
      <c r="G57" s="1">
        <v>-131.0</v>
      </c>
      <c r="H57" s="1">
        <v>-145.0</v>
      </c>
      <c r="I57" s="1">
        <v>-80.0</v>
      </c>
      <c r="J57" s="1">
        <v>-145.0</v>
      </c>
      <c r="K57" s="1">
        <v>-88.0</v>
      </c>
      <c r="L57" s="2"/>
      <c r="M57" s="2"/>
      <c r="N57" s="2"/>
      <c r="O57" s="2"/>
      <c r="P57" s="2"/>
      <c r="Q57" s="2"/>
      <c r="R57" s="2"/>
      <c r="S57" s="2"/>
      <c r="T57" s="2"/>
      <c r="U57" s="2"/>
      <c r="V57" s="2"/>
      <c r="W57" s="2"/>
      <c r="X57" s="2"/>
      <c r="Y57" s="2"/>
      <c r="Z57" s="2"/>
    </row>
    <row r="58" ht="15.75" customHeight="1">
      <c r="A58" s="1" t="s">
        <v>274</v>
      </c>
      <c r="B58" s="1">
        <v>766.0</v>
      </c>
      <c r="C58" s="1">
        <v>968.0</v>
      </c>
      <c r="D58" s="1">
        <v>1020.0</v>
      </c>
      <c r="E58" s="1">
        <v>1080.0</v>
      </c>
      <c r="F58" s="1">
        <v>967.0</v>
      </c>
      <c r="G58" s="1">
        <v>1290.0</v>
      </c>
      <c r="H58" s="1">
        <v>1580.0</v>
      </c>
      <c r="I58" s="1">
        <v>1470.0</v>
      </c>
      <c r="J58" s="1">
        <v>1610.0</v>
      </c>
      <c r="K58" s="1">
        <v>1990.0</v>
      </c>
      <c r="L58" s="2"/>
      <c r="M58" s="2"/>
      <c r="N58" s="2"/>
      <c r="O58" s="2"/>
      <c r="P58" s="2"/>
      <c r="Q58" s="2"/>
      <c r="R58" s="2"/>
      <c r="S58" s="2"/>
      <c r="T58" s="2"/>
      <c r="U58" s="2"/>
      <c r="V58" s="2"/>
      <c r="W58" s="2"/>
      <c r="X58" s="2"/>
      <c r="Y58" s="2"/>
      <c r="Z58" s="2"/>
    </row>
    <row r="59" ht="15.75" customHeight="1">
      <c r="A59" s="1" t="s">
        <v>275</v>
      </c>
      <c r="B59" s="1">
        <v>56.0</v>
      </c>
      <c r="C59" s="1">
        <v>54.0</v>
      </c>
      <c r="D59" s="1">
        <v>137.0</v>
      </c>
      <c r="E59" s="1">
        <v>257.0</v>
      </c>
      <c r="F59" s="1">
        <v>343.0</v>
      </c>
      <c r="G59" s="1">
        <v>321.0</v>
      </c>
      <c r="H59" s="1">
        <v>320.0</v>
      </c>
      <c r="I59" s="1">
        <v>320.0</v>
      </c>
      <c r="J59" s="1">
        <v>348.0</v>
      </c>
      <c r="K59" s="1">
        <v>375.0</v>
      </c>
      <c r="L59" s="2"/>
      <c r="M59" s="2"/>
      <c r="N59" s="2"/>
      <c r="O59" s="2"/>
      <c r="P59" s="2"/>
      <c r="Q59" s="2"/>
      <c r="R59" s="2"/>
      <c r="S59" s="2"/>
      <c r="T59" s="2"/>
      <c r="U59" s="2"/>
      <c r="V59" s="2"/>
      <c r="W59" s="2"/>
      <c r="X59" s="2"/>
      <c r="Y59" s="2"/>
      <c r="Z59" s="2"/>
    </row>
    <row r="60" ht="15.75" customHeight="1">
      <c r="A60" s="1" t="s">
        <v>276</v>
      </c>
      <c r="B60" s="1">
        <v>-25.0</v>
      </c>
      <c r="C60" s="1">
        <v>-19.0</v>
      </c>
      <c r="D60" s="1">
        <v>-11.0</v>
      </c>
      <c r="E60" s="1">
        <v>-10.0</v>
      </c>
      <c r="F60" s="1">
        <v>20.0</v>
      </c>
      <c r="G60" s="1">
        <v>33.0</v>
      </c>
      <c r="H60" s="1">
        <v>-3.0</v>
      </c>
      <c r="I60" s="1">
        <v>-5.0</v>
      </c>
      <c r="J60" s="1">
        <v>-5.0</v>
      </c>
      <c r="K60" s="1">
        <v>-4.0</v>
      </c>
      <c r="L60" s="2"/>
      <c r="M60" s="2"/>
      <c r="N60" s="2"/>
      <c r="O60" s="2"/>
      <c r="P60" s="2"/>
      <c r="Q60" s="2"/>
      <c r="R60" s="2"/>
      <c r="S60" s="2"/>
      <c r="T60" s="2"/>
      <c r="U60" s="2"/>
      <c r="V60" s="2"/>
      <c r="W60" s="2"/>
      <c r="X60" s="2"/>
      <c r="Y60" s="2"/>
      <c r="Z60" s="2"/>
    </row>
    <row r="61" ht="15.75" customHeight="1">
      <c r="A61" s="1" t="s">
        <v>277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278</v>
      </c>
      <c r="B62" s="1">
        <v>299.0</v>
      </c>
      <c r="C62" s="1">
        <v>338.0</v>
      </c>
      <c r="D62" s="1">
        <v>351.0</v>
      </c>
      <c r="E62" s="1">
        <v>383.0</v>
      </c>
      <c r="F62" s="1">
        <v>358.0</v>
      </c>
      <c r="G62" s="1">
        <v>355.0</v>
      </c>
      <c r="H62" s="1">
        <v>363.0</v>
      </c>
      <c r="I62" s="1">
        <v>312.0</v>
      </c>
      <c r="J62" s="1">
        <v>314.0</v>
      </c>
      <c r="K62" s="1">
        <v>394.0</v>
      </c>
      <c r="L62" s="2"/>
      <c r="M62" s="2"/>
      <c r="N62" s="2"/>
      <c r="O62" s="2"/>
      <c r="P62" s="2"/>
      <c r="Q62" s="2"/>
      <c r="R62" s="2"/>
      <c r="S62" s="2"/>
      <c r="T62" s="2"/>
      <c r="U62" s="2"/>
      <c r="V62" s="2"/>
      <c r="W62" s="2"/>
      <c r="X62" s="2"/>
      <c r="Y62" s="2"/>
      <c r="Z62" s="2"/>
    </row>
    <row r="63" ht="15.75" customHeight="1">
      <c r="A63" s="1" t="s">
        <v>279</v>
      </c>
      <c r="B63" s="1">
        <v>299.0</v>
      </c>
      <c r="C63" s="1">
        <v>338.0</v>
      </c>
      <c r="D63" s="1">
        <v>351.0</v>
      </c>
      <c r="E63" s="1">
        <v>383.0</v>
      </c>
      <c r="F63" s="1">
        <v>358.0</v>
      </c>
      <c r="G63" s="1">
        <v>355.0</v>
      </c>
      <c r="H63" s="1">
        <v>363.0</v>
      </c>
      <c r="I63" s="1">
        <v>312.0</v>
      </c>
      <c r="J63" s="1">
        <v>314.0</v>
      </c>
      <c r="K63" s="1">
        <v>394.0</v>
      </c>
      <c r="L63" s="2"/>
      <c r="M63" s="2"/>
      <c r="N63" s="2"/>
      <c r="O63" s="2"/>
      <c r="P63" s="2"/>
      <c r="Q63" s="2"/>
      <c r="R63" s="2"/>
      <c r="S63" s="2"/>
      <c r="T63" s="2"/>
      <c r="U63" s="2"/>
      <c r="V63" s="2"/>
      <c r="W63" s="2"/>
      <c r="X63" s="2"/>
      <c r="Y63" s="2"/>
      <c r="Z63" s="2"/>
    </row>
    <row r="64" ht="15.75" customHeight="1">
      <c r="A64" s="1" t="s">
        <v>280</v>
      </c>
      <c r="B64" s="1">
        <v>50.0</v>
      </c>
      <c r="C64" s="1">
        <v>57.0</v>
      </c>
      <c r="D64" s="1">
        <v>58.0</v>
      </c>
      <c r="E64" s="1">
        <v>58.0</v>
      </c>
      <c r="F64" s="1">
        <v>51.0</v>
      </c>
      <c r="G64" s="1">
        <v>103.0</v>
      </c>
      <c r="H64" s="1">
        <v>97.0</v>
      </c>
      <c r="I64" s="1">
        <v>116.0</v>
      </c>
      <c r="J64" s="1">
        <v>119.0</v>
      </c>
      <c r="K64" s="1">
        <v>197.0</v>
      </c>
      <c r="L64" s="2"/>
      <c r="M64" s="2"/>
      <c r="N64" s="2"/>
      <c r="O64" s="2"/>
      <c r="P64" s="2"/>
      <c r="Q64" s="2"/>
      <c r="R64" s="2"/>
      <c r="S64" s="2"/>
      <c r="T64" s="2"/>
      <c r="U64" s="2"/>
      <c r="V64" s="2"/>
      <c r="W64" s="2"/>
      <c r="X64" s="2"/>
      <c r="Y64" s="2"/>
      <c r="Z64" s="2"/>
    </row>
    <row r="65" ht="15.75" customHeight="1">
      <c r="A65" s="1" t="s">
        <v>281</v>
      </c>
      <c r="B65" s="1">
        <v>377.0</v>
      </c>
      <c r="C65" s="1">
        <v>394.0</v>
      </c>
      <c r="D65" s="1">
        <v>418.0</v>
      </c>
      <c r="E65" s="1">
        <v>465.0</v>
      </c>
      <c r="F65" s="1">
        <v>553.0</v>
      </c>
      <c r="G65" s="1">
        <v>566.0</v>
      </c>
      <c r="H65" s="1">
        <v>586.0</v>
      </c>
      <c r="I65" s="1">
        <v>606.0</v>
      </c>
      <c r="J65" s="1">
        <v>635.0</v>
      </c>
      <c r="K65" s="1">
        <v>691.0</v>
      </c>
      <c r="L65" s="2"/>
      <c r="M65" s="2"/>
      <c r="N65" s="2"/>
      <c r="O65" s="2"/>
      <c r="P65" s="2"/>
      <c r="Q65" s="2"/>
      <c r="R65" s="2"/>
      <c r="S65" s="2"/>
      <c r="T65" s="2"/>
      <c r="U65" s="2"/>
      <c r="V65" s="2"/>
      <c r="W65" s="2"/>
      <c r="X65" s="2"/>
      <c r="Y65" s="2"/>
      <c r="Z65" s="2"/>
    </row>
    <row r="66" ht="15.75" customHeight="1">
      <c r="A66" s="1" t="s">
        <v>282</v>
      </c>
      <c r="B66" s="1">
        <v>110.0</v>
      </c>
      <c r="C66" s="1">
        <v>103.0</v>
      </c>
      <c r="D66" s="1">
        <v>264.0</v>
      </c>
      <c r="E66" s="1">
        <v>157.0</v>
      </c>
      <c r="F66" s="1">
        <v>163.0</v>
      </c>
      <c r="G66" s="1">
        <v>160.0</v>
      </c>
      <c r="H66" s="1">
        <v>155.0</v>
      </c>
      <c r="I66" s="1">
        <v>150.0</v>
      </c>
      <c r="J66" s="1">
        <v>165.0</v>
      </c>
      <c r="K66" s="1">
        <v>190.0</v>
      </c>
      <c r="L66" s="2"/>
      <c r="M66" s="2"/>
      <c r="N66" s="2"/>
      <c r="O66" s="2"/>
      <c r="P66" s="2"/>
      <c r="Q66" s="2"/>
      <c r="R66" s="2"/>
      <c r="S66" s="2"/>
      <c r="T66" s="2"/>
      <c r="U66" s="2"/>
      <c r="V66" s="2"/>
      <c r="W66" s="2"/>
      <c r="X66" s="2"/>
      <c r="Y66" s="2"/>
      <c r="Z66" s="2"/>
    </row>
    <row r="67" ht="15.75" customHeight="1">
      <c r="A67" s="1" t="s">
        <v>283</v>
      </c>
      <c r="B67" s="1">
        <v>267.0</v>
      </c>
      <c r="C67" s="1">
        <v>291.0</v>
      </c>
      <c r="D67" s="1">
        <v>154.0</v>
      </c>
      <c r="E67" s="1">
        <v>308.0</v>
      </c>
      <c r="F67" s="1">
        <v>389.0</v>
      </c>
      <c r="G67" s="1">
        <v>406.0</v>
      </c>
      <c r="H67" s="1">
        <v>431.0</v>
      </c>
      <c r="I67" s="1">
        <v>456.0</v>
      </c>
      <c r="J67" s="1">
        <v>470.0</v>
      </c>
      <c r="K67" s="1">
        <v>501.0</v>
      </c>
      <c r="L67" s="2"/>
      <c r="M67" s="2"/>
      <c r="N67" s="2"/>
      <c r="O67" s="2"/>
      <c r="P67" s="2"/>
      <c r="Q67" s="2"/>
      <c r="R67" s="2"/>
      <c r="S67" s="2"/>
      <c r="T67" s="2"/>
      <c r="U67" s="2"/>
      <c r="V67" s="2"/>
      <c r="W67" s="2"/>
      <c r="X67" s="2"/>
      <c r="Y67" s="2"/>
      <c r="Z67" s="2"/>
    </row>
    <row r="68" ht="15.75" customHeight="1">
      <c r="A68" s="1" t="s">
        <v>284</v>
      </c>
      <c r="B68" s="1">
        <v>96.0</v>
      </c>
      <c r="C68" s="1">
        <v>99.0</v>
      </c>
      <c r="D68" s="1">
        <v>100.0</v>
      </c>
      <c r="E68" s="1">
        <v>116.0</v>
      </c>
      <c r="F68" s="1">
        <v>132.0</v>
      </c>
      <c r="G68" s="1">
        <v>136.0</v>
      </c>
      <c r="H68" s="1">
        <v>137.0</v>
      </c>
      <c r="I68" s="1">
        <v>0.0</v>
      </c>
      <c r="J68" s="1">
        <v>0.0</v>
      </c>
      <c r="K68" s="1">
        <v>0.0</v>
      </c>
      <c r="L68" s="2"/>
      <c r="M68" s="2"/>
      <c r="N68" s="2"/>
      <c r="O68" s="2"/>
      <c r="P68" s="2"/>
      <c r="Q68" s="2"/>
      <c r="R68" s="2"/>
      <c r="S68" s="2"/>
      <c r="T68" s="2"/>
      <c r="U68" s="2"/>
      <c r="V68" s="2"/>
      <c r="W68" s="2"/>
      <c r="X68" s="2"/>
      <c r="Y68" s="2"/>
      <c r="Z68" s="2"/>
    </row>
    <row r="69" ht="15.75" customHeight="1">
      <c r="A69" s="1" t="s">
        <v>285</v>
      </c>
      <c r="B69" s="1">
        <v>64.0</v>
      </c>
      <c r="C69" s="1">
        <v>153.0</v>
      </c>
      <c r="D69" s="1">
        <v>0.0</v>
      </c>
      <c r="E69" s="1">
        <v>0.0</v>
      </c>
      <c r="F69" s="1">
        <v>0.0</v>
      </c>
      <c r="G69" s="1">
        <v>0.0</v>
      </c>
      <c r="H69" s="1">
        <v>216.0</v>
      </c>
      <c r="I69" s="1">
        <v>231.0</v>
      </c>
      <c r="J69" s="1">
        <v>240.0</v>
      </c>
      <c r="K69" s="1">
        <v>270.0</v>
      </c>
      <c r="L69" s="2"/>
      <c r="M69" s="2"/>
      <c r="N69" s="2"/>
      <c r="O69" s="2"/>
      <c r="P69" s="2"/>
      <c r="Q69" s="2"/>
      <c r="R69" s="2"/>
      <c r="S69" s="2"/>
      <c r="T69" s="2"/>
      <c r="U69" s="2"/>
      <c r="V69" s="2"/>
      <c r="W69" s="2"/>
      <c r="X69" s="2"/>
      <c r="Y69" s="2"/>
      <c r="Z69" s="2"/>
    </row>
    <row r="70" ht="15.75" customHeight="1">
      <c r="A70" s="1" t="s">
        <v>286</v>
      </c>
      <c r="B70" s="1">
        <v>74.0</v>
      </c>
      <c r="C70" s="1">
        <v>0.0</v>
      </c>
      <c r="D70" s="1">
        <v>158.0</v>
      </c>
      <c r="E70" s="1">
        <v>181.0</v>
      </c>
      <c r="F70" s="1">
        <v>187.0</v>
      </c>
      <c r="G70" s="1">
        <v>214.0</v>
      </c>
      <c r="H70" s="1">
        <v>0.0</v>
      </c>
      <c r="I70" s="1">
        <v>0.0</v>
      </c>
      <c r="J70" s="1">
        <v>0.0</v>
      </c>
      <c r="K70" s="1">
        <v>0.0</v>
      </c>
      <c r="L70" s="2"/>
      <c r="M70" s="2"/>
      <c r="N70" s="2"/>
      <c r="O70" s="2"/>
      <c r="P70" s="2"/>
      <c r="Q70" s="2"/>
      <c r="R70" s="2"/>
      <c r="S70" s="2"/>
      <c r="T70" s="2"/>
      <c r="U70" s="2"/>
      <c r="V70" s="2"/>
      <c r="W70" s="2"/>
      <c r="X70" s="2"/>
      <c r="Y70" s="2"/>
      <c r="Z70" s="2"/>
    </row>
    <row r="71" ht="15.75" customHeight="1">
      <c r="A71" s="1" t="s">
        <v>287</v>
      </c>
      <c r="B71" s="1">
        <v>139.0</v>
      </c>
      <c r="C71" s="1">
        <v>153.0</v>
      </c>
      <c r="D71" s="1">
        <v>158.0</v>
      </c>
      <c r="E71" s="1">
        <v>181.0</v>
      </c>
      <c r="F71" s="1">
        <v>187.0</v>
      </c>
      <c r="G71" s="1">
        <v>214.0</v>
      </c>
      <c r="H71" s="1">
        <v>216.0</v>
      </c>
      <c r="I71" s="1">
        <v>231.0</v>
      </c>
      <c r="J71" s="1">
        <v>240.0</v>
      </c>
      <c r="K71" s="1">
        <v>270.0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319</v>
      </c>
      <c r="J5" s="1" t="s">
        <v>320</v>
      </c>
      <c r="K5" s="1" t="s">
        <v>321</v>
      </c>
      <c r="L5" s="2"/>
      <c r="M5" s="2"/>
      <c r="N5" s="2"/>
      <c r="O5" s="2"/>
      <c r="P5" s="2"/>
      <c r="Q5" s="2"/>
      <c r="R5" s="2"/>
      <c r="S5" s="2"/>
      <c r="T5" s="2"/>
      <c r="U5" s="2"/>
      <c r="V5" s="2"/>
      <c r="W5" s="2"/>
      <c r="X5" s="2"/>
      <c r="Y5" s="2"/>
      <c r="Z5" s="2"/>
    </row>
    <row r="6">
      <c r="A6" s="1" t="s">
        <v>322</v>
      </c>
      <c r="B6" s="1" t="s">
        <v>323</v>
      </c>
      <c r="C6" s="1" t="s">
        <v>324</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353</v>
      </c>
      <c r="D12" s="1">
        <v>15.0</v>
      </c>
      <c r="E12" s="1" t="s">
        <v>372</v>
      </c>
      <c r="F12" s="1" t="s">
        <v>373</v>
      </c>
      <c r="G12" s="1" t="s">
        <v>349</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219</v>
      </c>
      <c r="C13" s="1" t="s">
        <v>379</v>
      </c>
      <c r="D13" s="1" t="s">
        <v>380</v>
      </c>
      <c r="E13" s="1" t="s">
        <v>381</v>
      </c>
      <c r="F13" s="1" t="s">
        <v>382</v>
      </c>
      <c r="G13" s="1" t="s">
        <v>383</v>
      </c>
      <c r="H13" s="1" t="s">
        <v>384</v>
      </c>
      <c r="I13" s="1" t="s">
        <v>193</v>
      </c>
      <c r="J13" s="1" t="s">
        <v>385</v>
      </c>
      <c r="K13" s="1" t="s">
        <v>386</v>
      </c>
      <c r="L13" s="2"/>
      <c r="M13" s="2"/>
      <c r="N13" s="2"/>
      <c r="O13" s="2"/>
      <c r="P13" s="2"/>
      <c r="Q13" s="2"/>
      <c r="R13" s="2"/>
      <c r="S13" s="2"/>
      <c r="T13" s="2"/>
      <c r="U13" s="2"/>
      <c r="V13" s="2"/>
      <c r="W13" s="2"/>
      <c r="X13" s="2"/>
      <c r="Y13" s="2"/>
      <c r="Z13" s="2"/>
    </row>
    <row r="14">
      <c r="A14" s="1" t="s">
        <v>387</v>
      </c>
      <c r="B14" s="1" t="s">
        <v>219</v>
      </c>
      <c r="C14" s="1" t="s">
        <v>379</v>
      </c>
      <c r="D14" s="1" t="s">
        <v>380</v>
      </c>
      <c r="E14" s="1" t="s">
        <v>388</v>
      </c>
      <c r="F14" s="1" t="s">
        <v>382</v>
      </c>
      <c r="G14" s="1" t="s">
        <v>383</v>
      </c>
      <c r="H14" s="1" t="s">
        <v>384</v>
      </c>
      <c r="I14" s="1" t="s">
        <v>193</v>
      </c>
      <c r="J14" s="1" t="s">
        <v>385</v>
      </c>
      <c r="K14" s="1" t="s">
        <v>386</v>
      </c>
      <c r="L14" s="2"/>
      <c r="M14" s="2"/>
      <c r="N14" s="2"/>
      <c r="O14" s="2"/>
      <c r="P14" s="2"/>
      <c r="Q14" s="2"/>
      <c r="R14" s="2"/>
      <c r="S14" s="2"/>
      <c r="T14" s="2"/>
      <c r="U14" s="2"/>
      <c r="V14" s="2"/>
      <c r="W14" s="2"/>
      <c r="X14" s="2"/>
      <c r="Y14" s="2"/>
      <c r="Z14" s="2"/>
    </row>
    <row r="15">
      <c r="A15" s="1" t="s">
        <v>389</v>
      </c>
      <c r="B15" s="1" t="s">
        <v>390</v>
      </c>
      <c r="C15" s="1" t="s">
        <v>206</v>
      </c>
      <c r="D15" s="1" t="s">
        <v>380</v>
      </c>
      <c r="E15" s="1" t="s">
        <v>381</v>
      </c>
      <c r="F15" s="1" t="s">
        <v>382</v>
      </c>
      <c r="G15" s="1" t="s">
        <v>383</v>
      </c>
      <c r="H15" s="1" t="s">
        <v>384</v>
      </c>
      <c r="I15" s="1" t="s">
        <v>193</v>
      </c>
      <c r="J15" s="1" t="s">
        <v>385</v>
      </c>
      <c r="K15" s="1" t="s">
        <v>386</v>
      </c>
      <c r="L15" s="2"/>
      <c r="M15" s="2"/>
      <c r="N15" s="2"/>
      <c r="O15" s="2"/>
      <c r="P15" s="2"/>
      <c r="Q15" s="2"/>
      <c r="R15" s="2"/>
      <c r="S15" s="2"/>
      <c r="T15" s="2"/>
      <c r="U15" s="2"/>
      <c r="V15" s="2"/>
      <c r="W15" s="2"/>
      <c r="X15" s="2"/>
      <c r="Y15" s="2"/>
      <c r="Z15" s="2"/>
    </row>
    <row r="16">
      <c r="A16" s="1" t="s">
        <v>391</v>
      </c>
      <c r="B16" s="1" t="s">
        <v>392</v>
      </c>
      <c r="C16" s="1" t="s">
        <v>393</v>
      </c>
      <c r="D16" s="1" t="s">
        <v>383</v>
      </c>
      <c r="E16" s="1" t="s">
        <v>394</v>
      </c>
      <c r="F16" s="1" t="s">
        <v>228</v>
      </c>
      <c r="G16" s="1" t="s">
        <v>395</v>
      </c>
      <c r="H16" s="1" t="s">
        <v>396</v>
      </c>
      <c r="I16" s="1" t="s">
        <v>397</v>
      </c>
      <c r="J16" s="1" t="s">
        <v>398</v>
      </c>
      <c r="K16" s="1" t="s">
        <v>396</v>
      </c>
      <c r="L16" s="2"/>
      <c r="M16" s="2"/>
      <c r="N16" s="2"/>
      <c r="O16" s="2"/>
      <c r="P16" s="2"/>
      <c r="Q16" s="2"/>
      <c r="R16" s="2"/>
      <c r="S16" s="2"/>
      <c r="T16" s="2"/>
      <c r="U16" s="2"/>
      <c r="V16" s="2"/>
      <c r="W16" s="2"/>
      <c r="X16" s="2"/>
      <c r="Y16" s="2"/>
      <c r="Z16" s="2"/>
    </row>
    <row r="17">
      <c r="A17" s="1" t="s">
        <v>399</v>
      </c>
      <c r="B17" s="1" t="s">
        <v>230</v>
      </c>
      <c r="C17" s="1" t="s">
        <v>400</v>
      </c>
      <c r="D17" s="1" t="s">
        <v>296</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401</v>
      </c>
      <c r="J18" s="1" t="s">
        <v>118</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234</v>
      </c>
      <c r="F20" s="1" t="s">
        <v>421</v>
      </c>
      <c r="G20" s="1" t="s">
        <v>421</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414</v>
      </c>
      <c r="G22" s="1" t="s">
        <v>383</v>
      </c>
      <c r="H22" s="1" t="s">
        <v>441</v>
      </c>
      <c r="I22" s="1" t="s">
        <v>442</v>
      </c>
      <c r="J22" s="1" t="s">
        <v>443</v>
      </c>
      <c r="K22" s="1">
        <v>9.0</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447</v>
      </c>
      <c r="G23" s="1" t="s">
        <v>449</v>
      </c>
      <c r="H23" s="1" t="s">
        <v>435</v>
      </c>
      <c r="I23" s="1" t="s">
        <v>450</v>
      </c>
      <c r="J23" s="1" t="s">
        <v>446</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234</v>
      </c>
      <c r="F25" s="1" t="s">
        <v>424</v>
      </c>
      <c r="G25" s="1" t="s">
        <v>423</v>
      </c>
      <c r="H25" s="1">
        <v>1.0</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465</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467</v>
      </c>
      <c r="F27" s="1" t="s">
        <v>466</v>
      </c>
      <c r="G27" s="1" t="s">
        <v>465</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480</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v>20.0</v>
      </c>
      <c r="C38" s="1" t="s">
        <v>577</v>
      </c>
      <c r="D38" s="1" t="s">
        <v>371</v>
      </c>
      <c r="E38" s="1" t="s">
        <v>578</v>
      </c>
      <c r="F38" s="1" t="s">
        <v>579</v>
      </c>
      <c r="G38" s="1" t="s">
        <v>580</v>
      </c>
      <c r="H38" s="1" t="s">
        <v>401</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388</v>
      </c>
      <c r="I39" s="1" t="s">
        <v>410</v>
      </c>
      <c r="J39" s="1" t="s">
        <v>591</v>
      </c>
      <c r="K39" s="1" t="s">
        <v>388</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t="s">
        <v>386</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458</v>
      </c>
      <c r="E41" s="1" t="s">
        <v>605</v>
      </c>
      <c r="F41" s="1" t="s">
        <v>606</v>
      </c>
      <c r="G41" s="1" t="s">
        <v>607</v>
      </c>
      <c r="H41" s="1" t="s">
        <v>608</v>
      </c>
      <c r="I41" s="1" t="s">
        <v>609</v>
      </c>
      <c r="J41" s="1" t="s">
        <v>610</v>
      </c>
      <c r="K41" s="1" t="s">
        <v>611</v>
      </c>
      <c r="L41" s="2"/>
      <c r="M41" s="2"/>
      <c r="N41" s="2"/>
      <c r="O41" s="2"/>
      <c r="P41" s="2"/>
      <c r="Q41" s="2"/>
      <c r="R41" s="2"/>
      <c r="S41" s="2"/>
      <c r="T41" s="2"/>
      <c r="U41" s="2"/>
      <c r="V41" s="2"/>
      <c r="W41" s="2"/>
      <c r="X41" s="2"/>
      <c r="Y41" s="2"/>
      <c r="Z41" s="2"/>
    </row>
    <row r="42" ht="15.75" customHeight="1">
      <c r="A42" s="1" t="s">
        <v>612</v>
      </c>
      <c r="B42" s="1" t="s">
        <v>613</v>
      </c>
      <c r="C42" s="1" t="s">
        <v>422</v>
      </c>
      <c r="D42" s="1" t="s">
        <v>467</v>
      </c>
      <c r="E42" s="1" t="s">
        <v>614</v>
      </c>
      <c r="F42" s="1" t="s">
        <v>615</v>
      </c>
      <c r="G42" s="1" t="s">
        <v>616</v>
      </c>
      <c r="H42" s="1" t="s">
        <v>617</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455</v>
      </c>
      <c r="D43" s="1" t="s">
        <v>234</v>
      </c>
      <c r="E43" s="1" t="s">
        <v>623</v>
      </c>
      <c r="F43" s="1" t="s">
        <v>624</v>
      </c>
      <c r="G43" s="1" t="s">
        <v>625</v>
      </c>
      <c r="H43" s="1" t="s">
        <v>626</v>
      </c>
      <c r="I43" s="1" t="s">
        <v>627</v>
      </c>
      <c r="J43" s="1" t="s">
        <v>628</v>
      </c>
      <c r="K43" s="1" t="s">
        <v>616</v>
      </c>
      <c r="L43" s="2"/>
      <c r="M43" s="2"/>
      <c r="N43" s="2"/>
      <c r="O43" s="2"/>
      <c r="P43" s="2"/>
      <c r="Q43" s="2"/>
      <c r="R43" s="2"/>
      <c r="S43" s="2"/>
      <c r="T43" s="2"/>
      <c r="U43" s="2"/>
      <c r="V43" s="2"/>
      <c r="W43" s="2"/>
      <c r="X43" s="2"/>
      <c r="Y43" s="2"/>
      <c r="Z43" s="2"/>
    </row>
    <row r="44" ht="15.75" customHeight="1">
      <c r="A44" s="1" t="s">
        <v>629</v>
      </c>
      <c r="B44" s="1" t="s">
        <v>630</v>
      </c>
      <c r="C44" s="1" t="s">
        <v>631</v>
      </c>
      <c r="D44" s="1" t="s">
        <v>476</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396</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440</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375</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190</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693</v>
      </c>
      <c r="C52" s="1" t="s">
        <v>694</v>
      </c>
      <c r="D52" s="1" t="s">
        <v>190</v>
      </c>
      <c r="E52" s="1" t="s">
        <v>703</v>
      </c>
      <c r="F52" s="1" t="s">
        <v>704</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705</v>
      </c>
      <c r="B53" s="1" t="s">
        <v>706</v>
      </c>
      <c r="C53" s="1" t="s">
        <v>349</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609</v>
      </c>
      <c r="C55" s="1" t="s">
        <v>727</v>
      </c>
      <c r="D55" s="1" t="s">
        <v>728</v>
      </c>
      <c r="E55" s="1" t="s">
        <v>729</v>
      </c>
      <c r="F55" s="1" t="s">
        <v>730</v>
      </c>
      <c r="G55" s="1" t="s">
        <v>445</v>
      </c>
      <c r="H55" s="1" t="s">
        <v>731</v>
      </c>
      <c r="I55" s="1" t="s">
        <v>732</v>
      </c>
      <c r="J55" s="1" t="s">
        <v>657</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633</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647</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v>0.0</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681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757</v>
      </c>
      <c r="D62" s="1">
        <v>2.0</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437</v>
      </c>
      <c r="C65" s="1" t="s">
        <v>828</v>
      </c>
      <c r="D65" s="1" t="s">
        <v>829</v>
      </c>
      <c r="E65" s="1" t="s">
        <v>613</v>
      </c>
      <c r="F65" s="1" t="s">
        <v>830</v>
      </c>
      <c r="G65" s="1" t="s">
        <v>831</v>
      </c>
      <c r="H65" s="1" t="s">
        <v>832</v>
      </c>
      <c r="I65" s="1" t="s">
        <v>833</v>
      </c>
      <c r="J65" s="1" t="s">
        <v>834</v>
      </c>
      <c r="K65" s="1" t="s">
        <v>459</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657</v>
      </c>
      <c r="C67" s="1" t="s">
        <v>228</v>
      </c>
      <c r="D67" s="1" t="s">
        <v>634</v>
      </c>
      <c r="E67" s="1" t="s">
        <v>837</v>
      </c>
      <c r="F67" s="1" t="s">
        <v>838</v>
      </c>
      <c r="G67" s="1" t="s">
        <v>588</v>
      </c>
      <c r="H67" s="1" t="s">
        <v>620</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846</v>
      </c>
      <c r="F68" s="1" t="s">
        <v>847</v>
      </c>
      <c r="G68" s="1" t="s">
        <v>848</v>
      </c>
      <c r="H68" s="1" t="s">
        <v>849</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860</v>
      </c>
      <c r="I69" s="1" t="s">
        <v>861</v>
      </c>
      <c r="J69" s="1" t="s">
        <v>751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369</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887</v>
      </c>
      <c r="E72" s="1" t="s">
        <v>888</v>
      </c>
      <c r="F72" s="1" t="s">
        <v>889</v>
      </c>
      <c r="G72" s="1" t="s">
        <v>890</v>
      </c>
      <c r="H72" s="1" t="s">
        <v>891</v>
      </c>
      <c r="I72" s="1" t="s">
        <v>772</v>
      </c>
      <c r="J72" s="1" t="s">
        <v>892</v>
      </c>
      <c r="K72" s="1" t="s">
        <v>893</v>
      </c>
      <c r="L72" s="2"/>
      <c r="M72" s="2"/>
      <c r="N72" s="2"/>
      <c r="O72" s="2"/>
      <c r="P72" s="2"/>
      <c r="Q72" s="2"/>
      <c r="R72" s="2"/>
      <c r="S72" s="2"/>
      <c r="T72" s="2"/>
      <c r="U72" s="2"/>
      <c r="V72" s="2"/>
      <c r="W72" s="2"/>
      <c r="X72" s="2"/>
      <c r="Y72" s="2"/>
      <c r="Z72" s="2"/>
    </row>
    <row r="73" ht="15.75" customHeight="1">
      <c r="A73" s="1" t="s">
        <v>894</v>
      </c>
      <c r="B73" s="1" t="s">
        <v>885</v>
      </c>
      <c r="C73" s="1" t="s">
        <v>886</v>
      </c>
      <c r="D73" s="1" t="s">
        <v>887</v>
      </c>
      <c r="E73" s="1" t="s">
        <v>895</v>
      </c>
      <c r="F73" s="1" t="s">
        <v>889</v>
      </c>
      <c r="G73" s="1" t="s">
        <v>896</v>
      </c>
      <c r="H73" s="1" t="s">
        <v>891</v>
      </c>
      <c r="I73" s="1" t="s">
        <v>772</v>
      </c>
      <c r="J73" s="1" t="s">
        <v>892</v>
      </c>
      <c r="K73" s="1" t="s">
        <v>893</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903</v>
      </c>
      <c r="H74" s="1" t="s">
        <v>904</v>
      </c>
      <c r="I74" s="1" t="s">
        <v>905</v>
      </c>
      <c r="J74" s="1" t="s">
        <v>473</v>
      </c>
      <c r="K74" s="1" t="s">
        <v>645</v>
      </c>
      <c r="L74" s="2"/>
      <c r="M74" s="2"/>
      <c r="N74" s="2"/>
      <c r="O74" s="2"/>
      <c r="P74" s="2"/>
      <c r="Q74" s="2"/>
      <c r="R74" s="2"/>
      <c r="S74" s="2"/>
      <c r="T74" s="2"/>
      <c r="U74" s="2"/>
      <c r="V74" s="2"/>
      <c r="W74" s="2"/>
      <c r="X74" s="2"/>
      <c r="Y74" s="2"/>
      <c r="Z74" s="2"/>
    </row>
    <row r="75" ht="15.75" customHeight="1">
      <c r="A75" s="1" t="s">
        <v>906</v>
      </c>
      <c r="B75" s="1" t="s">
        <v>907</v>
      </c>
      <c r="C75" s="1">
        <v>24.0</v>
      </c>
      <c r="D75" s="1" t="s">
        <v>908</v>
      </c>
      <c r="E75" s="1" t="s">
        <v>909</v>
      </c>
      <c r="F75" s="1" t="s">
        <v>910</v>
      </c>
      <c r="G75" s="1" t="s">
        <v>911</v>
      </c>
      <c r="H75" s="1" t="s">
        <v>912</v>
      </c>
      <c r="I75" s="1" t="s">
        <v>799</v>
      </c>
      <c r="J75" s="1" t="s">
        <v>240</v>
      </c>
      <c r="K75" s="1" t="s">
        <v>854</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626</v>
      </c>
      <c r="I76" s="1" t="s">
        <v>190</v>
      </c>
      <c r="J76" s="1" t="s">
        <v>920</v>
      </c>
      <c r="K76" s="1" t="s">
        <v>921</v>
      </c>
      <c r="L76" s="2"/>
      <c r="M76" s="2"/>
      <c r="N76" s="2"/>
      <c r="O76" s="2"/>
      <c r="P76" s="2"/>
      <c r="Q76" s="2"/>
      <c r="R76" s="2"/>
      <c r="S76" s="2"/>
      <c r="T76" s="2"/>
      <c r="U76" s="2"/>
      <c r="V76" s="2"/>
      <c r="W76" s="2"/>
      <c r="X76" s="2"/>
      <c r="Y76" s="2"/>
      <c r="Z76" s="2"/>
    </row>
    <row r="77" ht="15.75" customHeight="1">
      <c r="A77" s="1" t="s">
        <v>922</v>
      </c>
      <c r="B77" s="1" t="s">
        <v>445</v>
      </c>
      <c r="C77" s="1" t="s">
        <v>923</v>
      </c>
      <c r="D77" s="1" t="s">
        <v>924</v>
      </c>
      <c r="E77" s="1" t="s">
        <v>925</v>
      </c>
      <c r="F77" s="1" t="s">
        <v>926</v>
      </c>
      <c r="G77" s="1" t="s">
        <v>927</v>
      </c>
      <c r="H77" s="1" t="s">
        <v>928</v>
      </c>
      <c r="I77" s="1" t="s">
        <v>458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v>1.0</v>
      </c>
      <c r="D78" s="1" t="s">
        <v>223</v>
      </c>
      <c r="E78" s="1" t="s">
        <v>933</v>
      </c>
      <c r="F78" s="1" t="s">
        <v>934</v>
      </c>
      <c r="G78" s="1" t="s">
        <v>935</v>
      </c>
      <c r="H78" s="1" t="s">
        <v>936</v>
      </c>
      <c r="I78" s="1" t="s">
        <v>937</v>
      </c>
      <c r="J78" s="1" t="s">
        <v>938</v>
      </c>
      <c r="K78" s="1" t="s">
        <v>119</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625</v>
      </c>
      <c r="I79" s="1" t="s">
        <v>468</v>
      </c>
      <c r="J79" s="1" t="s">
        <v>435</v>
      </c>
      <c r="K79" s="1" t="s">
        <v>708</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382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v>10.0</v>
      </c>
      <c r="E82" s="1" t="s">
        <v>970</v>
      </c>
      <c r="F82" s="1" t="s">
        <v>971</v>
      </c>
      <c r="G82" s="1">
        <v>11.0</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293</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379</v>
      </c>
      <c r="C84" s="1" t="s">
        <v>880</v>
      </c>
      <c r="D84" s="1" t="s">
        <v>987</v>
      </c>
      <c r="E84" s="1" t="s">
        <v>988</v>
      </c>
      <c r="F84" s="1" t="s">
        <v>989</v>
      </c>
      <c r="G84" s="1" t="s">
        <v>218</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690</v>
      </c>
      <c r="F86" s="1" t="s">
        <v>830</v>
      </c>
      <c r="G86" s="1" t="s">
        <v>1009</v>
      </c>
      <c r="H86" s="1" t="s">
        <v>1010</v>
      </c>
      <c r="I86" s="1" t="s">
        <v>1011</v>
      </c>
      <c r="J86" s="1" t="s">
        <v>1012</v>
      </c>
      <c r="K86" s="1" t="s">
        <v>1002</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1016</v>
      </c>
      <c r="D88" s="1" t="s">
        <v>747</v>
      </c>
      <c r="E88" s="1" t="s">
        <v>402</v>
      </c>
      <c r="F88" s="1" t="s">
        <v>1017</v>
      </c>
      <c r="G88" s="1" t="s">
        <v>1018</v>
      </c>
      <c r="H88" s="1" t="s">
        <v>1019</v>
      </c>
      <c r="I88" s="1" t="s">
        <v>1020</v>
      </c>
      <c r="J88" s="1" t="s">
        <v>203</v>
      </c>
      <c r="K88" s="1" t="s">
        <v>1021</v>
      </c>
      <c r="L88" s="2"/>
      <c r="M88" s="2"/>
      <c r="N88" s="2"/>
      <c r="O88" s="2"/>
      <c r="P88" s="2"/>
      <c r="Q88" s="2"/>
      <c r="R88" s="2"/>
      <c r="S88" s="2"/>
      <c r="T88" s="2"/>
      <c r="U88" s="2"/>
      <c r="V88" s="2"/>
      <c r="W88" s="2"/>
      <c r="X88" s="2"/>
      <c r="Y88" s="2"/>
      <c r="Z88" s="2"/>
    </row>
    <row r="89" ht="15.75" customHeight="1">
      <c r="A89" s="1" t="s">
        <v>1022</v>
      </c>
      <c r="B89" s="1" t="s">
        <v>1023</v>
      </c>
      <c r="C89" s="1" t="s">
        <v>844</v>
      </c>
      <c r="D89" s="1" t="s">
        <v>298</v>
      </c>
      <c r="E89" s="1" t="s">
        <v>930</v>
      </c>
      <c r="F89" s="1" t="s">
        <v>590</v>
      </c>
      <c r="G89" s="1" t="s">
        <v>662</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189</v>
      </c>
      <c r="G92" s="1" t="s">
        <v>1055</v>
      </c>
      <c r="H92" s="1" t="s">
        <v>1056</v>
      </c>
      <c r="I92" s="1" t="s">
        <v>1057</v>
      </c>
      <c r="J92" s="1" t="s">
        <v>1058</v>
      </c>
      <c r="K92" s="1" t="s">
        <v>1059</v>
      </c>
      <c r="L92" s="2"/>
      <c r="M92" s="2"/>
      <c r="N92" s="2"/>
      <c r="O92" s="2"/>
      <c r="P92" s="2"/>
      <c r="Q92" s="2"/>
      <c r="R92" s="2"/>
      <c r="S92" s="2"/>
      <c r="T92" s="2"/>
      <c r="U92" s="2"/>
      <c r="V92" s="2"/>
      <c r="W92" s="2"/>
      <c r="X92" s="2"/>
      <c r="Y92" s="2"/>
      <c r="Z92" s="2"/>
    </row>
    <row r="93" ht="15.75" customHeight="1">
      <c r="A93" s="1" t="s">
        <v>1060</v>
      </c>
      <c r="B93" s="1" t="s">
        <v>1061</v>
      </c>
      <c r="C93" s="1" t="s">
        <v>1062</v>
      </c>
      <c r="D93" s="1" t="s">
        <v>1063</v>
      </c>
      <c r="E93" s="1" t="s">
        <v>1064</v>
      </c>
      <c r="F93" s="1" t="s">
        <v>1065</v>
      </c>
      <c r="G93" s="1" t="s">
        <v>1066</v>
      </c>
      <c r="H93" s="1" t="s">
        <v>216</v>
      </c>
      <c r="I93" s="1" t="s">
        <v>1067</v>
      </c>
      <c r="J93" s="1" t="s">
        <v>412</v>
      </c>
      <c r="K93" s="1" t="s">
        <v>1068</v>
      </c>
      <c r="L93" s="2"/>
      <c r="M93" s="2"/>
      <c r="N93" s="2"/>
      <c r="O93" s="2"/>
      <c r="P93" s="2"/>
      <c r="Q93" s="2"/>
      <c r="R93" s="2"/>
      <c r="S93" s="2"/>
      <c r="T93" s="2"/>
      <c r="U93" s="2"/>
      <c r="V93" s="2"/>
      <c r="W93" s="2"/>
      <c r="X93" s="2"/>
      <c r="Y93" s="2"/>
      <c r="Z93" s="2"/>
    </row>
    <row r="94" ht="15.75" customHeight="1">
      <c r="A94" s="1" t="s">
        <v>1069</v>
      </c>
      <c r="B94" s="1" t="s">
        <v>1061</v>
      </c>
      <c r="C94" s="1" t="s">
        <v>1062</v>
      </c>
      <c r="D94" s="1" t="s">
        <v>1063</v>
      </c>
      <c r="E94" s="1" t="s">
        <v>1070</v>
      </c>
      <c r="F94" s="1" t="s">
        <v>1065</v>
      </c>
      <c r="G94" s="1" t="s">
        <v>1066</v>
      </c>
      <c r="H94" s="1" t="s">
        <v>1071</v>
      </c>
      <c r="I94" s="1" t="s">
        <v>1067</v>
      </c>
      <c r="J94" s="1" t="s">
        <v>412</v>
      </c>
      <c r="K94" s="1" t="s">
        <v>1068</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1079</v>
      </c>
      <c r="I95" s="1" t="s">
        <v>753</v>
      </c>
      <c r="J95" s="1" t="s">
        <v>1080</v>
      </c>
      <c r="K95" s="1" t="s">
        <v>1021</v>
      </c>
      <c r="L95" s="2"/>
      <c r="M95" s="2"/>
      <c r="N95" s="2"/>
      <c r="O95" s="2"/>
      <c r="P95" s="2"/>
      <c r="Q95" s="2"/>
      <c r="R95" s="2"/>
      <c r="S95" s="2"/>
      <c r="T95" s="2"/>
      <c r="U95" s="2"/>
      <c r="V95" s="2"/>
      <c r="W95" s="2"/>
      <c r="X95" s="2"/>
      <c r="Y95" s="2"/>
      <c r="Z95" s="2"/>
    </row>
    <row r="96" ht="15.75" customHeight="1">
      <c r="A96" s="1" t="s">
        <v>1081</v>
      </c>
      <c r="B96" s="1" t="s">
        <v>1082</v>
      </c>
      <c r="C96" s="1" t="s">
        <v>1083</v>
      </c>
      <c r="D96" s="1" t="s">
        <v>1084</v>
      </c>
      <c r="E96" s="1" t="s">
        <v>1085</v>
      </c>
      <c r="F96" s="1" t="s">
        <v>1086</v>
      </c>
      <c r="G96" s="1" t="s">
        <v>1087</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647</v>
      </c>
      <c r="D97" s="1" t="s">
        <v>201</v>
      </c>
      <c r="E97" s="1" t="s">
        <v>1094</v>
      </c>
      <c r="F97" s="1" t="s">
        <v>1095</v>
      </c>
      <c r="G97" s="1" t="s">
        <v>1096</v>
      </c>
      <c r="H97" s="1" t="s">
        <v>470</v>
      </c>
      <c r="I97" s="1" t="s">
        <v>597</v>
      </c>
      <c r="J97" s="1" t="s">
        <v>582</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238</v>
      </c>
      <c r="C99" s="1" t="s">
        <v>1110</v>
      </c>
      <c r="D99" s="1" t="s">
        <v>1111</v>
      </c>
      <c r="E99" s="1" t="s">
        <v>1112</v>
      </c>
      <c r="F99" s="1" t="s">
        <v>1113</v>
      </c>
      <c r="G99" s="1" t="s">
        <v>1114</v>
      </c>
      <c r="H99" s="1" t="s">
        <v>1115</v>
      </c>
      <c r="I99" s="1" t="s">
        <v>1116</v>
      </c>
      <c r="J99" s="1" t="s">
        <v>1117</v>
      </c>
      <c r="K99" s="1" t="s">
        <v>1118</v>
      </c>
      <c r="L99" s="2"/>
      <c r="M99" s="2"/>
      <c r="N99" s="2"/>
      <c r="O99" s="2"/>
      <c r="P99" s="2"/>
      <c r="Q99" s="2"/>
      <c r="R99" s="2"/>
      <c r="S99" s="2"/>
      <c r="T99" s="2"/>
      <c r="U99" s="2"/>
      <c r="V99" s="2"/>
      <c r="W99" s="2"/>
      <c r="X99" s="2"/>
      <c r="Y99" s="2"/>
      <c r="Z99" s="2"/>
    </row>
    <row r="100" ht="15.75" customHeight="1">
      <c r="A100" s="1" t="s">
        <v>1119</v>
      </c>
      <c r="B100" s="1" t="s">
        <v>618</v>
      </c>
      <c r="C100" s="1" t="s">
        <v>1120</v>
      </c>
      <c r="D100" s="1" t="s">
        <v>1121</v>
      </c>
      <c r="E100" s="1" t="s">
        <v>1122</v>
      </c>
      <c r="F100" s="1" t="s">
        <v>1123</v>
      </c>
      <c r="G100" s="1" t="s">
        <v>1124</v>
      </c>
      <c r="H100" s="1" t="s">
        <v>459</v>
      </c>
      <c r="I100" s="1" t="s">
        <v>221</v>
      </c>
      <c r="J100" s="1" t="s">
        <v>1125</v>
      </c>
      <c r="K100" s="1" t="s">
        <v>1126</v>
      </c>
      <c r="L100" s="2"/>
      <c r="M100" s="2"/>
      <c r="N100" s="2"/>
      <c r="O100" s="2"/>
      <c r="P100" s="2"/>
      <c r="Q100" s="2"/>
      <c r="R100" s="2"/>
      <c r="S100" s="2"/>
      <c r="T100" s="2"/>
      <c r="U100" s="2"/>
      <c r="V100" s="2"/>
      <c r="W100" s="2"/>
      <c r="X100" s="2"/>
      <c r="Y100" s="2"/>
      <c r="Z100" s="2"/>
    </row>
    <row r="101" ht="15.75" customHeight="1">
      <c r="A101" s="1" t="s">
        <v>1127</v>
      </c>
      <c r="B101" s="1" t="s">
        <v>1128</v>
      </c>
      <c r="C101" s="1" t="s">
        <v>1129</v>
      </c>
      <c r="D101" s="1" t="s">
        <v>1130</v>
      </c>
      <c r="E101" s="1" t="s">
        <v>1131</v>
      </c>
      <c r="F101" s="1" t="s">
        <v>1132</v>
      </c>
      <c r="G101" s="1" t="s">
        <v>1133</v>
      </c>
      <c r="H101" s="1" t="s">
        <v>1134</v>
      </c>
      <c r="I101" s="1" t="s">
        <v>1135</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1142</v>
      </c>
      <c r="F102" s="1" t="s">
        <v>1143</v>
      </c>
      <c r="G102" s="1" t="s">
        <v>1144</v>
      </c>
      <c r="H102" s="1" t="s">
        <v>1145</v>
      </c>
      <c r="I102" s="1" t="s">
        <v>1146</v>
      </c>
      <c r="J102" s="1" t="s">
        <v>1147</v>
      </c>
      <c r="K102" s="1" t="s">
        <v>454</v>
      </c>
      <c r="L102" s="2"/>
      <c r="M102" s="2"/>
      <c r="N102" s="2"/>
      <c r="O102" s="2"/>
      <c r="P102" s="2"/>
      <c r="Q102" s="2"/>
      <c r="R102" s="2"/>
      <c r="S102" s="2"/>
      <c r="T102" s="2"/>
      <c r="U102" s="2"/>
      <c r="V102" s="2"/>
      <c r="W102" s="2"/>
      <c r="X102" s="2"/>
      <c r="Y102" s="2"/>
      <c r="Z102" s="2"/>
    </row>
    <row r="103" ht="15.75" customHeight="1">
      <c r="A103" s="1" t="s">
        <v>1148</v>
      </c>
      <c r="B103" s="1" t="s">
        <v>1149</v>
      </c>
      <c r="C103" s="1" t="s">
        <v>767</v>
      </c>
      <c r="D103" s="1" t="s">
        <v>1150</v>
      </c>
      <c r="E103" s="1" t="s">
        <v>797</v>
      </c>
      <c r="F103" s="1" t="s">
        <v>1151</v>
      </c>
      <c r="G103" s="1" t="s">
        <v>691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206</v>
      </c>
      <c r="C104" s="1" t="s">
        <v>1157</v>
      </c>
      <c r="D104" s="1" t="s">
        <v>1158</v>
      </c>
      <c r="E104" s="1" t="s">
        <v>955</v>
      </c>
      <c r="F104" s="1" t="s">
        <v>1159</v>
      </c>
      <c r="G104" s="1" t="s">
        <v>1160</v>
      </c>
      <c r="H104" s="1" t="s">
        <v>846</v>
      </c>
      <c r="I104" s="1" t="s">
        <v>1161</v>
      </c>
      <c r="J104" s="1" t="s">
        <v>1061</v>
      </c>
      <c r="K104" s="1">
        <v>43.0</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t="s">
        <v>352</v>
      </c>
      <c r="F106" s="1" t="s">
        <v>1177</v>
      </c>
      <c r="G106" s="1" t="s">
        <v>1178</v>
      </c>
      <c r="H106" s="1" t="s">
        <v>1179</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1052</v>
      </c>
      <c r="D107" s="1" t="s">
        <v>1185</v>
      </c>
      <c r="E107" s="1" t="s">
        <v>1186</v>
      </c>
      <c r="F107" s="1" t="s">
        <v>1187</v>
      </c>
      <c r="G107" s="1" t="s">
        <v>1188</v>
      </c>
      <c r="H107" s="1" t="s">
        <v>1189</v>
      </c>
      <c r="I107" s="1" t="s">
        <v>1190</v>
      </c>
      <c r="J107" s="1" t="s">
        <v>1191</v>
      </c>
      <c r="K107" s="1" t="s">
        <v>1192</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1165</v>
      </c>
      <c r="D109" s="1" t="s">
        <v>218</v>
      </c>
      <c r="E109" s="1" t="s">
        <v>1196</v>
      </c>
      <c r="F109" s="1" t="s">
        <v>1197</v>
      </c>
      <c r="G109" s="1" t="s">
        <v>1198</v>
      </c>
      <c r="H109" s="1" t="s">
        <v>1199</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1118</v>
      </c>
      <c r="C110" s="1" t="s">
        <v>1204</v>
      </c>
      <c r="D110" s="1" t="s">
        <v>430</v>
      </c>
      <c r="E110" s="1" t="s">
        <v>685</v>
      </c>
      <c r="F110" s="1" t="s">
        <v>930</v>
      </c>
      <c r="G110" s="1" t="s">
        <v>1205</v>
      </c>
      <c r="H110" s="1" t="s">
        <v>763</v>
      </c>
      <c r="I110" s="1" t="s">
        <v>1206</v>
      </c>
      <c r="J110" s="1" t="s">
        <v>1207</v>
      </c>
      <c r="K110" s="1" t="s">
        <v>205</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1017</v>
      </c>
      <c r="E111" s="1" t="s">
        <v>1211</v>
      </c>
      <c r="F111" s="1" t="s">
        <v>1212</v>
      </c>
      <c r="G111" s="1" t="s">
        <v>1213</v>
      </c>
      <c r="H111" s="1" t="s">
        <v>1214</v>
      </c>
      <c r="I111" s="1" t="s">
        <v>1215</v>
      </c>
      <c r="J111" s="1" t="s">
        <v>1216</v>
      </c>
      <c r="K111" s="1" t="s">
        <v>683</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1223</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119</v>
      </c>
      <c r="H113" s="1" t="s">
        <v>381</v>
      </c>
      <c r="I113" s="1" t="s">
        <v>1234</v>
      </c>
      <c r="J113" s="1" t="s">
        <v>360</v>
      </c>
      <c r="K113" s="1" t="s">
        <v>1235</v>
      </c>
      <c r="L113" s="2"/>
      <c r="M113" s="2"/>
      <c r="N113" s="2"/>
      <c r="O113" s="2"/>
      <c r="P113" s="2"/>
      <c r="Q113" s="2"/>
      <c r="R113" s="2"/>
      <c r="S113" s="2"/>
      <c r="T113" s="2"/>
      <c r="U113" s="2"/>
      <c r="V113" s="2"/>
      <c r="W113" s="2"/>
      <c r="X113" s="2"/>
      <c r="Y113" s="2"/>
      <c r="Z113" s="2"/>
    </row>
    <row r="114" ht="15.75" customHeight="1">
      <c r="A114" s="1" t="s">
        <v>1236</v>
      </c>
      <c r="B114" s="1" t="s">
        <v>1018</v>
      </c>
      <c r="C114" s="1" t="s">
        <v>1237</v>
      </c>
      <c r="D114" s="1" t="s">
        <v>1238</v>
      </c>
      <c r="E114" s="1" t="s">
        <v>1239</v>
      </c>
      <c r="F114" s="1" t="s">
        <v>409</v>
      </c>
      <c r="G114" s="1" t="s">
        <v>852</v>
      </c>
      <c r="H114" s="1" t="s">
        <v>1161</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1018</v>
      </c>
      <c r="C115" s="1" t="s">
        <v>1237</v>
      </c>
      <c r="D115" s="1" t="s">
        <v>1238</v>
      </c>
      <c r="E115" s="1" t="s">
        <v>1244</v>
      </c>
      <c r="F115" s="1" t="s">
        <v>409</v>
      </c>
      <c r="G115" s="1" t="s">
        <v>852</v>
      </c>
      <c r="H115" s="1" t="s">
        <v>1161</v>
      </c>
      <c r="I115" s="1" t="s">
        <v>1240</v>
      </c>
      <c r="J115" s="1" t="s">
        <v>791</v>
      </c>
      <c r="K115" s="1" t="s">
        <v>1242</v>
      </c>
      <c r="L115" s="2"/>
      <c r="M115" s="2"/>
      <c r="N115" s="2"/>
      <c r="O115" s="2"/>
      <c r="P115" s="2"/>
      <c r="Q115" s="2"/>
      <c r="R115" s="2"/>
      <c r="S115" s="2"/>
      <c r="T115" s="2"/>
      <c r="U115" s="2"/>
      <c r="V115" s="2"/>
      <c r="W115" s="2"/>
      <c r="X115" s="2"/>
      <c r="Y115" s="2"/>
      <c r="Z115" s="2"/>
    </row>
    <row r="116" ht="15.75" customHeight="1">
      <c r="A116" s="1" t="s">
        <v>1245</v>
      </c>
      <c r="B116" s="1" t="s">
        <v>1246</v>
      </c>
      <c r="C116" s="1" t="s">
        <v>1247</v>
      </c>
      <c r="D116" s="1" t="s">
        <v>885</v>
      </c>
      <c r="E116" s="1" t="s">
        <v>1248</v>
      </c>
      <c r="F116" s="1" t="s">
        <v>395</v>
      </c>
      <c r="G116" s="1" t="s">
        <v>1249</v>
      </c>
      <c r="H116" s="1" t="s">
        <v>1215</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1257</v>
      </c>
      <c r="F117" s="1" t="s">
        <v>299</v>
      </c>
      <c r="G117" s="1" t="s">
        <v>1258</v>
      </c>
      <c r="H117" s="1" t="s">
        <v>1184</v>
      </c>
      <c r="I117" s="1" t="s">
        <v>1259</v>
      </c>
      <c r="J117" s="1" t="s">
        <v>1260</v>
      </c>
      <c r="K117" s="1" t="s">
        <v>1067</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673</v>
      </c>
      <c r="G118" s="1" t="s">
        <v>1266</v>
      </c>
      <c r="H118" s="1" t="s">
        <v>1031</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1275</v>
      </c>
      <c r="G119" s="1" t="s">
        <v>1276</v>
      </c>
      <c r="H119" s="1" t="s">
        <v>1277</v>
      </c>
      <c r="I119" s="1" t="s">
        <v>1278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t="s">
        <v>1282</v>
      </c>
      <c r="C120" s="1" t="s">
        <v>1283</v>
      </c>
      <c r="D120" s="1" t="s">
        <v>1284</v>
      </c>
      <c r="E120" s="1" t="s">
        <v>1285</v>
      </c>
      <c r="F120" s="1" t="s">
        <v>1286</v>
      </c>
      <c r="G120" s="1" t="s">
        <v>1287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406</v>
      </c>
      <c r="C121" s="1" t="s">
        <v>1293</v>
      </c>
      <c r="D121" s="1" t="s">
        <v>1294</v>
      </c>
      <c r="E121" s="1" t="s">
        <v>1295</v>
      </c>
      <c r="F121" s="1" t="s">
        <v>1296</v>
      </c>
      <c r="G121" s="1" t="s">
        <v>1297</v>
      </c>
      <c r="H121" s="1" t="s">
        <v>1298</v>
      </c>
      <c r="I121" s="1" t="s">
        <v>1299</v>
      </c>
      <c r="J121" s="1" t="s">
        <v>647</v>
      </c>
      <c r="K121" s="1" t="s">
        <v>213</v>
      </c>
      <c r="L121" s="2"/>
      <c r="M121" s="2"/>
      <c r="N121" s="2"/>
      <c r="O121" s="2"/>
      <c r="P121" s="2"/>
      <c r="Q121" s="2"/>
      <c r="R121" s="2"/>
      <c r="S121" s="2"/>
      <c r="T121" s="2"/>
      <c r="U121" s="2"/>
      <c r="V121" s="2"/>
      <c r="W121" s="2"/>
      <c r="X121" s="2"/>
      <c r="Y121" s="2"/>
      <c r="Z121" s="2"/>
    </row>
    <row r="122" ht="15.75" customHeight="1">
      <c r="A122" s="1" t="s">
        <v>1300</v>
      </c>
      <c r="B122" s="1" t="s">
        <v>1301</v>
      </c>
      <c r="C122" s="1" t="s">
        <v>1302</v>
      </c>
      <c r="D122" s="1" t="s">
        <v>1303</v>
      </c>
      <c r="E122" s="1" t="s">
        <v>1304</v>
      </c>
      <c r="F122" s="1" t="s">
        <v>1305</v>
      </c>
      <c r="G122" s="1">
        <v>76.0</v>
      </c>
      <c r="H122" s="1" t="s">
        <v>1306</v>
      </c>
      <c r="I122" s="1" t="s">
        <v>1307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1311</v>
      </c>
      <c r="C123" s="1" t="s">
        <v>1312</v>
      </c>
      <c r="D123" s="1" t="s">
        <v>1313</v>
      </c>
      <c r="E123" s="1" t="s">
        <v>374</v>
      </c>
      <c r="F123" s="1" t="s">
        <v>1314</v>
      </c>
      <c r="G123" s="1" t="s">
        <v>1315</v>
      </c>
      <c r="H123" s="1" t="s">
        <v>925</v>
      </c>
      <c r="I123" s="1" t="s">
        <v>1316</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t="s">
        <v>1320</v>
      </c>
      <c r="C124" s="1" t="s">
        <v>654</v>
      </c>
      <c r="D124" s="1" t="s">
        <v>1321</v>
      </c>
      <c r="E124" s="1" t="s">
        <v>1322</v>
      </c>
      <c r="F124" s="1" t="s">
        <v>1323</v>
      </c>
      <c r="G124" s="1" t="s">
        <v>1324</v>
      </c>
      <c r="H124" s="1" t="s">
        <v>1325</v>
      </c>
      <c r="I124" s="1" t="s">
        <v>651</v>
      </c>
      <c r="J124" s="1" t="s">
        <v>1326</v>
      </c>
      <c r="K124" s="1" t="s">
        <v>1327</v>
      </c>
      <c r="L124" s="2"/>
      <c r="M124" s="2"/>
      <c r="N124" s="2"/>
      <c r="O124" s="2"/>
      <c r="P124" s="2"/>
      <c r="Q124" s="2"/>
      <c r="R124" s="2"/>
      <c r="S124" s="2"/>
      <c r="T124" s="2"/>
      <c r="U124" s="2"/>
      <c r="V124" s="2"/>
      <c r="W124" s="2"/>
      <c r="X124" s="2"/>
      <c r="Y124" s="2"/>
      <c r="Z124" s="2"/>
    </row>
    <row r="125" ht="15.75" customHeight="1">
      <c r="A125" s="1" t="s">
        <v>1328</v>
      </c>
      <c r="B125" s="1" t="s">
        <v>1329</v>
      </c>
      <c r="C125" s="1" t="s">
        <v>1330</v>
      </c>
      <c r="D125" s="1" t="s">
        <v>1331</v>
      </c>
      <c r="E125" s="1" t="s">
        <v>1332</v>
      </c>
      <c r="F125" s="1" t="s">
        <v>393</v>
      </c>
      <c r="G125" s="1" t="s">
        <v>1333</v>
      </c>
      <c r="H125" s="1" t="s">
        <v>449</v>
      </c>
      <c r="I125" s="1" t="s">
        <v>206</v>
      </c>
      <c r="J125" s="1" t="s">
        <v>1334</v>
      </c>
      <c r="K125" s="1" t="s">
        <v>1335</v>
      </c>
      <c r="L125" s="2"/>
      <c r="M125" s="2"/>
      <c r="N125" s="2"/>
      <c r="O125" s="2"/>
      <c r="P125" s="2"/>
      <c r="Q125" s="2"/>
      <c r="R125" s="2"/>
      <c r="S125" s="2"/>
      <c r="T125" s="2"/>
      <c r="U125" s="2"/>
      <c r="V125" s="2"/>
      <c r="W125" s="2"/>
      <c r="X125" s="2"/>
      <c r="Y125" s="2"/>
      <c r="Z125" s="2"/>
    </row>
    <row r="126" ht="15.75" customHeight="1">
      <c r="A126" s="1" t="s">
        <v>1336</v>
      </c>
      <c r="B126" s="1" t="s">
        <v>1337</v>
      </c>
      <c r="C126" s="1" t="s">
        <v>1338</v>
      </c>
      <c r="D126" s="1" t="s">
        <v>995</v>
      </c>
      <c r="E126" s="1" t="s">
        <v>1339</v>
      </c>
      <c r="F126" s="1" t="s">
        <v>1340</v>
      </c>
      <c r="G126" s="1" t="s">
        <v>443</v>
      </c>
      <c r="H126" s="1" t="s">
        <v>1341</v>
      </c>
      <c r="I126" s="1" t="s">
        <v>1342</v>
      </c>
      <c r="J126" s="1" t="s">
        <v>1343</v>
      </c>
      <c r="K126" s="1" t="s">
        <v>1344</v>
      </c>
      <c r="L126" s="2"/>
      <c r="M126" s="2"/>
      <c r="N126" s="2"/>
      <c r="O126" s="2"/>
      <c r="P126" s="2"/>
      <c r="Q126" s="2"/>
      <c r="R126" s="2"/>
      <c r="S126" s="2"/>
      <c r="T126" s="2"/>
      <c r="U126" s="2"/>
      <c r="V126" s="2"/>
      <c r="W126" s="2"/>
      <c r="X126" s="2"/>
      <c r="Y126" s="2"/>
      <c r="Z126" s="2"/>
    </row>
    <row r="127" ht="15.75" customHeight="1">
      <c r="A127" s="1" t="s">
        <v>1345</v>
      </c>
      <c r="B127" s="1" t="s">
        <v>1346</v>
      </c>
      <c r="C127" s="1" t="s">
        <v>1347</v>
      </c>
      <c r="D127" s="1" t="s">
        <v>1348</v>
      </c>
      <c r="E127" s="1" t="s">
        <v>1349</v>
      </c>
      <c r="F127" s="1" t="s">
        <v>670</v>
      </c>
      <c r="G127" s="1" t="s">
        <v>1209</v>
      </c>
      <c r="H127" s="1" t="s">
        <v>1350</v>
      </c>
      <c r="I127" s="1" t="s">
        <v>1218</v>
      </c>
      <c r="J127" s="1" t="s">
        <v>647</v>
      </c>
      <c r="K127" s="1" t="s">
        <v>1000</v>
      </c>
      <c r="L127" s="2"/>
      <c r="M127" s="2"/>
      <c r="N127" s="2"/>
      <c r="O127" s="2"/>
      <c r="P127" s="2"/>
      <c r="Q127" s="2"/>
      <c r="R127" s="2"/>
      <c r="S127" s="2"/>
      <c r="T127" s="2"/>
      <c r="U127" s="2"/>
      <c r="V127" s="2"/>
      <c r="W127" s="2"/>
      <c r="X127" s="2"/>
      <c r="Y127" s="2"/>
      <c r="Z127" s="2"/>
    </row>
    <row r="128" ht="15.75" customHeight="1">
      <c r="A128" s="1" t="s">
        <v>1351</v>
      </c>
      <c r="B128" s="1" t="s">
        <v>598</v>
      </c>
      <c r="C128" s="1" t="s">
        <v>1352</v>
      </c>
      <c r="D128" s="1" t="s">
        <v>1043</v>
      </c>
      <c r="E128" s="1" t="s">
        <v>1353</v>
      </c>
      <c r="F128" s="1" t="s">
        <v>1354</v>
      </c>
      <c r="G128" s="1" t="s">
        <v>1355</v>
      </c>
      <c r="H128" s="1" t="s">
        <v>1356</v>
      </c>
      <c r="I128" s="1" t="s">
        <v>363</v>
      </c>
      <c r="J128" s="1" t="s">
        <v>1357</v>
      </c>
      <c r="K128" s="1" t="s">
        <v>1358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1359</v>
      </c>
      <c r="C1" s="1" t="s">
        <v>1360</v>
      </c>
      <c r="D1" s="1" t="s">
        <v>1361</v>
      </c>
      <c r="E1" s="1" t="s">
        <v>1362</v>
      </c>
      <c r="F1" s="1" t="s">
        <v>1363</v>
      </c>
      <c r="G1" s="1" t="s">
        <v>1364</v>
      </c>
      <c r="H1" s="1" t="s">
        <v>1365</v>
      </c>
      <c r="I1" s="1" t="s">
        <v>1366</v>
      </c>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1" t="s">
        <v>1373</v>
      </c>
      <c r="I2" s="1" t="s">
        <v>1374</v>
      </c>
      <c r="J2" s="2"/>
      <c r="K2" s="2"/>
      <c r="L2" s="2"/>
      <c r="M2" s="2"/>
      <c r="N2" s="2"/>
      <c r="O2" s="2"/>
      <c r="P2" s="2"/>
      <c r="Q2" s="2"/>
      <c r="R2" s="2"/>
      <c r="S2" s="2"/>
      <c r="T2" s="2"/>
      <c r="U2" s="2"/>
      <c r="V2" s="2"/>
      <c r="W2" s="2"/>
      <c r="X2" s="2"/>
      <c r="Y2" s="2"/>
      <c r="Z2" s="2"/>
    </row>
    <row r="3">
      <c r="A3" s="1" t="s">
        <v>1375</v>
      </c>
      <c r="B3" s="1" t="s">
        <v>1374</v>
      </c>
      <c r="C3" s="1" t="s">
        <v>1376</v>
      </c>
      <c r="D3" s="1" t="s">
        <v>1377</v>
      </c>
      <c r="E3" s="1" t="s">
        <v>1378</v>
      </c>
      <c r="F3" s="1" t="s">
        <v>1379</v>
      </c>
      <c r="G3" s="1" t="s">
        <v>1380</v>
      </c>
      <c r="H3" s="1" t="s">
        <v>1381</v>
      </c>
      <c r="I3" s="1" t="s">
        <v>1374</v>
      </c>
      <c r="J3" s="2"/>
      <c r="K3" s="2"/>
      <c r="L3" s="2"/>
      <c r="M3" s="2"/>
      <c r="N3" s="2"/>
      <c r="O3" s="2"/>
      <c r="P3" s="2"/>
      <c r="Q3" s="2"/>
      <c r="R3" s="2"/>
      <c r="S3" s="2"/>
      <c r="T3" s="2"/>
      <c r="U3" s="2"/>
      <c r="V3" s="2"/>
      <c r="W3" s="2"/>
      <c r="X3" s="2"/>
      <c r="Y3" s="2"/>
      <c r="Z3" s="2"/>
    </row>
    <row r="4">
      <c r="A4" s="1" t="s">
        <v>1382</v>
      </c>
      <c r="B4" s="1" t="s">
        <v>1383</v>
      </c>
      <c r="C4" s="1" t="s">
        <v>1384</v>
      </c>
      <c r="D4" s="1" t="s">
        <v>1385</v>
      </c>
      <c r="E4" s="1" t="s">
        <v>1386</v>
      </c>
      <c r="F4" s="1" t="s">
        <v>1387</v>
      </c>
      <c r="G4" s="1" t="s">
        <v>1388</v>
      </c>
      <c r="H4" s="1" t="s">
        <v>1389</v>
      </c>
      <c r="I4" s="1" t="s">
        <v>1390</v>
      </c>
      <c r="J4" s="2"/>
      <c r="K4" s="2"/>
      <c r="L4" s="2"/>
      <c r="M4" s="2"/>
      <c r="N4" s="2"/>
      <c r="O4" s="2"/>
      <c r="P4" s="2"/>
      <c r="Q4" s="2"/>
      <c r="R4" s="2"/>
      <c r="S4" s="2"/>
      <c r="T4" s="2"/>
      <c r="U4" s="2"/>
      <c r="V4" s="2"/>
      <c r="W4" s="2"/>
      <c r="X4" s="2"/>
      <c r="Y4" s="2"/>
      <c r="Z4" s="2"/>
    </row>
    <row r="5">
      <c r="A5" s="1" t="s">
        <v>1375</v>
      </c>
      <c r="B5" s="1" t="s">
        <v>1374</v>
      </c>
      <c r="C5" s="1" t="s">
        <v>1391</v>
      </c>
      <c r="D5" s="1" t="s">
        <v>1392</v>
      </c>
      <c r="E5" s="1" t="s">
        <v>1393</v>
      </c>
      <c r="F5" s="1" t="s">
        <v>1394</v>
      </c>
      <c r="G5" s="1" t="s">
        <v>1395</v>
      </c>
      <c r="H5" s="1" t="s">
        <v>1396</v>
      </c>
      <c r="I5" s="1" t="s">
        <v>1397</v>
      </c>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1" t="s">
        <v>1405</v>
      </c>
      <c r="I6" s="1" t="s">
        <v>1406</v>
      </c>
      <c r="J6" s="2"/>
      <c r="K6" s="2"/>
      <c r="L6" s="2"/>
      <c r="M6" s="2"/>
      <c r="N6" s="2"/>
      <c r="O6" s="2"/>
      <c r="P6" s="2"/>
      <c r="Q6" s="2"/>
      <c r="R6" s="2"/>
      <c r="S6" s="2"/>
      <c r="T6" s="2"/>
      <c r="U6" s="2"/>
      <c r="V6" s="2"/>
      <c r="W6" s="2"/>
      <c r="X6" s="2"/>
      <c r="Y6" s="2"/>
      <c r="Z6" s="2"/>
    </row>
    <row r="7">
      <c r="A7" s="1" t="s">
        <v>1407</v>
      </c>
      <c r="B7" s="1" t="s">
        <v>1408</v>
      </c>
      <c r="C7" s="1" t="s">
        <v>1409</v>
      </c>
      <c r="D7" s="1" t="s">
        <v>1410</v>
      </c>
      <c r="E7" s="1" t="s">
        <v>1411</v>
      </c>
      <c r="F7" s="1" t="s">
        <v>1412</v>
      </c>
      <c r="G7" s="1" t="s">
        <v>1413</v>
      </c>
      <c r="H7" s="1" t="s">
        <v>1414</v>
      </c>
      <c r="I7" s="1" t="s">
        <v>1415</v>
      </c>
      <c r="J7" s="2"/>
      <c r="K7" s="2"/>
      <c r="L7" s="2"/>
      <c r="M7" s="2"/>
      <c r="N7" s="2"/>
      <c r="O7" s="2"/>
      <c r="P7" s="2"/>
      <c r="Q7" s="2"/>
      <c r="R7" s="2"/>
      <c r="S7" s="2"/>
      <c r="T7" s="2"/>
      <c r="U7" s="2"/>
      <c r="V7" s="2"/>
      <c r="W7" s="2"/>
      <c r="X7" s="2"/>
      <c r="Y7" s="2"/>
      <c r="Z7" s="2"/>
    </row>
    <row r="8">
      <c r="A8" s="1" t="s">
        <v>1416</v>
      </c>
      <c r="B8" s="1" t="s">
        <v>1374</v>
      </c>
      <c r="C8" s="1" t="s">
        <v>1417</v>
      </c>
      <c r="D8" s="1" t="s">
        <v>1418</v>
      </c>
      <c r="E8" s="1" t="s">
        <v>1419</v>
      </c>
      <c r="F8" s="1" t="s">
        <v>1420</v>
      </c>
      <c r="G8" s="1" t="s">
        <v>1421</v>
      </c>
      <c r="H8" s="1" t="s">
        <v>1422</v>
      </c>
      <c r="I8" s="1" t="s">
        <v>1421</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1428</v>
      </c>
      <c r="C10" s="1" t="s">
        <v>1433</v>
      </c>
      <c r="D10" s="1" t="s">
        <v>1434</v>
      </c>
      <c r="E10" s="1" t="s">
        <v>1435</v>
      </c>
      <c r="F10" s="1" t="s">
        <v>1436</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1411</v>
      </c>
      <c r="F11" s="1" t="s">
        <v>1444</v>
      </c>
      <c r="G11" s="1" t="s">
        <v>1445</v>
      </c>
      <c r="H11" s="1" t="s">
        <v>1446</v>
      </c>
      <c r="I11" s="1" t="s">
        <v>1447</v>
      </c>
      <c r="J11" s="2"/>
      <c r="K11" s="2"/>
      <c r="L11" s="2"/>
      <c r="M11" s="2"/>
      <c r="N11" s="2"/>
      <c r="O11" s="2"/>
      <c r="P11" s="2"/>
      <c r="Q11" s="2"/>
      <c r="R11" s="2"/>
      <c r="S11" s="2"/>
      <c r="T11" s="2"/>
      <c r="U11" s="2"/>
      <c r="V11" s="2"/>
      <c r="W11" s="2"/>
      <c r="X11" s="2"/>
      <c r="Y11" s="2"/>
      <c r="Z11" s="2"/>
    </row>
    <row r="12">
      <c r="A12" s="1" t="s">
        <v>1448</v>
      </c>
      <c r="B12" s="1" t="s">
        <v>1449</v>
      </c>
      <c r="C12" s="1" t="s">
        <v>1449</v>
      </c>
      <c r="D12" s="1" t="s">
        <v>1450</v>
      </c>
      <c r="E12" s="1" t="s">
        <v>1451</v>
      </c>
      <c r="F12" s="1" t="s">
        <v>1452</v>
      </c>
      <c r="G12" s="1" t="s">
        <v>1453</v>
      </c>
      <c r="H12" s="1" t="s">
        <v>1454</v>
      </c>
      <c r="I12" s="1" t="s">
        <v>1455</v>
      </c>
      <c r="J12" s="2"/>
      <c r="K12" s="2"/>
      <c r="L12" s="2"/>
      <c r="M12" s="2"/>
      <c r="N12" s="2"/>
      <c r="O12" s="2"/>
      <c r="P12" s="2"/>
      <c r="Q12" s="2"/>
      <c r="R12" s="2"/>
      <c r="S12" s="2"/>
      <c r="T12" s="2"/>
      <c r="U12" s="2"/>
      <c r="V12" s="2"/>
      <c r="W12" s="2"/>
      <c r="X12" s="2"/>
      <c r="Y12" s="2"/>
      <c r="Z12" s="2"/>
    </row>
    <row r="13">
      <c r="A13" s="1" t="s">
        <v>1456</v>
      </c>
      <c r="B13" s="1" t="s">
        <v>1443</v>
      </c>
      <c r="C13" s="1" t="s">
        <v>1457</v>
      </c>
      <c r="D13" s="1" t="s">
        <v>1458</v>
      </c>
      <c r="E13" s="1" t="s">
        <v>1459</v>
      </c>
      <c r="F13" s="1" t="s">
        <v>1460</v>
      </c>
      <c r="G13" s="1" t="s">
        <v>1461</v>
      </c>
      <c r="H13" s="1" t="s">
        <v>1462</v>
      </c>
      <c r="I13" s="1" t="s">
        <v>1463</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1474</v>
      </c>
      <c r="C15" s="1" t="s">
        <v>1475</v>
      </c>
      <c r="D15" s="1" t="s">
        <v>238</v>
      </c>
      <c r="E15" s="1" t="s">
        <v>239</v>
      </c>
      <c r="F15" s="1" t="s">
        <v>240</v>
      </c>
      <c r="G15" s="1" t="s">
        <v>1476</v>
      </c>
      <c r="H15" s="1" t="s">
        <v>1477</v>
      </c>
      <c r="I15" s="1" t="s">
        <v>1478</v>
      </c>
      <c r="J15" s="2"/>
      <c r="K15" s="2"/>
      <c r="L15" s="2"/>
      <c r="M15" s="2"/>
      <c r="N15" s="2"/>
      <c r="O15" s="2"/>
      <c r="P15" s="2"/>
      <c r="Q15" s="2"/>
      <c r="R15" s="2"/>
      <c r="S15" s="2"/>
      <c r="T15" s="2"/>
      <c r="U15" s="2"/>
      <c r="V15" s="2"/>
      <c r="W15" s="2"/>
      <c r="X15" s="2"/>
      <c r="Y15" s="2"/>
      <c r="Z15" s="2"/>
    </row>
    <row r="16">
      <c r="A16" s="1" t="s">
        <v>1479</v>
      </c>
      <c r="B16" s="1" t="s">
        <v>1480</v>
      </c>
      <c r="C16" s="1" t="s">
        <v>1481</v>
      </c>
      <c r="D16" s="1" t="s">
        <v>1482</v>
      </c>
      <c r="E16" s="1" t="s">
        <v>1483</v>
      </c>
      <c r="F16" s="1" t="s">
        <v>1484</v>
      </c>
      <c r="G16" s="1" t="s">
        <v>1485</v>
      </c>
      <c r="H16" s="1" t="s">
        <v>1486</v>
      </c>
      <c r="I16" s="1" t="s">
        <v>1487</v>
      </c>
      <c r="J16" s="2"/>
      <c r="K16" s="2"/>
      <c r="L16" s="2"/>
      <c r="M16" s="2"/>
      <c r="N16" s="2"/>
      <c r="O16" s="2"/>
      <c r="P16" s="2"/>
      <c r="Q16" s="2"/>
      <c r="R16" s="2"/>
      <c r="S16" s="2"/>
      <c r="T16" s="2"/>
      <c r="U16" s="2"/>
      <c r="V16" s="2"/>
      <c r="W16" s="2"/>
      <c r="X16" s="2"/>
      <c r="Y16" s="2"/>
      <c r="Z16" s="2"/>
    </row>
    <row r="17">
      <c r="A17" s="1" t="s">
        <v>1488</v>
      </c>
      <c r="B17" s="1" t="s">
        <v>1489</v>
      </c>
      <c r="C17" s="1" t="s">
        <v>203</v>
      </c>
      <c r="D17" s="1" t="s">
        <v>204</v>
      </c>
      <c r="E17" s="1" t="s">
        <v>205</v>
      </c>
      <c r="F17" s="1" t="s">
        <v>206</v>
      </c>
      <c r="G17" s="1" t="s">
        <v>1233</v>
      </c>
      <c r="H17" s="1" t="s">
        <v>1490</v>
      </c>
      <c r="I17" s="1" t="s">
        <v>1166</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1497</v>
      </c>
      <c r="H18" s="1" t="s">
        <v>1498</v>
      </c>
      <c r="I18" s="1" t="s">
        <v>1499</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1505</v>
      </c>
      <c r="G19" s="1" t="s">
        <v>1506</v>
      </c>
      <c r="H19" s="1" t="s">
        <v>1507</v>
      </c>
      <c r="I19" s="1" t="s">
        <v>1508</v>
      </c>
      <c r="J19" s="2"/>
      <c r="K19" s="2"/>
      <c r="L19" s="2"/>
      <c r="M19" s="2"/>
      <c r="N19" s="2"/>
      <c r="O19" s="2"/>
      <c r="P19" s="2"/>
      <c r="Q19" s="2"/>
      <c r="R19" s="2"/>
      <c r="S19" s="2"/>
      <c r="T19" s="2"/>
      <c r="U19" s="2"/>
      <c r="V19" s="2"/>
      <c r="W19" s="2"/>
      <c r="X19" s="2"/>
      <c r="Y19" s="2"/>
      <c r="Z19" s="2"/>
    </row>
    <row r="20">
      <c r="A20" s="1" t="s">
        <v>1509</v>
      </c>
      <c r="B20" s="1" t="s">
        <v>1510</v>
      </c>
      <c r="C20" s="1" t="s">
        <v>1511</v>
      </c>
      <c r="D20" s="1" t="s">
        <v>1512</v>
      </c>
      <c r="E20" s="1" t="s">
        <v>1513</v>
      </c>
      <c r="F20" s="1" t="s">
        <v>1514</v>
      </c>
      <c r="G20" s="1" t="s">
        <v>1515</v>
      </c>
      <c r="H20" s="1" t="s">
        <v>1516</v>
      </c>
      <c r="I20" s="1" t="s">
        <v>1517</v>
      </c>
      <c r="J20" s="2"/>
      <c r="K20" s="2"/>
      <c r="L20" s="2"/>
      <c r="M20" s="2"/>
      <c r="N20" s="2"/>
      <c r="O20" s="2"/>
      <c r="P20" s="2"/>
      <c r="Q20" s="2"/>
      <c r="R20" s="2"/>
      <c r="S20" s="2"/>
      <c r="T20" s="2"/>
      <c r="U20" s="2"/>
      <c r="V20" s="2"/>
      <c r="W20" s="2"/>
      <c r="X20" s="2"/>
      <c r="Y20" s="2"/>
      <c r="Z20" s="2"/>
    </row>
    <row r="21" ht="15.75" customHeight="1">
      <c r="A21" s="1" t="s">
        <v>1518</v>
      </c>
      <c r="B21" s="1" t="s">
        <v>1519</v>
      </c>
      <c r="C21" s="1" t="s">
        <v>1520</v>
      </c>
      <c r="D21" s="1" t="s">
        <v>1521</v>
      </c>
      <c r="E21" s="1" t="s">
        <v>1522</v>
      </c>
      <c r="F21" s="1" t="s">
        <v>1523</v>
      </c>
      <c r="G21" s="1" t="s">
        <v>1524</v>
      </c>
      <c r="H21" s="1" t="s">
        <v>1525</v>
      </c>
      <c r="I21" s="1" t="s">
        <v>1526</v>
      </c>
      <c r="J21" s="2"/>
      <c r="K21" s="2"/>
      <c r="L21" s="2"/>
      <c r="M21" s="2"/>
      <c r="N21" s="2"/>
      <c r="O21" s="2"/>
      <c r="P21" s="2"/>
      <c r="Q21" s="2"/>
      <c r="R21" s="2"/>
      <c r="S21" s="2"/>
      <c r="T21" s="2"/>
      <c r="U21" s="2"/>
      <c r="V21" s="2"/>
      <c r="W21" s="2"/>
      <c r="X21" s="2"/>
      <c r="Y21" s="2"/>
      <c r="Z21" s="2"/>
    </row>
    <row r="22" ht="15.75" customHeight="1">
      <c r="A22" s="1" t="s">
        <v>1527</v>
      </c>
      <c r="B22" s="1" t="s">
        <v>1528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1374</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1374</v>
      </c>
      <c r="H26" s="1" t="s">
        <v>1374</v>
      </c>
      <c r="I26" s="1" t="s">
        <v>1374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11</v>
      </c>
      <c r="C6" s="2"/>
      <c r="D6" s="2"/>
      <c r="E6" s="2"/>
      <c r="F6" s="2"/>
      <c r="G6" s="2"/>
      <c r="H6" s="2"/>
      <c r="I6" s="2"/>
      <c r="J6" s="2"/>
      <c r="K6" s="2"/>
      <c r="L6" s="2"/>
      <c r="M6" s="2"/>
      <c r="N6" s="2"/>
      <c r="O6" s="2"/>
      <c r="P6" s="2"/>
      <c r="Q6" s="2"/>
      <c r="R6" s="2"/>
      <c r="S6" s="2"/>
      <c r="T6" s="2"/>
      <c r="U6" s="2"/>
      <c r="V6" s="2"/>
      <c r="W6" s="2"/>
      <c r="X6" s="2"/>
      <c r="Y6" s="2"/>
      <c r="Z6" s="2"/>
    </row>
    <row r="7">
      <c r="A7" s="3" t="s">
        <v>1574</v>
      </c>
      <c r="B7" s="1" t="s">
        <v>1575</v>
      </c>
      <c r="C7" s="2"/>
      <c r="D7" s="2"/>
      <c r="E7" s="2"/>
      <c r="F7" s="2"/>
      <c r="G7" s="2"/>
      <c r="H7" s="2"/>
      <c r="I7" s="2"/>
      <c r="J7" s="2"/>
      <c r="K7" s="2"/>
      <c r="L7" s="2"/>
      <c r="M7" s="2"/>
      <c r="N7" s="2"/>
      <c r="O7" s="2"/>
      <c r="P7" s="2"/>
      <c r="Q7" s="2"/>
      <c r="R7" s="2"/>
      <c r="S7" s="2"/>
      <c r="T7" s="2"/>
      <c r="U7" s="2"/>
      <c r="V7" s="2"/>
      <c r="W7" s="2"/>
      <c r="X7" s="2"/>
      <c r="Y7" s="2"/>
      <c r="Z7" s="2"/>
    </row>
    <row r="8">
      <c r="A8" s="3" t="s">
        <v>1576</v>
      </c>
      <c r="B8" s="4" t="s">
        <v>1577</v>
      </c>
      <c r="C8" s="2"/>
      <c r="D8" s="2"/>
      <c r="E8" s="2"/>
      <c r="F8" s="2"/>
      <c r="G8" s="2"/>
      <c r="H8" s="2"/>
      <c r="I8" s="2"/>
      <c r="J8" s="2"/>
      <c r="K8" s="2"/>
      <c r="L8" s="2"/>
      <c r="M8" s="2"/>
      <c r="N8" s="2"/>
      <c r="O8" s="2"/>
      <c r="P8" s="2"/>
      <c r="Q8" s="2"/>
      <c r="R8" s="2"/>
      <c r="S8" s="2"/>
      <c r="T8" s="2"/>
      <c r="U8" s="2"/>
      <c r="V8" s="2"/>
      <c r="W8" s="2"/>
      <c r="X8" s="2"/>
      <c r="Y8" s="2"/>
      <c r="Z8" s="2"/>
    </row>
    <row r="9">
      <c r="A9" s="3" t="s">
        <v>1578</v>
      </c>
      <c r="B9" s="1"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1583</v>
      </c>
      <c r="B12" s="1" t="s">
        <v>1584</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1586</v>
      </c>
      <c r="C13" s="2"/>
      <c r="D13" s="2"/>
      <c r="E13" s="2"/>
      <c r="F13" s="2"/>
      <c r="G13" s="2"/>
      <c r="H13" s="2"/>
      <c r="I13" s="2"/>
      <c r="J13" s="2"/>
      <c r="K13" s="2"/>
      <c r="L13" s="2"/>
      <c r="M13" s="2"/>
      <c r="N13" s="2"/>
      <c r="O13" s="2"/>
      <c r="P13" s="2"/>
      <c r="Q13" s="2"/>
      <c r="R13" s="2"/>
      <c r="S13" s="2"/>
      <c r="T13" s="2"/>
      <c r="U13" s="2"/>
      <c r="V13" s="2"/>
      <c r="W13" s="2"/>
      <c r="X13" s="2"/>
      <c r="Y13" s="2"/>
      <c r="Z13" s="2"/>
    </row>
    <row r="14">
      <c r="A14" s="3" t="s">
        <v>1587</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1588</v>
      </c>
      <c r="B15" s="1" t="s">
        <v>1589</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v>64088.0</v>
      </c>
      <c r="C16" s="2"/>
      <c r="D16" s="2"/>
      <c r="E16" s="2"/>
      <c r="F16" s="2"/>
      <c r="G16" s="2"/>
      <c r="H16" s="2"/>
      <c r="I16" s="2"/>
      <c r="J16" s="2"/>
      <c r="K16" s="2"/>
      <c r="L16" s="2"/>
      <c r="M16" s="2"/>
      <c r="N16" s="2"/>
      <c r="O16" s="2"/>
      <c r="P16" s="2"/>
      <c r="Q16" s="2"/>
      <c r="R16" s="2"/>
      <c r="S16" s="2"/>
      <c r="T16" s="2"/>
      <c r="U16" s="2"/>
      <c r="V16" s="2"/>
      <c r="W16" s="2"/>
      <c r="X16" s="2"/>
      <c r="Y16" s="2"/>
      <c r="Z16" s="2"/>
    </row>
    <row r="17">
      <c r="A17" s="3" t="s">
        <v>1591</v>
      </c>
      <c r="B17" s="1" t="s">
        <v>1592</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1594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1595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4" t="s">
        <v>1601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336.12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336.54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336.4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340.99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336.12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336.54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336.4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340.99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2.86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0.0085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0.2736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0.84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1.175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33.877113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26.860317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243952.0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243952.0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1940259.0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1506050.0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1506050.0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340.12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340.64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8.5747130368E10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282.09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400.42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3.719484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367.2612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343.7616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2.75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0.008181602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t="s">
        <v>1638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9.6092471296E10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0.11094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2.30947948E8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2.51852992E8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5474672.0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5610280.0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0.0217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0.07861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0.7985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3.74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0.023599999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2.51852992E8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16.585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20.52849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0.059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2.557499904E9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10.05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12.78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t="s">
        <v>1663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1664</v>
      </c>
      <c r="B86" s="1">
        <v>1.6172352E9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1665</v>
      </c>
      <c r="B87" s="1">
        <v>4.168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v>21.84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v>0.12010133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1669</v>
      </c>
      <c r="B91" s="1">
        <v>0.715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1670</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1672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1673</v>
      </c>
      <c r="B94" s="1" t="s">
        <v>1674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1678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t="s">
        <v>1680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t="s">
        <v>1683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1684</v>
      </c>
      <c r="B101" s="1" t="s">
        <v>1685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t="s">
        <v>1687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1688</v>
      </c>
      <c r="B103" s="1" t="s">
        <v>1689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1691</v>
      </c>
      <c r="B105" s="1">
        <v>340.465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1692</v>
      </c>
      <c r="B106" s="1">
        <v>450.0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1693</v>
      </c>
      <c r="B107" s="1">
        <v>242.0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1694</v>
      </c>
      <c r="B108" s="1">
        <v>384.00912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1695</v>
      </c>
      <c r="B109" s="1">
        <v>400.0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1696</v>
      </c>
      <c r="B110" s="1">
        <v>2.24138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1697</v>
      </c>
      <c r="B111" s="1" t="s">
        <v>1698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1699</v>
      </c>
      <c r="B112" s="1">
        <v>23.0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1700</v>
      </c>
      <c r="B113" s="1">
        <v>2.382E8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1701</v>
      </c>
      <c r="B114" s="1">
        <v>0.951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1702</v>
      </c>
      <c r="B115" s="1">
        <v>4.399799808E9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1703</v>
      </c>
      <c r="B116" s="1">
        <v>1.209900032E10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1704</v>
      </c>
      <c r="B117" s="1">
        <v>0.453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1705</v>
      </c>
      <c r="B118" s="1">
        <v>0.828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1706</v>
      </c>
      <c r="B119" s="1">
        <v>2.3053500416E10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1707</v>
      </c>
      <c r="B120" s="1">
        <v>291.114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1708</v>
      </c>
      <c r="B121" s="1">
        <v>91.473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1709</v>
      </c>
      <c r="B122" s="1">
        <v>0.10068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1710</v>
      </c>
      <c r="B123" s="1">
        <v>0.64452004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1711</v>
      </c>
      <c r="B124" s="1">
        <v>1.1170599936E10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1712</v>
      </c>
      <c r="B125" s="1">
        <v>1.918649984E9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1713</v>
      </c>
      <c r="B126" s="1">
        <v>3.137299968E9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1714</v>
      </c>
      <c r="B127" s="1">
        <v>0.078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1715</v>
      </c>
      <c r="B128" s="1">
        <v>0.007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1716</v>
      </c>
      <c r="B129" s="1">
        <v>0.48455003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1717</v>
      </c>
      <c r="B130" s="1">
        <v>0.19084999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1718</v>
      </c>
      <c r="B131" s="1">
        <v>0.18434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1719</v>
      </c>
      <c r="B132" s="1" t="s">
        <v>1638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1720</v>
      </c>
      <c r="B133" s="1">
        <v>3.1359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897.0</v>
      </c>
      <c r="C3" s="1">
        <v>1300.0</v>
      </c>
      <c r="D3" s="1">
        <v>1070.0</v>
      </c>
      <c r="E3" s="1">
        <v>1410.0</v>
      </c>
      <c r="F3" s="1">
        <v>2040.0</v>
      </c>
      <c r="G3" s="1">
        <v>1520.0</v>
      </c>
      <c r="H3" s="1">
        <v>3050.0</v>
      </c>
      <c r="I3" s="1">
        <v>1680.0</v>
      </c>
      <c r="J3" s="1">
        <v>1500.0</v>
      </c>
      <c r="K3" s="1">
        <v>2890.0</v>
      </c>
      <c r="L3" s="1">
        <f>IF(K3*FORECAST(L2,B3:K3,B2:K2)&gt;0,FORECAST(L2,B3:K3,B2:K2),K3)*$X$1</f>
        <v>2628.6</v>
      </c>
      <c r="M3" s="1">
        <f>IF(L3*FORECAST(M2,B3:L3,B2:L2)&gt;0,FORECAST(M2,B3:L3,B2:L2),L3)*$X$1</f>
        <v>2790.945455</v>
      </c>
      <c r="N3" s="1">
        <f>IF(M3*FORECAST(N2,B3:M3,B2:M2)&gt;0,FORECAST(N2,B3:M3,B2:M2),M3)*$X$1</f>
        <v>2953.290909</v>
      </c>
      <c r="O3" s="1">
        <f>IF(N3*FORECAST(O2,B3:N3,B2:N2)&gt;0,FORECAST(O2,B3:N3,B2:N2),N3)*$X$1</f>
        <v>3115.636364</v>
      </c>
      <c r="P3" s="1">
        <f>IF(O3*FORECAST(P2,B3:O3,B2:O2)&gt;0,FORECAST(P2,B3:O3,B2:O2),O3)*$X$1</f>
        <v>3277.981818</v>
      </c>
      <c r="Q3" s="1">
        <f>IF(P3*FORECAST(Q2,B3:P3,B2:P2)&gt;0,FORECAST(Q2,B3:P3,B2:P2),P3)*$X$1</f>
        <v>3440.327273</v>
      </c>
      <c r="R3" s="1">
        <f>IF(Q3*FORECAST(R2,B3:Q3,B2:Q2)&gt;0,FORECAST(R2,B3:Q3,B2:Q2),Q3)*$X$1</f>
        <v>3602.672727</v>
      </c>
      <c r="S3" s="5">
        <f>IF(R3*FORECAST(S2,B3:R3,B2:R2)&gt;0,FORECAST(S2,B3:R3,B2:R2),R3)*$X$1</f>
        <v>3765.018182</v>
      </c>
      <c r="T3" s="5">
        <f>IF(S3*FORECAST(T2,B3:S3,B2:S2)&gt;0,FORECAST(T2,B3:S3,B2:S2),S3)*$X$1</f>
        <v>3927.363636</v>
      </c>
      <c r="U3" s="5">
        <f>IF(T3*FORECAST(U2,B3:T3,B2:T2)&gt;0,FORECAST(U2,B3:T3,B2:T2),T3)*$X$1</f>
        <v>4089.709091</v>
      </c>
      <c r="V3" s="5">
        <f>IF(U3*FORECAST(V2,B3:U3,B2:U2)&gt;0,FORECAST(V2,B3:U3,B2:U2),U3)*$X$1</f>
        <v>4252.054545</v>
      </c>
      <c r="W3" s="5">
        <f>IF(V3*FORECAST(W2,B3:V3,B2:V2)&gt;0,FORECAST(W2,B3:V3,B2:V2),V3)*$X$1</f>
        <v>4414.4</v>
      </c>
      <c r="X3" s="2"/>
      <c r="Y3" s="2"/>
      <c r="Z3" s="2"/>
    </row>
    <row r="4">
      <c r="A4" s="3" t="s">
        <v>137</v>
      </c>
      <c r="B4" s="1">
        <v>1760.0</v>
      </c>
      <c r="C4" s="1">
        <v>1760.0</v>
      </c>
      <c r="D4" s="1">
        <v>926.0</v>
      </c>
      <c r="E4" s="1">
        <v>10320.0</v>
      </c>
      <c r="F4" s="1">
        <v>9190.0</v>
      </c>
      <c r="G4" s="1">
        <v>10270.0</v>
      </c>
      <c r="H4" s="1">
        <v>9890.0</v>
      </c>
      <c r="I4" s="1">
        <v>11330.0</v>
      </c>
      <c r="J4" s="1">
        <v>12310.0</v>
      </c>
      <c r="K4" s="1">
        <v>11530.0</v>
      </c>
      <c r="L4" s="2"/>
      <c r="M4" s="2"/>
      <c r="N4" s="2"/>
      <c r="O4" s="2"/>
      <c r="P4" s="2"/>
      <c r="Q4" s="2"/>
      <c r="R4" s="2"/>
      <c r="S4" s="2"/>
      <c r="T4" s="2"/>
      <c r="U4" s="2"/>
      <c r="V4" s="2"/>
      <c r="W4" s="2"/>
      <c r="X4" s="2"/>
      <c r="Y4" s="2"/>
      <c r="Z4" s="2"/>
    </row>
    <row r="5">
      <c r="A5" s="3" t="s">
        <v>1721</v>
      </c>
      <c r="B5" s="1">
        <v>294.0</v>
      </c>
      <c r="C5" s="1">
        <v>282.0</v>
      </c>
      <c r="D5" s="1">
        <v>283.0</v>
      </c>
      <c r="E5" s="1">
        <v>285.0</v>
      </c>
      <c r="F5" s="1">
        <v>285.0</v>
      </c>
      <c r="G5" s="1">
        <v>280.0</v>
      </c>
      <c r="H5" s="1">
        <v>276.0</v>
      </c>
      <c r="I5" s="1">
        <v>267.0</v>
      </c>
      <c r="J5" s="1">
        <v>262.0</v>
      </c>
      <c r="K5" s="1">
        <v>258.0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(1+0.02)/(0.0818-0.02)</f>
        <v>72859.02913</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NPV(0.0818,M3:W3)</f>
        <v>24604.06066</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NPV(0.0818,M16:W16)</f>
        <v>30680.79661</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55284.85727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11530.0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43754.85727</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258.0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169.59247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72859.02913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866.0</v>
      </c>
      <c r="C3" s="1">
        <v>1050.0</v>
      </c>
      <c r="D3" s="1">
        <v>1130.0</v>
      </c>
      <c r="E3" s="1">
        <v>1770.0</v>
      </c>
      <c r="F3" s="1">
        <v>1110.0</v>
      </c>
      <c r="G3" s="1">
        <v>1540.0</v>
      </c>
      <c r="H3" s="1">
        <v>2029.0</v>
      </c>
      <c r="I3" s="1">
        <v>1860.0</v>
      </c>
      <c r="J3" s="1">
        <v>2020.0</v>
      </c>
      <c r="K3" s="1">
        <v>2390.0</v>
      </c>
      <c r="L3" s="1">
        <f>IF(K3*FORECAST(L2,B3:K3,B2:K2)&gt;0,FORECAST(L2,B3:K3,B2:K2),K3)*$X$1</f>
        <v>2421.933333</v>
      </c>
      <c r="M3" s="1">
        <f>IF(L3*FORECAST(M2,B3:L3,B2:L2)&gt;0,FORECAST(M2,B3:L3,B2:L2),L3)*$X$1</f>
        <v>2575.648485</v>
      </c>
      <c r="N3" s="1">
        <f>IF(M3*FORECAST(N2,B3:M3,B2:M2)&gt;0,FORECAST(N2,B3:M3,B2:M2),M3)*$X$1</f>
        <v>2729.363636</v>
      </c>
      <c r="O3" s="1">
        <f>IF(N3*FORECAST(O2,B3:N3,B2:N2)&gt;0,FORECAST(O2,B3:N3,B2:N2),N3)*$X$1</f>
        <v>2883.078788</v>
      </c>
      <c r="P3" s="1">
        <f>IF(O3*FORECAST(P2,B3:O3,B2:O2)&gt;0,FORECAST(P2,B3:O3,B2:O2),O3)*$X$1</f>
        <v>3036.793939</v>
      </c>
      <c r="Q3" s="1">
        <f>IF(P3*FORECAST(Q2,B3:P3,B2:P2)&gt;0,FORECAST(Q2,B3:P3,B2:P2),P3)*$X$1</f>
        <v>3190.509091</v>
      </c>
      <c r="R3" s="1">
        <f>IF(Q3*FORECAST(R2,B3:Q3,B2:Q2)&gt;0,FORECAST(R2,B3:Q3,B2:Q2),Q3)*$X$1</f>
        <v>3344.224242</v>
      </c>
      <c r="S3" s="5">
        <f>IF(R3*FORECAST(S2,B3:R3,B2:R2)&gt;0,FORECAST(S2,B3:R3,B2:R2),R3)*$X$1</f>
        <v>3497.939394</v>
      </c>
      <c r="T3" s="5">
        <f>IF(S3*FORECAST(T2,B3:S3,B2:S2)&gt;0,FORECAST(T2,B3:S3,B2:S2),S3)*$X$1</f>
        <v>3651.654545</v>
      </c>
      <c r="U3" s="5">
        <f>IF(T3*FORECAST(U2,B3:T3,B2:T2)&gt;0,FORECAST(U2,B3:T3,B2:T2),T3)*$X$1</f>
        <v>3805.369697</v>
      </c>
      <c r="V3" s="5">
        <f>IF(U3*FORECAST(V2,B3:U3,B2:U2)&gt;0,FORECAST(V2,B3:U3,B2:U2),U3)*$X$1</f>
        <v>3959.084848</v>
      </c>
      <c r="W3" s="5">
        <f>IF(V3*FORECAST(W2,B3:V3,B2:V2)&gt;0,FORECAST(W2,B3:V3,B2:V2),V3)*$X$1</f>
        <v>4112.8</v>
      </c>
      <c r="X3" s="2"/>
      <c r="Y3" s="2"/>
      <c r="Z3" s="2"/>
    </row>
    <row r="4">
      <c r="A4" s="3" t="s">
        <v>137</v>
      </c>
      <c r="B4" s="1">
        <v>1760.0</v>
      </c>
      <c r="C4" s="1">
        <v>1760.0</v>
      </c>
      <c r="D4" s="1">
        <v>926.0</v>
      </c>
      <c r="E4" s="1">
        <v>10320.0</v>
      </c>
      <c r="F4" s="1">
        <v>9190.0</v>
      </c>
      <c r="G4" s="1">
        <v>10270.0</v>
      </c>
      <c r="H4" s="1">
        <v>9890.0</v>
      </c>
      <c r="I4" s="1">
        <v>11330.0</v>
      </c>
      <c r="J4" s="1">
        <v>12310.0</v>
      </c>
      <c r="K4" s="1">
        <v>11530.0</v>
      </c>
      <c r="L4" s="2"/>
      <c r="M4" s="2"/>
      <c r="N4" s="2"/>
      <c r="O4" s="2"/>
      <c r="P4" s="2"/>
      <c r="Q4" s="2"/>
      <c r="R4" s="2"/>
      <c r="S4" s="2"/>
      <c r="T4" s="2"/>
      <c r="U4" s="2"/>
      <c r="V4" s="2"/>
      <c r="W4" s="2"/>
      <c r="X4" s="2"/>
      <c r="Y4" s="2"/>
      <c r="Z4" s="2"/>
    </row>
    <row r="5">
      <c r="A5" s="3" t="s">
        <v>1721</v>
      </c>
      <c r="B5" s="1">
        <v>294.0</v>
      </c>
      <c r="C5" s="1">
        <v>282.0</v>
      </c>
      <c r="D5" s="1">
        <v>283.0</v>
      </c>
      <c r="E5" s="1">
        <v>285.0</v>
      </c>
      <c r="F5" s="1">
        <v>285.0</v>
      </c>
      <c r="G5" s="1">
        <v>280.0</v>
      </c>
      <c r="H5" s="1">
        <v>276.0</v>
      </c>
      <c r="I5" s="1">
        <v>267.0</v>
      </c>
      <c r="J5" s="1">
        <v>262.0</v>
      </c>
      <c r="K5" s="1">
        <v>258.0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(1+0.02)/(0.0818-0.02)</f>
        <v>67881.16505</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NPV(0.0818,M3:W3)</f>
        <v>22822.43971</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NPV(0.0818,M16:W16)</f>
        <v>28584.62765</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51407.06736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11530.0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39877.06736</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258.0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154.5622766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67881.16505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