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<sst xmlns="http://schemas.openxmlformats.org/spreadsheetml/2006/main" count="1846" uniqueCount="1607">
  <si>
    <t>ticker</t>
  </si>
  <si>
    <t>SHAK</t>
  </si>
  <si>
    <t>nombre</t>
  </si>
  <si>
    <t>SHAKE SHACK INC</t>
  </si>
  <si>
    <t>empresa</t>
  </si>
  <si>
    <t>Restaurants &amp; Bars</t>
  </si>
  <si>
    <t>Open</t>
  </si>
  <si>
    <t>Target Price</t>
  </si>
  <si>
    <t>Upside</t>
  </si>
  <si>
    <t>-141.48%</t>
  </si>
  <si>
    <t>Country</t>
  </si>
  <si>
    <t>United States</t>
  </si>
  <si>
    <t>Market Cap</t>
  </si>
  <si>
    <t>Book Value</t>
  </si>
  <si>
    <t>Pe ratio</t>
  </si>
  <si>
    <t>Dividend Ratio</t>
  </si>
  <si>
    <t>No encontrado</t>
  </si>
  <si>
    <t>Net Debt Growth</t>
  </si>
  <si>
    <t>-141.43%</t>
  </si>
  <si>
    <t>Total Assets Growth</t>
  </si>
  <si>
    <t>-78.42%</t>
  </si>
  <si>
    <t>Net Property, Plant and Equipment Growth</t>
  </si>
  <si>
    <t>-24.73%</t>
  </si>
  <si>
    <t>EBITDA Growth</t>
  </si>
  <si>
    <t>248.60%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</si>
  <si>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</si>
  <si>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</si>
  <si>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</si>
  <si>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</si>
  <si>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</si>
  <si>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</si>
  <si>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</si>
  <si>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</si>
  <si>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</si>
  <si>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</si>
  <si>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</si>
  <si>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</si>
  <si>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</si>
  <si>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</si>
  <si>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</si>
  <si>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</si>
  <si>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</si>
  <si>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</si>
  <si>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</si>
  <si>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</si>
  <si>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</si>
  <si>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</si>
  <si>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</si>
  <si>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</si>
  <si>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</si>
  <si>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</si>
  <si>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</si>
  <si>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</si>
  <si>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</si>
  <si>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</si>
  <si>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</si>
  <si>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</si>
  <si>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</si>
  <si>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</si>
  <si>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</si>
  <si>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</si>
  <si>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</si>
  <si>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</si>
  <si>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</si>
  <si>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</si>
  <si>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</si>
  <si>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</si>
  <si>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</si>
  <si>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</si>
  <si>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</si>
  <si>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</si>
  <si>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</si>
  <si>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</si>
  <si>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</si>
  <si>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</si>
  <si>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</si>
  <si>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</si>
  <si>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</si>
  <si>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</si>
  <si>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</si>
  <si>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</si>
  <si>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</si>
  <si>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</si>
  <si>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</si>
  <si>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</si>
  <si>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</si>
  <si>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</si>
  <si>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</si>
  <si>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</si>
  <si>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</si>
  <si>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</si>
  <si>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</si>
  <si>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</si>
  <si>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</si>
  <si>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</si>
  <si>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</si>
  <si>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</si>
  <si>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</si>
  <si>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</si>
  <si>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</si>
  <si>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</si>
  <si>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</si>
  <si>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</si>
  <si>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</si>
  <si>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</si>
  <si>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</si>
  <si>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</si>
  <si>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</si>
  <si>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</si>
  <si>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t>
  </si>
  <si>
    <t>5.08</t>
  </si>
  <si>
    <t>6.05</t>
  </si>
  <si>
    <t>6.39</t>
  </si>
  <si>
    <t>7.66</t>
  </si>
  <si>
    <t>8.68</t>
  </si>
  <si>
    <t>10.52</t>
  </si>
  <si>
    <t>10.46</t>
  </si>
  <si>
    <t>10.06</t>
  </si>
  <si>
    <t>11.23</t>
  </si>
  <si>
    <t>Tangible Book Value</t>
  </si>
  <si>
    <t>Tangible Book Value Per Share</t>
  </si>
  <si>
    <t>5.05</t>
  </si>
  <si>
    <t>6.02</t>
  </si>
  <si>
    <t>6.36</t>
  </si>
  <si>
    <t>7.62</t>
  </si>
  <si>
    <t>8.64</t>
  </si>
  <si>
    <t>10.48</t>
  </si>
  <si>
    <t>10.43</t>
  </si>
  <si>
    <t>10.01</t>
  </si>
  <si>
    <t>11.18</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</si>
  <si>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</si>
  <si>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</si>
  <si>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</si>
  <si>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</si>
  <si>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</si>
  <si>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</si>
  <si>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</si>
  <si>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</si>
  <si>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</si>
  <si>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</si>
  <si>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</si>
  <si>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</si>
  <si>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</si>
  <si>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</si>
  <si>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</si>
  <si>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</si>
  <si>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</si>
  <si>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</si>
  <si>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</si>
  <si>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</si>
  <si>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</si>
  <si>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</si>
  <si>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</si>
  <si>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</si>
  <si>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</si>
  <si>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</si>
  <si>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</si>
  <si>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</si>
  <si>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</si>
  <si>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</si>
  <si>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</si>
  <si>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</si>
  <si>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</si>
  <si>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</si>
  <si>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</si>
  <si>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</si>
  <si>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</si>
  <si>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</si>
  <si>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</si>
  <si>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-0.65</t>
  </si>
  <si>
    <t>0.54</t>
  </si>
  <si>
    <t>-0.01</t>
  </si>
  <si>
    <t>0.63</t>
  </si>
  <si>
    <t>-1.14</t>
  </si>
  <si>
    <t>-0.22</t>
  </si>
  <si>
    <t>-0.61</t>
  </si>
  <si>
    <t>0.51</t>
  </si>
  <si>
    <t>Basic EPS - Continuing Operations</t>
  </si>
  <si>
    <t>Basic Weighted Average Shares Outstanding</t>
  </si>
  <si>
    <t>Net EPS - Diluted</t>
  </si>
  <si>
    <t>0.53</t>
  </si>
  <si>
    <t>0.52</t>
  </si>
  <si>
    <t>0.61</t>
  </si>
  <si>
    <t>0.48</t>
  </si>
  <si>
    <t>Diluted EPS - Continuing Operations</t>
  </si>
  <si>
    <t>Diluted Weighted Average Shares Outstanding</t>
  </si>
  <si>
    <t>Normalized Basic EPS</t>
  </si>
  <si>
    <t>0.15</t>
  </si>
  <si>
    <t>-0.54</t>
  </si>
  <si>
    <t>0.35</t>
  </si>
  <si>
    <t>0.47</t>
  </si>
  <si>
    <t>0.55</t>
  </si>
  <si>
    <t>-0.48</t>
  </si>
  <si>
    <t>-0.21</t>
  </si>
  <si>
    <t>-0.3</t>
  </si>
  <si>
    <t>Normalized Diluted EPS</t>
  </si>
  <si>
    <t>0.45</t>
  </si>
  <si>
    <t>0.32</t>
  </si>
  <si>
    <t>Payout Ratio</t>
  </si>
  <si>
    <t>EBITDA</t>
  </si>
  <si>
    <t>EBITA</t>
  </si>
  <si>
    <t>EBIT</t>
  </si>
  <si>
    <t>EBITDAR</t>
  </si>
  <si>
    <t>Total Revenues (As Reported)</t>
  </si>
  <si>
    <t>Effective Tax Rate - (Ratio)</t>
  </si>
  <si>
    <t>23.81</t>
  </si>
  <si>
    <t>51.4</t>
  </si>
  <si>
    <t>22.28</t>
  </si>
  <si>
    <t>94.46</t>
  </si>
  <si>
    <t>28.76</t>
  </si>
  <si>
    <t>12.31</t>
  </si>
  <si>
    <t>-0.13</t>
  </si>
  <si>
    <t>41.67</t>
  </si>
  <si>
    <t>-6.93</t>
  </si>
  <si>
    <t>-23.62</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</si>
  <si>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</si>
  <si>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</si>
  <si>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</si>
  <si>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</si>
  <si>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</si>
  <si>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</si>
  <si>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</si>
  <si>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</si>
  <si>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</si>
  <si>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</si>
  <si>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</si>
  <si>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</si>
  <si>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</si>
  <si>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</si>
  <si>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</si>
  <si>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</si>
  <si>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</si>
  <si>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</si>
  <si>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</si>
  <si>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</si>
  <si>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2.94</t>
  </si>
  <si>
    <t>2.04</t>
  </si>
  <si>
    <t>3.79</t>
  </si>
  <si>
    <t>4.35</t>
  </si>
  <si>
    <t>4.22</t>
  </si>
  <si>
    <t>2.33</t>
  </si>
  <si>
    <t>-1.99</t>
  </si>
  <si>
    <t>-0.68</t>
  </si>
  <si>
    <t>-1.04</t>
  </si>
  <si>
    <t>0.49</t>
  </si>
  <si>
    <t>Return on Total Capital</t>
  </si>
  <si>
    <t>4.91</t>
  </si>
  <si>
    <t>4.66</t>
  </si>
  <si>
    <t>9.65</t>
  </si>
  <si>
    <t>9.91</t>
  </si>
  <si>
    <t>8.55</t>
  </si>
  <si>
    <t>3.85</t>
  </si>
  <si>
    <t>-2.84</t>
  </si>
  <si>
    <t>-0.92</t>
  </si>
  <si>
    <t>-1.35</t>
  </si>
  <si>
    <t>0.64</t>
  </si>
  <si>
    <t>Return On Equity %</t>
  </si>
  <si>
    <t>8.47</t>
  </si>
  <si>
    <t>3.68</t>
  </si>
  <si>
    <t>12.36</t>
  </si>
  <si>
    <t>4.17</t>
  </si>
  <si>
    <t>8.82</t>
  </si>
  <si>
    <t>8.1</t>
  </si>
  <si>
    <t>-12.04</t>
  </si>
  <si>
    <t>-2.32</t>
  </si>
  <si>
    <t>-6.07</t>
  </si>
  <si>
    <t>4.63</t>
  </si>
  <si>
    <t>Return on Common Equity</t>
  </si>
  <si>
    <t>-15.5</t>
  </si>
  <si>
    <t>9.85</t>
  </si>
  <si>
    <t>-0.2</t>
  </si>
  <si>
    <t>7.67</t>
  </si>
  <si>
    <t>7.55</t>
  </si>
  <si>
    <t>-11.94</t>
  </si>
  <si>
    <t>-2.12</t>
  </si>
  <si>
    <t>-5.99</t>
  </si>
  <si>
    <t>4.74</t>
  </si>
  <si>
    <t>Margin Analysis</t>
  </si>
  <si>
    <t>Gross Profit Margin %</t>
  </si>
  <si>
    <t>37.58</t>
  </si>
  <si>
    <t>40.17</t>
  </si>
  <si>
    <t>39.99</t>
  </si>
  <si>
    <t>39.17</t>
  </si>
  <si>
    <t>38.84</t>
  </si>
  <si>
    <t>36.51</t>
  </si>
  <si>
    <t>30.82</t>
  </si>
  <si>
    <t>33.42</t>
  </si>
  <si>
    <t>34.76</t>
  </si>
  <si>
    <t>36.63</t>
  </si>
  <si>
    <t>SG&amp;A Margin</t>
  </si>
  <si>
    <t>15.34</t>
  </si>
  <si>
    <t>19.44</t>
  </si>
  <si>
    <t>11.38</t>
  </si>
  <si>
    <t>10.68</t>
  </si>
  <si>
    <t>10.64</t>
  </si>
  <si>
    <t>10.63</t>
  </si>
  <si>
    <t>12.29</t>
  </si>
  <si>
    <t>11.62</t>
  </si>
  <si>
    <t>13.19</t>
  </si>
  <si>
    <t>11.6</t>
  </si>
  <si>
    <t>EBITDA Margin %</t>
  </si>
  <si>
    <t>7.64</t>
  </si>
  <si>
    <t>9.32</t>
  </si>
  <si>
    <t>15.77</t>
  </si>
  <si>
    <t>15.83</t>
  </si>
  <si>
    <t>14.26</t>
  </si>
  <si>
    <t>11.75</t>
  </si>
  <si>
    <t>2.88</t>
  </si>
  <si>
    <t>5.37</t>
  </si>
  <si>
    <t>9.52</t>
  </si>
  <si>
    <t>EBITA Margin %</t>
  </si>
  <si>
    <t>2.74</t>
  </si>
  <si>
    <t>3.96</t>
  </si>
  <si>
    <t>10.37</t>
  </si>
  <si>
    <t>9.78</t>
  </si>
  <si>
    <t>7.94</t>
  </si>
  <si>
    <t>4.96</t>
  </si>
  <si>
    <t>-6.45</t>
  </si>
  <si>
    <t>-1.92</t>
  </si>
  <si>
    <t>-2.72</t>
  </si>
  <si>
    <t>1.13</t>
  </si>
  <si>
    <t>EBIT Margin %</t>
  </si>
  <si>
    <t>Income From Continuing Operations Margin %</t>
  </si>
  <si>
    <t>1.79</t>
  </si>
  <si>
    <t>1.64</t>
  </si>
  <si>
    <t>8.25</t>
  </si>
  <si>
    <t>2.48</t>
  </si>
  <si>
    <t>4.78</t>
  </si>
  <si>
    <t>4.06</t>
  </si>
  <si>
    <t>-8.71</t>
  </si>
  <si>
    <t>-1.37</t>
  </si>
  <si>
    <t>-2.88</t>
  </si>
  <si>
    <t>1.93</t>
  </si>
  <si>
    <t>Net Income Margin %</t>
  </si>
  <si>
    <t>-4.6</t>
  </si>
  <si>
    <t>4.64</t>
  </si>
  <si>
    <t>-0.09</t>
  </si>
  <si>
    <t>3.3</t>
  </si>
  <si>
    <t>3.33</t>
  </si>
  <si>
    <t>-8.06</t>
  </si>
  <si>
    <t>-1.17</t>
  </si>
  <si>
    <t>-2.68</t>
  </si>
  <si>
    <t>1.86</t>
  </si>
  <si>
    <t>Net Avail. For Common Margin %</t>
  </si>
  <si>
    <t>Normalized Net Income Margin</t>
  </si>
  <si>
    <t>1.52</t>
  </si>
  <si>
    <t>-3.88</t>
  </si>
  <si>
    <t>3.03</t>
  </si>
  <si>
    <t>3.42</t>
  </si>
  <si>
    <t>3.37</t>
  </si>
  <si>
    <t>2.46</t>
  </si>
  <si>
    <t>-3.44</t>
  </si>
  <si>
    <t>-1.11</t>
  </si>
  <si>
    <t>-1.3</t>
  </si>
  <si>
    <t>1.27</t>
  </si>
  <si>
    <t>Levered Free Cash Flow Margin</t>
  </si>
  <si>
    <t>-12.57</t>
  </si>
  <si>
    <t>2.25</t>
  </si>
  <si>
    <t>-4.54</t>
  </si>
  <si>
    <t>-2.61</t>
  </si>
  <si>
    <t>-2.34</t>
  </si>
  <si>
    <t>-5.43</t>
  </si>
  <si>
    <t>-6.82</t>
  </si>
  <si>
    <t>-5.16</t>
  </si>
  <si>
    <t>-6.21</t>
  </si>
  <si>
    <t>-2.77</t>
  </si>
  <si>
    <t>Unlevered Free Cash Flow Margin</t>
  </si>
  <si>
    <t>-12.38</t>
  </si>
  <si>
    <t>2.36</t>
  </si>
  <si>
    <t>-4.45</t>
  </si>
  <si>
    <t>-2.02</t>
  </si>
  <si>
    <t>-5.39</t>
  </si>
  <si>
    <t>-6.72</t>
  </si>
  <si>
    <t>-5.15</t>
  </si>
  <si>
    <t>-6.22</t>
  </si>
  <si>
    <t>Asset Turnover</t>
  </si>
  <si>
    <t>1.72</t>
  </si>
  <si>
    <t>0.82</t>
  </si>
  <si>
    <t>0.59</t>
  </si>
  <si>
    <t>0.71</t>
  </si>
  <si>
    <t>0.85</t>
  </si>
  <si>
    <t>0.75</t>
  </si>
  <si>
    <t>0.57</t>
  </si>
  <si>
    <t>0.7</t>
  </si>
  <si>
    <t>Fixed Assets Turnover</t>
  </si>
  <si>
    <t>2.19</t>
  </si>
  <si>
    <t>2.34</t>
  </si>
  <si>
    <t>2.22</t>
  </si>
  <si>
    <t>2.05</t>
  </si>
  <si>
    <t>1.4</t>
  </si>
  <si>
    <t>1.07</t>
  </si>
  <si>
    <t>1.15</t>
  </si>
  <si>
    <t>1.23</t>
  </si>
  <si>
    <t>Receivables Turnover (Average Receivables)</t>
  </si>
  <si>
    <t>91.56</t>
  </si>
  <si>
    <t>91.32</t>
  </si>
  <si>
    <t>96.4</t>
  </si>
  <si>
    <t>113.26</t>
  </si>
  <si>
    <t>107.82</t>
  </si>
  <si>
    <t>91.8</t>
  </si>
  <si>
    <t>63.32</t>
  </si>
  <si>
    <t>79.93</t>
  </si>
  <si>
    <t>78.75</t>
  </si>
  <si>
    <t>82.93</t>
  </si>
  <si>
    <t>Inventory Turnover (Average Inventory)</t>
  </si>
  <si>
    <t>172.07</t>
  </si>
  <si>
    <t>212.76</t>
  </si>
  <si>
    <t>238.86</t>
  </si>
  <si>
    <t>211.51</t>
  </si>
  <si>
    <t>186.83</t>
  </si>
  <si>
    <t>190.15</t>
  </si>
  <si>
    <t>141.61</t>
  </si>
  <si>
    <t>146.22</t>
  </si>
  <si>
    <t>146.24</t>
  </si>
  <si>
    <t>143.75</t>
  </si>
  <si>
    <t>Short Term Liquidity</t>
  </si>
  <si>
    <t>Current Ratio</t>
  </si>
  <si>
    <t>0.16</t>
  </si>
  <si>
    <t>3.29</t>
  </si>
  <si>
    <t>2.65</t>
  </si>
  <si>
    <t>1.69</t>
  </si>
  <si>
    <t>0.88</t>
  </si>
  <si>
    <t>1.85</t>
  </si>
  <si>
    <t>Quick Ratio</t>
  </si>
  <si>
    <t>0.12</t>
  </si>
  <si>
    <t>3.13</t>
  </si>
  <si>
    <t>2.51</t>
  </si>
  <si>
    <t>1.63</t>
  </si>
  <si>
    <t>0.84</t>
  </si>
  <si>
    <t>1.76</t>
  </si>
  <si>
    <t>3.26</t>
  </si>
  <si>
    <t>2.2</t>
  </si>
  <si>
    <t>1.89</t>
  </si>
  <si>
    <t>Operating Cash Flow to Current Liabilities</t>
  </si>
  <si>
    <t>0.28</t>
  </si>
  <si>
    <t>1.71</t>
  </si>
  <si>
    <t>2.08</t>
  </si>
  <si>
    <t>1.42</t>
  </si>
  <si>
    <t>0.9</t>
  </si>
  <si>
    <t>0.34</t>
  </si>
  <si>
    <t>0.81</t>
  </si>
  <si>
    <t>Days Sales Outstanding (Average Receivables)</t>
  </si>
  <si>
    <t>4.05</t>
  </si>
  <si>
    <t>3.99</t>
  </si>
  <si>
    <t>3.78</t>
  </si>
  <si>
    <t>3.21</t>
  </si>
  <si>
    <t>3.38</t>
  </si>
  <si>
    <t>5.86</t>
  </si>
  <si>
    <t>4.55</t>
  </si>
  <si>
    <t>4.62</t>
  </si>
  <si>
    <t>4.39</t>
  </si>
  <si>
    <t>Days Outstanding Inventory (Average Inventory)</t>
  </si>
  <si>
    <t>2.16</t>
  </si>
  <si>
    <t>1.95</t>
  </si>
  <si>
    <t>1.91</t>
  </si>
  <si>
    <t>2.62</t>
  </si>
  <si>
    <t>2.49</t>
  </si>
  <si>
    <t>2.53</t>
  </si>
  <si>
    <t>Average Days Payable Outstanding</t>
  </si>
  <si>
    <t>22.09</t>
  </si>
  <si>
    <t>21.11</t>
  </si>
  <si>
    <t>15.46</t>
  </si>
  <si>
    <t>12.59</t>
  </si>
  <si>
    <t>13.37</t>
  </si>
  <si>
    <t>12.89</t>
  </si>
  <si>
    <t>19.34</t>
  </si>
  <si>
    <t>16.02</t>
  </si>
  <si>
    <t>12.5</t>
  </si>
  <si>
    <t>11.25</t>
  </si>
  <si>
    <t>Cash Conversion Cycle (Average Days)</t>
  </si>
  <si>
    <t>-15.88</t>
  </si>
  <si>
    <t>-15.41</t>
  </si>
  <si>
    <t>-10.16</t>
  </si>
  <si>
    <t>-7.66</t>
  </si>
  <si>
    <t>-8.05</t>
  </si>
  <si>
    <t>-7.01</t>
  </si>
  <si>
    <t>-10.86</t>
  </si>
  <si>
    <t>-8.97</t>
  </si>
  <si>
    <t>-5.38</t>
  </si>
  <si>
    <t>-4.33</t>
  </si>
  <si>
    <t>Long Term Solvency</t>
  </si>
  <si>
    <t>Total Debt/Equity</t>
  </si>
  <si>
    <t>256.45</t>
  </si>
  <si>
    <t>0.2</t>
  </si>
  <si>
    <t>6.47</t>
  </si>
  <si>
    <t>105.73</t>
  </si>
  <si>
    <t>88.6</t>
  </si>
  <si>
    <t>157.53</t>
  </si>
  <si>
    <t>171.65</t>
  </si>
  <si>
    <t>164.33</t>
  </si>
  <si>
    <t>Total Debt / Total Capital</t>
  </si>
  <si>
    <t>71.95</t>
  </si>
  <si>
    <t>0.99</t>
  </si>
  <si>
    <t>6.07</t>
  </si>
  <si>
    <t>7.08</t>
  </si>
  <si>
    <t>51.39</t>
  </si>
  <si>
    <t>46.98</t>
  </si>
  <si>
    <t>61.17</t>
  </si>
  <si>
    <t>63.19</t>
  </si>
  <si>
    <t>62.17</t>
  </si>
  <si>
    <t>LT Debt/Equity</t>
  </si>
  <si>
    <t>95.83</t>
  </si>
  <si>
    <t>79.94</t>
  </si>
  <si>
    <t>148.75</t>
  </si>
  <si>
    <t>160.98</t>
  </si>
  <si>
    <t>153.16</t>
  </si>
  <si>
    <t>Long-Term Debt / Total Capital</t>
  </si>
  <si>
    <t>46.58</t>
  </si>
  <si>
    <t>42.38</t>
  </si>
  <si>
    <t>57.76</t>
  </si>
  <si>
    <t>59.26</t>
  </si>
  <si>
    <t>57.94</t>
  </si>
  <si>
    <t>Total Liabilities / Total Assets</t>
  </si>
  <si>
    <t>84.81</t>
  </si>
  <si>
    <t>58.63</t>
  </si>
  <si>
    <t>62.59</t>
  </si>
  <si>
    <t>52.3</t>
  </si>
  <si>
    <t>55.21</t>
  </si>
  <si>
    <t>66.75</t>
  </si>
  <si>
    <t>62.06</t>
  </si>
  <si>
    <t>70.11</t>
  </si>
  <si>
    <t>71.92</t>
  </si>
  <si>
    <t>70.77</t>
  </si>
  <si>
    <t>EBIT / Interest Expense</t>
  </si>
  <si>
    <t>8.95</t>
  </si>
  <si>
    <t>23.2</t>
  </si>
  <si>
    <t>74.44</t>
  </si>
  <si>
    <t>21.35</t>
  </si>
  <si>
    <t>15.11</t>
  </si>
  <si>
    <t>67.91</t>
  </si>
  <si>
    <t>-41.38</t>
  </si>
  <si>
    <t>-9.02</t>
  </si>
  <si>
    <t>-16.12</t>
  </si>
  <si>
    <t>7.18</t>
  </si>
  <si>
    <t>EBITDA / Interest Expense</t>
  </si>
  <si>
    <t>24.95</t>
  </si>
  <si>
    <t>54.65</t>
  </si>
  <si>
    <t>113.21</t>
  </si>
  <si>
    <t>34.56</t>
  </si>
  <si>
    <t>27.11</t>
  </si>
  <si>
    <t>291.21</t>
  </si>
  <si>
    <t>91.1</t>
  </si>
  <si>
    <t>69.1</t>
  </si>
  <si>
    <t>81.03</t>
  </si>
  <si>
    <t>(EBITDA - Capex) / Interest Expense</t>
  </si>
  <si>
    <t>-53.6</t>
  </si>
  <si>
    <t>-44.17</t>
  </si>
  <si>
    <t>-32.33</t>
  </si>
  <si>
    <t>-2.89</t>
  </si>
  <si>
    <t>-9.13</t>
  </si>
  <si>
    <t>45.81</t>
  </si>
  <si>
    <t>-12.88</t>
  </si>
  <si>
    <t>25.87</t>
  </si>
  <si>
    <t>Total Debt / EBITDA</t>
  </si>
  <si>
    <t>3.57</t>
  </si>
  <si>
    <t>0.02</t>
  </si>
  <si>
    <t>0.05</t>
  </si>
  <si>
    <t>0.26</t>
  </si>
  <si>
    <t>2.69</t>
  </si>
  <si>
    <t>5.19</t>
  </si>
  <si>
    <t>6.3</t>
  </si>
  <si>
    <t>Net Debt / EBITDA</t>
  </si>
  <si>
    <t>3.27</t>
  </si>
  <si>
    <t>-3.97</t>
  </si>
  <si>
    <t>-1.69</t>
  </si>
  <si>
    <t>-1.23</t>
  </si>
  <si>
    <t>-1.01</t>
  </si>
  <si>
    <t>2.11</t>
  </si>
  <si>
    <t>2.71</t>
  </si>
  <si>
    <t>2.79</t>
  </si>
  <si>
    <t>Total Debt / (EBITDA - Capex)</t>
  </si>
  <si>
    <t>-1.66</t>
  </si>
  <si>
    <t>-0.02</t>
  </si>
  <si>
    <t>-0.17</t>
  </si>
  <si>
    <t>-3.06</t>
  </si>
  <si>
    <t>-0.95</t>
  </si>
  <si>
    <t>17.12</t>
  </si>
  <si>
    <t>73.92</t>
  </si>
  <si>
    <t>91.83</t>
  </si>
  <si>
    <t>-36.85</t>
  </si>
  <si>
    <t>17.36</t>
  </si>
  <si>
    <t>Net Debt / (EBITDA - Capex)</t>
  </si>
  <si>
    <t>-1.52</t>
  </si>
  <si>
    <t>5.92</t>
  </si>
  <si>
    <t>14.76</t>
  </si>
  <si>
    <t>2.99</t>
  </si>
  <si>
    <t>13.42</t>
  </si>
  <si>
    <t>38.64</t>
  </si>
  <si>
    <t>40.66</t>
  </si>
  <si>
    <t>-20.93</t>
  </si>
  <si>
    <t>10.76</t>
  </si>
  <si>
    <t>Growth Over Prior Year</t>
  </si>
  <si>
    <t>Total Revenues, 1 Yr. Growth %</t>
  </si>
  <si>
    <t>43.75</t>
  </si>
  <si>
    <t>60.8</t>
  </si>
  <si>
    <t>40.86</t>
  </si>
  <si>
    <t>33.65</t>
  </si>
  <si>
    <t>28.01</t>
  </si>
  <si>
    <t>29.44</t>
  </si>
  <si>
    <t>-12.05</t>
  </si>
  <si>
    <t>41.51</t>
  </si>
  <si>
    <t>21.7</t>
  </si>
  <si>
    <t>20.77</t>
  </si>
  <si>
    <t>Gross Profit, 1 Yr. Growth %</t>
  </si>
  <si>
    <t>40.94</t>
  </si>
  <si>
    <t>71.88</t>
  </si>
  <si>
    <t>40.24</t>
  </si>
  <si>
    <t>30.9</t>
  </si>
  <si>
    <t>26.95</t>
  </si>
  <si>
    <t>21.68</t>
  </si>
  <si>
    <t>-25.78</t>
  </si>
  <si>
    <t>53.48</t>
  </si>
  <si>
    <t>26.59</t>
  </si>
  <si>
    <t>27.27</t>
  </si>
  <si>
    <t>EBITDA, 1 Yr. Growth %</t>
  </si>
  <si>
    <t>-21.62</t>
  </si>
  <si>
    <t>96.11</t>
  </si>
  <si>
    <t>38.46</t>
  </si>
  <si>
    <t>34.12</t>
  </si>
  <si>
    <t>15.3</t>
  </si>
  <si>
    <t>6.7</t>
  </si>
  <si>
    <t>-77.64</t>
  </si>
  <si>
    <t>196.96</t>
  </si>
  <si>
    <t>7.39</t>
  </si>
  <si>
    <t>114.31</t>
  </si>
  <si>
    <t>EBITA, 1 Yr. Growth %</t>
  </si>
  <si>
    <t>-59.47</t>
  </si>
  <si>
    <t>132.14</t>
  </si>
  <si>
    <t>36.75</t>
  </si>
  <si>
    <t>26.03</t>
  </si>
  <si>
    <t>3.97</t>
  </si>
  <si>
    <t>-19.21</t>
  </si>
  <si>
    <t>-224.74</t>
  </si>
  <si>
    <t>-57.83</t>
  </si>
  <si>
    <t>74.9</t>
  </si>
  <si>
    <t>-150.38</t>
  </si>
  <si>
    <t>EBIT, 1 Yr. Growth %</t>
  </si>
  <si>
    <t>Earnings From Cont. Operations, 1 Yr. Growth %</t>
  </si>
  <si>
    <t>-60.94</t>
  </si>
  <si>
    <t>47.5</t>
  </si>
  <si>
    <t>608.9</t>
  </si>
  <si>
    <t>-59.88</t>
  </si>
  <si>
    <t>147.05</t>
  </si>
  <si>
    <t>9.93</t>
  </si>
  <si>
    <t>-288.72</t>
  </si>
  <si>
    <t>-77.79</t>
  </si>
  <si>
    <t>156.82</t>
  </si>
  <si>
    <t>-190.85</t>
  </si>
  <si>
    <t>Net Income, 1 Yr. Growth %</t>
  </si>
  <si>
    <t>-514.35</t>
  </si>
  <si>
    <t>-241.82</t>
  </si>
  <si>
    <t>-102.57</t>
  </si>
  <si>
    <t>30.62</t>
  </si>
  <si>
    <t>-312.63</t>
  </si>
  <si>
    <t>-79.47</t>
  </si>
  <si>
    <t>178.35</t>
  </si>
  <si>
    <t>-195.45</t>
  </si>
  <si>
    <t>Normalized Net Income, 1 Yr. Growth %</t>
  </si>
  <si>
    <t>-63.77</t>
  </si>
  <si>
    <t>-509.88</t>
  </si>
  <si>
    <t>59.16</t>
  </si>
  <si>
    <t>26.05</t>
  </si>
  <si>
    <t>-5.41</t>
  </si>
  <si>
    <t>-237.39</t>
  </si>
  <si>
    <t>-54.53</t>
  </si>
  <si>
    <t>45.39</t>
  </si>
  <si>
    <t>-218.42</t>
  </si>
  <si>
    <t>Diluted EPS Before Extra, 1 Yr. Growth %</t>
  </si>
  <si>
    <t>-181.54</t>
  </si>
  <si>
    <t>-102.33</t>
  </si>
  <si>
    <t>17.31</t>
  </si>
  <si>
    <t>-286.89</t>
  </si>
  <si>
    <t>-80.58</t>
  </si>
  <si>
    <t>177.27</t>
  </si>
  <si>
    <t>-188.37</t>
  </si>
  <si>
    <t>Accounts Receivable, 1 Yr. Growth %</t>
  </si>
  <si>
    <t>33.88</t>
  </si>
  <si>
    <t>81.65</t>
  </si>
  <si>
    <t>6.91</t>
  </si>
  <si>
    <t>20.15</t>
  </si>
  <si>
    <t>46.39</t>
  </si>
  <si>
    <t>57.75</t>
  </si>
  <si>
    <t>-9.06</t>
  </si>
  <si>
    <t>35.4</t>
  </si>
  <si>
    <t>14.75</t>
  </si>
  <si>
    <t>14.64</t>
  </si>
  <si>
    <t>Inventory, 1 Yr. Growth %</t>
  </si>
  <si>
    <t>59.82</t>
  </si>
  <si>
    <t>48.43</t>
  </si>
  <si>
    <t>56.08</t>
  </si>
  <si>
    <t>39.03</t>
  </si>
  <si>
    <t>26.99</t>
  </si>
  <si>
    <t>30.03</t>
  </si>
  <si>
    <t>33.31</t>
  </si>
  <si>
    <t>29.16</t>
  </si>
  <si>
    <t>Net Property, Plant and Equip., 1 Yr. Growth %</t>
  </si>
  <si>
    <t>84.84</t>
  </si>
  <si>
    <t>32.68</t>
  </si>
  <si>
    <t>46.46</t>
  </si>
  <si>
    <t>37.3</t>
  </si>
  <si>
    <t>39.96</t>
  </si>
  <si>
    <t>125.04</t>
  </si>
  <si>
    <t>9.09</t>
  </si>
  <si>
    <t>14.59</t>
  </si>
  <si>
    <t>13.28</t>
  </si>
  <si>
    <t>11.36</t>
  </si>
  <si>
    <t>Total Assets, 1 Yr. Growth %</t>
  </si>
  <si>
    <t>50.24</t>
  </si>
  <si>
    <t>357.49</t>
  </si>
  <si>
    <t>41.8</t>
  </si>
  <si>
    <t>-12.56</t>
  </si>
  <si>
    <t>29.73</t>
  </si>
  <si>
    <t>58.59</t>
  </si>
  <si>
    <t>18.29</t>
  </si>
  <si>
    <t>27.26</t>
  </si>
  <si>
    <t>2.56</t>
  </si>
  <si>
    <t>6.21</t>
  </si>
  <si>
    <t>Tangible Book Value, 1 Yr. Growth %</t>
  </si>
  <si>
    <t>-66.3</t>
  </si>
  <si>
    <t>739.68</t>
  </si>
  <si>
    <t>51.62</t>
  </si>
  <si>
    <t>11.3</t>
  </si>
  <si>
    <t>33.4</t>
  </si>
  <si>
    <t>32.22</t>
  </si>
  <si>
    <t>36.49</t>
  </si>
  <si>
    <t>-3.63</t>
  </si>
  <si>
    <t>7.59</t>
  </si>
  <si>
    <t>Common Equity, 1 Yr. Growth %</t>
  </si>
  <si>
    <t>698.53</t>
  </si>
  <si>
    <t>51.26</t>
  </si>
  <si>
    <t>11.37</t>
  </si>
  <si>
    <t>33.38</t>
  </si>
  <si>
    <t>32.18</t>
  </si>
  <si>
    <t>36.31</t>
  </si>
  <si>
    <t>-3.52</t>
  </si>
  <si>
    <t>7.57</t>
  </si>
  <si>
    <t>Cash From Operations, 1 Yr. Growth %</t>
  </si>
  <si>
    <t>5.11</t>
  </si>
  <si>
    <t>203.72</t>
  </si>
  <si>
    <t>31.57</t>
  </si>
  <si>
    <t>30.57</t>
  </si>
  <si>
    <t>20.48</t>
  </si>
  <si>
    <t>5.23</t>
  </si>
  <si>
    <t>-58.43</t>
  </si>
  <si>
    <t>56.36</t>
  </si>
  <si>
    <t>31.4</t>
  </si>
  <si>
    <t>72.19</t>
  </si>
  <si>
    <t>Capital Expenditures, 1 Yr. Growth %</t>
  </si>
  <si>
    <t>76.08</t>
  </si>
  <si>
    <t>12.63</t>
  </si>
  <si>
    <t>69.48</t>
  </si>
  <si>
    <t>13.04</t>
  </si>
  <si>
    <t>42.24</t>
  </si>
  <si>
    <t>21.69</t>
  </si>
  <si>
    <t>-35.18</t>
  </si>
  <si>
    <t>47.01</t>
  </si>
  <si>
    <t>40.46</t>
  </si>
  <si>
    <t>Levered Free Cash Flow, 1 Yr. Growth %</t>
  </si>
  <si>
    <t>143.28</t>
  </si>
  <si>
    <t>-128.8</t>
  </si>
  <si>
    <t>-196.97</t>
  </si>
  <si>
    <t>-23.23</t>
  </si>
  <si>
    <t>15.09</t>
  </si>
  <si>
    <t>199.93</t>
  </si>
  <si>
    <t>5.4</t>
  </si>
  <si>
    <t>7.14</t>
  </si>
  <si>
    <t>47.07</t>
  </si>
  <si>
    <t>-46.17</t>
  </si>
  <si>
    <t>Unlevered Free Cash Flow, 1 Yr. Growth %</t>
  </si>
  <si>
    <t>140.86</t>
  </si>
  <si>
    <t>-130.63</t>
  </si>
  <si>
    <t>-193.56</t>
  </si>
  <si>
    <t>-30.32</t>
  </si>
  <si>
    <t>11.16</t>
  </si>
  <si>
    <t>245.9</t>
  </si>
  <si>
    <t>4.73</t>
  </si>
  <si>
    <t>8.35</t>
  </si>
  <si>
    <t>47.79</t>
  </si>
  <si>
    <t>-46.31</t>
  </si>
  <si>
    <t>Compound Annual Growth Rate Over Two Years</t>
  </si>
  <si>
    <t>Total Revenues, 2 Yr. CAGR %</t>
  </si>
  <si>
    <t>44.16</t>
  </si>
  <si>
    <t>52.03</t>
  </si>
  <si>
    <t>50.5</t>
  </si>
  <si>
    <t>37.21</t>
  </si>
  <si>
    <t>30.8</t>
  </si>
  <si>
    <t>28.72</t>
  </si>
  <si>
    <t>6.69</t>
  </si>
  <si>
    <t>11.56</t>
  </si>
  <si>
    <t>31.23</t>
  </si>
  <si>
    <t>21.24</t>
  </si>
  <si>
    <t>Gross Profit, 2 Yr. CAGR %</t>
  </si>
  <si>
    <t>46.42</t>
  </si>
  <si>
    <t>55.64</t>
  </si>
  <si>
    <t>55.26</t>
  </si>
  <si>
    <t>35.49</t>
  </si>
  <si>
    <t>28.91</t>
  </si>
  <si>
    <t>24.28</t>
  </si>
  <si>
    <t>-4.97</t>
  </si>
  <si>
    <t>6.73</t>
  </si>
  <si>
    <t>39.38</t>
  </si>
  <si>
    <t>26.93</t>
  </si>
  <si>
    <t>EBITDA, 2 Yr. CAGR %</t>
  </si>
  <si>
    <t>23.98</t>
  </si>
  <si>
    <t>116.22</t>
  </si>
  <si>
    <t>36.27</t>
  </si>
  <si>
    <t>24.36</t>
  </si>
  <si>
    <t>11.57</t>
  </si>
  <si>
    <t>-50.54</t>
  </si>
  <si>
    <t>-18.52</t>
  </si>
  <si>
    <t>79.04</t>
  </si>
  <si>
    <t>51.71</t>
  </si>
  <si>
    <t>EBITA, 2 Yr. CAGR %</t>
  </si>
  <si>
    <t>-16.75</t>
  </si>
  <si>
    <t>192.76</t>
  </si>
  <si>
    <t>31.28</t>
  </si>
  <si>
    <t>14.47</t>
  </si>
  <si>
    <t>-7.47</t>
  </si>
  <si>
    <t>1.67</t>
  </si>
  <si>
    <t>-27.48</t>
  </si>
  <si>
    <t>-14.82</t>
  </si>
  <si>
    <t>-6.13</t>
  </si>
  <si>
    <t>EBIT, 2 Yr. CAGR %</t>
  </si>
  <si>
    <t>Earnings From Cont. Operations, 2 Yr. CAGR %</t>
  </si>
  <si>
    <t>-28.41</t>
  </si>
  <si>
    <t>-24.1</t>
  </si>
  <si>
    <t>223.36</t>
  </si>
  <si>
    <t>68.64</t>
  </si>
  <si>
    <t>-0.45</t>
  </si>
  <si>
    <t>64.8</t>
  </si>
  <si>
    <t>44.04</t>
  </si>
  <si>
    <t>-35.27</t>
  </si>
  <si>
    <t>-24.48</t>
  </si>
  <si>
    <t>86.77</t>
  </si>
  <si>
    <t>Net Income, 2 Yr. CAGR %</t>
  </si>
  <si>
    <t>27.21</t>
  </si>
  <si>
    <t>142.41</t>
  </si>
  <si>
    <t>-80.9</t>
  </si>
  <si>
    <t>10.44</t>
  </si>
  <si>
    <t>687.14</t>
  </si>
  <si>
    <t>66.66</t>
  </si>
  <si>
    <t>-33.93</t>
  </si>
  <si>
    <t>-24.41</t>
  </si>
  <si>
    <t>110.78</t>
  </si>
  <si>
    <t>Normalized Net Income, 2 Yr. CAGR %</t>
  </si>
  <si>
    <t>-20.2</t>
  </si>
  <si>
    <t>21.87</t>
  </si>
  <si>
    <t>112.41</t>
  </si>
  <si>
    <t>344.53</t>
  </si>
  <si>
    <t>41.64</t>
  </si>
  <si>
    <t>11.09</t>
  </si>
  <si>
    <t>17.43</t>
  </si>
  <si>
    <t>-20.96</t>
  </si>
  <si>
    <t>-19.42</t>
  </si>
  <si>
    <t>31.21</t>
  </si>
  <si>
    <t>Diluted EPS Before Extra, 2 Yr. CAGR %</t>
  </si>
  <si>
    <t>90.03</t>
  </si>
  <si>
    <t>175.16</t>
  </si>
  <si>
    <t>-86.21</t>
  </si>
  <si>
    <t>602.34</t>
  </si>
  <si>
    <t>48.06</t>
  </si>
  <si>
    <t>-39.75</t>
  </si>
  <si>
    <t>-26.61</t>
  </si>
  <si>
    <t>99.61</t>
  </si>
  <si>
    <t>Accounts Receivable, 2 Yr. CAGR %</t>
  </si>
  <si>
    <t>-2.31</t>
  </si>
  <si>
    <t>55.94</t>
  </si>
  <si>
    <t>39.35</t>
  </si>
  <si>
    <t>13.34</t>
  </si>
  <si>
    <t>32.62</t>
  </si>
  <si>
    <t>51.41</t>
  </si>
  <si>
    <t>25.11</t>
  </si>
  <si>
    <t>10.96</t>
  </si>
  <si>
    <t>24.65</t>
  </si>
  <si>
    <t>14.7</t>
  </si>
  <si>
    <t>Inventory, 2 Yr. CAGR %</t>
  </si>
  <si>
    <t>47.54</t>
  </si>
  <si>
    <t>28.08</t>
  </si>
  <si>
    <t>23.44</t>
  </si>
  <si>
    <t>52.21</t>
  </si>
  <si>
    <t>47.31</t>
  </si>
  <si>
    <t>32.87</t>
  </si>
  <si>
    <t>28.5</t>
  </si>
  <si>
    <t>31.66</t>
  </si>
  <si>
    <t>20.36</t>
  </si>
  <si>
    <t>18.48</t>
  </si>
  <si>
    <t>Net Property, Plant and Equip., 2 Yr. CAGR %</t>
  </si>
  <si>
    <t>67.23</t>
  </si>
  <si>
    <t>56.6</t>
  </si>
  <si>
    <t>39.4</t>
  </si>
  <si>
    <t>41.81</t>
  </si>
  <si>
    <t>38.62</t>
  </si>
  <si>
    <t>77.47</t>
  </si>
  <si>
    <t>56.69</t>
  </si>
  <si>
    <t>11.81</t>
  </si>
  <si>
    <t>13.94</t>
  </si>
  <si>
    <t>12.32</t>
  </si>
  <si>
    <t>Total Assets, 2 Yr. CAGR %</t>
  </si>
  <si>
    <t>162.17</t>
  </si>
  <si>
    <t>154.7</t>
  </si>
  <si>
    <t>11.35</t>
  </si>
  <si>
    <t>6.51</t>
  </si>
  <si>
    <t>43.44</t>
  </si>
  <si>
    <t>36.97</t>
  </si>
  <si>
    <t>22.69</t>
  </si>
  <si>
    <t>14.24</t>
  </si>
  <si>
    <t>Tangible Book Value, 2 Yr. CAGR %</t>
  </si>
  <si>
    <t>-37.12</t>
  </si>
  <si>
    <t>63.48</t>
  </si>
  <si>
    <t>256.81</t>
  </si>
  <si>
    <t>29.9</t>
  </si>
  <si>
    <t>21.85</t>
  </si>
  <si>
    <t>32.81</t>
  </si>
  <si>
    <t>34.34</t>
  </si>
  <si>
    <t>17.14</t>
  </si>
  <si>
    <t>-1.56</t>
  </si>
  <si>
    <t>4.02</t>
  </si>
  <si>
    <t>Common Equity, 2 Yr. CAGR %</t>
  </si>
  <si>
    <t>64.05</t>
  </si>
  <si>
    <t>247.54</t>
  </si>
  <si>
    <t>29.79</t>
  </si>
  <si>
    <t>21.88</t>
  </si>
  <si>
    <t>32.78</t>
  </si>
  <si>
    <t>34.23</t>
  </si>
  <si>
    <t>17.07</t>
  </si>
  <si>
    <t>-1.51</t>
  </si>
  <si>
    <t>Cash From Operations, 2 Yr. CAGR %</t>
  </si>
  <si>
    <t>7.85</t>
  </si>
  <si>
    <t>78.67</t>
  </si>
  <si>
    <t>99.91</t>
  </si>
  <si>
    <t>31.07</t>
  </si>
  <si>
    <t>25.42</t>
  </si>
  <si>
    <t>12.6</t>
  </si>
  <si>
    <t>-33.87</t>
  </si>
  <si>
    <t>-19.38</t>
  </si>
  <si>
    <t>43.34</t>
  </si>
  <si>
    <t>50.42</t>
  </si>
  <si>
    <t>Capital Expenditures, 2 Yr. CAGR %</t>
  </si>
  <si>
    <t>60.74</t>
  </si>
  <si>
    <t>40.83</t>
  </si>
  <si>
    <t>38.16</t>
  </si>
  <si>
    <t>38.42</t>
  </si>
  <si>
    <t>26.8</t>
  </si>
  <si>
    <t>31.56</t>
  </si>
  <si>
    <t>-11.19</t>
  </si>
  <si>
    <t>-2.38</t>
  </si>
  <si>
    <t>43.7</t>
  </si>
  <si>
    <t>20.01</t>
  </si>
  <si>
    <t>Levered Free Cash Flow, 2 Yr. CAGR %</t>
  </si>
  <si>
    <t>-16.35</t>
  </si>
  <si>
    <t>-9.51</t>
  </si>
  <si>
    <t>-13.72</t>
  </si>
  <si>
    <t>81.81</t>
  </si>
  <si>
    <t>64.49</t>
  </si>
  <si>
    <t>6.27</t>
  </si>
  <si>
    <t>25.29</t>
  </si>
  <si>
    <t>-11.02</t>
  </si>
  <si>
    <t>Unlevered Free Cash Flow, 2 Yr. CAGR %</t>
  </si>
  <si>
    <t>-14.16</t>
  </si>
  <si>
    <t>-9.69</t>
  </si>
  <si>
    <t>-19.26</t>
  </si>
  <si>
    <t>-11.99</t>
  </si>
  <si>
    <t>91.38</t>
  </si>
  <si>
    <t>73.55</t>
  </si>
  <si>
    <t>6.53</t>
  </si>
  <si>
    <t>26.31</t>
  </si>
  <si>
    <t>-10.92</t>
  </si>
  <si>
    <t>Compound Annual Growth Rate Over Three Years</t>
  </si>
  <si>
    <t>Total Revenues, 3 Yr. CAGR %</t>
  </si>
  <si>
    <t>49.5</t>
  </si>
  <si>
    <t>48.22</t>
  </si>
  <si>
    <t>44.66</t>
  </si>
  <si>
    <t>34.07</t>
  </si>
  <si>
    <t>30.34</t>
  </si>
  <si>
    <t>17.23</t>
  </si>
  <si>
    <t>14.84</t>
  </si>
  <si>
    <t>27.65</t>
  </si>
  <si>
    <t>Gross Profit, 3 Yr. CAGR %</t>
  </si>
  <si>
    <t>54.46</t>
  </si>
  <si>
    <t>50.33</t>
  </si>
  <si>
    <t>46.67</t>
  </si>
  <si>
    <t>32.58</t>
  </si>
  <si>
    <t>26.45</t>
  </si>
  <si>
    <t>11.5</t>
  </si>
  <si>
    <t>12.98</t>
  </si>
  <si>
    <t>35.22</t>
  </si>
  <si>
    <t>EBITDA, 3 Yr. CAGR %</t>
  </si>
  <si>
    <t>37.4</t>
  </si>
  <si>
    <t>54.17</t>
  </si>
  <si>
    <t>84.4</t>
  </si>
  <si>
    <t>28.89</t>
  </si>
  <si>
    <t>18.17</t>
  </si>
  <si>
    <t>-35.48</t>
  </si>
  <si>
    <t>-10.1</t>
  </si>
  <si>
    <t>-10.51</t>
  </si>
  <si>
    <t>90.1</t>
  </si>
  <si>
    <t>EBITA, 3 Yr. CAGR %</t>
  </si>
  <si>
    <t>17.18</t>
  </si>
  <si>
    <t>51.45</t>
  </si>
  <si>
    <t>121.06</t>
  </si>
  <si>
    <t>21.46</t>
  </si>
  <si>
    <t>1.92</t>
  </si>
  <si>
    <t>-24.18</t>
  </si>
  <si>
    <t>-3.27</t>
  </si>
  <si>
    <t>-28.5</t>
  </si>
  <si>
    <t>EBIT, 3 Yr. CAGR %</t>
  </si>
  <si>
    <t>Earnings From Cont. Operations, 3 Yr. CAGR %</t>
  </si>
  <si>
    <t>-8.91</t>
  </si>
  <si>
    <t>59.84</t>
  </si>
  <si>
    <t>61.27</t>
  </si>
  <si>
    <t>91.53</t>
  </si>
  <si>
    <t>2.9</t>
  </si>
  <si>
    <t>72.42</t>
  </si>
  <si>
    <t>-22.77</t>
  </si>
  <si>
    <t>-22.75</t>
  </si>
  <si>
    <t>Net Income, 3 Yr. CAGR %</t>
  </si>
  <si>
    <t>28.53</t>
  </si>
  <si>
    <t>31.91</t>
  </si>
  <si>
    <t>-46.74</t>
  </si>
  <si>
    <t>20.04</t>
  </si>
  <si>
    <t>16.79</t>
  </si>
  <si>
    <t>408.83</t>
  </si>
  <si>
    <t>-17.08</t>
  </si>
  <si>
    <t>6.71</t>
  </si>
  <si>
    <t>-21.67</t>
  </si>
  <si>
    <t>Normalized Net Income, 3 Yr. CAGR %</t>
  </si>
  <si>
    <t>37.69</t>
  </si>
  <si>
    <t>17.8</t>
  </si>
  <si>
    <t>89.47</t>
  </si>
  <si>
    <t>192.04</t>
  </si>
  <si>
    <t>14.95</t>
  </si>
  <si>
    <t>-14.41</t>
  </si>
  <si>
    <t>-3.73</t>
  </si>
  <si>
    <t>-8.38</t>
  </si>
  <si>
    <t>Diluted EPS Before Extra, 3 Yr. CAGR %</t>
  </si>
  <si>
    <t>43.33</t>
  </si>
  <si>
    <t>-43.89</t>
  </si>
  <si>
    <t>-7.17</t>
  </si>
  <si>
    <t>4.8</t>
  </si>
  <si>
    <t>351.74</t>
  </si>
  <si>
    <t>-24.77</t>
  </si>
  <si>
    <t>0.22</t>
  </si>
  <si>
    <t>-25.15</t>
  </si>
  <si>
    <t>Accounts Receivable, 3 Yr. CAGR %</t>
  </si>
  <si>
    <t>20.13</t>
  </si>
  <si>
    <t>37.5</t>
  </si>
  <si>
    <t>32.64</t>
  </si>
  <si>
    <t>23.43</t>
  </si>
  <si>
    <t>40.18</t>
  </si>
  <si>
    <t>31.51</t>
  </si>
  <si>
    <t>28.45</t>
  </si>
  <si>
    <t>12.21</t>
  </si>
  <si>
    <t>21.22</t>
  </si>
  <si>
    <t>Inventory, 3 Yr. CAGR %</t>
  </si>
  <si>
    <t>30.74</t>
  </si>
  <si>
    <t>34.54</t>
  </si>
  <si>
    <t>33.48</t>
  </si>
  <si>
    <t>47.68</t>
  </si>
  <si>
    <t>40.2</t>
  </si>
  <si>
    <t>31.92</t>
  </si>
  <si>
    <t>30.08</t>
  </si>
  <si>
    <t>23.5</t>
  </si>
  <si>
    <t>23.23</t>
  </si>
  <si>
    <t>Net Property, Plant and Equip., 3 Yr. CAGR %</t>
  </si>
  <si>
    <t>54.81</t>
  </si>
  <si>
    <t>53.14</t>
  </si>
  <si>
    <t>38.7</t>
  </si>
  <si>
    <t>41.19</t>
  </si>
  <si>
    <t>62.92</t>
  </si>
  <si>
    <t>50.9</t>
  </si>
  <si>
    <t>41.17</t>
  </si>
  <si>
    <t>12.3</t>
  </si>
  <si>
    <t>13.07</t>
  </si>
  <si>
    <t>Total Assets, 3 Yr. CAGR %</t>
  </si>
  <si>
    <t>104.98</t>
  </si>
  <si>
    <t>113.61</t>
  </si>
  <si>
    <t>78.34</t>
  </si>
  <si>
    <t>17.17</t>
  </si>
  <si>
    <t>21.62</t>
  </si>
  <si>
    <t>34.51</t>
  </si>
  <si>
    <t>15.58</t>
  </si>
  <si>
    <t>11.92</t>
  </si>
  <si>
    <t>Tangible Book Value, 3 Yr. CAGR %</t>
  </si>
  <si>
    <t>46.36</t>
  </si>
  <si>
    <t>59.42</t>
  </si>
  <si>
    <t>141.98</t>
  </si>
  <si>
    <t>31.06</t>
  </si>
  <si>
    <t>25.21</t>
  </si>
  <si>
    <t>34.02</t>
  </si>
  <si>
    <t>21.97</t>
  </si>
  <si>
    <t>9.76</t>
  </si>
  <si>
    <t>2.84</t>
  </si>
  <si>
    <t>Common Equity, 3 Yr. CAGR %</t>
  </si>
  <si>
    <t>46.7</t>
  </si>
  <si>
    <t>59.67</t>
  </si>
  <si>
    <t>137.83</t>
  </si>
  <si>
    <t>30.98</t>
  </si>
  <si>
    <t>25.22</t>
  </si>
  <si>
    <t>33.95</t>
  </si>
  <si>
    <t>21.9</t>
  </si>
  <si>
    <t>2.87</t>
  </si>
  <si>
    <t>Cash From Operations, 3 Yr. CAGR %</t>
  </si>
  <si>
    <t>61.35</t>
  </si>
  <si>
    <t>73.44</t>
  </si>
  <si>
    <t>27.44</t>
  </si>
  <si>
    <t>-19.23</t>
  </si>
  <si>
    <t>-11.9</t>
  </si>
  <si>
    <t>-5.12</t>
  </si>
  <si>
    <t>52.37</t>
  </si>
  <si>
    <t>Capital Expenditures, 3 Yr. CAGR %</t>
  </si>
  <si>
    <t>42.77</t>
  </si>
  <si>
    <t>49.8</t>
  </si>
  <si>
    <t>29.22</t>
  </si>
  <si>
    <t>39.68</t>
  </si>
  <si>
    <t>25.08</t>
  </si>
  <si>
    <t>3.91</t>
  </si>
  <si>
    <t>5.06</t>
  </si>
  <si>
    <t>10.21</t>
  </si>
  <si>
    <t>28.41</t>
  </si>
  <si>
    <t>Levered Free Cash Flow, 3 Yr. CAGR %</t>
  </si>
  <si>
    <t>25.77</t>
  </si>
  <si>
    <t>-14.34</t>
  </si>
  <si>
    <t>-5.02</t>
  </si>
  <si>
    <t>38.38</t>
  </si>
  <si>
    <t>53.94</t>
  </si>
  <si>
    <t>42.58</t>
  </si>
  <si>
    <t>18.27</t>
  </si>
  <si>
    <t>-5.46</t>
  </si>
  <si>
    <t>Unlevered Free Cash Flow, 3 Yr. CAGR %</t>
  </si>
  <si>
    <t>25.18</t>
  </si>
  <si>
    <t>-17.17</t>
  </si>
  <si>
    <t>-10.18</t>
  </si>
  <si>
    <t>38.89</t>
  </si>
  <si>
    <t>58.98</t>
  </si>
  <si>
    <t>48.33</t>
  </si>
  <si>
    <t>18.66</t>
  </si>
  <si>
    <t>-5.03</t>
  </si>
  <si>
    <t>Compound Annual Growth Rate Over Five Years</t>
  </si>
  <si>
    <t>Total Revenues, 5 Yr. CAGR %</t>
  </si>
  <si>
    <t>44.46</t>
  </si>
  <si>
    <t>40.99</t>
  </si>
  <si>
    <t>38.06</t>
  </si>
  <si>
    <t>22.36</t>
  </si>
  <si>
    <t>22.48</t>
  </si>
  <si>
    <t>20.2</t>
  </si>
  <si>
    <t>18.81</t>
  </si>
  <si>
    <t>Gross Profit, 5 Yr. CAGR %</t>
  </si>
  <si>
    <t>46.57</t>
  </si>
  <si>
    <t>41.36</t>
  </si>
  <si>
    <t>37.27</t>
  </si>
  <si>
    <t>16.05</t>
  </si>
  <si>
    <t>18.16</t>
  </si>
  <si>
    <t>17.37</t>
  </si>
  <si>
    <t>EBITDA, 5 Yr. CAGR %</t>
  </si>
  <si>
    <t>52.67</t>
  </si>
  <si>
    <t>41.47</t>
  </si>
  <si>
    <t>50.47</t>
  </si>
  <si>
    <t>-13.19</t>
  </si>
  <si>
    <t>1.12</t>
  </si>
  <si>
    <t>-2.95</t>
  </si>
  <si>
    <t>10.94</t>
  </si>
  <si>
    <t>EBITA, 5 Yr. CAGR %</t>
  </si>
  <si>
    <t>49.58</t>
  </si>
  <si>
    <t>35.41</t>
  </si>
  <si>
    <t>55.44</t>
  </si>
  <si>
    <t>10.62</t>
  </si>
  <si>
    <t>-6.6</t>
  </si>
  <si>
    <t>-17.69</t>
  </si>
  <si>
    <t>EBIT, 5 Yr. CAGR %</t>
  </si>
  <si>
    <t>Earnings From Cont. Operations, 5 Yr. CAGR %</t>
  </si>
  <si>
    <t>16.54</t>
  </si>
  <si>
    <t>32.26</t>
  </si>
  <si>
    <t>62.67</t>
  </si>
  <si>
    <t>70.89</t>
  </si>
  <si>
    <t>-14.51</t>
  </si>
  <si>
    <t>23.93</t>
  </si>
  <si>
    <t>-0.89</t>
  </si>
  <si>
    <t>Net Income, 5 Yr. CAGR %</t>
  </si>
  <si>
    <t>-40.05</t>
  </si>
  <si>
    <t>22.86</t>
  </si>
  <si>
    <t>56.41</t>
  </si>
  <si>
    <t>36.87</t>
  </si>
  <si>
    <t>137.32</t>
  </si>
  <si>
    <t>5.95</t>
  </si>
  <si>
    <t>Normalized Net Income, 5 Yr. CAGR %</t>
  </si>
  <si>
    <t>25.44</t>
  </si>
  <si>
    <t>51.98</t>
  </si>
  <si>
    <t>96.1</t>
  </si>
  <si>
    <t>1.21</t>
  </si>
  <si>
    <t>-0.27</t>
  </si>
  <si>
    <t>1.18</t>
  </si>
  <si>
    <t>Diluted EPS Before Extra, 5 Yr. CAGR %</t>
  </si>
  <si>
    <t>23.64</t>
  </si>
  <si>
    <t>54.19</t>
  </si>
  <si>
    <t>11.89</t>
  </si>
  <si>
    <t>-16.02</t>
  </si>
  <si>
    <t>118.37</t>
  </si>
  <si>
    <t>Accounts Receivable, 5 Yr. CAGR %</t>
  </si>
  <si>
    <t>35.53</t>
  </si>
  <si>
    <t>39.85</t>
  </si>
  <si>
    <t>23.92</t>
  </si>
  <si>
    <t>29.91</t>
  </si>
  <si>
    <t>22.76</t>
  </si>
  <si>
    <t>Inventory, 5 Yr. CAGR %</t>
  </si>
  <si>
    <t>38.94</t>
  </si>
  <si>
    <t>39.51</t>
  </si>
  <si>
    <t>33.24</t>
  </si>
  <si>
    <t>39.69</t>
  </si>
  <si>
    <t>36.72</t>
  </si>
  <si>
    <t>27.17</t>
  </si>
  <si>
    <t>25.31</t>
  </si>
  <si>
    <t>Net Property, Plant and Equip., 5 Yr. CAGR %</t>
  </si>
  <si>
    <t>49.47</t>
  </si>
  <si>
    <t>47.16</t>
  </si>
  <si>
    <t>53.07</t>
  </si>
  <si>
    <t>47.19</t>
  </si>
  <si>
    <t>40.14</t>
  </si>
  <si>
    <t>34.86</t>
  </si>
  <si>
    <t>28.83</t>
  </si>
  <si>
    <t>Total Assets, 5 Yr. CAGR %</t>
  </si>
  <si>
    <t>60.59</t>
  </si>
  <si>
    <t>61.71</t>
  </si>
  <si>
    <t>63.46</t>
  </si>
  <si>
    <t>24.72</t>
  </si>
  <si>
    <t>22.05</t>
  </si>
  <si>
    <t>26.01</t>
  </si>
  <si>
    <t>21.34</t>
  </si>
  <si>
    <t>Tangible Book Value, 5 Yr. CAGR %</t>
  </si>
  <si>
    <t>39.54</t>
  </si>
  <si>
    <t>43.17</t>
  </si>
  <si>
    <t>90.35</t>
  </si>
  <si>
    <t>32.36</t>
  </si>
  <si>
    <t>21.92</t>
  </si>
  <si>
    <t>18.46</t>
  </si>
  <si>
    <t>14.44</t>
  </si>
  <si>
    <t>Common Equity, 5 Yr. CAGR %</t>
  </si>
  <si>
    <t>43.32</t>
  </si>
  <si>
    <t>88.37</t>
  </si>
  <si>
    <t>32.27</t>
  </si>
  <si>
    <t>21.89</t>
  </si>
  <si>
    <t>18.44</t>
  </si>
  <si>
    <t>14.42</t>
  </si>
  <si>
    <t>Cash From Operations, 5 Yr. CAGR %</t>
  </si>
  <si>
    <t>43.43</t>
  </si>
  <si>
    <t>45.88</t>
  </si>
  <si>
    <t>45.92</t>
  </si>
  <si>
    <t>-1.97</t>
  </si>
  <si>
    <t>1.47</t>
  </si>
  <si>
    <t>1.6</t>
  </si>
  <si>
    <t>9.12</t>
  </si>
  <si>
    <t>Capital Expenditures, 5 Yr. CAGR %</t>
  </si>
  <si>
    <t>41.01</t>
  </si>
  <si>
    <t>30.16</t>
  </si>
  <si>
    <t>13.27</t>
  </si>
  <si>
    <t>18.3</t>
  </si>
  <si>
    <t>10.8</t>
  </si>
  <si>
    <t>Levered Free Cash Flow, 5 Yr. CAGR %</t>
  </si>
  <si>
    <t>11.94</t>
  </si>
  <si>
    <t>16.76</t>
  </si>
  <si>
    <t>23.18</t>
  </si>
  <si>
    <t>25.66</t>
  </si>
  <si>
    <t>41.77</t>
  </si>
  <si>
    <t>17.98</t>
  </si>
  <si>
    <t>Unlevered Free Cash Flow, 5 Yr. CAGR %</t>
  </si>
  <si>
    <t>8.73</t>
  </si>
  <si>
    <t>16.92</t>
  </si>
  <si>
    <t>22.43</t>
  </si>
  <si>
    <t>26.07</t>
  </si>
  <si>
    <t>20.87</t>
  </si>
  <si>
    <t>2019</t>
  </si>
  <si>
    <t>2020</t>
  </si>
  <si>
    <t>2021</t>
  </si>
  <si>
    <t>2022</t>
  </si>
  <si>
    <t>2023</t>
  </si>
  <si>
    <t>2024</t>
  </si>
  <si>
    <t>2025</t>
  </si>
  <si>
    <t>2026</t>
  </si>
  <si>
    <t>Capitalization
                                    1</t>
  </si>
  <si>
    <t>2,043</t>
  </si>
  <si>
    <t>3,380</t>
  </si>
  <si>
    <t>2,874</t>
  </si>
  <si>
    <t>1,704</t>
  </si>
  <si>
    <t>2,997</t>
  </si>
  <si>
    <t>4,867</t>
  </si>
  <si>
    <t>-</t>
  </si>
  <si>
    <t>Change</t>
  </si>
  <si>
    <t>65.49%</t>
  </si>
  <si>
    <t>-14.98%</t>
  </si>
  <si>
    <t>-40.71%</t>
  </si>
  <si>
    <t>75.9%</t>
  </si>
  <si>
    <t>62.38%</t>
  </si>
  <si>
    <t>0%</t>
  </si>
  <si>
    <t>Enterprise Value (EV)
                                    1</t>
  </si>
  <si>
    <t>1,969</t>
  </si>
  <si>
    <t>3,197</t>
  </si>
  <si>
    <t>2,735</t>
  </si>
  <si>
    <t>1,637</t>
  </si>
  <si>
    <t>2,950</t>
  </si>
  <si>
    <t>4,804</t>
  </si>
  <si>
    <t>4,773</t>
  </si>
  <si>
    <t>4,721</t>
  </si>
  <si>
    <t>62.34%</t>
  </si>
  <si>
    <t>-14.43%</t>
  </si>
  <si>
    <t>-40.14%</t>
  </si>
  <si>
    <t>80.15%</t>
  </si>
  <si>
    <t>62.88%</t>
  </si>
  <si>
    <t>-0.66%</t>
  </si>
  <si>
    <t>-1.08%</t>
  </si>
  <si>
    <t>P/E ratio</t>
  </si>
  <si>
    <t>99.2x</t>
  </si>
  <si>
    <t>-77x</t>
  </si>
  <si>
    <t>-334x</t>
  </si>
  <si>
    <t>-71.1x</t>
  </si>
  <si>
    <t>162x</t>
  </si>
  <si>
    <t>609x</t>
  </si>
  <si>
    <t>108x</t>
  </si>
  <si>
    <t>83.6x</t>
  </si>
  <si>
    <t>PBR</t>
  </si>
  <si>
    <t>7.73x</t>
  </si>
  <si>
    <t>8.35x</t>
  </si>
  <si>
    <t>7.54x</t>
  </si>
  <si>
    <t>4.63x</t>
  </si>
  <si>
    <t>7.25x</t>
  </si>
  <si>
    <t>10.7x</t>
  </si>
  <si>
    <t>9.45x</t>
  </si>
  <si>
    <t>8.25x</t>
  </si>
  <si>
    <t>PEG</t>
  </si>
  <si>
    <t>0x</t>
  </si>
  <si>
    <t>4.1x</t>
  </si>
  <si>
    <t>-0x</t>
  </si>
  <si>
    <t>-1x</t>
  </si>
  <si>
    <t>-10.6x</t>
  </si>
  <si>
    <t>2.8x</t>
  </si>
  <si>
    <t>Capitalization / Revenue</t>
  </si>
  <si>
    <t>3.44x</t>
  </si>
  <si>
    <t>6.46x</t>
  </si>
  <si>
    <t>3.88x</t>
  </si>
  <si>
    <t>1.89x</t>
  </si>
  <si>
    <t>2.76x</t>
  </si>
  <si>
    <t>3.89x</t>
  </si>
  <si>
    <t>3.34x</t>
  </si>
  <si>
    <t>2.98x</t>
  </si>
  <si>
    <t>EV / Revenue</t>
  </si>
  <si>
    <t>3.31x</t>
  </si>
  <si>
    <t>6.11x</t>
  </si>
  <si>
    <t>3.7x</t>
  </si>
  <si>
    <t>1.82x</t>
  </si>
  <si>
    <t>2.71x</t>
  </si>
  <si>
    <t>3.84x</t>
  </si>
  <si>
    <t>3.27x</t>
  </si>
  <si>
    <t>2.89x</t>
  </si>
  <si>
    <t>EV / EBITDA</t>
  </si>
  <si>
    <t>27.5x</t>
  </si>
  <si>
    <t>141x</t>
  </si>
  <si>
    <t>48.8x</t>
  </si>
  <si>
    <t>23.2x</t>
  </si>
  <si>
    <t>22.4x</t>
  </si>
  <si>
    <t>28.2x</t>
  </si>
  <si>
    <t>18.9x</t>
  </si>
  <si>
    <t>EV / EBIT</t>
  </si>
  <si>
    <t>76.7x</t>
  </si>
  <si>
    <t>-72.9x</t>
  </si>
  <si>
    <t>-173x</t>
  </si>
  <si>
    <t>-60.9x</t>
  </si>
  <si>
    <t>498x</t>
  </si>
  <si>
    <t>139x</t>
  </si>
  <si>
    <t>82.6x</t>
  </si>
  <si>
    <t>58.4x</t>
  </si>
  <si>
    <t>EV / FCF</t>
  </si>
  <si>
    <t>-118x</t>
  </si>
  <si>
    <t>-101x</t>
  </si>
  <si>
    <t>-63.5x</t>
  </si>
  <si>
    <t>-24.9x</t>
  </si>
  <si>
    <t>-210x</t>
  </si>
  <si>
    <t>362x</t>
  </si>
  <si>
    <t>170x</t>
  </si>
  <si>
    <t>67.4x</t>
  </si>
  <si>
    <t>FCF Yield</t>
  </si>
  <si>
    <t>-0.85%</t>
  </si>
  <si>
    <t>-0.99%</t>
  </si>
  <si>
    <t>-1.58%</t>
  </si>
  <si>
    <t>-4.02%</t>
  </si>
  <si>
    <t>-0.48%</t>
  </si>
  <si>
    <t>0.28%</t>
  </si>
  <si>
    <t>0.59%</t>
  </si>
  <si>
    <t>1.48%</t>
  </si>
  <si>
    <t>Dividend per Share
                                    2</t>
  </si>
  <si>
    <t>Rate of return</t>
  </si>
  <si>
    <t>EPS
                                    2</t>
  </si>
  <si>
    <t>0.1995</t>
  </si>
  <si>
    <t>1.121</t>
  </si>
  <si>
    <t>1.454</t>
  </si>
  <si>
    <t>Distribution rate</t>
  </si>
  <si>
    <t>Net sales
                                    1</t>
  </si>
  <si>
    <t>594.5</t>
  </si>
  <si>
    <t>522.9</t>
  </si>
  <si>
    <t>739.9</t>
  </si>
  <si>
    <t>900.5</t>
  </si>
  <si>
    <t>1,088</t>
  </si>
  <si>
    <t>1,252</t>
  </si>
  <si>
    <t>1,458</t>
  </si>
  <si>
    <t>1,635</t>
  </si>
  <si>
    <t>EBITDA
                                    1</t>
  </si>
  <si>
    <t>71.63</t>
  </si>
  <si>
    <t>22.74</t>
  </si>
  <si>
    <t>56.03</t>
  </si>
  <si>
    <t>70.5</t>
  </si>
  <si>
    <t>131.8</t>
  </si>
  <si>
    <t>170.3</t>
  </si>
  <si>
    <t>205.9</t>
  </si>
  <si>
    <t>249.7</t>
  </si>
  <si>
    <t>EBIT
                                    1</t>
  </si>
  <si>
    <t>25.68</t>
  </si>
  <si>
    <t>-43.88</t>
  </si>
  <si>
    <t>-15.85</t>
  </si>
  <si>
    <t>-26.89</t>
  </si>
  <si>
    <t>5.921</t>
  </si>
  <si>
    <t>34.57</t>
  </si>
  <si>
    <t>57.81</t>
  </si>
  <si>
    <t>80.85</t>
  </si>
  <si>
    <t>Net income
                                    1</t>
  </si>
  <si>
    <t>19.83</t>
  </si>
  <si>
    <t>-42.16</t>
  </si>
  <si>
    <t>-8.655</t>
  </si>
  <si>
    <t>-24.09</t>
  </si>
  <si>
    <t>19.81</t>
  </si>
  <si>
    <t>8.864</t>
  </si>
  <si>
    <t>50.07</t>
  </si>
  <si>
    <t>65.41</t>
  </si>
  <si>
    <t>Net Debt
                                    1</t>
  </si>
  <si>
    <t>-73.61</t>
  </si>
  <si>
    <t>-183.8</t>
  </si>
  <si>
    <t>-138.9</t>
  </si>
  <si>
    <t>-66.64</t>
  </si>
  <si>
    <t>-47.58</t>
  </si>
  <si>
    <t>-62.54</t>
  </si>
  <si>
    <t>-94.06</t>
  </si>
  <si>
    <t>-145.5</t>
  </si>
  <si>
    <t>Reference price
                                    2</t>
  </si>
  <si>
    <t>60.52</t>
  </si>
  <si>
    <t>87.80</t>
  </si>
  <si>
    <t>73.43</t>
  </si>
  <si>
    <t>43.38</t>
  </si>
  <si>
    <t>75.94</t>
  </si>
  <si>
    <t>121.59</t>
  </si>
  <si>
    <t>Nbr of stocks (in thousands)</t>
  </si>
  <si>
    <t>33,752</t>
  </si>
  <si>
    <t>38,500</t>
  </si>
  <si>
    <t>39,140</t>
  </si>
  <si>
    <t>39,280</t>
  </si>
  <si>
    <t>39,468</t>
  </si>
  <si>
    <t>40,027</t>
  </si>
  <si>
    <t>Announcement Date</t>
  </si>
  <si>
    <t>2/24/20</t>
  </si>
  <si>
    <t>2/25/21</t>
  </si>
  <si>
    <t>2/17/22</t>
  </si>
  <si>
    <t>2/16/23</t>
  </si>
  <si>
    <t>2/15/24</t>
  </si>
  <si>
    <t>address1</t>
  </si>
  <si>
    <t>225 Varick Street</t>
  </si>
  <si>
    <t>address2</t>
  </si>
  <si>
    <t>Suite 301</t>
  </si>
  <si>
    <t>city</t>
  </si>
  <si>
    <t>New York</t>
  </si>
  <si>
    <t>state</t>
  </si>
  <si>
    <t>NY</t>
  </si>
  <si>
    <t>zip</t>
  </si>
  <si>
    <t>10014</t>
  </si>
  <si>
    <t>country</t>
  </si>
  <si>
    <t>phone</t>
  </si>
  <si>
    <t>646 747 7200</t>
  </si>
  <si>
    <t>website</t>
  </si>
  <si>
    <t>https://www.shakeshack.com</t>
  </si>
  <si>
    <t>industry</t>
  </si>
  <si>
    <t>Restaurants</t>
  </si>
  <si>
    <t>industryKey</t>
  </si>
  <si>
    <t>restaurants</t>
  </si>
  <si>
    <t>industryDisp</t>
  </si>
  <si>
    <t>sector</t>
  </si>
  <si>
    <t>Consumer Cyclical</t>
  </si>
  <si>
    <t>sectorKey</t>
  </si>
  <si>
    <t>consumer-cyclical</t>
  </si>
  <si>
    <t>sectorDisp</t>
  </si>
  <si>
    <t>longBusinessSummary</t>
  </si>
  <si>
    <t>Shake Shack Inc. owns, operates, and licenses Shake Shack restaurants (Shacks) in the United States and internationally. Its Shacks offers hamburgers, chicken, hot dogs, crinkle cut fries, shakes, frozen custard, beer, wine, and other products. The company was founded in 2001 and is headquartered in New York, New York.</t>
  </si>
  <si>
    <t>fullTimeEmployees</t>
  </si>
  <si>
    <t>companyOfficers</t>
  </si>
  <si>
    <t>[{'maxAge': 1, 'name': 'Mr. Daniel Harris Meyer', 'age': 66, 'title': 'Founder &amp; Chairman of the Board of Directors', 'yearBorn': 1958, 'exercisedValue': 0, 'unexercisedValue': 0}, {'maxAge': 1, 'name': 'Ms. Katherine Irene Fogertey', 'age': 40, 'title': 'Chief Financial Officer', 'yearBorn': 1984, 'fiscalYear': 2023, 'totalPay': 863051, 'exercisedValue': 0, 'unexercisedValue': 0}, {'maxAge': 1, 'name': 'Mr. Robert M. Lynch', 'age': 47, 'title': 'CEO &amp; Director', 'yearBorn': 1977, 'fiscalYear': 2023, 'exercisedValue': 0, 'unexercisedValue': 0}, {'maxAge': 1, 'name': 'Ms. Stephanie  Sentell', 'title': 'Chief Operations Officer', 'fiscalYear': 2023, 'exercisedValue': 0, 'unexercisedValue': 0}, {'maxAge': 1, 'name': 'Mr. Michael  Oriolo', 'title': 'Senior Director of FP&amp;A and IR', 'fiscalYear': 2023, 'exercisedValue': 0, 'unexercisedValue': 0}, {'maxAge': 1, 'name': 'Mr. Ronald  Palmese Jr., Esq.', 'age': 45, 'title': 'Chief Legal Officer', 'yearBorn': 1979, 'fiscalYear': 2023, 'totalPay': 340020, 'exercisedValue': 0, 'unexercisedValue': 0}, {'maxAge': 1, 'name': 'Mr. Jay  Livingston', 'title': 'Chief Marketing Officer', 'fiscalYear': 2023, 'exercisedValue': 0, 'unexercisedValue': 0}, {'maxAge': 1, 'name': 'Ms. Diane  Neville', 'title': 'Chief People Officer', 'fiscalYear': 2023, 'exercisedValue': 0, 'unexercisedValue': 0}, {'maxAge': 1, 'name': 'Mr. Michael  Kark', 'title': 'President of Global Licensing', 'fiscalYear': 2023, 'exercisedValue': 0, 'unexercisedValue': 0}, {'maxAge': 1, 'name': 'Mr. Andrew  McCaughan', 'title': 'Chief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</si>
  <si>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</si>
  <si>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</si>
  <si>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</si>
  <si>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</si>
  <si>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</si>
  <si>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</si>
  <si>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</si>
  <si>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</si>
  <si>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</si>
  <si>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</si>
  <si>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</si>
  <si>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</si>
  <si>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</si>
  <si>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</si>
  <si>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</si>
  <si>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</si>
  <si>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</si>
  <si>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</si>
  <si>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</si>
  <si>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</si>
  <si>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</si>
  <si>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</si>
  <si>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</si>
  <si>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</si>
  <si>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</si>
  <si>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</si>
  <si>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</si>
  <si>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</si>
  <si>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</si>
  <si>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</si>
  <si>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</si>
  <si>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</si>
  <si>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</si>
  <si>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</si>
  <si>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</si>
  <si>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</si>
  <si>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</si>
  <si>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</si>
  <si>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</si>
  <si>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</si>
  <si>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</si>
  <si>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</si>
  <si>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</si>
  <si>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</si>
  <si>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</si>
  <si>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</si>
  <si>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</si>
  <si>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</si>
  <si>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</si>
  <si>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</si>
  <si>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</si>
  <si>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</si>
  <si>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</si>
  <si>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</si>
  <si>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</si>
  <si>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</si>
  <si>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</si>
  <si>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</si>
  <si>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</si>
  <si>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</si>
  <si>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</si>
  <si>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</si>
  <si>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</si>
  <si>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</si>
  <si>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</si>
  <si>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</si>
  <si>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</si>
  <si>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</si>
  <si>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</si>
  <si>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</si>
  <si>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Shake Shack, Inc.</t>
  </si>
  <si>
    <t>longName</t>
  </si>
  <si>
    <t>Shake Shack Inc.</t>
  </si>
  <si>
    <t>firstTradeDateEpochUtc</t>
  </si>
  <si>
    <t>timeZoneFullName</t>
  </si>
  <si>
    <t>America/New_York</t>
  </si>
  <si>
    <t>timeZoneShortName</t>
  </si>
  <si>
    <t>EST</t>
  </si>
  <si>
    <t>uuid</t>
  </si>
  <si>
    <t>fd6450ed-96b2-3b08-9342-faba9357548e</t>
  </si>
  <si>
    <t>messageBoardId</t>
  </si>
  <si>
    <t>finmb_228987805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</si>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</sst>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akesha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121.55</v>
      </c>
      <c r="C4" s="2"/>
      <c r="D4" s="2"/>
      <c r="E4" s="2"/>
      <c r="F4" s="2"/>
      <c r="G4" s="2"/>
      <c r="H4" s="2"/>
      <c r="I4" s="2"/>
      <c r="J4" s="2"/>
      <c r="K4" s="2"/>
      <c r="L4" s="2"/>
      <c r="M4" s="2"/>
      <c r="N4" s="2"/>
      <c r="O4" s="2"/>
      <c r="P4" s="2"/>
      <c r="Q4" s="2"/>
      <c r="R4" s="2"/>
      <c r="S4" s="2"/>
      <c r="T4" s="2"/>
      <c r="U4" s="2"/>
      <c r="V4" s="2"/>
      <c r="W4" s="2"/>
      <c r="X4" s="2"/>
      <c r="Y4" s="2"/>
      <c r="Z4" s="2"/>
    </row>
    <row r="5">
      <c r="A5" s="1" t="s">
        <v>7</v>
      </c>
      <c r="B5" s="1">
        <v>-50.41728257024464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5.046321664E9</v>
      </c>
      <c r="C8" s="2"/>
      <c r="D8" s="2"/>
      <c r="E8" s="2"/>
      <c r="F8" s="2"/>
      <c r="G8" s="2"/>
      <c r="H8" s="2"/>
      <c r="I8" s="2"/>
      <c r="J8" s="2"/>
      <c r="K8" s="2"/>
      <c r="L8" s="2"/>
      <c r="M8" s="2"/>
      <c r="N8" s="2"/>
      <c r="O8" s="2"/>
      <c r="P8" s="2"/>
      <c r="Q8" s="2"/>
      <c r="R8" s="2"/>
      <c r="S8" s="2"/>
      <c r="T8" s="2"/>
      <c r="U8" s="2"/>
      <c r="V8" s="2"/>
      <c r="W8" s="2"/>
      <c r="X8" s="2"/>
      <c r="Y8" s="2"/>
      <c r="Z8" s="2"/>
    </row>
    <row r="9">
      <c r="A9" s="1" t="s">
        <v>13</v>
      </c>
      <c r="B9" s="1">
        <v>11.395</v>
      </c>
      <c r="C9" s="2"/>
      <c r="D9" s="2"/>
      <c r="E9" s="2"/>
      <c r="F9" s="2"/>
      <c r="G9" s="2"/>
      <c r="H9" s="2"/>
      <c r="I9" s="2"/>
      <c r="J9" s="2"/>
      <c r="K9" s="2"/>
      <c r="L9" s="2"/>
      <c r="M9" s="2"/>
      <c r="N9" s="2"/>
      <c r="O9" s="2"/>
      <c r="P9" s="2"/>
      <c r="Q9" s="2"/>
      <c r="R9" s="2"/>
      <c r="S9" s="2"/>
      <c r="T9" s="2"/>
      <c r="U9" s="2"/>
      <c r="V9" s="2"/>
      <c r="W9" s="2"/>
      <c r="X9" s="2"/>
      <c r="Y9" s="2"/>
      <c r="Z9" s="2"/>
    </row>
    <row r="10">
      <c r="A10" s="1" t="s">
        <v>14</v>
      </c>
      <c r="B10" s="1">
        <v>101.96324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-8.0</v>
      </c>
      <c r="D2" s="1">
        <v>12.0</v>
      </c>
      <c r="E2" s="1">
        <v>-32.0</v>
      </c>
      <c r="F2" s="1">
        <v>15.0</v>
      </c>
      <c r="G2" s="1">
        <v>19.0</v>
      </c>
      <c r="H2" s="1">
        <v>-42.0</v>
      </c>
      <c r="I2" s="1">
        <v>-8.0</v>
      </c>
      <c r="J2" s="1">
        <v>-24.0</v>
      </c>
      <c r="K2" s="1">
        <v>20.0</v>
      </c>
      <c r="L2" s="2"/>
      <c r="M2" s="2"/>
      <c r="N2" s="2"/>
      <c r="O2" s="2"/>
      <c r="P2" s="2"/>
      <c r="Q2" s="2"/>
      <c r="R2" s="2"/>
      <c r="S2" s="2"/>
      <c r="T2" s="2"/>
      <c r="U2" s="2"/>
      <c r="V2" s="2"/>
      <c r="W2" s="2"/>
      <c r="X2" s="2"/>
      <c r="Y2" s="2"/>
      <c r="Z2" s="2"/>
    </row>
    <row r="3">
      <c r="A3" s="1" t="s">
        <v>27</v>
      </c>
      <c r="B3" s="1">
        <v>5.0</v>
      </c>
      <c r="C3" s="1">
        <v>10.0</v>
      </c>
      <c r="D3" s="1">
        <v>14.0</v>
      </c>
      <c r="E3" s="1">
        <v>21.0</v>
      </c>
      <c r="F3" s="1">
        <v>29.0</v>
      </c>
      <c r="G3" s="1">
        <v>40.0</v>
      </c>
      <c r="H3" s="1">
        <v>48.0</v>
      </c>
      <c r="I3" s="1">
        <v>58.0</v>
      </c>
      <c r="J3" s="1">
        <v>72.0</v>
      </c>
      <c r="K3" s="1">
        <v>91.0</v>
      </c>
      <c r="L3" s="2"/>
      <c r="M3" s="2"/>
      <c r="N3" s="2"/>
      <c r="O3" s="2"/>
      <c r="P3" s="2"/>
      <c r="Q3" s="2"/>
      <c r="R3" s="2"/>
      <c r="S3" s="2"/>
      <c r="T3" s="2"/>
      <c r="U3" s="2"/>
      <c r="V3" s="2"/>
      <c r="W3" s="2"/>
      <c r="X3" s="2"/>
      <c r="Y3" s="2"/>
      <c r="Z3" s="2"/>
    </row>
    <row r="4">
      <c r="A4" s="1" t="s">
        <v>28</v>
      </c>
      <c r="B4" s="1">
        <v>5.0</v>
      </c>
      <c r="C4" s="1">
        <v>10.0</v>
      </c>
      <c r="D4" s="1">
        <v>14.0</v>
      </c>
      <c r="E4" s="1">
        <v>21.0</v>
      </c>
      <c r="F4" s="1">
        <v>29.0</v>
      </c>
      <c r="G4" s="1">
        <v>40.0</v>
      </c>
      <c r="H4" s="1">
        <v>48.0</v>
      </c>
      <c r="I4" s="1">
        <v>58.0</v>
      </c>
      <c r="J4" s="1">
        <v>72.0</v>
      </c>
      <c r="K4" s="1">
        <v>91.0</v>
      </c>
      <c r="L4" s="2"/>
      <c r="M4" s="2"/>
      <c r="N4" s="2"/>
      <c r="O4" s="2"/>
      <c r="P4" s="2"/>
      <c r="Q4" s="2"/>
      <c r="R4" s="2"/>
      <c r="S4" s="2"/>
      <c r="T4" s="2"/>
      <c r="U4" s="2"/>
      <c r="V4" s="2"/>
      <c r="W4" s="2"/>
      <c r="X4" s="2"/>
      <c r="Y4" s="2"/>
      <c r="Z4" s="2"/>
    </row>
    <row r="5">
      <c r="A5" s="1" t="s">
        <v>29</v>
      </c>
      <c r="B5" s="1">
        <v>0.0</v>
      </c>
      <c r="C5" s="1">
        <v>0.0</v>
      </c>
      <c r="D5" s="1">
        <v>0.0</v>
      </c>
      <c r="E5" s="1">
        <v>0.0</v>
      </c>
      <c r="F5" s="1">
        <v>0.0</v>
      </c>
      <c r="G5" s="1">
        <v>31.0</v>
      </c>
      <c r="H5" s="1">
        <v>1.0</v>
      </c>
      <c r="I5" s="1">
        <v>2.0</v>
      </c>
      <c r="J5" s="1">
        <v>2.0</v>
      </c>
      <c r="K5" s="1">
        <v>2.0</v>
      </c>
      <c r="L5" s="2"/>
      <c r="M5" s="2"/>
      <c r="N5" s="2"/>
      <c r="O5" s="2"/>
      <c r="P5" s="2"/>
      <c r="Q5" s="2"/>
      <c r="R5" s="2"/>
      <c r="S5" s="2"/>
      <c r="T5" s="2"/>
      <c r="U5" s="2"/>
      <c r="V5" s="2"/>
      <c r="W5" s="2"/>
      <c r="X5" s="2"/>
      <c r="Y5" s="2"/>
      <c r="Z5" s="2"/>
    </row>
    <row r="6">
      <c r="A6" s="1" t="s">
        <v>30</v>
      </c>
      <c r="B6" s="1">
        <v>10.0</v>
      </c>
      <c r="C6" s="1">
        <v>1.0</v>
      </c>
      <c r="D6" s="1">
        <v>3.0</v>
      </c>
      <c r="E6" s="1">
        <v>60.0</v>
      </c>
      <c r="F6" s="1">
        <v>91.0</v>
      </c>
      <c r="G6" s="1">
        <v>1.0</v>
      </c>
      <c r="H6" s="1">
        <v>2.0</v>
      </c>
      <c r="I6" s="1">
        <v>1.0</v>
      </c>
      <c r="J6" s="1">
        <v>2.0</v>
      </c>
      <c r="K6" s="1">
        <v>3.0</v>
      </c>
      <c r="L6" s="2"/>
      <c r="M6" s="2"/>
      <c r="N6" s="2"/>
      <c r="O6" s="2"/>
      <c r="P6" s="2"/>
      <c r="Q6" s="2"/>
      <c r="R6" s="2"/>
      <c r="S6" s="2"/>
      <c r="T6" s="2"/>
      <c r="U6" s="2"/>
      <c r="V6" s="2"/>
      <c r="W6" s="2"/>
      <c r="X6" s="2"/>
      <c r="Y6" s="2"/>
      <c r="Z6" s="2"/>
    </row>
    <row r="7">
      <c r="A7" s="1" t="s">
        <v>31</v>
      </c>
      <c r="B7" s="1">
        <v>0.0</v>
      </c>
      <c r="C7" s="1">
        <v>0.0</v>
      </c>
      <c r="D7" s="1">
        <v>1.0</v>
      </c>
      <c r="E7" s="1">
        <v>0.0</v>
      </c>
      <c r="F7" s="1">
        <v>1.0</v>
      </c>
      <c r="G7" s="1">
        <v>-21.0</v>
      </c>
      <c r="H7" s="1">
        <v>-2.0</v>
      </c>
      <c r="I7" s="1">
        <v>28.0</v>
      </c>
      <c r="J7" s="1">
        <v>15.0</v>
      </c>
      <c r="K7" s="1">
        <v>-1.0</v>
      </c>
      <c r="L7" s="2"/>
      <c r="M7" s="2"/>
      <c r="N7" s="2"/>
      <c r="O7" s="2"/>
      <c r="P7" s="2"/>
      <c r="Q7" s="2"/>
      <c r="R7" s="2"/>
      <c r="S7" s="2"/>
      <c r="T7" s="2"/>
      <c r="U7" s="2"/>
      <c r="V7" s="2"/>
      <c r="W7" s="2"/>
      <c r="X7" s="2"/>
      <c r="Y7" s="2"/>
      <c r="Z7" s="2"/>
    </row>
    <row r="8">
      <c r="A8" s="1" t="s">
        <v>32</v>
      </c>
      <c r="B8" s="1">
        <v>0.0</v>
      </c>
      <c r="C8" s="1">
        <v>0.0</v>
      </c>
      <c r="D8" s="1">
        <v>0.0</v>
      </c>
      <c r="E8" s="1">
        <v>0.0</v>
      </c>
      <c r="F8" s="1">
        <v>67.0</v>
      </c>
      <c r="G8" s="1">
        <v>0.0</v>
      </c>
      <c r="H8" s="1">
        <v>7.0</v>
      </c>
      <c r="I8" s="1">
        <v>0.0</v>
      </c>
      <c r="J8" s="1">
        <v>9.0</v>
      </c>
      <c r="K8" s="1">
        <v>0.0</v>
      </c>
      <c r="L8" s="2"/>
      <c r="M8" s="2"/>
      <c r="N8" s="2"/>
      <c r="O8" s="2"/>
      <c r="P8" s="2"/>
      <c r="Q8" s="2"/>
      <c r="R8" s="2"/>
      <c r="S8" s="2"/>
      <c r="T8" s="2"/>
      <c r="U8" s="2"/>
      <c r="V8" s="2"/>
      <c r="W8" s="2"/>
      <c r="X8" s="2"/>
      <c r="Y8" s="2"/>
      <c r="Z8" s="2"/>
    </row>
    <row r="9">
      <c r="A9" s="1" t="s">
        <v>33</v>
      </c>
      <c r="B9" s="1">
        <v>16.0</v>
      </c>
      <c r="C9" s="1">
        <v>16.0</v>
      </c>
      <c r="D9" s="1">
        <v>5.0</v>
      </c>
      <c r="E9" s="1">
        <v>5.0</v>
      </c>
      <c r="F9" s="1">
        <v>6.0</v>
      </c>
      <c r="G9" s="1">
        <v>7.0</v>
      </c>
      <c r="H9" s="1">
        <v>5.0</v>
      </c>
      <c r="I9" s="1">
        <v>8.0</v>
      </c>
      <c r="J9" s="1">
        <v>13.0</v>
      </c>
      <c r="K9" s="1">
        <v>14.0</v>
      </c>
      <c r="L9" s="2"/>
      <c r="M9" s="2"/>
      <c r="N9" s="2"/>
      <c r="O9" s="2"/>
      <c r="P9" s="2"/>
      <c r="Q9" s="2"/>
      <c r="R9" s="2"/>
      <c r="S9" s="2"/>
      <c r="T9" s="2"/>
      <c r="U9" s="2"/>
      <c r="V9" s="2"/>
      <c r="W9" s="2"/>
      <c r="X9" s="2"/>
      <c r="Y9" s="2"/>
      <c r="Z9" s="2"/>
    </row>
    <row r="10">
      <c r="A10" s="1" t="s">
        <v>34</v>
      </c>
      <c r="B10" s="1">
        <v>0.0</v>
      </c>
      <c r="C10" s="1">
        <v>0.0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9.0</v>
      </c>
      <c r="C11" s="1">
        <v>11.0</v>
      </c>
      <c r="D11" s="1">
        <v>8.0</v>
      </c>
      <c r="E11" s="1">
        <v>28.0</v>
      </c>
      <c r="F11" s="1">
        <v>7.0</v>
      </c>
      <c r="G11" s="1">
        <v>38.0</v>
      </c>
      <c r="H11" s="1">
        <v>42.0</v>
      </c>
      <c r="I11" s="1">
        <v>39.0</v>
      </c>
      <c r="J11" s="1">
        <v>53.0</v>
      </c>
      <c r="K11" s="1">
        <v>59.0</v>
      </c>
      <c r="L11" s="2"/>
      <c r="M11" s="2"/>
      <c r="N11" s="2"/>
      <c r="O11" s="2"/>
      <c r="P11" s="2"/>
      <c r="Q11" s="2"/>
      <c r="R11" s="2"/>
      <c r="S11" s="2"/>
      <c r="T11" s="2"/>
      <c r="U11" s="2"/>
      <c r="V11" s="2"/>
      <c r="W11" s="2"/>
      <c r="X11" s="2"/>
      <c r="Y11" s="2"/>
      <c r="Z11" s="2"/>
    </row>
    <row r="12">
      <c r="A12" s="1" t="s">
        <v>36</v>
      </c>
      <c r="B12" s="1">
        <v>-1.0</v>
      </c>
      <c r="C12" s="1">
        <v>77.0</v>
      </c>
      <c r="D12" s="1">
        <v>2.0</v>
      </c>
      <c r="E12" s="1">
        <v>6.0</v>
      </c>
      <c r="F12" s="1">
        <v>5.0</v>
      </c>
      <c r="G12" s="1">
        <v>10.0</v>
      </c>
      <c r="H12" s="1">
        <v>1.0</v>
      </c>
      <c r="I12" s="1">
        <v>-4.0</v>
      </c>
      <c r="J12" s="1">
        <v>9.0</v>
      </c>
      <c r="K12" s="1">
        <v>-2.0</v>
      </c>
      <c r="L12" s="2"/>
      <c r="M12" s="2"/>
      <c r="N12" s="2"/>
      <c r="O12" s="2"/>
      <c r="P12" s="2"/>
      <c r="Q12" s="2"/>
      <c r="R12" s="2"/>
      <c r="S12" s="2"/>
      <c r="T12" s="2"/>
      <c r="U12" s="2"/>
      <c r="V12" s="2"/>
      <c r="W12" s="2"/>
      <c r="X12" s="2"/>
      <c r="Y12" s="2"/>
      <c r="Z12" s="2"/>
    </row>
    <row r="13">
      <c r="A13" s="1" t="s">
        <v>37</v>
      </c>
      <c r="B13" s="1">
        <v>-19.0</v>
      </c>
      <c r="C13" s="1">
        <v>-1.0</v>
      </c>
      <c r="D13" s="1">
        <v>-26.0</v>
      </c>
      <c r="E13" s="1">
        <v>-45.0</v>
      </c>
      <c r="F13" s="1">
        <v>-49.0</v>
      </c>
      <c r="G13" s="1">
        <v>-47.0</v>
      </c>
      <c r="H13" s="1">
        <v>-66.0</v>
      </c>
      <c r="I13" s="1">
        <v>-96.0</v>
      </c>
      <c r="J13" s="1">
        <v>-33.0</v>
      </c>
      <c r="K13" s="1">
        <v>-1.0</v>
      </c>
      <c r="L13" s="2"/>
      <c r="M13" s="2"/>
      <c r="N13" s="2"/>
      <c r="O13" s="2"/>
      <c r="P13" s="2"/>
      <c r="Q13" s="2"/>
      <c r="R13" s="2"/>
      <c r="S13" s="2"/>
      <c r="T13" s="2"/>
      <c r="U13" s="2"/>
      <c r="V13" s="2"/>
      <c r="W13" s="2"/>
      <c r="X13" s="2"/>
      <c r="Y13" s="2"/>
      <c r="Z13" s="2"/>
    </row>
    <row r="14">
      <c r="A14" s="1" t="s">
        <v>38</v>
      </c>
      <c r="B14" s="1">
        <v>1.0</v>
      </c>
      <c r="C14" s="1">
        <v>20.0</v>
      </c>
      <c r="D14" s="1">
        <v>83.0</v>
      </c>
      <c r="E14" s="1">
        <v>1.0</v>
      </c>
      <c r="F14" s="1">
        <v>3.0</v>
      </c>
      <c r="G14" s="1">
        <v>4.0</v>
      </c>
      <c r="H14" s="1">
        <v>4.0</v>
      </c>
      <c r="I14" s="1">
        <v>-6.0</v>
      </c>
      <c r="J14" s="1">
        <v>3.0</v>
      </c>
      <c r="K14" s="1">
        <v>68.0</v>
      </c>
      <c r="L14" s="2"/>
      <c r="M14" s="2"/>
      <c r="N14" s="2"/>
      <c r="O14" s="2"/>
      <c r="P14" s="2"/>
      <c r="Q14" s="2"/>
      <c r="R14" s="2"/>
      <c r="S14" s="2"/>
      <c r="T14" s="2"/>
      <c r="U14" s="2"/>
      <c r="V14" s="2"/>
      <c r="W14" s="2"/>
      <c r="X14" s="2"/>
      <c r="Y14" s="2"/>
      <c r="Z14" s="2"/>
    </row>
    <row r="15">
      <c r="A15" s="1" t="s">
        <v>39</v>
      </c>
      <c r="B15" s="1">
        <v>6.0</v>
      </c>
      <c r="C15" s="1">
        <v>10.0</v>
      </c>
      <c r="D15" s="1">
        <v>9.0</v>
      </c>
      <c r="E15" s="1">
        <v>7.0</v>
      </c>
      <c r="F15" s="1">
        <v>17.0</v>
      </c>
      <c r="G15" s="1">
        <v>-31.0</v>
      </c>
      <c r="H15" s="1">
        <v>-33.0</v>
      </c>
      <c r="I15" s="1">
        <v>-32.0</v>
      </c>
      <c r="J15" s="1">
        <v>-56.0</v>
      </c>
      <c r="K15" s="1">
        <v>-54.0</v>
      </c>
      <c r="L15" s="2"/>
      <c r="M15" s="2"/>
      <c r="N15" s="2"/>
      <c r="O15" s="2"/>
      <c r="P15" s="2"/>
      <c r="Q15" s="2"/>
      <c r="R15" s="2"/>
      <c r="S15" s="2"/>
      <c r="T15" s="2"/>
      <c r="U15" s="2"/>
      <c r="V15" s="2"/>
      <c r="W15" s="2"/>
      <c r="X15" s="2"/>
      <c r="Y15" s="2"/>
      <c r="Z15" s="2"/>
    </row>
    <row r="16">
      <c r="A16" s="1" t="s">
        <v>40</v>
      </c>
      <c r="B16" s="1">
        <v>13.0</v>
      </c>
      <c r="C16" s="1">
        <v>41.0</v>
      </c>
      <c r="D16" s="1">
        <v>54.0</v>
      </c>
      <c r="E16" s="1">
        <v>70.0</v>
      </c>
      <c r="F16" s="1">
        <v>85.0</v>
      </c>
      <c r="G16" s="1">
        <v>89.0</v>
      </c>
      <c r="H16" s="1">
        <v>37.0</v>
      </c>
      <c r="I16" s="1">
        <v>58.0</v>
      </c>
      <c r="J16" s="1">
        <v>76.0</v>
      </c>
      <c r="K16" s="1">
        <v>132.0</v>
      </c>
      <c r="L16" s="2"/>
      <c r="M16" s="2"/>
      <c r="N16" s="2"/>
      <c r="O16" s="2"/>
      <c r="P16" s="2"/>
      <c r="Q16" s="2"/>
      <c r="R16" s="2"/>
      <c r="S16" s="2"/>
      <c r="T16" s="2"/>
      <c r="U16" s="2"/>
      <c r="V16" s="2"/>
      <c r="W16" s="2"/>
      <c r="X16" s="2"/>
      <c r="Y16" s="2"/>
      <c r="Z16" s="2"/>
    </row>
    <row r="17">
      <c r="A17" s="1" t="s">
        <v>41</v>
      </c>
      <c r="B17" s="1">
        <v>-28.0</v>
      </c>
      <c r="C17" s="1">
        <v>-32.0</v>
      </c>
      <c r="D17" s="1">
        <v>-54.0</v>
      </c>
      <c r="E17" s="1">
        <v>-61.0</v>
      </c>
      <c r="F17" s="1">
        <v>-87.0</v>
      </c>
      <c r="G17" s="1">
        <v>-107.0</v>
      </c>
      <c r="H17" s="1">
        <v>-69.0</v>
      </c>
      <c r="I17" s="1">
        <v>-101.0</v>
      </c>
      <c r="J17" s="1">
        <v>-143.0</v>
      </c>
      <c r="K17" s="1">
        <v>-146.0</v>
      </c>
      <c r="L17" s="2"/>
      <c r="M17" s="2"/>
      <c r="N17" s="2"/>
      <c r="O17" s="2"/>
      <c r="P17" s="2"/>
      <c r="Q17" s="2"/>
      <c r="R17" s="2"/>
      <c r="S17" s="2"/>
      <c r="T17" s="2"/>
      <c r="U17" s="2"/>
      <c r="V17" s="2"/>
      <c r="W17" s="2"/>
      <c r="X17" s="2"/>
      <c r="Y17" s="2"/>
      <c r="Z17" s="2"/>
    </row>
    <row r="18">
      <c r="A18" s="1" t="s">
        <v>42</v>
      </c>
      <c r="B18" s="1">
        <v>0.0</v>
      </c>
      <c r="C18" s="1">
        <v>-2.0</v>
      </c>
      <c r="D18" s="1">
        <v>-60.0</v>
      </c>
      <c r="E18" s="1">
        <v>-41.0</v>
      </c>
      <c r="F18" s="1">
        <v>92.0</v>
      </c>
      <c r="G18" s="1">
        <v>25.0</v>
      </c>
      <c r="H18" s="1">
        <v>-35.0</v>
      </c>
      <c r="I18" s="1">
        <v>-43.0</v>
      </c>
      <c r="J18" s="1">
        <v>-86.0</v>
      </c>
      <c r="K18" s="1">
        <v>13.0</v>
      </c>
      <c r="L18" s="2"/>
      <c r="M18" s="2"/>
      <c r="N18" s="2"/>
      <c r="O18" s="2"/>
      <c r="P18" s="2"/>
      <c r="Q18" s="2"/>
      <c r="R18" s="2"/>
      <c r="S18" s="2"/>
      <c r="T18" s="2"/>
      <c r="U18" s="2"/>
      <c r="V18" s="2"/>
      <c r="W18" s="2"/>
      <c r="X18" s="2"/>
      <c r="Y18" s="2"/>
      <c r="Z18" s="2"/>
    </row>
    <row r="19">
      <c r="A19" s="1" t="s">
        <v>43</v>
      </c>
      <c r="B19" s="1">
        <v>-28.0</v>
      </c>
      <c r="C19" s="1">
        <v>-34.0</v>
      </c>
      <c r="D19" s="1">
        <v>-115.0</v>
      </c>
      <c r="E19" s="1">
        <v>-61.0</v>
      </c>
      <c r="F19" s="1">
        <v>-86.0</v>
      </c>
      <c r="G19" s="1">
        <v>-80.0</v>
      </c>
      <c r="H19" s="1">
        <v>-69.0</v>
      </c>
      <c r="I19" s="1">
        <v>-145.0</v>
      </c>
      <c r="J19" s="1">
        <v>-143.0</v>
      </c>
      <c r="K19" s="1">
        <v>-132.0</v>
      </c>
      <c r="L19" s="2"/>
      <c r="M19" s="2"/>
      <c r="N19" s="2"/>
      <c r="O19" s="2"/>
      <c r="P19" s="2"/>
      <c r="Q19" s="2"/>
      <c r="R19" s="2"/>
      <c r="S19" s="2"/>
      <c r="T19" s="2"/>
      <c r="U19" s="2"/>
      <c r="V19" s="2"/>
      <c r="W19" s="2"/>
      <c r="X19" s="2"/>
      <c r="Y19" s="2"/>
      <c r="Z19" s="2"/>
    </row>
    <row r="20">
      <c r="A20" s="1" t="s">
        <v>44</v>
      </c>
      <c r="B20" s="1">
        <v>32.0</v>
      </c>
      <c r="C20" s="1">
        <v>4.0</v>
      </c>
      <c r="D20" s="1">
        <v>0.0</v>
      </c>
      <c r="E20" s="1">
        <v>0.0</v>
      </c>
      <c r="F20" s="1">
        <v>0.0</v>
      </c>
      <c r="G20" s="1">
        <v>0.0</v>
      </c>
      <c r="H20" s="1">
        <v>50.0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6.0</v>
      </c>
      <c r="E21" s="1">
        <v>1.0</v>
      </c>
      <c r="F21" s="1">
        <v>1.0</v>
      </c>
      <c r="G21" s="1">
        <v>0.0</v>
      </c>
      <c r="H21" s="1">
        <v>0.0</v>
      </c>
      <c r="I21" s="1">
        <v>244.0</v>
      </c>
      <c r="J21" s="1">
        <v>0.0</v>
      </c>
      <c r="K21" s="1">
        <v>0.0</v>
      </c>
      <c r="L21" s="2"/>
      <c r="M21" s="2"/>
      <c r="N21" s="2"/>
      <c r="O21" s="2"/>
      <c r="P21" s="2"/>
      <c r="Q21" s="2"/>
      <c r="R21" s="2"/>
      <c r="S21" s="2"/>
      <c r="T21" s="2"/>
      <c r="U21" s="2"/>
      <c r="V21" s="2"/>
      <c r="W21" s="2"/>
      <c r="X21" s="2"/>
      <c r="Y21" s="2"/>
      <c r="Z21" s="2"/>
    </row>
    <row r="22" ht="15.75" customHeight="1">
      <c r="A22" s="1" t="s">
        <v>46</v>
      </c>
      <c r="B22" s="1">
        <v>32.0</v>
      </c>
      <c r="C22" s="1">
        <v>4.0</v>
      </c>
      <c r="D22" s="1">
        <v>6.0</v>
      </c>
      <c r="E22" s="1">
        <v>1.0</v>
      </c>
      <c r="F22" s="1">
        <v>1.0</v>
      </c>
      <c r="G22" s="1">
        <v>0.0</v>
      </c>
      <c r="H22" s="1">
        <v>50.0</v>
      </c>
      <c r="I22" s="1">
        <v>244.0</v>
      </c>
      <c r="J22" s="1">
        <v>0.0</v>
      </c>
      <c r="K22" s="1">
        <v>0.0</v>
      </c>
      <c r="L22" s="2"/>
      <c r="M22" s="2"/>
      <c r="N22" s="2"/>
      <c r="O22" s="2"/>
      <c r="P22" s="2"/>
      <c r="Q22" s="2"/>
      <c r="R22" s="2"/>
      <c r="S22" s="2"/>
      <c r="T22" s="2"/>
      <c r="U22" s="2"/>
      <c r="V22" s="2"/>
      <c r="W22" s="2"/>
      <c r="X22" s="2"/>
      <c r="Y22" s="2"/>
      <c r="Z22" s="2"/>
    </row>
    <row r="23" ht="15.75" customHeight="1">
      <c r="A23" s="1" t="s">
        <v>47</v>
      </c>
      <c r="B23" s="1">
        <v>0.0</v>
      </c>
      <c r="C23" s="1">
        <v>-36.0</v>
      </c>
      <c r="D23" s="1">
        <v>0.0</v>
      </c>
      <c r="E23" s="1">
        <v>0.0</v>
      </c>
      <c r="F23" s="1">
        <v>0.0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-31.0</v>
      </c>
      <c r="E24" s="1">
        <v>-26.0</v>
      </c>
      <c r="F24" s="1">
        <v>-70.0</v>
      </c>
      <c r="G24" s="1">
        <v>-1.0</v>
      </c>
      <c r="H24" s="1">
        <v>-2.0</v>
      </c>
      <c r="I24" s="1">
        <v>-2.0</v>
      </c>
      <c r="J24" s="1">
        <v>-2.0</v>
      </c>
      <c r="K24" s="1">
        <v>-3.0</v>
      </c>
      <c r="L24" s="2"/>
      <c r="M24" s="2"/>
      <c r="N24" s="2"/>
      <c r="O24" s="2"/>
      <c r="P24" s="2"/>
      <c r="Q24" s="2"/>
      <c r="R24" s="2"/>
      <c r="S24" s="2"/>
      <c r="T24" s="2"/>
      <c r="U24" s="2"/>
      <c r="V24" s="2"/>
      <c r="W24" s="2"/>
      <c r="X24" s="2"/>
      <c r="Y24" s="2"/>
      <c r="Z24" s="2"/>
    </row>
    <row r="25" ht="15.75" customHeight="1">
      <c r="A25" s="1" t="s">
        <v>49</v>
      </c>
      <c r="B25" s="1">
        <v>0.0</v>
      </c>
      <c r="C25" s="1">
        <v>-36.0</v>
      </c>
      <c r="D25" s="1">
        <v>-31.0</v>
      </c>
      <c r="E25" s="1">
        <v>-26.0</v>
      </c>
      <c r="F25" s="1">
        <v>-70.0</v>
      </c>
      <c r="G25" s="1">
        <v>-1.0</v>
      </c>
      <c r="H25" s="1">
        <v>-52.0</v>
      </c>
      <c r="I25" s="1">
        <v>-2.0</v>
      </c>
      <c r="J25" s="1">
        <v>-2.0</v>
      </c>
      <c r="K25" s="1">
        <v>-3.0</v>
      </c>
      <c r="L25" s="2"/>
      <c r="M25" s="2"/>
      <c r="N25" s="2"/>
      <c r="O25" s="2"/>
      <c r="P25" s="2"/>
      <c r="Q25" s="2"/>
      <c r="R25" s="2"/>
      <c r="S25" s="2"/>
      <c r="T25" s="2"/>
      <c r="U25" s="2"/>
      <c r="V25" s="2"/>
      <c r="W25" s="2"/>
      <c r="X25" s="2"/>
      <c r="Y25" s="2"/>
      <c r="Z25" s="2"/>
    </row>
    <row r="26" ht="15.75" customHeight="1">
      <c r="A26" s="1" t="s">
        <v>50</v>
      </c>
      <c r="B26" s="1">
        <v>0.0</v>
      </c>
      <c r="C26" s="1">
        <v>109.0</v>
      </c>
      <c r="D26" s="1">
        <v>3.0</v>
      </c>
      <c r="E26" s="1">
        <v>7.0</v>
      </c>
      <c r="F26" s="1">
        <v>5.0</v>
      </c>
      <c r="G26" s="1">
        <v>9.0</v>
      </c>
      <c r="H26" s="1">
        <v>153.0</v>
      </c>
      <c r="I26" s="1">
        <v>6.0</v>
      </c>
      <c r="J26" s="1">
        <v>42.0</v>
      </c>
      <c r="K26" s="1">
        <v>74.0</v>
      </c>
      <c r="L26" s="2"/>
      <c r="M26" s="2"/>
      <c r="N26" s="2"/>
      <c r="O26" s="2"/>
      <c r="P26" s="2"/>
      <c r="Q26" s="2"/>
      <c r="R26" s="2"/>
      <c r="S26" s="2"/>
      <c r="T26" s="2"/>
      <c r="U26" s="2"/>
      <c r="V26" s="2"/>
      <c r="W26" s="2"/>
      <c r="X26" s="2"/>
      <c r="Y26" s="2"/>
      <c r="Z26" s="2"/>
    </row>
    <row r="27" ht="15.75" customHeight="1">
      <c r="A27" s="1" t="s">
        <v>51</v>
      </c>
      <c r="B27" s="1">
        <v>0.0</v>
      </c>
      <c r="C27" s="1">
        <v>0.0</v>
      </c>
      <c r="D27" s="1">
        <v>0.0</v>
      </c>
      <c r="E27" s="1">
        <v>-31.0</v>
      </c>
      <c r="F27" s="1">
        <v>-94.0</v>
      </c>
      <c r="G27" s="1">
        <v>-1.0</v>
      </c>
      <c r="H27" s="1">
        <v>-1.0</v>
      </c>
      <c r="I27" s="1">
        <v>-3.0</v>
      </c>
      <c r="J27" s="1">
        <v>-2.0</v>
      </c>
      <c r="K27" s="1">
        <v>-2.0</v>
      </c>
      <c r="L27" s="2"/>
      <c r="M27" s="2"/>
      <c r="N27" s="2"/>
      <c r="O27" s="2"/>
      <c r="P27" s="2"/>
      <c r="Q27" s="2"/>
      <c r="R27" s="2"/>
      <c r="S27" s="2"/>
      <c r="T27" s="2"/>
      <c r="U27" s="2"/>
      <c r="V27" s="2"/>
      <c r="W27" s="2"/>
      <c r="X27" s="2"/>
      <c r="Y27" s="2"/>
      <c r="Z27" s="2"/>
    </row>
    <row r="28" ht="15.75" customHeight="1">
      <c r="A28" s="1" t="s">
        <v>52</v>
      </c>
      <c r="B28" s="1">
        <v>-27.0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-11.0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-39.0</v>
      </c>
      <c r="C31" s="1">
        <v>-4.0</v>
      </c>
      <c r="D31" s="1">
        <v>-1.0</v>
      </c>
      <c r="E31" s="1">
        <v>-7.0</v>
      </c>
      <c r="F31" s="1">
        <v>-75.0</v>
      </c>
      <c r="G31" s="1">
        <v>-2.0</v>
      </c>
      <c r="H31" s="1">
        <v>-7.0</v>
      </c>
      <c r="I31" s="1">
        <v>-2.0</v>
      </c>
      <c r="J31" s="1">
        <v>-41.0</v>
      </c>
      <c r="K31" s="1">
        <v>-16.0</v>
      </c>
      <c r="L31" s="2"/>
      <c r="M31" s="2"/>
      <c r="N31" s="2"/>
      <c r="O31" s="2"/>
      <c r="P31" s="2"/>
      <c r="Q31" s="2"/>
      <c r="R31" s="2"/>
      <c r="S31" s="2"/>
      <c r="T31" s="2"/>
      <c r="U31" s="2"/>
      <c r="V31" s="2"/>
      <c r="W31" s="2"/>
      <c r="X31" s="2"/>
      <c r="Y31" s="2"/>
      <c r="Z31" s="2"/>
    </row>
    <row r="32" ht="15.75" customHeight="1">
      <c r="A32" s="1" t="s">
        <v>56</v>
      </c>
      <c r="B32" s="1">
        <v>4.0</v>
      </c>
      <c r="C32" s="1">
        <v>61.0</v>
      </c>
      <c r="D32" s="1">
        <v>1.0</v>
      </c>
      <c r="E32" s="1">
        <v>96.0</v>
      </c>
      <c r="F32" s="1">
        <v>4.0</v>
      </c>
      <c r="G32" s="1">
        <v>3.0</v>
      </c>
      <c r="H32" s="1">
        <v>142.0</v>
      </c>
      <c r="I32" s="1">
        <v>242.0</v>
      </c>
      <c r="J32" s="1">
        <v>-5.0</v>
      </c>
      <c r="K32" s="1">
        <v>-5.0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-10.0</v>
      </c>
      <c r="C34" s="1">
        <v>68.0</v>
      </c>
      <c r="D34" s="1">
        <v>-59.0</v>
      </c>
      <c r="E34" s="1">
        <v>9.0</v>
      </c>
      <c r="F34" s="1">
        <v>3.0</v>
      </c>
      <c r="G34" s="1">
        <v>12.0</v>
      </c>
      <c r="H34" s="1">
        <v>110.0</v>
      </c>
      <c r="I34" s="1">
        <v>156.0</v>
      </c>
      <c r="J34" s="1">
        <v>-71.0</v>
      </c>
      <c r="K34" s="1">
        <v>-5.0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12.0</v>
      </c>
      <c r="C36" s="1">
        <v>9.0</v>
      </c>
      <c r="D36" s="1">
        <v>5.0</v>
      </c>
      <c r="E36" s="1">
        <v>1.0</v>
      </c>
      <c r="F36" s="1">
        <v>2.0</v>
      </c>
      <c r="G36" s="1">
        <v>25.0</v>
      </c>
      <c r="H36" s="1">
        <v>64.0</v>
      </c>
      <c r="I36" s="1">
        <v>25.0</v>
      </c>
      <c r="J36" s="1">
        <v>25.0</v>
      </c>
      <c r="K36" s="1">
        <v>53.0</v>
      </c>
      <c r="L36" s="2"/>
      <c r="M36" s="2"/>
      <c r="N36" s="2"/>
      <c r="O36" s="2"/>
      <c r="P36" s="2"/>
      <c r="Q36" s="2"/>
      <c r="R36" s="2"/>
      <c r="S36" s="2"/>
      <c r="T36" s="2"/>
      <c r="U36" s="2"/>
      <c r="V36" s="2"/>
      <c r="W36" s="2"/>
      <c r="X36" s="2"/>
      <c r="Y36" s="2"/>
      <c r="Z36" s="2"/>
    </row>
    <row r="37" ht="15.75" customHeight="1">
      <c r="A37" s="1" t="s">
        <v>61</v>
      </c>
      <c r="B37" s="1">
        <v>83.0</v>
      </c>
      <c r="C37" s="1">
        <v>41.0</v>
      </c>
      <c r="D37" s="1">
        <v>1.0</v>
      </c>
      <c r="E37" s="1">
        <v>2.0</v>
      </c>
      <c r="F37" s="1">
        <v>3.0</v>
      </c>
      <c r="G37" s="1">
        <v>3.0</v>
      </c>
      <c r="H37" s="1">
        <v>1.0</v>
      </c>
      <c r="I37" s="1">
        <v>2.0</v>
      </c>
      <c r="J37" s="1">
        <v>3.0</v>
      </c>
      <c r="K37" s="1">
        <v>4.0</v>
      </c>
      <c r="L37" s="2"/>
      <c r="M37" s="2"/>
      <c r="N37" s="2"/>
      <c r="O37" s="2"/>
      <c r="P37" s="2"/>
      <c r="Q37" s="2"/>
      <c r="R37" s="2"/>
      <c r="S37" s="2"/>
      <c r="T37" s="2"/>
      <c r="U37" s="2"/>
      <c r="V37" s="2"/>
      <c r="W37" s="2"/>
      <c r="X37" s="2"/>
      <c r="Y37" s="2"/>
      <c r="Z37" s="2"/>
    </row>
    <row r="38" ht="15.75" customHeight="1">
      <c r="A38" s="1" t="s">
        <v>62</v>
      </c>
      <c r="B38" s="1">
        <v>-14.0</v>
      </c>
      <c r="C38" s="1">
        <v>4.0</v>
      </c>
      <c r="D38" s="1">
        <v>-12.0</v>
      </c>
      <c r="E38" s="1">
        <v>-9.0</v>
      </c>
      <c r="F38" s="1">
        <v>-10.0</v>
      </c>
      <c r="G38" s="1">
        <v>-32.0</v>
      </c>
      <c r="H38" s="1">
        <v>-35.0</v>
      </c>
      <c r="I38" s="1">
        <v>-38.0</v>
      </c>
      <c r="J38" s="1">
        <v>-55.0</v>
      </c>
      <c r="K38" s="1">
        <v>-30.0</v>
      </c>
      <c r="L38" s="2"/>
      <c r="M38" s="2"/>
      <c r="N38" s="2"/>
      <c r="O38" s="2"/>
      <c r="P38" s="2"/>
      <c r="Q38" s="2"/>
      <c r="R38" s="2"/>
      <c r="S38" s="2"/>
      <c r="T38" s="2"/>
      <c r="U38" s="2"/>
      <c r="V38" s="2"/>
      <c r="W38" s="2"/>
      <c r="X38" s="2"/>
      <c r="Y38" s="2"/>
      <c r="Z38" s="2"/>
    </row>
    <row r="39" ht="15.75" customHeight="1">
      <c r="A39" s="1" t="s">
        <v>63</v>
      </c>
      <c r="B39" s="1">
        <v>-14.0</v>
      </c>
      <c r="C39" s="1">
        <v>4.0</v>
      </c>
      <c r="D39" s="1">
        <v>-11.0</v>
      </c>
      <c r="E39" s="1">
        <v>-8.0</v>
      </c>
      <c r="F39" s="1">
        <v>-9.0</v>
      </c>
      <c r="G39" s="1">
        <v>-32.0</v>
      </c>
      <c r="H39" s="1">
        <v>-35.0</v>
      </c>
      <c r="I39" s="1">
        <v>-38.0</v>
      </c>
      <c r="J39" s="1">
        <v>-56.0</v>
      </c>
      <c r="K39" s="1">
        <v>-30.0</v>
      </c>
      <c r="L39" s="2"/>
      <c r="M39" s="2"/>
      <c r="N39" s="2"/>
      <c r="O39" s="2"/>
      <c r="P39" s="2"/>
      <c r="Q39" s="2"/>
      <c r="R39" s="2"/>
      <c r="S39" s="2"/>
      <c r="T39" s="2"/>
      <c r="U39" s="2"/>
      <c r="V39" s="2"/>
      <c r="W39" s="2"/>
      <c r="X39" s="2"/>
      <c r="Y39" s="2"/>
      <c r="Z39" s="2"/>
    </row>
    <row r="40" ht="15.75" customHeight="1">
      <c r="A40" s="1" t="s">
        <v>64</v>
      </c>
      <c r="B40" s="1">
        <v>-5.0</v>
      </c>
      <c r="C40" s="1">
        <v>-4.0</v>
      </c>
      <c r="D40" s="1">
        <v>-5.0</v>
      </c>
      <c r="E40" s="1">
        <v>-3.0</v>
      </c>
      <c r="F40" s="1">
        <v>-20.0</v>
      </c>
      <c r="G40" s="1">
        <v>-7.0</v>
      </c>
      <c r="H40" s="1">
        <v>82.0</v>
      </c>
      <c r="I40" s="1">
        <v>-3.0</v>
      </c>
      <c r="J40" s="1">
        <v>-14.0</v>
      </c>
      <c r="K40" s="1">
        <v>-23.0</v>
      </c>
      <c r="L40" s="2"/>
      <c r="M40" s="2"/>
      <c r="N40" s="2"/>
      <c r="O40" s="2"/>
      <c r="P40" s="2"/>
      <c r="Q40" s="2"/>
      <c r="R40" s="2"/>
      <c r="S40" s="2"/>
      <c r="T40" s="2"/>
      <c r="U40" s="2"/>
      <c r="V40" s="2"/>
      <c r="W40" s="2"/>
      <c r="X40" s="2"/>
      <c r="Y40" s="2"/>
      <c r="Z40" s="2"/>
    </row>
    <row r="41" ht="15.75" customHeight="1">
      <c r="A41" s="1" t="s">
        <v>65</v>
      </c>
      <c r="B41" s="1">
        <v>32.0</v>
      </c>
      <c r="C41" s="1">
        <v>-32.0</v>
      </c>
      <c r="D41" s="1">
        <v>-24.0</v>
      </c>
      <c r="E41" s="1">
        <v>91.0</v>
      </c>
      <c r="F41" s="1">
        <v>68.0</v>
      </c>
      <c r="G41" s="1">
        <v>-1.0</v>
      </c>
      <c r="H41" s="1">
        <v>-2.0</v>
      </c>
      <c r="I41" s="1">
        <v>241.0</v>
      </c>
      <c r="J41" s="1">
        <v>-2.0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v>
      </c>
      <c r="C3" s="1">
        <v>70.0</v>
      </c>
      <c r="D3" s="1">
        <v>11.0</v>
      </c>
      <c r="E3" s="1">
        <v>21.0</v>
      </c>
      <c r="F3" s="1">
        <v>24.0</v>
      </c>
      <c r="G3" s="1">
        <v>37.0</v>
      </c>
      <c r="H3" s="1">
        <v>147.0</v>
      </c>
      <c r="I3" s="1">
        <v>302.0</v>
      </c>
      <c r="J3" s="1">
        <v>231.0</v>
      </c>
      <c r="K3" s="1">
        <v>225.0</v>
      </c>
      <c r="L3" s="2"/>
      <c r="M3" s="2"/>
      <c r="N3" s="2"/>
      <c r="O3" s="2"/>
      <c r="P3" s="2"/>
      <c r="Q3" s="2"/>
      <c r="R3" s="2"/>
      <c r="S3" s="2"/>
      <c r="T3" s="2"/>
      <c r="U3" s="2"/>
      <c r="V3" s="2"/>
      <c r="W3" s="2"/>
      <c r="X3" s="2"/>
      <c r="Y3" s="2"/>
      <c r="Z3" s="2"/>
    </row>
    <row r="4">
      <c r="A4" s="1" t="s">
        <v>68</v>
      </c>
      <c r="B4" s="1">
        <v>0.0</v>
      </c>
      <c r="C4" s="1">
        <v>0.0</v>
      </c>
      <c r="D4" s="1">
        <v>62.0</v>
      </c>
      <c r="E4" s="1">
        <v>63.0</v>
      </c>
      <c r="F4" s="1">
        <v>62.0</v>
      </c>
      <c r="G4" s="1">
        <v>36.0</v>
      </c>
      <c r="H4" s="1">
        <v>36.0</v>
      </c>
      <c r="I4" s="1">
        <v>80.0</v>
      </c>
      <c r="J4" s="1">
        <v>80.0</v>
      </c>
      <c r="K4" s="1">
        <v>68.0</v>
      </c>
      <c r="L4" s="2"/>
      <c r="M4" s="2"/>
      <c r="N4" s="2"/>
      <c r="O4" s="2"/>
      <c r="P4" s="2"/>
      <c r="Q4" s="2"/>
      <c r="R4" s="2"/>
      <c r="S4" s="2"/>
      <c r="T4" s="2"/>
      <c r="U4" s="2"/>
      <c r="V4" s="2"/>
      <c r="W4" s="2"/>
      <c r="X4" s="2"/>
      <c r="Y4" s="2"/>
      <c r="Z4" s="2"/>
    </row>
    <row r="5">
      <c r="A5" s="1" t="s">
        <v>69</v>
      </c>
      <c r="B5" s="1">
        <v>2.0</v>
      </c>
      <c r="C5" s="1">
        <v>70.0</v>
      </c>
      <c r="D5" s="1">
        <v>73.0</v>
      </c>
      <c r="E5" s="1">
        <v>84.0</v>
      </c>
      <c r="F5" s="1">
        <v>86.0</v>
      </c>
      <c r="G5" s="1">
        <v>73.0</v>
      </c>
      <c r="H5" s="1">
        <v>184.0</v>
      </c>
      <c r="I5" s="1">
        <v>382.0</v>
      </c>
      <c r="J5" s="1">
        <v>311.0</v>
      </c>
      <c r="K5" s="1">
        <v>293.0</v>
      </c>
      <c r="L5" s="2"/>
      <c r="M5" s="2"/>
      <c r="N5" s="2"/>
      <c r="O5" s="2"/>
      <c r="P5" s="2"/>
      <c r="Q5" s="2"/>
      <c r="R5" s="2"/>
      <c r="S5" s="2"/>
      <c r="T5" s="2"/>
      <c r="U5" s="2"/>
      <c r="V5" s="2"/>
      <c r="W5" s="2"/>
      <c r="X5" s="2"/>
      <c r="Y5" s="2"/>
      <c r="Z5" s="2"/>
    </row>
    <row r="6">
      <c r="A6" s="1" t="s">
        <v>70</v>
      </c>
      <c r="B6" s="1">
        <v>1.0</v>
      </c>
      <c r="C6" s="1">
        <v>2.0</v>
      </c>
      <c r="D6" s="1">
        <v>2.0</v>
      </c>
      <c r="E6" s="1">
        <v>3.0</v>
      </c>
      <c r="F6" s="1">
        <v>5.0</v>
      </c>
      <c r="G6" s="1">
        <v>7.0</v>
      </c>
      <c r="H6" s="1">
        <v>7.0</v>
      </c>
      <c r="I6" s="1">
        <v>10.0</v>
      </c>
      <c r="J6" s="1">
        <v>12.0</v>
      </c>
      <c r="K6" s="1">
        <v>14.0</v>
      </c>
      <c r="L6" s="2"/>
      <c r="M6" s="2"/>
      <c r="N6" s="2"/>
      <c r="O6" s="2"/>
      <c r="P6" s="2"/>
      <c r="Q6" s="2"/>
      <c r="R6" s="2"/>
      <c r="S6" s="2"/>
      <c r="T6" s="2"/>
      <c r="U6" s="2"/>
      <c r="V6" s="2"/>
      <c r="W6" s="2"/>
      <c r="X6" s="2"/>
      <c r="Y6" s="2"/>
      <c r="Z6" s="2"/>
    </row>
    <row r="7">
      <c r="A7" s="1" t="s">
        <v>71</v>
      </c>
      <c r="B7" s="1">
        <v>1.0</v>
      </c>
      <c r="C7" s="1">
        <v>1.0</v>
      </c>
      <c r="D7" s="1">
        <v>3.0</v>
      </c>
      <c r="E7" s="1">
        <v>2.0</v>
      </c>
      <c r="F7" s="1">
        <v>5.0</v>
      </c>
      <c r="G7" s="1">
        <v>2.0</v>
      </c>
      <c r="H7" s="1">
        <v>1.0</v>
      </c>
      <c r="I7" s="1">
        <v>3.0</v>
      </c>
      <c r="J7" s="1">
        <v>1.0</v>
      </c>
      <c r="K7" s="1">
        <v>2.0</v>
      </c>
      <c r="L7" s="2"/>
      <c r="M7" s="2"/>
      <c r="N7" s="2"/>
      <c r="O7" s="2"/>
      <c r="P7" s="2"/>
      <c r="Q7" s="2"/>
      <c r="R7" s="2"/>
      <c r="S7" s="2"/>
      <c r="T7" s="2"/>
      <c r="U7" s="2"/>
      <c r="V7" s="2"/>
      <c r="W7" s="2"/>
      <c r="X7" s="2"/>
      <c r="Y7" s="2"/>
      <c r="Z7" s="2"/>
    </row>
    <row r="8">
      <c r="A8" s="1" t="s">
        <v>72</v>
      </c>
      <c r="B8" s="1">
        <v>3.0</v>
      </c>
      <c r="C8" s="1">
        <v>4.0</v>
      </c>
      <c r="D8" s="1">
        <v>6.0</v>
      </c>
      <c r="E8" s="1">
        <v>5.0</v>
      </c>
      <c r="F8" s="1">
        <v>10.0</v>
      </c>
      <c r="G8" s="1">
        <v>9.0</v>
      </c>
      <c r="H8" s="1">
        <v>9.0</v>
      </c>
      <c r="I8" s="1">
        <v>13.0</v>
      </c>
      <c r="J8" s="1">
        <v>13.0</v>
      </c>
      <c r="K8" s="1">
        <v>16.0</v>
      </c>
      <c r="L8" s="2"/>
      <c r="M8" s="2"/>
      <c r="N8" s="2"/>
      <c r="O8" s="2"/>
      <c r="P8" s="2"/>
      <c r="Q8" s="2"/>
      <c r="R8" s="2"/>
      <c r="S8" s="2"/>
      <c r="T8" s="2"/>
      <c r="U8" s="2"/>
      <c r="V8" s="2"/>
      <c r="W8" s="2"/>
      <c r="X8" s="2"/>
      <c r="Y8" s="2"/>
      <c r="Z8" s="2"/>
    </row>
    <row r="9">
      <c r="A9" s="1" t="s">
        <v>73</v>
      </c>
      <c r="B9" s="1">
        <v>52.0</v>
      </c>
      <c r="C9" s="1">
        <v>54.0</v>
      </c>
      <c r="D9" s="1">
        <v>80.0</v>
      </c>
      <c r="E9" s="1">
        <v>1.0</v>
      </c>
      <c r="F9" s="1">
        <v>1.0</v>
      </c>
      <c r="G9" s="1">
        <v>2.0</v>
      </c>
      <c r="H9" s="1">
        <v>2.0</v>
      </c>
      <c r="I9" s="1">
        <v>3.0</v>
      </c>
      <c r="J9" s="1">
        <v>4.0</v>
      </c>
      <c r="K9" s="1">
        <v>5.0</v>
      </c>
      <c r="L9" s="2"/>
      <c r="M9" s="2"/>
      <c r="N9" s="2"/>
      <c r="O9" s="2"/>
      <c r="P9" s="2"/>
      <c r="Q9" s="2"/>
      <c r="R9" s="2"/>
      <c r="S9" s="2"/>
      <c r="T9" s="2"/>
      <c r="U9" s="2"/>
      <c r="V9" s="2"/>
      <c r="W9" s="2"/>
      <c r="X9" s="2"/>
      <c r="Y9" s="2"/>
      <c r="Z9" s="2"/>
    </row>
    <row r="10">
      <c r="A10" s="1" t="s">
        <v>74</v>
      </c>
      <c r="B10" s="1">
        <v>1.0</v>
      </c>
      <c r="C10" s="1">
        <v>3.0</v>
      </c>
      <c r="D10" s="1">
        <v>3.0</v>
      </c>
      <c r="E10" s="1">
        <v>1.0</v>
      </c>
      <c r="F10" s="1">
        <v>1.0</v>
      </c>
      <c r="G10" s="1">
        <v>1.0</v>
      </c>
      <c r="H10" s="1">
        <v>7.0</v>
      </c>
      <c r="I10" s="1">
        <v>9.0</v>
      </c>
      <c r="J10" s="1">
        <v>14.0</v>
      </c>
      <c r="K10" s="1">
        <v>18.0</v>
      </c>
      <c r="L10" s="2"/>
      <c r="M10" s="2"/>
      <c r="N10" s="2"/>
      <c r="O10" s="2"/>
      <c r="P10" s="2"/>
      <c r="Q10" s="2"/>
      <c r="R10" s="2"/>
      <c r="S10" s="2"/>
      <c r="T10" s="2"/>
      <c r="U10" s="2"/>
      <c r="V10" s="2"/>
      <c r="W10" s="2"/>
      <c r="X10" s="2"/>
      <c r="Y10" s="2"/>
      <c r="Z10" s="2"/>
    </row>
    <row r="11">
      <c r="A11" s="1" t="s">
        <v>75</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7.0</v>
      </c>
      <c r="C12" s="1">
        <v>78.0</v>
      </c>
      <c r="D12" s="1">
        <v>83.0</v>
      </c>
      <c r="E12" s="1">
        <v>93.0</v>
      </c>
      <c r="F12" s="1">
        <v>101.0</v>
      </c>
      <c r="G12" s="1">
        <v>87.0</v>
      </c>
      <c r="H12" s="1">
        <v>203.0</v>
      </c>
      <c r="I12" s="1">
        <v>410.0</v>
      </c>
      <c r="J12" s="1">
        <v>344.0</v>
      </c>
      <c r="K12" s="1">
        <v>334.0</v>
      </c>
      <c r="L12" s="2"/>
      <c r="M12" s="2"/>
      <c r="N12" s="2"/>
      <c r="O12" s="2"/>
      <c r="P12" s="2"/>
      <c r="Q12" s="2"/>
      <c r="R12" s="2"/>
      <c r="S12" s="2"/>
      <c r="T12" s="2"/>
      <c r="U12" s="2"/>
      <c r="V12" s="2"/>
      <c r="W12" s="2"/>
      <c r="X12" s="2"/>
      <c r="Y12" s="2"/>
      <c r="Z12" s="2"/>
    </row>
    <row r="13">
      <c r="A13" s="1" t="s">
        <v>77</v>
      </c>
      <c r="B13" s="1">
        <v>83.0</v>
      </c>
      <c r="C13" s="1">
        <v>117.0</v>
      </c>
      <c r="D13" s="1">
        <v>173.0</v>
      </c>
      <c r="E13" s="1">
        <v>245.0</v>
      </c>
      <c r="F13" s="1">
        <v>347.0</v>
      </c>
      <c r="G13" s="1">
        <v>711.0</v>
      </c>
      <c r="H13" s="1">
        <v>809.0</v>
      </c>
      <c r="I13" s="1">
        <v>959.0</v>
      </c>
      <c r="J13" s="1">
        <v>1120.0</v>
      </c>
      <c r="K13" s="1">
        <v>1310.0</v>
      </c>
      <c r="L13" s="2"/>
      <c r="M13" s="2"/>
      <c r="N13" s="2"/>
      <c r="O13" s="2"/>
      <c r="P13" s="2"/>
      <c r="Q13" s="2"/>
      <c r="R13" s="2"/>
      <c r="S13" s="2"/>
      <c r="T13" s="2"/>
      <c r="U13" s="2"/>
      <c r="V13" s="2"/>
      <c r="W13" s="2"/>
      <c r="X13" s="2"/>
      <c r="Y13" s="2"/>
      <c r="Z13" s="2"/>
    </row>
    <row r="14">
      <c r="A14" s="1" t="s">
        <v>78</v>
      </c>
      <c r="B14" s="1">
        <v>-13.0</v>
      </c>
      <c r="C14" s="1">
        <v>-23.0</v>
      </c>
      <c r="D14" s="1">
        <v>-37.0</v>
      </c>
      <c r="E14" s="1">
        <v>-58.0</v>
      </c>
      <c r="F14" s="1">
        <v>-85.0</v>
      </c>
      <c r="G14" s="1">
        <v>-122.0</v>
      </c>
      <c r="H14" s="1">
        <v>-166.0</v>
      </c>
      <c r="I14" s="1">
        <v>-223.0</v>
      </c>
      <c r="J14" s="1">
        <v>-290.0</v>
      </c>
      <c r="K14" s="1">
        <v>-377.0</v>
      </c>
      <c r="L14" s="2"/>
      <c r="M14" s="2"/>
      <c r="N14" s="2"/>
      <c r="O14" s="2"/>
      <c r="P14" s="2"/>
      <c r="Q14" s="2"/>
      <c r="R14" s="2"/>
      <c r="S14" s="2"/>
      <c r="T14" s="2"/>
      <c r="U14" s="2"/>
      <c r="V14" s="2"/>
      <c r="W14" s="2"/>
      <c r="X14" s="2"/>
      <c r="Y14" s="2"/>
      <c r="Z14" s="2"/>
    </row>
    <row r="15">
      <c r="A15" s="1" t="s">
        <v>79</v>
      </c>
      <c r="B15" s="1">
        <v>70.0</v>
      </c>
      <c r="C15" s="1">
        <v>93.0</v>
      </c>
      <c r="D15" s="1">
        <v>136.0</v>
      </c>
      <c r="E15" s="1">
        <v>187.0</v>
      </c>
      <c r="F15" s="1">
        <v>262.0</v>
      </c>
      <c r="G15" s="1">
        <v>589.0</v>
      </c>
      <c r="H15" s="1">
        <v>643.0</v>
      </c>
      <c r="I15" s="1">
        <v>737.0</v>
      </c>
      <c r="J15" s="1">
        <v>835.0</v>
      </c>
      <c r="K15" s="1">
        <v>929.0</v>
      </c>
      <c r="L15" s="2"/>
      <c r="M15" s="2"/>
      <c r="N15" s="2"/>
      <c r="O15" s="2"/>
      <c r="P15" s="2"/>
      <c r="Q15" s="2"/>
      <c r="R15" s="2"/>
      <c r="S15" s="2"/>
      <c r="T15" s="2"/>
      <c r="U15" s="2"/>
      <c r="V15" s="2"/>
      <c r="W15" s="2"/>
      <c r="X15" s="2"/>
      <c r="Y15" s="2"/>
      <c r="Z15" s="2"/>
    </row>
    <row r="16">
      <c r="A16" s="1" t="s">
        <v>80</v>
      </c>
      <c r="B16" s="1">
        <v>0.0</v>
      </c>
      <c r="C16" s="1">
        <v>70.0</v>
      </c>
      <c r="D16" s="1">
        <v>70.0</v>
      </c>
      <c r="E16" s="1">
        <v>89.0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81</v>
      </c>
      <c r="B17" s="1">
        <v>14.0</v>
      </c>
      <c r="C17" s="1">
        <v>202.0</v>
      </c>
      <c r="D17" s="1">
        <v>313.0</v>
      </c>
      <c r="E17" s="1">
        <v>186.0</v>
      </c>
      <c r="F17" s="1">
        <v>243.0</v>
      </c>
      <c r="G17" s="1">
        <v>280.0</v>
      </c>
      <c r="H17" s="1">
        <v>287.0</v>
      </c>
      <c r="I17" s="1">
        <v>299.0</v>
      </c>
      <c r="J17" s="1">
        <v>301.0</v>
      </c>
      <c r="K17" s="1">
        <v>326.0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6.0</v>
      </c>
      <c r="J18" s="1">
        <v>6.0</v>
      </c>
      <c r="K18" s="1">
        <v>5.0</v>
      </c>
      <c r="L18" s="2"/>
      <c r="M18" s="2"/>
      <c r="N18" s="2"/>
      <c r="O18" s="2"/>
      <c r="P18" s="2"/>
      <c r="Q18" s="2"/>
      <c r="R18" s="2"/>
      <c r="S18" s="2"/>
      <c r="T18" s="2"/>
      <c r="U18" s="2"/>
      <c r="V18" s="2"/>
      <c r="W18" s="2"/>
      <c r="X18" s="2"/>
      <c r="Y18" s="2"/>
      <c r="Z18" s="2"/>
    </row>
    <row r="19">
      <c r="A19" s="1" t="s">
        <v>83</v>
      </c>
      <c r="B19" s="1">
        <v>4.0</v>
      </c>
      <c r="C19" s="1">
        <v>4.0</v>
      </c>
      <c r="D19" s="1">
        <v>4.0</v>
      </c>
      <c r="E19" s="1">
        <v>3.0</v>
      </c>
      <c r="F19" s="1">
        <v>3.0</v>
      </c>
      <c r="G19" s="1">
        <v>10.0</v>
      </c>
      <c r="H19" s="1">
        <v>10.0</v>
      </c>
      <c r="I19" s="1">
        <v>4.0</v>
      </c>
      <c r="J19" s="1">
        <v>7.0</v>
      </c>
      <c r="K19" s="1">
        <v>8.0</v>
      </c>
      <c r="L19" s="2"/>
      <c r="M19" s="2"/>
      <c r="N19" s="2"/>
      <c r="O19" s="2"/>
      <c r="P19" s="2"/>
      <c r="Q19" s="2"/>
      <c r="R19" s="2"/>
      <c r="S19" s="2"/>
      <c r="T19" s="2"/>
      <c r="U19" s="2"/>
      <c r="V19" s="2"/>
      <c r="W19" s="2"/>
      <c r="X19" s="2"/>
      <c r="Y19" s="2"/>
      <c r="Z19" s="2"/>
    </row>
    <row r="20">
      <c r="A20" s="1" t="s">
        <v>84</v>
      </c>
      <c r="B20" s="1">
        <v>82.0</v>
      </c>
      <c r="C20" s="1">
        <v>380.0</v>
      </c>
      <c r="D20" s="1">
        <v>538.0</v>
      </c>
      <c r="E20" s="1">
        <v>471.0</v>
      </c>
      <c r="F20" s="1">
        <v>611.0</v>
      </c>
      <c r="G20" s="1">
        <v>968.0</v>
      </c>
      <c r="H20" s="1">
        <v>1150.0</v>
      </c>
      <c r="I20" s="1">
        <v>1460.0</v>
      </c>
      <c r="J20" s="1">
        <v>1490.0</v>
      </c>
      <c r="K20" s="1">
        <v>1610.0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6.0</v>
      </c>
      <c r="C22" s="1">
        <v>6.0</v>
      </c>
      <c r="D22" s="1">
        <v>6.0</v>
      </c>
      <c r="E22" s="1">
        <v>8.0</v>
      </c>
      <c r="F22" s="1">
        <v>12.0</v>
      </c>
      <c r="G22" s="1">
        <v>14.0</v>
      </c>
      <c r="H22" s="1">
        <v>23.0</v>
      </c>
      <c r="I22" s="1">
        <v>19.0</v>
      </c>
      <c r="J22" s="1">
        <v>20.0</v>
      </c>
      <c r="K22" s="1">
        <v>22.0</v>
      </c>
      <c r="L22" s="2"/>
      <c r="M22" s="2"/>
      <c r="N22" s="2"/>
      <c r="O22" s="2"/>
      <c r="P22" s="2"/>
      <c r="Q22" s="2"/>
      <c r="R22" s="2"/>
      <c r="S22" s="2"/>
      <c r="T22" s="2"/>
      <c r="U22" s="2"/>
      <c r="V22" s="2"/>
      <c r="W22" s="2"/>
      <c r="X22" s="2"/>
      <c r="Y22" s="2"/>
      <c r="Z22" s="2"/>
    </row>
    <row r="23" ht="15.75" customHeight="1">
      <c r="A23" s="1" t="s">
        <v>87</v>
      </c>
      <c r="B23" s="1">
        <v>7.0</v>
      </c>
      <c r="C23" s="1">
        <v>13.0</v>
      </c>
      <c r="D23" s="1">
        <v>15.0</v>
      </c>
      <c r="E23" s="1">
        <v>19.0</v>
      </c>
      <c r="F23" s="1">
        <v>36.0</v>
      </c>
      <c r="G23" s="1">
        <v>39.0</v>
      </c>
      <c r="H23" s="1">
        <v>40.0</v>
      </c>
      <c r="I23" s="1">
        <v>56.0</v>
      </c>
      <c r="J23" s="1">
        <v>70.0</v>
      </c>
      <c r="K23" s="1">
        <v>81.0</v>
      </c>
      <c r="L23" s="2"/>
      <c r="M23" s="2"/>
      <c r="N23" s="2"/>
      <c r="O23" s="2"/>
      <c r="P23" s="2"/>
      <c r="Q23" s="2"/>
      <c r="R23" s="2"/>
      <c r="S23" s="2"/>
      <c r="T23" s="2"/>
      <c r="U23" s="2"/>
      <c r="V23" s="2"/>
      <c r="W23" s="2"/>
      <c r="X23" s="2"/>
      <c r="Y23" s="2"/>
      <c r="Z23" s="2"/>
    </row>
    <row r="24" ht="15.75" customHeight="1">
      <c r="A24" s="1" t="s">
        <v>88</v>
      </c>
      <c r="B24" s="1">
        <v>32.0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31.0</v>
      </c>
      <c r="H25" s="1">
        <v>37.0</v>
      </c>
      <c r="I25" s="1">
        <v>38.0</v>
      </c>
      <c r="J25" s="1">
        <v>44.0</v>
      </c>
      <c r="K25" s="1">
        <v>52.0</v>
      </c>
      <c r="L25" s="2"/>
      <c r="M25" s="2"/>
      <c r="N25" s="2"/>
      <c r="O25" s="2"/>
      <c r="P25" s="2"/>
      <c r="Q25" s="2"/>
      <c r="R25" s="2"/>
      <c r="S25" s="2"/>
      <c r="T25" s="2"/>
      <c r="U25" s="2"/>
      <c r="V25" s="2"/>
      <c r="W25" s="2"/>
      <c r="X25" s="2"/>
      <c r="Y25" s="2"/>
      <c r="Z25" s="2"/>
    </row>
    <row r="26" ht="15.75" customHeight="1">
      <c r="A26" s="1" t="s">
        <v>90</v>
      </c>
      <c r="B26" s="1">
        <v>0.0</v>
      </c>
      <c r="C26" s="1">
        <v>83.0</v>
      </c>
      <c r="D26" s="1">
        <v>1.0</v>
      </c>
      <c r="E26" s="1">
        <v>1.0</v>
      </c>
      <c r="F26" s="1">
        <v>1.0</v>
      </c>
      <c r="G26" s="1">
        <v>2.0</v>
      </c>
      <c r="H26" s="1">
        <v>2.0</v>
      </c>
      <c r="I26" s="1">
        <v>3.0</v>
      </c>
      <c r="J26" s="1">
        <v>2.0</v>
      </c>
      <c r="K26" s="1">
        <v>2.0</v>
      </c>
      <c r="L26" s="2"/>
      <c r="M26" s="2"/>
      <c r="N26" s="2"/>
      <c r="O26" s="2"/>
      <c r="P26" s="2"/>
      <c r="Q26" s="2"/>
      <c r="R26" s="2"/>
      <c r="S26" s="2"/>
      <c r="T26" s="2"/>
      <c r="U26" s="2"/>
      <c r="V26" s="2"/>
      <c r="W26" s="2"/>
      <c r="X26" s="2"/>
      <c r="Y26" s="2"/>
      <c r="Z26" s="2"/>
    </row>
    <row r="27" ht="15.75" customHeight="1">
      <c r="A27" s="1" t="s">
        <v>91</v>
      </c>
      <c r="B27" s="1">
        <v>1.0</v>
      </c>
      <c r="C27" s="1">
        <v>2.0</v>
      </c>
      <c r="D27" s="1">
        <v>7.0</v>
      </c>
      <c r="E27" s="1">
        <v>4.0</v>
      </c>
      <c r="F27" s="1">
        <v>9.0</v>
      </c>
      <c r="G27" s="1">
        <v>11.0</v>
      </c>
      <c r="H27" s="1">
        <v>5.0</v>
      </c>
      <c r="I27" s="1">
        <v>3.0</v>
      </c>
      <c r="J27" s="1">
        <v>9.0</v>
      </c>
      <c r="K27" s="1">
        <v>4.0</v>
      </c>
      <c r="L27" s="2"/>
      <c r="M27" s="2"/>
      <c r="N27" s="2"/>
      <c r="O27" s="2"/>
      <c r="P27" s="2"/>
      <c r="Q27" s="2"/>
      <c r="R27" s="2"/>
      <c r="S27" s="2"/>
      <c r="T27" s="2"/>
      <c r="U27" s="2"/>
      <c r="V27" s="2"/>
      <c r="W27" s="2"/>
      <c r="X27" s="2"/>
      <c r="Y27" s="2"/>
      <c r="Z27" s="2"/>
    </row>
    <row r="28" ht="15.75" customHeight="1">
      <c r="A28" s="1" t="s">
        <v>92</v>
      </c>
      <c r="B28" s="1">
        <v>48.0</v>
      </c>
      <c r="C28" s="1">
        <v>24.0</v>
      </c>
      <c r="D28" s="1">
        <v>31.0</v>
      </c>
      <c r="E28" s="1">
        <v>34.0</v>
      </c>
      <c r="F28" s="1">
        <v>59.0</v>
      </c>
      <c r="G28" s="1">
        <v>99.0</v>
      </c>
      <c r="H28" s="1">
        <v>110.0</v>
      </c>
      <c r="I28" s="1">
        <v>121.0</v>
      </c>
      <c r="J28" s="1">
        <v>148.0</v>
      </c>
      <c r="K28" s="1">
        <v>164.0</v>
      </c>
      <c r="L28" s="2"/>
      <c r="M28" s="2"/>
      <c r="N28" s="2"/>
      <c r="O28" s="2"/>
      <c r="P28" s="2"/>
      <c r="Q28" s="2"/>
      <c r="R28" s="2"/>
      <c r="S28" s="2"/>
      <c r="T28" s="2"/>
      <c r="U28" s="2"/>
      <c r="V28" s="2"/>
      <c r="W28" s="2"/>
      <c r="X28" s="2"/>
      <c r="Y28" s="2"/>
      <c r="Z28" s="2"/>
    </row>
    <row r="29" ht="15.75" customHeight="1">
      <c r="A29" s="1" t="s">
        <v>93</v>
      </c>
      <c r="B29" s="1">
        <v>31.0</v>
      </c>
      <c r="C29" s="1">
        <v>31.0</v>
      </c>
      <c r="D29" s="1">
        <v>0.0</v>
      </c>
      <c r="E29" s="1">
        <v>0.0</v>
      </c>
      <c r="F29" s="1">
        <v>0.0</v>
      </c>
      <c r="G29" s="1">
        <v>0.0</v>
      </c>
      <c r="H29" s="1">
        <v>0.0</v>
      </c>
      <c r="I29" s="1">
        <v>244.0</v>
      </c>
      <c r="J29" s="1">
        <v>245.0</v>
      </c>
      <c r="K29" s="1">
        <v>246.0</v>
      </c>
      <c r="L29" s="2"/>
      <c r="M29" s="2"/>
      <c r="N29" s="2"/>
      <c r="O29" s="2"/>
      <c r="P29" s="2"/>
      <c r="Q29" s="2"/>
      <c r="R29" s="2"/>
      <c r="S29" s="2"/>
      <c r="T29" s="2"/>
      <c r="U29" s="2"/>
      <c r="V29" s="2"/>
      <c r="W29" s="2"/>
      <c r="X29" s="2"/>
      <c r="Y29" s="2"/>
      <c r="Z29" s="2"/>
    </row>
    <row r="30" ht="15.75" customHeight="1">
      <c r="A30" s="1" t="s">
        <v>94</v>
      </c>
      <c r="B30" s="1">
        <v>0.0</v>
      </c>
      <c r="C30" s="1">
        <v>0.0</v>
      </c>
      <c r="D30" s="1">
        <v>2.0</v>
      </c>
      <c r="E30" s="1">
        <v>14.0</v>
      </c>
      <c r="F30" s="1">
        <v>20.0</v>
      </c>
      <c r="G30" s="1">
        <v>309.0</v>
      </c>
      <c r="H30" s="1">
        <v>347.0</v>
      </c>
      <c r="I30" s="1">
        <v>404.0</v>
      </c>
      <c r="J30" s="1">
        <v>431.0</v>
      </c>
      <c r="K30" s="1">
        <v>473.0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11.0</v>
      </c>
      <c r="H31" s="1">
        <v>12.0</v>
      </c>
      <c r="I31" s="1">
        <v>12.0</v>
      </c>
      <c r="J31" s="1">
        <v>14.0</v>
      </c>
      <c r="K31" s="1">
        <v>17.0</v>
      </c>
      <c r="L31" s="2"/>
      <c r="M31" s="2"/>
      <c r="N31" s="2"/>
      <c r="O31" s="2"/>
      <c r="P31" s="2"/>
      <c r="Q31" s="2"/>
      <c r="R31" s="2"/>
      <c r="S31" s="2"/>
      <c r="T31" s="2"/>
      <c r="U31" s="2"/>
      <c r="V31" s="2"/>
      <c r="W31" s="2"/>
      <c r="X31" s="2"/>
      <c r="Y31" s="2"/>
      <c r="Z31" s="2"/>
    </row>
    <row r="32" ht="15.75" customHeight="1">
      <c r="A32" s="1" t="s">
        <v>96</v>
      </c>
      <c r="B32" s="1">
        <v>21.0</v>
      </c>
      <c r="C32" s="1">
        <v>198.0</v>
      </c>
      <c r="D32" s="1">
        <v>303.0</v>
      </c>
      <c r="E32" s="1">
        <v>198.0</v>
      </c>
      <c r="F32" s="1">
        <v>256.0</v>
      </c>
      <c r="G32" s="1">
        <v>227.0</v>
      </c>
      <c r="H32" s="1">
        <v>242.0</v>
      </c>
      <c r="I32" s="1">
        <v>240.0</v>
      </c>
      <c r="J32" s="1">
        <v>237.0</v>
      </c>
      <c r="K32" s="1">
        <v>236.0</v>
      </c>
      <c r="L32" s="2"/>
      <c r="M32" s="2"/>
      <c r="N32" s="2"/>
      <c r="O32" s="2"/>
      <c r="P32" s="2"/>
      <c r="Q32" s="2"/>
      <c r="R32" s="2"/>
      <c r="S32" s="2"/>
      <c r="T32" s="2"/>
      <c r="U32" s="2"/>
      <c r="V32" s="2"/>
      <c r="W32" s="2"/>
      <c r="X32" s="2"/>
      <c r="Y32" s="2"/>
      <c r="Z32" s="2"/>
    </row>
    <row r="33" ht="15.75" customHeight="1">
      <c r="A33" s="1" t="s">
        <v>97</v>
      </c>
      <c r="B33" s="1">
        <v>70.0</v>
      </c>
      <c r="C33" s="1">
        <v>223.0</v>
      </c>
      <c r="D33" s="1">
        <v>337.0</v>
      </c>
      <c r="E33" s="1">
        <v>246.0</v>
      </c>
      <c r="F33" s="1">
        <v>337.0</v>
      </c>
      <c r="G33" s="1">
        <v>646.0</v>
      </c>
      <c r="H33" s="1">
        <v>711.0</v>
      </c>
      <c r="I33" s="1">
        <v>1020.0</v>
      </c>
      <c r="J33" s="1">
        <v>1080.0</v>
      </c>
      <c r="K33" s="1">
        <v>1140.0</v>
      </c>
      <c r="L33" s="2"/>
      <c r="M33" s="2"/>
      <c r="N33" s="2"/>
      <c r="O33" s="2"/>
      <c r="P33" s="2"/>
      <c r="Q33" s="2"/>
      <c r="R33" s="2"/>
      <c r="S33" s="2"/>
      <c r="T33" s="2"/>
      <c r="U33" s="2"/>
      <c r="V33" s="2"/>
      <c r="W33" s="2"/>
      <c r="X33" s="2"/>
      <c r="Y33" s="2"/>
      <c r="Z33" s="2"/>
    </row>
    <row r="34" ht="15.75" customHeight="1">
      <c r="A34" s="1" t="s">
        <v>98</v>
      </c>
      <c r="B34" s="1">
        <v>12.0</v>
      </c>
      <c r="C34" s="1">
        <v>3.0</v>
      </c>
      <c r="D34" s="1">
        <v>3.0</v>
      </c>
      <c r="E34" s="1">
        <v>3.0</v>
      </c>
      <c r="F34" s="1">
        <v>3.0</v>
      </c>
      <c r="G34" s="1">
        <v>3.0</v>
      </c>
      <c r="H34" s="1">
        <v>4.0</v>
      </c>
      <c r="I34" s="1">
        <v>4.0</v>
      </c>
      <c r="J34" s="1">
        <v>4.0</v>
      </c>
      <c r="K34" s="1">
        <v>4.0</v>
      </c>
      <c r="L34" s="2"/>
      <c r="M34" s="2"/>
      <c r="N34" s="2"/>
      <c r="O34" s="2"/>
      <c r="P34" s="2"/>
      <c r="Q34" s="2"/>
      <c r="R34" s="2"/>
      <c r="S34" s="2"/>
      <c r="T34" s="2"/>
      <c r="U34" s="2"/>
      <c r="V34" s="2"/>
      <c r="W34" s="2"/>
      <c r="X34" s="2"/>
      <c r="Y34" s="2"/>
      <c r="Z34" s="2"/>
    </row>
    <row r="35" ht="15.75" customHeight="1">
      <c r="A35" s="1" t="s">
        <v>99</v>
      </c>
      <c r="B35" s="1">
        <v>0.0</v>
      </c>
      <c r="C35" s="1">
        <v>96.0</v>
      </c>
      <c r="D35" s="1">
        <v>135.0</v>
      </c>
      <c r="E35" s="1">
        <v>153.0</v>
      </c>
      <c r="F35" s="1">
        <v>196.0</v>
      </c>
      <c r="G35" s="1">
        <v>244.0</v>
      </c>
      <c r="H35" s="1">
        <v>395.0</v>
      </c>
      <c r="I35" s="1">
        <v>406.0</v>
      </c>
      <c r="J35" s="1">
        <v>416.0</v>
      </c>
      <c r="K35" s="1">
        <v>427.0</v>
      </c>
      <c r="L35" s="2"/>
      <c r="M35" s="2"/>
      <c r="N35" s="2"/>
      <c r="O35" s="2"/>
      <c r="P35" s="2"/>
      <c r="Q35" s="2"/>
      <c r="R35" s="2"/>
      <c r="S35" s="2"/>
      <c r="T35" s="2"/>
      <c r="U35" s="2"/>
      <c r="V35" s="2"/>
      <c r="W35" s="2"/>
      <c r="X35" s="2"/>
      <c r="Y35" s="2"/>
      <c r="Z35" s="2"/>
    </row>
    <row r="36" ht="15.75" customHeight="1">
      <c r="A36" s="1" t="s">
        <v>100</v>
      </c>
      <c r="B36" s="1">
        <v>0.0</v>
      </c>
      <c r="C36" s="1">
        <v>4.0</v>
      </c>
      <c r="D36" s="1">
        <v>16.0</v>
      </c>
      <c r="E36" s="1">
        <v>16.0</v>
      </c>
      <c r="F36" s="1">
        <v>30.0</v>
      </c>
      <c r="G36" s="1">
        <v>54.0</v>
      </c>
      <c r="H36" s="1">
        <v>12.0</v>
      </c>
      <c r="I36" s="1">
        <v>3.0</v>
      </c>
      <c r="J36" s="1">
        <v>-20.0</v>
      </c>
      <c r="K36" s="1">
        <v>16.0</v>
      </c>
      <c r="L36" s="2"/>
      <c r="M36" s="2"/>
      <c r="N36" s="2"/>
      <c r="O36" s="2"/>
      <c r="P36" s="2"/>
      <c r="Q36" s="2"/>
      <c r="R36" s="2"/>
      <c r="S36" s="2"/>
      <c r="T36" s="2"/>
      <c r="U36" s="2"/>
      <c r="V36" s="2"/>
      <c r="W36" s="2"/>
      <c r="X36" s="2"/>
      <c r="Y36" s="2"/>
      <c r="Z36" s="2"/>
    </row>
    <row r="37" ht="15.75" customHeight="1">
      <c r="A37" s="1" t="s">
        <v>101</v>
      </c>
      <c r="B37" s="1">
        <v>0.0</v>
      </c>
      <c r="C37" s="1">
        <v>0.0</v>
      </c>
      <c r="D37" s="1">
        <v>-1.0</v>
      </c>
      <c r="E37" s="1">
        <v>-4.0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12.0</v>
      </c>
      <c r="C38" s="1">
        <v>101.0</v>
      </c>
      <c r="D38" s="1">
        <v>152.0</v>
      </c>
      <c r="E38" s="1">
        <v>169.0</v>
      </c>
      <c r="F38" s="1">
        <v>226.0</v>
      </c>
      <c r="G38" s="1">
        <v>299.0</v>
      </c>
      <c r="H38" s="1">
        <v>407.0</v>
      </c>
      <c r="I38" s="1">
        <v>410.0</v>
      </c>
      <c r="J38" s="1">
        <v>395.0</v>
      </c>
      <c r="K38" s="1">
        <v>443.0</v>
      </c>
      <c r="L38" s="2"/>
      <c r="M38" s="2"/>
      <c r="N38" s="2"/>
      <c r="O38" s="2"/>
      <c r="P38" s="2"/>
      <c r="Q38" s="2"/>
      <c r="R38" s="2"/>
      <c r="S38" s="2"/>
      <c r="T38" s="2"/>
      <c r="U38" s="2"/>
      <c r="V38" s="2"/>
      <c r="W38" s="2"/>
      <c r="X38" s="2"/>
      <c r="Y38" s="2"/>
      <c r="Z38" s="2"/>
    </row>
    <row r="39" ht="15.75" customHeight="1">
      <c r="A39" s="1" t="s">
        <v>103</v>
      </c>
      <c r="B39" s="1">
        <v>0.0</v>
      </c>
      <c r="C39" s="1">
        <v>56.0</v>
      </c>
      <c r="D39" s="1">
        <v>49.0</v>
      </c>
      <c r="E39" s="1">
        <v>54.0</v>
      </c>
      <c r="F39" s="1">
        <v>47.0</v>
      </c>
      <c r="G39" s="1">
        <v>23.0</v>
      </c>
      <c r="H39" s="1">
        <v>27.0</v>
      </c>
      <c r="I39" s="1">
        <v>26.0</v>
      </c>
      <c r="J39" s="1">
        <v>24.0</v>
      </c>
      <c r="K39" s="1">
        <v>25.0</v>
      </c>
      <c r="L39" s="2"/>
      <c r="M39" s="2"/>
      <c r="N39" s="2"/>
      <c r="O39" s="2"/>
      <c r="P39" s="2"/>
      <c r="Q39" s="2"/>
      <c r="R39" s="2"/>
      <c r="S39" s="2"/>
      <c r="T39" s="2"/>
      <c r="U39" s="2"/>
      <c r="V39" s="2"/>
      <c r="W39" s="2"/>
      <c r="X39" s="2"/>
      <c r="Y39" s="2"/>
      <c r="Z39" s="2"/>
    </row>
    <row r="40" ht="15.75" customHeight="1">
      <c r="A40" s="1" t="s">
        <v>104</v>
      </c>
      <c r="B40" s="1">
        <v>12.0</v>
      </c>
      <c r="C40" s="1">
        <v>157.0</v>
      </c>
      <c r="D40" s="1">
        <v>201.0</v>
      </c>
      <c r="E40" s="1">
        <v>224.0</v>
      </c>
      <c r="F40" s="1">
        <v>273.0</v>
      </c>
      <c r="G40" s="1">
        <v>322.0</v>
      </c>
      <c r="H40" s="1">
        <v>434.0</v>
      </c>
      <c r="I40" s="1">
        <v>436.0</v>
      </c>
      <c r="J40" s="1">
        <v>420.0</v>
      </c>
      <c r="K40" s="1">
        <v>469.0</v>
      </c>
      <c r="L40" s="2"/>
      <c r="M40" s="2"/>
      <c r="N40" s="2"/>
      <c r="O40" s="2"/>
      <c r="P40" s="2"/>
      <c r="Q40" s="2"/>
      <c r="R40" s="2"/>
      <c r="S40" s="2"/>
      <c r="T40" s="2"/>
      <c r="U40" s="2"/>
      <c r="V40" s="2"/>
      <c r="W40" s="2"/>
      <c r="X40" s="2"/>
      <c r="Y40" s="2"/>
      <c r="Z40" s="2"/>
    </row>
    <row r="41" ht="15.75" customHeight="1">
      <c r="A41" s="1" t="s">
        <v>105</v>
      </c>
      <c r="B41" s="1">
        <v>82.0</v>
      </c>
      <c r="C41" s="1">
        <v>380.0</v>
      </c>
      <c r="D41" s="1">
        <v>538.0</v>
      </c>
      <c r="E41" s="1">
        <v>471.0</v>
      </c>
      <c r="F41" s="1">
        <v>611.0</v>
      </c>
      <c r="G41" s="1">
        <v>968.0</v>
      </c>
      <c r="H41" s="1">
        <v>1150.0</v>
      </c>
      <c r="I41" s="1">
        <v>1460.0</v>
      </c>
      <c r="J41" s="1">
        <v>1490.0</v>
      </c>
      <c r="K41" s="1">
        <v>1610.0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12.0</v>
      </c>
      <c r="C43" s="1">
        <v>20.0</v>
      </c>
      <c r="D43" s="1">
        <v>25.0</v>
      </c>
      <c r="E43" s="1">
        <v>27.0</v>
      </c>
      <c r="F43" s="1">
        <v>29.0</v>
      </c>
      <c r="G43" s="1">
        <v>34.0</v>
      </c>
      <c r="H43" s="1">
        <v>39.0</v>
      </c>
      <c r="I43" s="1">
        <v>39.0</v>
      </c>
      <c r="J43" s="1">
        <v>39.0</v>
      </c>
      <c r="K43" s="1">
        <v>39.0</v>
      </c>
      <c r="L43" s="2"/>
      <c r="M43" s="2"/>
      <c r="N43" s="2"/>
      <c r="O43" s="2"/>
      <c r="P43" s="2"/>
      <c r="Q43" s="2"/>
      <c r="R43" s="2"/>
      <c r="S43" s="2"/>
      <c r="T43" s="2"/>
      <c r="U43" s="2"/>
      <c r="V43" s="2"/>
      <c r="W43" s="2"/>
      <c r="X43" s="2"/>
      <c r="Y43" s="2"/>
      <c r="Z43" s="2"/>
    </row>
    <row r="44" ht="15.75" customHeight="1">
      <c r="A44" s="1" t="s">
        <v>107</v>
      </c>
      <c r="B44" s="1">
        <v>12.0</v>
      </c>
      <c r="C44" s="1">
        <v>19.0</v>
      </c>
      <c r="D44" s="1">
        <v>25.0</v>
      </c>
      <c r="E44" s="1">
        <v>26.0</v>
      </c>
      <c r="F44" s="1">
        <v>29.0</v>
      </c>
      <c r="G44" s="1">
        <v>34.0</v>
      </c>
      <c r="H44" s="1">
        <v>38.0</v>
      </c>
      <c r="I44" s="1">
        <v>39.0</v>
      </c>
      <c r="J44" s="1">
        <v>39.0</v>
      </c>
      <c r="K44" s="1">
        <v>39.0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12.0</v>
      </c>
      <c r="C46" s="1">
        <v>99.0</v>
      </c>
      <c r="D46" s="1">
        <v>151.0</v>
      </c>
      <c r="E46" s="1">
        <v>169.0</v>
      </c>
      <c r="F46" s="1">
        <v>225.0</v>
      </c>
      <c r="G46" s="1">
        <v>297.0</v>
      </c>
      <c r="H46" s="1">
        <v>406.0</v>
      </c>
      <c r="I46" s="1">
        <v>408.0</v>
      </c>
      <c r="J46" s="1">
        <v>393.0</v>
      </c>
      <c r="K46" s="1">
        <v>442.0</v>
      </c>
      <c r="L46" s="2"/>
      <c r="M46" s="2"/>
      <c r="N46" s="2"/>
      <c r="O46" s="2"/>
      <c r="P46" s="2"/>
      <c r="Q46" s="2"/>
      <c r="R46" s="2"/>
      <c r="S46" s="2"/>
      <c r="T46" s="2"/>
      <c r="U46" s="2"/>
      <c r="V46" s="2"/>
      <c r="W46" s="2"/>
      <c r="X46" s="2"/>
      <c r="Y46" s="2"/>
      <c r="Z46" s="2"/>
    </row>
    <row r="47" ht="15.75" customHeight="1">
      <c r="A47" s="1" t="s">
        <v>120</v>
      </c>
      <c r="B47" s="1" t="s">
        <v>109</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32.0</v>
      </c>
      <c r="C48" s="1">
        <v>31.0</v>
      </c>
      <c r="D48" s="1">
        <v>2.0</v>
      </c>
      <c r="E48" s="1">
        <v>14.0</v>
      </c>
      <c r="F48" s="1">
        <v>20.0</v>
      </c>
      <c r="G48" s="1">
        <v>340.0</v>
      </c>
      <c r="H48" s="1">
        <v>385.0</v>
      </c>
      <c r="I48" s="1">
        <v>686.0</v>
      </c>
      <c r="J48" s="1">
        <v>721.0</v>
      </c>
      <c r="K48" s="1">
        <v>771.0</v>
      </c>
      <c r="L48" s="2"/>
      <c r="M48" s="2"/>
      <c r="N48" s="2"/>
      <c r="O48" s="2"/>
      <c r="P48" s="2"/>
      <c r="Q48" s="2"/>
      <c r="R48" s="2"/>
      <c r="S48" s="2"/>
      <c r="T48" s="2"/>
      <c r="U48" s="2"/>
      <c r="V48" s="2"/>
      <c r="W48" s="2"/>
      <c r="X48" s="2"/>
      <c r="Y48" s="2"/>
      <c r="Z48" s="2"/>
    </row>
    <row r="49" ht="15.75" customHeight="1">
      <c r="A49" s="1" t="s">
        <v>131</v>
      </c>
      <c r="B49" s="1">
        <v>29.0</v>
      </c>
      <c r="C49" s="1">
        <v>-70.0</v>
      </c>
      <c r="D49" s="1">
        <v>-71.0</v>
      </c>
      <c r="E49" s="1">
        <v>-70.0</v>
      </c>
      <c r="F49" s="1">
        <v>-66.0</v>
      </c>
      <c r="G49" s="1">
        <v>267.0</v>
      </c>
      <c r="H49" s="1">
        <v>201.0</v>
      </c>
      <c r="I49" s="1">
        <v>304.0</v>
      </c>
      <c r="J49" s="1">
        <v>409.0</v>
      </c>
      <c r="K49" s="1">
        <v>478.0</v>
      </c>
      <c r="L49" s="2"/>
      <c r="M49" s="2"/>
      <c r="N49" s="2"/>
      <c r="O49" s="2"/>
      <c r="P49" s="2"/>
      <c r="Q49" s="2"/>
      <c r="R49" s="2"/>
      <c r="S49" s="2"/>
      <c r="T49" s="2"/>
      <c r="U49" s="2"/>
      <c r="V49" s="2"/>
      <c r="W49" s="2"/>
      <c r="X49" s="2"/>
      <c r="Y49" s="2"/>
      <c r="Z49" s="2"/>
    </row>
    <row r="50" ht="15.75" customHeight="1">
      <c r="A50" s="1" t="s">
        <v>132</v>
      </c>
      <c r="B50" s="1">
        <v>89.0</v>
      </c>
      <c r="C50" s="1">
        <v>122.0</v>
      </c>
      <c r="D50" s="1">
        <v>175.0</v>
      </c>
      <c r="E50" s="1">
        <v>209.0</v>
      </c>
      <c r="F50" s="1">
        <v>248.0</v>
      </c>
      <c r="G50" s="1">
        <v>452.0</v>
      </c>
      <c r="H50" s="1">
        <v>473.0</v>
      </c>
      <c r="I50" s="1">
        <v>514.0</v>
      </c>
      <c r="J50" s="1">
        <v>597.0</v>
      </c>
      <c r="K50" s="1">
        <v>696.0</v>
      </c>
      <c r="L50" s="2"/>
      <c r="M50" s="2"/>
      <c r="N50" s="2"/>
      <c r="O50" s="2"/>
      <c r="P50" s="2"/>
      <c r="Q50" s="2"/>
      <c r="R50" s="2"/>
      <c r="S50" s="2"/>
      <c r="T50" s="2"/>
      <c r="U50" s="2"/>
      <c r="V50" s="2"/>
      <c r="W50" s="2"/>
      <c r="X50" s="2"/>
      <c r="Y50" s="2"/>
      <c r="Z50" s="2"/>
    </row>
    <row r="51" ht="15.75" customHeight="1">
      <c r="A51" s="1" t="s">
        <v>133</v>
      </c>
      <c r="B51" s="1">
        <v>0.0</v>
      </c>
      <c r="C51" s="1">
        <v>56.0</v>
      </c>
      <c r="D51" s="1">
        <v>49.0</v>
      </c>
      <c r="E51" s="1">
        <v>54.0</v>
      </c>
      <c r="F51" s="1">
        <v>47.0</v>
      </c>
      <c r="G51" s="1">
        <v>23.0</v>
      </c>
      <c r="H51" s="1">
        <v>27.0</v>
      </c>
      <c r="I51" s="1">
        <v>26.0</v>
      </c>
      <c r="J51" s="1">
        <v>24.0</v>
      </c>
      <c r="K51" s="1">
        <v>25.0</v>
      </c>
      <c r="L51" s="2"/>
      <c r="M51" s="2"/>
      <c r="N51" s="2"/>
      <c r="O51" s="2"/>
      <c r="P51" s="2"/>
      <c r="Q51" s="2"/>
      <c r="R51" s="2"/>
      <c r="S51" s="2"/>
      <c r="T51" s="2"/>
      <c r="U51" s="2"/>
      <c r="V51" s="2"/>
      <c r="W51" s="2"/>
      <c r="X51" s="2"/>
      <c r="Y51" s="2"/>
      <c r="Z51" s="2"/>
    </row>
    <row r="52" ht="15.75" customHeight="1">
      <c r="A52" s="1" t="s">
        <v>134</v>
      </c>
      <c r="B52" s="1">
        <v>5.0</v>
      </c>
      <c r="C52" s="1">
        <v>5.0</v>
      </c>
      <c r="D52" s="1">
        <v>5.0</v>
      </c>
      <c r="E52" s="1">
        <v>5.0</v>
      </c>
      <c r="F52" s="1">
        <v>5.0</v>
      </c>
      <c r="G52" s="1">
        <v>5.0</v>
      </c>
      <c r="H52" s="1">
        <v>6.0</v>
      </c>
      <c r="I52" s="1">
        <v>6.0</v>
      </c>
      <c r="J52" s="1">
        <v>6.0</v>
      </c>
      <c r="K52" s="1">
        <v>6.0</v>
      </c>
      <c r="L52" s="2"/>
      <c r="M52" s="2"/>
      <c r="N52" s="2"/>
      <c r="O52" s="2"/>
      <c r="P52" s="2"/>
      <c r="Q52" s="2"/>
      <c r="R52" s="2"/>
      <c r="S52" s="2"/>
      <c r="T52" s="2"/>
      <c r="U52" s="2"/>
      <c r="V52" s="2"/>
      <c r="W52" s="2"/>
      <c r="X52" s="2"/>
      <c r="Y52" s="2"/>
      <c r="Z52" s="2"/>
    </row>
    <row r="53" ht="15.75" customHeight="1">
      <c r="A53" s="1" t="s">
        <v>135</v>
      </c>
      <c r="B53" s="1">
        <v>52.0</v>
      </c>
      <c r="C53" s="1">
        <v>54.0</v>
      </c>
      <c r="D53" s="1">
        <v>80.0</v>
      </c>
      <c r="E53" s="1">
        <v>1.0</v>
      </c>
      <c r="F53" s="1">
        <v>1.0</v>
      </c>
      <c r="G53" s="1">
        <v>2.0</v>
      </c>
      <c r="H53" s="1">
        <v>2.0</v>
      </c>
      <c r="I53" s="1">
        <v>0.0</v>
      </c>
      <c r="J53" s="1">
        <v>4.0</v>
      </c>
      <c r="K53" s="1">
        <v>5.0</v>
      </c>
      <c r="L53" s="2"/>
      <c r="M53" s="2"/>
      <c r="N53" s="2"/>
      <c r="O53" s="2"/>
      <c r="P53" s="2"/>
      <c r="Q53" s="2"/>
      <c r="R53" s="2"/>
      <c r="S53" s="2"/>
      <c r="T53" s="2"/>
      <c r="U53" s="2"/>
      <c r="V53" s="2"/>
      <c r="W53" s="2"/>
      <c r="X53" s="2"/>
      <c r="Y53" s="2"/>
      <c r="Z53" s="2"/>
    </row>
    <row r="54" ht="15.75" customHeight="1">
      <c r="A54" s="1" t="s">
        <v>136</v>
      </c>
      <c r="B54" s="1">
        <v>18.0</v>
      </c>
      <c r="C54" s="1">
        <v>27.0</v>
      </c>
      <c r="D54" s="1">
        <v>39.0</v>
      </c>
      <c r="E54" s="1">
        <v>54.0</v>
      </c>
      <c r="F54" s="1">
        <v>73.0</v>
      </c>
      <c r="G54" s="1">
        <v>96.0</v>
      </c>
      <c r="H54" s="1">
        <v>111.0</v>
      </c>
      <c r="I54" s="1">
        <v>137.0</v>
      </c>
      <c r="J54" s="1">
        <v>176.0</v>
      </c>
      <c r="K54" s="1">
        <v>232.0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0.0</v>
      </c>
      <c r="H56" s="1">
        <v>2.0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119.0</v>
      </c>
      <c r="C2" s="1">
        <v>191.0</v>
      </c>
      <c r="D2" s="1">
        <v>268.0</v>
      </c>
      <c r="E2" s="1">
        <v>359.0</v>
      </c>
      <c r="F2" s="1">
        <v>459.0</v>
      </c>
      <c r="G2" s="1">
        <v>595.0</v>
      </c>
      <c r="H2" s="1">
        <v>523.0</v>
      </c>
      <c r="I2" s="1">
        <v>740.0</v>
      </c>
      <c r="J2" s="1">
        <v>900.0</v>
      </c>
      <c r="K2" s="1">
        <v>1090.0</v>
      </c>
      <c r="L2" s="2"/>
      <c r="M2" s="2"/>
      <c r="N2" s="2"/>
      <c r="O2" s="2"/>
      <c r="P2" s="2"/>
      <c r="Q2" s="2"/>
      <c r="R2" s="2"/>
      <c r="S2" s="2"/>
      <c r="T2" s="2"/>
      <c r="U2" s="2"/>
      <c r="V2" s="2"/>
      <c r="W2" s="2"/>
      <c r="X2" s="2"/>
      <c r="Y2" s="2"/>
      <c r="Z2" s="2"/>
    </row>
    <row r="3">
      <c r="A3" s="1" t="s">
        <v>140</v>
      </c>
      <c r="B3" s="1">
        <v>119.0</v>
      </c>
      <c r="C3" s="1">
        <v>191.0</v>
      </c>
      <c r="D3" s="1">
        <v>268.0</v>
      </c>
      <c r="E3" s="1">
        <v>359.0</v>
      </c>
      <c r="F3" s="1">
        <v>459.0</v>
      </c>
      <c r="G3" s="1">
        <v>595.0</v>
      </c>
      <c r="H3" s="1">
        <v>523.0</v>
      </c>
      <c r="I3" s="1">
        <v>740.0</v>
      </c>
      <c r="J3" s="1">
        <v>900.0</v>
      </c>
      <c r="K3" s="1">
        <v>1090.0</v>
      </c>
      <c r="L3" s="2"/>
      <c r="M3" s="2"/>
      <c r="N3" s="2"/>
      <c r="O3" s="2"/>
      <c r="P3" s="2"/>
      <c r="Q3" s="2"/>
      <c r="R3" s="2"/>
      <c r="S3" s="2"/>
      <c r="T3" s="2"/>
      <c r="U3" s="2"/>
      <c r="V3" s="2"/>
      <c r="W3" s="2"/>
      <c r="X3" s="2"/>
      <c r="Y3" s="2"/>
      <c r="Z3" s="2"/>
    </row>
    <row r="4">
      <c r="A4" s="1" t="s">
        <v>141</v>
      </c>
      <c r="B4" s="1">
        <v>73.0</v>
      </c>
      <c r="C4" s="1">
        <v>114.0</v>
      </c>
      <c r="D4" s="1">
        <v>161.0</v>
      </c>
      <c r="E4" s="1">
        <v>218.0</v>
      </c>
      <c r="F4" s="1">
        <v>281.0</v>
      </c>
      <c r="G4" s="1">
        <v>377.0</v>
      </c>
      <c r="H4" s="1">
        <v>362.0</v>
      </c>
      <c r="I4" s="1">
        <v>493.0</v>
      </c>
      <c r="J4" s="1">
        <v>587.0</v>
      </c>
      <c r="K4" s="1">
        <v>689.0</v>
      </c>
      <c r="L4" s="2"/>
      <c r="M4" s="2"/>
      <c r="N4" s="2"/>
      <c r="O4" s="2"/>
      <c r="P4" s="2"/>
      <c r="Q4" s="2"/>
      <c r="R4" s="2"/>
      <c r="S4" s="2"/>
      <c r="T4" s="2"/>
      <c r="U4" s="2"/>
      <c r="V4" s="2"/>
      <c r="W4" s="2"/>
      <c r="X4" s="2"/>
      <c r="Y4" s="2"/>
      <c r="Z4" s="2"/>
    </row>
    <row r="5">
      <c r="A5" s="1" t="s">
        <v>142</v>
      </c>
      <c r="B5" s="1">
        <v>44.0</v>
      </c>
      <c r="C5" s="1">
        <v>76.0</v>
      </c>
      <c r="D5" s="1">
        <v>107.0</v>
      </c>
      <c r="E5" s="1">
        <v>141.0</v>
      </c>
      <c r="F5" s="1">
        <v>178.0</v>
      </c>
      <c r="G5" s="1">
        <v>217.0</v>
      </c>
      <c r="H5" s="1">
        <v>161.0</v>
      </c>
      <c r="I5" s="1">
        <v>247.0</v>
      </c>
      <c r="J5" s="1">
        <v>313.0</v>
      </c>
      <c r="K5" s="1">
        <v>398.0</v>
      </c>
      <c r="L5" s="2"/>
      <c r="M5" s="2"/>
      <c r="N5" s="2"/>
      <c r="O5" s="2"/>
      <c r="P5" s="2"/>
      <c r="Q5" s="2"/>
      <c r="R5" s="2"/>
      <c r="S5" s="2"/>
      <c r="T5" s="2"/>
      <c r="U5" s="2"/>
      <c r="V5" s="2"/>
      <c r="W5" s="2"/>
      <c r="X5" s="2"/>
      <c r="Y5" s="2"/>
      <c r="Z5" s="2"/>
    </row>
    <row r="6">
      <c r="A6" s="1" t="s">
        <v>143</v>
      </c>
      <c r="B6" s="1">
        <v>18.0</v>
      </c>
      <c r="C6" s="1">
        <v>37.0</v>
      </c>
      <c r="D6" s="1">
        <v>30.0</v>
      </c>
      <c r="E6" s="1">
        <v>38.0</v>
      </c>
      <c r="F6" s="1">
        <v>48.0</v>
      </c>
      <c r="G6" s="1">
        <v>63.0</v>
      </c>
      <c r="H6" s="1">
        <v>64.0</v>
      </c>
      <c r="I6" s="1">
        <v>86.0</v>
      </c>
      <c r="J6" s="1">
        <v>119.0</v>
      </c>
      <c r="K6" s="1">
        <v>126.0</v>
      </c>
      <c r="L6" s="2"/>
      <c r="M6" s="2"/>
      <c r="N6" s="2"/>
      <c r="O6" s="2"/>
      <c r="P6" s="2"/>
      <c r="Q6" s="2"/>
      <c r="R6" s="2"/>
      <c r="S6" s="2"/>
      <c r="T6" s="2"/>
      <c r="U6" s="2"/>
      <c r="V6" s="2"/>
      <c r="W6" s="2"/>
      <c r="X6" s="2"/>
      <c r="Y6" s="2"/>
      <c r="Z6" s="2"/>
    </row>
    <row r="7">
      <c r="A7" s="1" t="s">
        <v>144</v>
      </c>
      <c r="B7" s="1">
        <v>6.0</v>
      </c>
      <c r="C7" s="1">
        <v>5.0</v>
      </c>
      <c r="D7" s="1">
        <v>9.0</v>
      </c>
      <c r="E7" s="1">
        <v>9.0</v>
      </c>
      <c r="F7" s="1">
        <v>12.0</v>
      </c>
      <c r="G7" s="1">
        <v>14.0</v>
      </c>
      <c r="H7" s="1">
        <v>8.0</v>
      </c>
      <c r="I7" s="1">
        <v>13.0</v>
      </c>
      <c r="J7" s="1">
        <v>15.0</v>
      </c>
      <c r="K7" s="1">
        <v>19.0</v>
      </c>
      <c r="L7" s="2"/>
      <c r="M7" s="2"/>
      <c r="N7" s="2"/>
      <c r="O7" s="2"/>
      <c r="P7" s="2"/>
      <c r="Q7" s="2"/>
      <c r="R7" s="2"/>
      <c r="S7" s="2"/>
      <c r="T7" s="2"/>
      <c r="U7" s="2"/>
      <c r="V7" s="2"/>
      <c r="W7" s="2"/>
      <c r="X7" s="2"/>
      <c r="Y7" s="2"/>
      <c r="Z7" s="2"/>
    </row>
    <row r="8">
      <c r="A8" s="1" t="s">
        <v>145</v>
      </c>
      <c r="B8" s="1">
        <v>5.0</v>
      </c>
      <c r="C8" s="1">
        <v>10.0</v>
      </c>
      <c r="D8" s="1">
        <v>14.0</v>
      </c>
      <c r="E8" s="1">
        <v>21.0</v>
      </c>
      <c r="F8" s="1">
        <v>29.0</v>
      </c>
      <c r="G8" s="1">
        <v>40.0</v>
      </c>
      <c r="H8" s="1">
        <v>48.0</v>
      </c>
      <c r="I8" s="1">
        <v>58.0</v>
      </c>
      <c r="J8" s="1">
        <v>72.0</v>
      </c>
      <c r="K8" s="1">
        <v>91.0</v>
      </c>
      <c r="L8" s="2"/>
      <c r="M8" s="2"/>
      <c r="N8" s="2"/>
      <c r="O8" s="2"/>
      <c r="P8" s="2"/>
      <c r="Q8" s="2"/>
      <c r="R8" s="2"/>
      <c r="S8" s="2"/>
      <c r="T8" s="2"/>
      <c r="U8" s="2"/>
      <c r="V8" s="2"/>
      <c r="W8" s="2"/>
      <c r="X8" s="2"/>
      <c r="Y8" s="2"/>
      <c r="Z8" s="2"/>
    </row>
    <row r="9">
      <c r="A9" s="1" t="s">
        <v>146</v>
      </c>
      <c r="B9" s="1">
        <v>11.0</v>
      </c>
      <c r="C9" s="1">
        <v>16.0</v>
      </c>
      <c r="D9" s="1">
        <v>24.0</v>
      </c>
      <c r="E9" s="1">
        <v>35.0</v>
      </c>
      <c r="F9" s="1">
        <v>51.0</v>
      </c>
      <c r="G9" s="1">
        <v>69.0</v>
      </c>
      <c r="H9" s="1">
        <v>73.0</v>
      </c>
      <c r="I9" s="1">
        <v>103.0</v>
      </c>
      <c r="J9" s="1">
        <v>131.0</v>
      </c>
      <c r="K9" s="1">
        <v>149.0</v>
      </c>
      <c r="L9" s="2"/>
      <c r="M9" s="2"/>
      <c r="N9" s="2"/>
      <c r="O9" s="2"/>
      <c r="P9" s="2"/>
      <c r="Q9" s="2"/>
      <c r="R9" s="2"/>
      <c r="S9" s="2"/>
      <c r="T9" s="2"/>
      <c r="U9" s="2"/>
      <c r="V9" s="2"/>
      <c r="W9" s="2"/>
      <c r="X9" s="2"/>
      <c r="Y9" s="2"/>
      <c r="Z9" s="2"/>
    </row>
    <row r="10">
      <c r="A10" s="1" t="s">
        <v>147</v>
      </c>
      <c r="B10" s="1">
        <v>41.0</v>
      </c>
      <c r="C10" s="1">
        <v>69.0</v>
      </c>
      <c r="D10" s="1">
        <v>79.0</v>
      </c>
      <c r="E10" s="1">
        <v>105.0</v>
      </c>
      <c r="F10" s="1">
        <v>142.0</v>
      </c>
      <c r="G10" s="1">
        <v>188.0</v>
      </c>
      <c r="H10" s="1">
        <v>195.0</v>
      </c>
      <c r="I10" s="1">
        <v>262.0</v>
      </c>
      <c r="J10" s="1">
        <v>338.0</v>
      </c>
      <c r="K10" s="1">
        <v>386.0</v>
      </c>
      <c r="L10" s="2"/>
      <c r="M10" s="2"/>
      <c r="N10" s="2"/>
      <c r="O10" s="2"/>
      <c r="P10" s="2"/>
      <c r="Q10" s="2"/>
      <c r="R10" s="2"/>
      <c r="S10" s="2"/>
      <c r="T10" s="2"/>
      <c r="U10" s="2"/>
      <c r="V10" s="2"/>
      <c r="W10" s="2"/>
      <c r="X10" s="2"/>
      <c r="Y10" s="2"/>
      <c r="Z10" s="2"/>
    </row>
    <row r="11">
      <c r="A11" s="1" t="s">
        <v>148</v>
      </c>
      <c r="B11" s="1">
        <v>3.0</v>
      </c>
      <c r="C11" s="1">
        <v>7.0</v>
      </c>
      <c r="D11" s="1">
        <v>27.0</v>
      </c>
      <c r="E11" s="1">
        <v>35.0</v>
      </c>
      <c r="F11" s="1">
        <v>36.0</v>
      </c>
      <c r="G11" s="1">
        <v>29.0</v>
      </c>
      <c r="H11" s="1">
        <v>-33.0</v>
      </c>
      <c r="I11" s="1">
        <v>-14.0</v>
      </c>
      <c r="J11" s="1">
        <v>-24.0</v>
      </c>
      <c r="K11" s="1">
        <v>12.0</v>
      </c>
      <c r="L11" s="2"/>
      <c r="M11" s="2"/>
      <c r="N11" s="2"/>
      <c r="O11" s="2"/>
      <c r="P11" s="2"/>
      <c r="Q11" s="2"/>
      <c r="R11" s="2"/>
      <c r="S11" s="2"/>
      <c r="T11" s="2"/>
      <c r="U11" s="2"/>
      <c r="V11" s="2"/>
      <c r="W11" s="2"/>
      <c r="X11" s="2"/>
      <c r="Y11" s="2"/>
      <c r="Z11" s="2"/>
    </row>
    <row r="12">
      <c r="A12" s="1" t="s">
        <v>149</v>
      </c>
      <c r="B12" s="1">
        <v>-36.0</v>
      </c>
      <c r="C12" s="1">
        <v>-32.0</v>
      </c>
      <c r="D12" s="1">
        <v>-37.0</v>
      </c>
      <c r="E12" s="1">
        <v>-1.0</v>
      </c>
      <c r="F12" s="1">
        <v>-2.0</v>
      </c>
      <c r="G12" s="1">
        <v>-43.0</v>
      </c>
      <c r="H12" s="1">
        <v>-81.0</v>
      </c>
      <c r="I12" s="1">
        <v>-1.0</v>
      </c>
      <c r="J12" s="1">
        <v>-1.0</v>
      </c>
      <c r="K12" s="1">
        <v>-1.0</v>
      </c>
      <c r="L12" s="2"/>
      <c r="M12" s="2"/>
      <c r="N12" s="2"/>
      <c r="O12" s="2"/>
      <c r="P12" s="2"/>
      <c r="Q12" s="2"/>
      <c r="R12" s="2"/>
      <c r="S12" s="2"/>
      <c r="T12" s="2"/>
      <c r="U12" s="2"/>
      <c r="V12" s="2"/>
      <c r="W12" s="2"/>
      <c r="X12" s="2"/>
      <c r="Y12" s="2"/>
      <c r="Z12" s="2"/>
    </row>
    <row r="13">
      <c r="A13" s="1" t="s">
        <v>150</v>
      </c>
      <c r="B13" s="1">
        <v>0.0</v>
      </c>
      <c r="C13" s="1">
        <v>0.0</v>
      </c>
      <c r="D13" s="1">
        <v>38.0</v>
      </c>
      <c r="E13" s="1">
        <v>90.0</v>
      </c>
      <c r="F13" s="1">
        <v>1.0</v>
      </c>
      <c r="G13" s="1">
        <v>1.0</v>
      </c>
      <c r="H13" s="1">
        <v>35.0</v>
      </c>
      <c r="I13" s="1">
        <v>30.0</v>
      </c>
      <c r="J13" s="1">
        <v>1.0</v>
      </c>
      <c r="K13" s="1">
        <v>2.0</v>
      </c>
      <c r="L13" s="2"/>
      <c r="M13" s="2"/>
      <c r="N13" s="2"/>
      <c r="O13" s="2"/>
      <c r="P13" s="2"/>
      <c r="Q13" s="2"/>
      <c r="R13" s="2"/>
      <c r="S13" s="2"/>
      <c r="T13" s="2"/>
      <c r="U13" s="2"/>
      <c r="V13" s="2"/>
      <c r="W13" s="2"/>
      <c r="X13" s="2"/>
      <c r="Y13" s="2"/>
      <c r="Z13" s="2"/>
    </row>
    <row r="14">
      <c r="A14" s="1" t="s">
        <v>151</v>
      </c>
      <c r="B14" s="1">
        <v>-36.0</v>
      </c>
      <c r="C14" s="1">
        <v>-32.0</v>
      </c>
      <c r="D14" s="1">
        <v>1.0</v>
      </c>
      <c r="E14" s="1">
        <v>-73.0</v>
      </c>
      <c r="F14" s="1">
        <v>-1.0</v>
      </c>
      <c r="G14" s="1">
        <v>81.0</v>
      </c>
      <c r="H14" s="1">
        <v>-45.0</v>
      </c>
      <c r="I14" s="1">
        <v>-1.0</v>
      </c>
      <c r="J14" s="1">
        <v>-48.0</v>
      </c>
      <c r="K14" s="1">
        <v>1.0</v>
      </c>
      <c r="L14" s="2"/>
      <c r="M14" s="2"/>
      <c r="N14" s="2"/>
      <c r="O14" s="2"/>
      <c r="P14" s="2"/>
      <c r="Q14" s="2"/>
      <c r="R14" s="2"/>
      <c r="S14" s="2"/>
      <c r="T14" s="2"/>
      <c r="U14" s="2"/>
      <c r="V14" s="2"/>
      <c r="W14" s="2"/>
      <c r="X14" s="2"/>
      <c r="Y14" s="2"/>
      <c r="Z14" s="2"/>
    </row>
    <row r="15">
      <c r="A15" s="1" t="s">
        <v>152</v>
      </c>
      <c r="B15" s="1">
        <v>0.0</v>
      </c>
      <c r="C15" s="1">
        <v>0.0</v>
      </c>
      <c r="D15" s="1">
        <v>68.0</v>
      </c>
      <c r="E15" s="1">
        <v>0.0</v>
      </c>
      <c r="F15" s="1">
        <v>9.0</v>
      </c>
      <c r="G15" s="1">
        <v>0.0</v>
      </c>
      <c r="H15" s="1">
        <v>-1.0</v>
      </c>
      <c r="I15" s="1">
        <v>7.0</v>
      </c>
      <c r="J15" s="1">
        <v>3.0</v>
      </c>
      <c r="K15" s="1">
        <v>9.0</v>
      </c>
      <c r="L15" s="2"/>
      <c r="M15" s="2"/>
      <c r="N15" s="2"/>
      <c r="O15" s="2"/>
      <c r="P15" s="2"/>
      <c r="Q15" s="2"/>
      <c r="R15" s="2"/>
      <c r="S15" s="2"/>
      <c r="T15" s="2"/>
      <c r="U15" s="2"/>
      <c r="V15" s="2"/>
      <c r="W15" s="2"/>
      <c r="X15" s="2"/>
      <c r="Y15" s="2"/>
      <c r="Z15" s="2"/>
    </row>
    <row r="16">
      <c r="A16" s="1" t="s">
        <v>153</v>
      </c>
      <c r="B16" s="1">
        <v>2.0</v>
      </c>
      <c r="C16" s="1">
        <v>7.0</v>
      </c>
      <c r="D16" s="1">
        <v>28.0</v>
      </c>
      <c r="E16" s="1">
        <v>34.0</v>
      </c>
      <c r="F16" s="1">
        <v>35.0</v>
      </c>
      <c r="G16" s="1">
        <v>30.0</v>
      </c>
      <c r="H16" s="1">
        <v>-34.0</v>
      </c>
      <c r="I16" s="1">
        <v>-15.0</v>
      </c>
      <c r="J16" s="1">
        <v>-21.0</v>
      </c>
      <c r="K16" s="1">
        <v>23.0</v>
      </c>
      <c r="L16" s="2"/>
      <c r="M16" s="2"/>
      <c r="N16" s="2"/>
      <c r="O16" s="2"/>
      <c r="P16" s="2"/>
      <c r="Q16" s="2"/>
      <c r="R16" s="2"/>
      <c r="S16" s="2"/>
      <c r="T16" s="2"/>
      <c r="U16" s="2"/>
      <c r="V16" s="2"/>
      <c r="W16" s="2"/>
      <c r="X16" s="2"/>
      <c r="Y16" s="2"/>
      <c r="Z16" s="2"/>
    </row>
    <row r="17">
      <c r="A17" s="1" t="s">
        <v>154</v>
      </c>
      <c r="B17" s="1">
        <v>0.0</v>
      </c>
      <c r="C17" s="1">
        <v>0.0</v>
      </c>
      <c r="D17" s="1">
        <v>0.0</v>
      </c>
      <c r="E17" s="1">
        <v>0.0</v>
      </c>
      <c r="F17" s="1">
        <v>-6.0</v>
      </c>
      <c r="G17" s="1">
        <v>21.0</v>
      </c>
      <c r="H17" s="1">
        <v>2.0</v>
      </c>
      <c r="I17" s="1">
        <v>-28.0</v>
      </c>
      <c r="J17" s="1">
        <v>-15.0</v>
      </c>
      <c r="K17" s="1">
        <v>8.0</v>
      </c>
      <c r="L17" s="2"/>
      <c r="M17" s="2"/>
      <c r="N17" s="2"/>
      <c r="O17" s="2"/>
      <c r="P17" s="2"/>
      <c r="Q17" s="2"/>
      <c r="R17" s="2"/>
      <c r="S17" s="2"/>
      <c r="T17" s="2"/>
      <c r="U17" s="2"/>
      <c r="V17" s="2"/>
      <c r="W17" s="2"/>
      <c r="X17" s="2"/>
      <c r="Y17" s="2"/>
      <c r="Z17" s="2"/>
    </row>
    <row r="18">
      <c r="A18" s="1" t="s">
        <v>155</v>
      </c>
      <c r="B18" s="1">
        <v>-10.0</v>
      </c>
      <c r="C18" s="1">
        <v>-1.0</v>
      </c>
      <c r="D18" s="1">
        <v>-3.0</v>
      </c>
      <c r="E18" s="1">
        <v>-60.0</v>
      </c>
      <c r="F18" s="1">
        <v>-91.0</v>
      </c>
      <c r="G18" s="1">
        <v>-1.0</v>
      </c>
      <c r="H18" s="1">
        <v>-2.0</v>
      </c>
      <c r="I18" s="1">
        <v>-1.0</v>
      </c>
      <c r="J18" s="1">
        <v>-2.0</v>
      </c>
      <c r="K18" s="1">
        <v>-3.0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-7.0</v>
      </c>
      <c r="I19" s="1">
        <v>0.0</v>
      </c>
      <c r="J19" s="1">
        <v>-9.0</v>
      </c>
      <c r="K19" s="1">
        <v>0.0</v>
      </c>
      <c r="L19" s="2"/>
      <c r="M19" s="2"/>
      <c r="N19" s="2"/>
      <c r="O19" s="2"/>
      <c r="P19" s="2"/>
      <c r="Q19" s="2"/>
      <c r="R19" s="2"/>
      <c r="S19" s="2"/>
      <c r="T19" s="2"/>
      <c r="U19" s="2"/>
      <c r="V19" s="2"/>
      <c r="W19" s="2"/>
      <c r="X19" s="2"/>
      <c r="Y19" s="2"/>
      <c r="Z19" s="2"/>
    </row>
    <row r="20">
      <c r="A20" s="1" t="s">
        <v>157</v>
      </c>
      <c r="B20" s="1">
        <v>0.0</v>
      </c>
      <c r="C20" s="1">
        <v>-77.0</v>
      </c>
      <c r="D20" s="1">
        <v>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127.0</v>
      </c>
      <c r="F21" s="1">
        <v>-2.0</v>
      </c>
      <c r="G21" s="1">
        <v>-1.0</v>
      </c>
      <c r="H21" s="1">
        <v>-1.0</v>
      </c>
      <c r="I21" s="1">
        <v>0.0</v>
      </c>
      <c r="J21" s="1">
        <v>0.0</v>
      </c>
      <c r="K21" s="1">
        <v>-3.0</v>
      </c>
      <c r="L21" s="2"/>
      <c r="M21" s="2"/>
      <c r="N21" s="2"/>
      <c r="O21" s="2"/>
      <c r="P21" s="2"/>
      <c r="Q21" s="2"/>
      <c r="R21" s="2"/>
      <c r="S21" s="2"/>
      <c r="T21" s="2"/>
      <c r="U21" s="2"/>
      <c r="V21" s="2"/>
      <c r="W21" s="2"/>
      <c r="X21" s="2"/>
      <c r="Y21" s="2"/>
      <c r="Z21" s="2"/>
    </row>
    <row r="22" ht="15.75" customHeight="1">
      <c r="A22" s="1" t="s">
        <v>159</v>
      </c>
      <c r="B22" s="1">
        <v>2.0</v>
      </c>
      <c r="C22" s="1">
        <v>6.0</v>
      </c>
      <c r="D22" s="1">
        <v>28.0</v>
      </c>
      <c r="E22" s="1">
        <v>160.0</v>
      </c>
      <c r="F22" s="1">
        <v>30.0</v>
      </c>
      <c r="G22" s="1">
        <v>27.0</v>
      </c>
      <c r="H22" s="1">
        <v>-45.0</v>
      </c>
      <c r="I22" s="1">
        <v>-17.0</v>
      </c>
      <c r="J22" s="1">
        <v>-24.0</v>
      </c>
      <c r="K22" s="1">
        <v>16.0</v>
      </c>
      <c r="L22" s="2"/>
      <c r="M22" s="2"/>
      <c r="N22" s="2"/>
      <c r="O22" s="2"/>
      <c r="P22" s="2"/>
      <c r="Q22" s="2"/>
      <c r="R22" s="2"/>
      <c r="S22" s="2"/>
      <c r="T22" s="2"/>
      <c r="U22" s="2"/>
      <c r="V22" s="2"/>
      <c r="W22" s="2"/>
      <c r="X22" s="2"/>
      <c r="Y22" s="2"/>
      <c r="Z22" s="2"/>
    </row>
    <row r="23" ht="15.75" customHeight="1">
      <c r="A23" s="1" t="s">
        <v>160</v>
      </c>
      <c r="B23" s="1">
        <v>66.0</v>
      </c>
      <c r="C23" s="1">
        <v>3.0</v>
      </c>
      <c r="D23" s="1">
        <v>6.0</v>
      </c>
      <c r="E23" s="1">
        <v>151.0</v>
      </c>
      <c r="F23" s="1">
        <v>8.0</v>
      </c>
      <c r="G23" s="1">
        <v>3.0</v>
      </c>
      <c r="H23" s="1">
        <v>5.0</v>
      </c>
      <c r="I23" s="1">
        <v>-7.0</v>
      </c>
      <c r="J23" s="1">
        <v>1.0</v>
      </c>
      <c r="K23" s="1">
        <v>-4.0</v>
      </c>
      <c r="L23" s="2"/>
      <c r="M23" s="2"/>
      <c r="N23" s="2"/>
      <c r="O23" s="2"/>
      <c r="P23" s="2"/>
      <c r="Q23" s="2"/>
      <c r="R23" s="2"/>
      <c r="S23" s="2"/>
      <c r="T23" s="2"/>
      <c r="U23" s="2"/>
      <c r="V23" s="2"/>
      <c r="W23" s="2"/>
      <c r="X23" s="2"/>
      <c r="Y23" s="2"/>
      <c r="Z23" s="2"/>
    </row>
    <row r="24" ht="15.75" customHeight="1">
      <c r="A24" s="1" t="s">
        <v>161</v>
      </c>
      <c r="B24" s="1">
        <v>2.0</v>
      </c>
      <c r="C24" s="1">
        <v>3.0</v>
      </c>
      <c r="D24" s="1">
        <v>22.0</v>
      </c>
      <c r="E24" s="1">
        <v>8.0</v>
      </c>
      <c r="F24" s="1">
        <v>21.0</v>
      </c>
      <c r="G24" s="1">
        <v>24.0</v>
      </c>
      <c r="H24" s="1">
        <v>-45.0</v>
      </c>
      <c r="I24" s="1">
        <v>-10.0</v>
      </c>
      <c r="J24" s="1">
        <v>-25.0</v>
      </c>
      <c r="K24" s="1">
        <v>20.0</v>
      </c>
      <c r="L24" s="2"/>
      <c r="M24" s="2"/>
      <c r="N24" s="2"/>
      <c r="O24" s="2"/>
      <c r="P24" s="2"/>
      <c r="Q24" s="2"/>
      <c r="R24" s="2"/>
      <c r="S24" s="2"/>
      <c r="T24" s="2"/>
      <c r="U24" s="2"/>
      <c r="V24" s="2"/>
      <c r="W24" s="2"/>
      <c r="X24" s="2"/>
      <c r="Y24" s="2"/>
      <c r="Z24" s="2"/>
    </row>
    <row r="25" ht="15.75" customHeight="1">
      <c r="A25" s="1" t="s">
        <v>162</v>
      </c>
      <c r="B25" s="1">
        <v>2.0</v>
      </c>
      <c r="C25" s="1">
        <v>3.0</v>
      </c>
      <c r="D25" s="1">
        <v>22.0</v>
      </c>
      <c r="E25" s="1">
        <v>8.0</v>
      </c>
      <c r="F25" s="1">
        <v>21.0</v>
      </c>
      <c r="G25" s="1">
        <v>24.0</v>
      </c>
      <c r="H25" s="1">
        <v>-45.0</v>
      </c>
      <c r="I25" s="1">
        <v>-10.0</v>
      </c>
      <c r="J25" s="1">
        <v>-25.0</v>
      </c>
      <c r="K25" s="1">
        <v>20.0</v>
      </c>
      <c r="L25" s="2"/>
      <c r="M25" s="2"/>
      <c r="N25" s="2"/>
      <c r="O25" s="2"/>
      <c r="P25" s="2"/>
      <c r="Q25" s="2"/>
      <c r="R25" s="2"/>
      <c r="S25" s="2"/>
      <c r="T25" s="2"/>
      <c r="U25" s="2"/>
      <c r="V25" s="2"/>
      <c r="W25" s="2"/>
      <c r="X25" s="2"/>
      <c r="Y25" s="2"/>
      <c r="Z25" s="2"/>
    </row>
    <row r="26" ht="15.75" customHeight="1">
      <c r="A26" s="1" t="s">
        <v>103</v>
      </c>
      <c r="B26" s="1">
        <v>0.0</v>
      </c>
      <c r="C26" s="1">
        <v>-11.0</v>
      </c>
      <c r="D26" s="1">
        <v>-9.0</v>
      </c>
      <c r="E26" s="1">
        <v>-9.0</v>
      </c>
      <c r="F26" s="1">
        <v>-6.0</v>
      </c>
      <c r="G26" s="1">
        <v>-4.0</v>
      </c>
      <c r="H26" s="1">
        <v>3.0</v>
      </c>
      <c r="I26" s="1">
        <v>1.0</v>
      </c>
      <c r="J26" s="1">
        <v>1.0</v>
      </c>
      <c r="K26" s="1">
        <v>-72.0</v>
      </c>
      <c r="L26" s="2"/>
      <c r="M26" s="2"/>
      <c r="N26" s="2"/>
      <c r="O26" s="2"/>
      <c r="P26" s="2"/>
      <c r="Q26" s="2"/>
      <c r="R26" s="2"/>
      <c r="S26" s="2"/>
      <c r="T26" s="2"/>
      <c r="U26" s="2"/>
      <c r="V26" s="2"/>
      <c r="W26" s="2"/>
      <c r="X26" s="2"/>
      <c r="Y26" s="2"/>
      <c r="Z26" s="2"/>
    </row>
    <row r="27" ht="15.75" customHeight="1">
      <c r="A27" s="1" t="s">
        <v>163</v>
      </c>
      <c r="B27" s="1">
        <v>2.0</v>
      </c>
      <c r="C27" s="1">
        <v>-8.0</v>
      </c>
      <c r="D27" s="1">
        <v>12.0</v>
      </c>
      <c r="E27" s="1">
        <v>-32.0</v>
      </c>
      <c r="F27" s="1">
        <v>15.0</v>
      </c>
      <c r="G27" s="1">
        <v>19.0</v>
      </c>
      <c r="H27" s="1">
        <v>-42.0</v>
      </c>
      <c r="I27" s="1">
        <v>-8.0</v>
      </c>
      <c r="J27" s="1">
        <v>-24.0</v>
      </c>
      <c r="K27" s="1">
        <v>20.0</v>
      </c>
      <c r="L27" s="2"/>
      <c r="M27" s="2"/>
      <c r="N27" s="2"/>
      <c r="O27" s="2"/>
      <c r="P27" s="2"/>
      <c r="Q27" s="2"/>
      <c r="R27" s="2"/>
      <c r="S27" s="2"/>
      <c r="T27" s="2"/>
      <c r="U27" s="2"/>
      <c r="V27" s="2"/>
      <c r="W27" s="2"/>
      <c r="X27" s="2"/>
      <c r="Y27" s="2"/>
      <c r="Z27" s="2"/>
    </row>
    <row r="28" ht="15.75" customHeight="1">
      <c r="A28" s="1" t="s">
        <v>164</v>
      </c>
      <c r="B28" s="1">
        <v>2.0</v>
      </c>
      <c r="C28" s="1">
        <v>-8.0</v>
      </c>
      <c r="D28" s="1">
        <v>12.0</v>
      </c>
      <c r="E28" s="1">
        <v>-32.0</v>
      </c>
      <c r="F28" s="1">
        <v>15.0</v>
      </c>
      <c r="G28" s="1">
        <v>19.0</v>
      </c>
      <c r="H28" s="1">
        <v>-42.0</v>
      </c>
      <c r="I28" s="1">
        <v>-8.0</v>
      </c>
      <c r="J28" s="1">
        <v>-24.0</v>
      </c>
      <c r="K28" s="1">
        <v>20.0</v>
      </c>
      <c r="L28" s="2"/>
      <c r="M28" s="2"/>
      <c r="N28" s="2"/>
      <c r="O28" s="2"/>
      <c r="P28" s="2"/>
      <c r="Q28" s="2"/>
      <c r="R28" s="2"/>
      <c r="S28" s="2"/>
      <c r="T28" s="2"/>
      <c r="U28" s="2"/>
      <c r="V28" s="2"/>
      <c r="W28" s="2"/>
      <c r="X28" s="2"/>
      <c r="Y28" s="2"/>
      <c r="Z28" s="2"/>
    </row>
    <row r="29" ht="15.75" customHeight="1">
      <c r="A29" s="1" t="s">
        <v>165</v>
      </c>
      <c r="B29" s="1">
        <v>2.0</v>
      </c>
      <c r="C29" s="1">
        <v>-8.0</v>
      </c>
      <c r="D29" s="1">
        <v>12.0</v>
      </c>
      <c r="E29" s="1">
        <v>-32.0</v>
      </c>
      <c r="F29" s="1">
        <v>15.0</v>
      </c>
      <c r="G29" s="1">
        <v>19.0</v>
      </c>
      <c r="H29" s="1">
        <v>-42.0</v>
      </c>
      <c r="I29" s="1">
        <v>-8.0</v>
      </c>
      <c r="J29" s="1">
        <v>-24.0</v>
      </c>
      <c r="K29" s="1">
        <v>20.0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170</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171</v>
      </c>
      <c r="F32" s="1" t="s">
        <v>170</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12.0</v>
      </c>
      <c r="C33" s="1">
        <v>13.0</v>
      </c>
      <c r="D33" s="1">
        <v>22.0</v>
      </c>
      <c r="E33" s="1">
        <v>25.0</v>
      </c>
      <c r="F33" s="1">
        <v>28.0</v>
      </c>
      <c r="G33" s="1">
        <v>31.0</v>
      </c>
      <c r="H33" s="1">
        <v>37.0</v>
      </c>
      <c r="I33" s="1">
        <v>39.0</v>
      </c>
      <c r="J33" s="1">
        <v>39.0</v>
      </c>
      <c r="K33" s="1">
        <v>39.0</v>
      </c>
      <c r="L33" s="2"/>
      <c r="M33" s="2"/>
      <c r="N33" s="2"/>
      <c r="O33" s="2"/>
      <c r="P33" s="2"/>
      <c r="Q33" s="2"/>
      <c r="R33" s="2"/>
      <c r="S33" s="2"/>
      <c r="T33" s="2"/>
      <c r="U33" s="2"/>
      <c r="V33" s="2"/>
      <c r="W33" s="2"/>
      <c r="X33" s="2"/>
      <c r="Y33" s="2"/>
      <c r="Z33" s="2"/>
    </row>
    <row r="34" ht="15.75" customHeight="1">
      <c r="A34" s="1" t="s">
        <v>179</v>
      </c>
      <c r="B34" s="1" t="s">
        <v>168</v>
      </c>
      <c r="C34" s="1" t="s">
        <v>169</v>
      </c>
      <c r="D34" s="1" t="s">
        <v>180</v>
      </c>
      <c r="E34" s="1" t="s">
        <v>171</v>
      </c>
      <c r="F34" s="1" t="s">
        <v>181</v>
      </c>
      <c r="G34" s="1" t="s">
        <v>182</v>
      </c>
      <c r="H34" s="1" t="s">
        <v>173</v>
      </c>
      <c r="I34" s="1" t="s">
        <v>174</v>
      </c>
      <c r="J34" s="1" t="s">
        <v>175</v>
      </c>
      <c r="K34" s="1" t="s">
        <v>183</v>
      </c>
      <c r="L34" s="2"/>
      <c r="M34" s="2"/>
      <c r="N34" s="2"/>
      <c r="O34" s="2"/>
      <c r="P34" s="2"/>
      <c r="Q34" s="2"/>
      <c r="R34" s="2"/>
      <c r="S34" s="2"/>
      <c r="T34" s="2"/>
      <c r="U34" s="2"/>
      <c r="V34" s="2"/>
      <c r="W34" s="2"/>
      <c r="X34" s="2"/>
      <c r="Y34" s="2"/>
      <c r="Z34" s="2"/>
    </row>
    <row r="35" ht="15.75" customHeight="1">
      <c r="A35" s="1" t="s">
        <v>184</v>
      </c>
      <c r="B35" s="1" t="s">
        <v>168</v>
      </c>
      <c r="C35" s="1" t="s">
        <v>169</v>
      </c>
      <c r="D35" s="1" t="s">
        <v>180</v>
      </c>
      <c r="E35" s="1" t="s">
        <v>171</v>
      </c>
      <c r="F35" s="1" t="s">
        <v>181</v>
      </c>
      <c r="G35" s="1" t="s">
        <v>182</v>
      </c>
      <c r="H35" s="1" t="s">
        <v>173</v>
      </c>
      <c r="I35" s="1" t="s">
        <v>174</v>
      </c>
      <c r="J35" s="1" t="s">
        <v>175</v>
      </c>
      <c r="K35" s="1" t="s">
        <v>183</v>
      </c>
      <c r="L35" s="2"/>
      <c r="M35" s="2"/>
      <c r="N35" s="2"/>
      <c r="O35" s="2"/>
      <c r="P35" s="2"/>
      <c r="Q35" s="2"/>
      <c r="R35" s="2"/>
      <c r="S35" s="2"/>
      <c r="T35" s="2"/>
      <c r="U35" s="2"/>
      <c r="V35" s="2"/>
      <c r="W35" s="2"/>
      <c r="X35" s="2"/>
      <c r="Y35" s="2"/>
      <c r="Z35" s="2"/>
    </row>
    <row r="36" ht="15.75" customHeight="1">
      <c r="A36" s="1" t="s">
        <v>185</v>
      </c>
      <c r="B36" s="1">
        <v>12.0</v>
      </c>
      <c r="C36" s="1">
        <v>13.0</v>
      </c>
      <c r="D36" s="1">
        <v>23.0</v>
      </c>
      <c r="E36" s="1">
        <v>25.0</v>
      </c>
      <c r="F36" s="1">
        <v>29.0</v>
      </c>
      <c r="G36" s="1">
        <v>32.0</v>
      </c>
      <c r="H36" s="1">
        <v>37.0</v>
      </c>
      <c r="I36" s="1">
        <v>39.0</v>
      </c>
      <c r="J36" s="1">
        <v>39.0</v>
      </c>
      <c r="K36" s="1">
        <v>43.0</v>
      </c>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190</v>
      </c>
      <c r="F37" s="1" t="s">
        <v>191</v>
      </c>
      <c r="G37" s="1" t="s">
        <v>190</v>
      </c>
      <c r="H37" s="1" t="s">
        <v>192</v>
      </c>
      <c r="I37" s="1" t="s">
        <v>193</v>
      </c>
      <c r="J37" s="1" t="s">
        <v>194</v>
      </c>
      <c r="K37" s="1" t="s">
        <v>189</v>
      </c>
      <c r="L37" s="2"/>
      <c r="M37" s="2"/>
      <c r="N37" s="2"/>
      <c r="O37" s="2"/>
      <c r="P37" s="2"/>
      <c r="Q37" s="2"/>
      <c r="R37" s="2"/>
      <c r="S37" s="2"/>
      <c r="T37" s="2"/>
      <c r="U37" s="2"/>
      <c r="V37" s="2"/>
      <c r="W37" s="2"/>
      <c r="X37" s="2"/>
      <c r="Y37" s="2"/>
      <c r="Z37" s="2"/>
    </row>
    <row r="38" ht="15.75" customHeight="1">
      <c r="A38" s="1" t="s">
        <v>195</v>
      </c>
      <c r="B38" s="1" t="s">
        <v>187</v>
      </c>
      <c r="C38" s="1" t="s">
        <v>188</v>
      </c>
      <c r="D38" s="1" t="s">
        <v>189</v>
      </c>
      <c r="E38" s="1" t="s">
        <v>190</v>
      </c>
      <c r="F38" s="1" t="s">
        <v>180</v>
      </c>
      <c r="G38" s="1" t="s">
        <v>196</v>
      </c>
      <c r="H38" s="1" t="s">
        <v>192</v>
      </c>
      <c r="I38" s="1" t="s">
        <v>193</v>
      </c>
      <c r="J38" s="1" t="s">
        <v>194</v>
      </c>
      <c r="K38" s="1" t="s">
        <v>197</v>
      </c>
      <c r="L38" s="2"/>
      <c r="M38" s="2"/>
      <c r="N38" s="2"/>
      <c r="O38" s="2"/>
      <c r="P38" s="2"/>
      <c r="Q38" s="2"/>
      <c r="R38" s="2"/>
      <c r="S38" s="2"/>
      <c r="T38" s="2"/>
      <c r="U38" s="2"/>
      <c r="V38" s="2"/>
      <c r="W38" s="2"/>
      <c r="X38" s="2"/>
      <c r="Y38" s="2"/>
      <c r="Z38" s="2"/>
    </row>
    <row r="39" ht="15.75" customHeight="1">
      <c r="A39" s="1" t="s">
        <v>198</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199</v>
      </c>
      <c r="B41" s="1">
        <v>9.0</v>
      </c>
      <c r="C41" s="1">
        <v>17.0</v>
      </c>
      <c r="D41" s="1">
        <v>42.0</v>
      </c>
      <c r="E41" s="1">
        <v>56.0</v>
      </c>
      <c r="F41" s="1">
        <v>65.0</v>
      </c>
      <c r="G41" s="1">
        <v>69.0</v>
      </c>
      <c r="H41" s="1">
        <v>15.0</v>
      </c>
      <c r="I41" s="1">
        <v>44.0</v>
      </c>
      <c r="J41" s="1">
        <v>48.0</v>
      </c>
      <c r="K41" s="1">
        <v>104.0</v>
      </c>
      <c r="L41" s="2"/>
      <c r="M41" s="2"/>
      <c r="N41" s="2"/>
      <c r="O41" s="2"/>
      <c r="P41" s="2"/>
      <c r="Q41" s="2"/>
      <c r="R41" s="2"/>
      <c r="S41" s="2"/>
      <c r="T41" s="2"/>
      <c r="U41" s="2"/>
      <c r="V41" s="2"/>
      <c r="W41" s="2"/>
      <c r="X41" s="2"/>
      <c r="Y41" s="2"/>
      <c r="Z41" s="2"/>
    </row>
    <row r="42" ht="15.75" customHeight="1">
      <c r="A42" s="1" t="s">
        <v>200</v>
      </c>
      <c r="B42" s="1">
        <v>3.0</v>
      </c>
      <c r="C42" s="1">
        <v>7.0</v>
      </c>
      <c r="D42" s="1">
        <v>27.0</v>
      </c>
      <c r="E42" s="1">
        <v>35.0</v>
      </c>
      <c r="F42" s="1">
        <v>36.0</v>
      </c>
      <c r="G42" s="1">
        <v>29.0</v>
      </c>
      <c r="H42" s="1">
        <v>-33.0</v>
      </c>
      <c r="I42" s="1">
        <v>-14.0</v>
      </c>
      <c r="J42" s="1">
        <v>-24.0</v>
      </c>
      <c r="K42" s="1">
        <v>12.0</v>
      </c>
      <c r="L42" s="2"/>
      <c r="M42" s="2"/>
      <c r="N42" s="2"/>
      <c r="O42" s="2"/>
      <c r="P42" s="2"/>
      <c r="Q42" s="2"/>
      <c r="R42" s="2"/>
      <c r="S42" s="2"/>
      <c r="T42" s="2"/>
      <c r="U42" s="2"/>
      <c r="V42" s="2"/>
      <c r="W42" s="2"/>
      <c r="X42" s="2"/>
      <c r="Y42" s="2"/>
      <c r="Z42" s="2"/>
    </row>
    <row r="43" ht="15.75" customHeight="1">
      <c r="A43" s="1" t="s">
        <v>201</v>
      </c>
      <c r="B43" s="1">
        <v>3.0</v>
      </c>
      <c r="C43" s="1">
        <v>7.0</v>
      </c>
      <c r="D43" s="1">
        <v>27.0</v>
      </c>
      <c r="E43" s="1">
        <v>35.0</v>
      </c>
      <c r="F43" s="1">
        <v>36.0</v>
      </c>
      <c r="G43" s="1">
        <v>29.0</v>
      </c>
      <c r="H43" s="1">
        <v>-33.0</v>
      </c>
      <c r="I43" s="1">
        <v>-14.0</v>
      </c>
      <c r="J43" s="1">
        <v>-24.0</v>
      </c>
      <c r="K43" s="1">
        <v>12.0</v>
      </c>
      <c r="L43" s="2"/>
      <c r="M43" s="2"/>
      <c r="N43" s="2"/>
      <c r="O43" s="2"/>
      <c r="P43" s="2"/>
      <c r="Q43" s="2"/>
      <c r="R43" s="2"/>
      <c r="S43" s="2"/>
      <c r="T43" s="2"/>
      <c r="U43" s="2"/>
      <c r="V43" s="2"/>
      <c r="W43" s="2"/>
      <c r="X43" s="2"/>
      <c r="Y43" s="2"/>
      <c r="Z43" s="2"/>
    </row>
    <row r="44" ht="15.75" customHeight="1">
      <c r="A44" s="1" t="s">
        <v>202</v>
      </c>
      <c r="B44" s="1">
        <v>20.0</v>
      </c>
      <c r="C44" s="1">
        <v>33.0</v>
      </c>
      <c r="D44" s="1">
        <v>64.0</v>
      </c>
      <c r="E44" s="1">
        <v>82.0</v>
      </c>
      <c r="F44" s="1">
        <v>96.0</v>
      </c>
      <c r="G44" s="1">
        <v>126.0</v>
      </c>
      <c r="H44" s="1">
        <v>74.0</v>
      </c>
      <c r="I44" s="1">
        <v>109.0</v>
      </c>
      <c r="J44" s="1">
        <v>123.0</v>
      </c>
      <c r="K44" s="1">
        <v>191.0</v>
      </c>
      <c r="L44" s="2"/>
      <c r="M44" s="2"/>
      <c r="N44" s="2"/>
      <c r="O44" s="2"/>
      <c r="P44" s="2"/>
      <c r="Q44" s="2"/>
      <c r="R44" s="2"/>
      <c r="S44" s="2"/>
      <c r="T44" s="2"/>
      <c r="U44" s="2"/>
      <c r="V44" s="2"/>
      <c r="W44" s="2"/>
      <c r="X44" s="2"/>
      <c r="Y44" s="2"/>
      <c r="Z44" s="2"/>
    </row>
    <row r="45" ht="15.75" customHeight="1">
      <c r="A45" s="1" t="s">
        <v>203</v>
      </c>
      <c r="B45" s="1">
        <v>119.0</v>
      </c>
      <c r="C45" s="1">
        <v>191.0</v>
      </c>
      <c r="D45" s="1">
        <v>268.0</v>
      </c>
      <c r="E45" s="1">
        <v>359.0</v>
      </c>
      <c r="F45" s="1">
        <v>459.0</v>
      </c>
      <c r="G45" s="1">
        <v>595.0</v>
      </c>
      <c r="H45" s="1">
        <v>523.0</v>
      </c>
      <c r="I45" s="1">
        <v>740.0</v>
      </c>
      <c r="J45" s="1">
        <v>900.0</v>
      </c>
      <c r="K45" s="1">
        <v>1090.0</v>
      </c>
      <c r="L45" s="2"/>
      <c r="M45" s="2"/>
      <c r="N45" s="2"/>
      <c r="O45" s="2"/>
      <c r="P45" s="2"/>
      <c r="Q45" s="2"/>
      <c r="R45" s="2"/>
      <c r="S45" s="2"/>
      <c r="T45" s="2"/>
      <c r="U45" s="2"/>
      <c r="V45" s="2"/>
      <c r="W45" s="2"/>
      <c r="X45" s="2"/>
      <c r="Y45" s="2"/>
      <c r="Z45" s="2"/>
    </row>
    <row r="46" ht="15.75" customHeight="1">
      <c r="A46" s="1" t="s">
        <v>204</v>
      </c>
      <c r="B46" s="1" t="s">
        <v>205</v>
      </c>
      <c r="C46" s="1" t="s">
        <v>206</v>
      </c>
      <c r="D46" s="1" t="s">
        <v>207</v>
      </c>
      <c r="E46" s="1" t="s">
        <v>208</v>
      </c>
      <c r="F46" s="1" t="s">
        <v>209</v>
      </c>
      <c r="G46" s="1" t="s">
        <v>210</v>
      </c>
      <c r="H46" s="1" t="s">
        <v>211</v>
      </c>
      <c r="I46" s="1" t="s">
        <v>212</v>
      </c>
      <c r="J46" s="1" t="s">
        <v>213</v>
      </c>
      <c r="K46" s="1" t="s">
        <v>214</v>
      </c>
      <c r="L46" s="2"/>
      <c r="M46" s="2"/>
      <c r="N46" s="2"/>
      <c r="O46" s="2"/>
      <c r="P46" s="2"/>
      <c r="Q46" s="2"/>
      <c r="R46" s="2"/>
      <c r="S46" s="2"/>
      <c r="T46" s="2"/>
      <c r="U46" s="2"/>
      <c r="V46" s="2"/>
      <c r="W46" s="2"/>
      <c r="X46" s="2"/>
      <c r="Y46" s="2"/>
      <c r="Z46" s="2"/>
    </row>
    <row r="47" ht="15.75" customHeight="1">
      <c r="A47" s="1" t="s">
        <v>215</v>
      </c>
      <c r="B47" s="1">
        <v>19.0</v>
      </c>
      <c r="C47" s="1">
        <v>3.0</v>
      </c>
      <c r="D47" s="1">
        <v>6.0</v>
      </c>
      <c r="E47" s="1">
        <v>4.0</v>
      </c>
      <c r="F47" s="1">
        <v>6.0</v>
      </c>
      <c r="G47" s="1">
        <v>7.0</v>
      </c>
      <c r="H47" s="1">
        <v>19.0</v>
      </c>
      <c r="I47" s="1">
        <v>27.0</v>
      </c>
      <c r="J47" s="1">
        <v>1.0</v>
      </c>
      <c r="K47" s="1">
        <v>1.0</v>
      </c>
      <c r="L47" s="2"/>
      <c r="M47" s="2"/>
      <c r="N47" s="2"/>
      <c r="O47" s="2"/>
      <c r="P47" s="2"/>
      <c r="Q47" s="2"/>
      <c r="R47" s="2"/>
      <c r="S47" s="2"/>
      <c r="T47" s="2"/>
      <c r="U47" s="2"/>
      <c r="V47" s="2"/>
      <c r="W47" s="2"/>
      <c r="X47" s="2"/>
      <c r="Y47" s="2"/>
      <c r="Z47" s="2"/>
    </row>
    <row r="48" ht="15.75" customHeight="1">
      <c r="A48" s="1" t="s">
        <v>216</v>
      </c>
      <c r="B48" s="1">
        <v>56.0</v>
      </c>
      <c r="C48" s="1">
        <v>43.0</v>
      </c>
      <c r="D48" s="1">
        <v>66.0</v>
      </c>
      <c r="E48" s="1">
        <v>94.0</v>
      </c>
      <c r="F48" s="1">
        <v>1.0</v>
      </c>
      <c r="G48" s="1">
        <v>2.0</v>
      </c>
      <c r="H48" s="1">
        <v>1.0</v>
      </c>
      <c r="I48" s="1">
        <v>2.0</v>
      </c>
      <c r="J48" s="1">
        <v>3.0</v>
      </c>
      <c r="K48" s="1">
        <v>3.0</v>
      </c>
      <c r="L48" s="2"/>
      <c r="M48" s="2"/>
      <c r="N48" s="2"/>
      <c r="O48" s="2"/>
      <c r="P48" s="2"/>
      <c r="Q48" s="2"/>
      <c r="R48" s="2"/>
      <c r="S48" s="2"/>
      <c r="T48" s="2"/>
      <c r="U48" s="2"/>
      <c r="V48" s="2"/>
      <c r="W48" s="2"/>
      <c r="X48" s="2"/>
      <c r="Y48" s="2"/>
      <c r="Z48" s="2"/>
    </row>
    <row r="49" ht="15.75" customHeight="1">
      <c r="A49" s="1" t="s">
        <v>217</v>
      </c>
      <c r="B49" s="1">
        <v>75.0</v>
      </c>
      <c r="C49" s="1">
        <v>4.0</v>
      </c>
      <c r="D49" s="1">
        <v>6.0</v>
      </c>
      <c r="E49" s="1">
        <v>5.0</v>
      </c>
      <c r="F49" s="1">
        <v>8.0</v>
      </c>
      <c r="G49" s="1">
        <v>9.0</v>
      </c>
      <c r="H49" s="1">
        <v>1.0</v>
      </c>
      <c r="I49" s="1">
        <v>3.0</v>
      </c>
      <c r="J49" s="1">
        <v>5.0</v>
      </c>
      <c r="K49" s="1">
        <v>5.0</v>
      </c>
      <c r="L49" s="2"/>
      <c r="M49" s="2"/>
      <c r="N49" s="2"/>
      <c r="O49" s="2"/>
      <c r="P49" s="2"/>
      <c r="Q49" s="2"/>
      <c r="R49" s="2"/>
      <c r="S49" s="2"/>
      <c r="T49" s="2"/>
      <c r="U49" s="2"/>
      <c r="V49" s="2"/>
      <c r="W49" s="2"/>
      <c r="X49" s="2"/>
      <c r="Y49" s="2"/>
      <c r="Z49" s="2"/>
    </row>
    <row r="50" ht="15.75" customHeight="1">
      <c r="A50" s="1" t="s">
        <v>218</v>
      </c>
      <c r="B50" s="1">
        <v>-9.0</v>
      </c>
      <c r="C50" s="1">
        <v>-73.0</v>
      </c>
      <c r="D50" s="1">
        <v>-52.0</v>
      </c>
      <c r="E50" s="1">
        <v>146.0</v>
      </c>
      <c r="F50" s="1">
        <v>78.0</v>
      </c>
      <c r="G50" s="1">
        <v>-6.0</v>
      </c>
      <c r="H50" s="1">
        <v>-1.0</v>
      </c>
      <c r="I50" s="1">
        <v>-10.0</v>
      </c>
      <c r="J50" s="1">
        <v>-3.0</v>
      </c>
      <c r="K50" s="1">
        <v>-9.0</v>
      </c>
      <c r="L50" s="2"/>
      <c r="M50" s="2"/>
      <c r="N50" s="2"/>
      <c r="O50" s="2"/>
      <c r="P50" s="2"/>
      <c r="Q50" s="2"/>
      <c r="R50" s="2"/>
      <c r="S50" s="2"/>
      <c r="T50" s="2"/>
      <c r="U50" s="2"/>
      <c r="V50" s="2"/>
      <c r="W50" s="2"/>
      <c r="X50" s="2"/>
      <c r="Y50" s="2"/>
      <c r="Z50" s="2"/>
    </row>
    <row r="51" ht="15.75" customHeight="1">
      <c r="A51" s="1" t="s">
        <v>219</v>
      </c>
      <c r="B51" s="1">
        <v>-9.0</v>
      </c>
      <c r="C51" s="1">
        <v>-73.0</v>
      </c>
      <c r="D51" s="1">
        <v>-52.0</v>
      </c>
      <c r="E51" s="1">
        <v>146.0</v>
      </c>
      <c r="F51" s="1">
        <v>78.0</v>
      </c>
      <c r="G51" s="1">
        <v>-6.0</v>
      </c>
      <c r="H51" s="1">
        <v>-1.0</v>
      </c>
      <c r="I51" s="1">
        <v>-10.0</v>
      </c>
      <c r="J51" s="1">
        <v>-3.0</v>
      </c>
      <c r="K51" s="1">
        <v>-9.0</v>
      </c>
      <c r="L51" s="2"/>
      <c r="M51" s="2"/>
      <c r="N51" s="2"/>
      <c r="O51" s="2"/>
      <c r="P51" s="2"/>
      <c r="Q51" s="2"/>
      <c r="R51" s="2"/>
      <c r="S51" s="2"/>
      <c r="T51" s="2"/>
      <c r="U51" s="2"/>
      <c r="V51" s="2"/>
      <c r="W51" s="2"/>
      <c r="X51" s="2"/>
      <c r="Y51" s="2"/>
      <c r="Z51" s="2"/>
    </row>
    <row r="52" ht="15.75" customHeight="1">
      <c r="A52" s="1" t="s">
        <v>220</v>
      </c>
      <c r="B52" s="1">
        <v>1.0</v>
      </c>
      <c r="C52" s="1">
        <v>-7.0</v>
      </c>
      <c r="D52" s="1">
        <v>8.0</v>
      </c>
      <c r="E52" s="1">
        <v>12.0</v>
      </c>
      <c r="F52" s="1">
        <v>15.0</v>
      </c>
      <c r="G52" s="1">
        <v>14.0</v>
      </c>
      <c r="H52" s="1">
        <v>-18.0</v>
      </c>
      <c r="I52" s="1">
        <v>-8.0</v>
      </c>
      <c r="J52" s="1">
        <v>-11.0</v>
      </c>
      <c r="K52" s="1">
        <v>13.0</v>
      </c>
      <c r="L52" s="2"/>
      <c r="M52" s="2"/>
      <c r="N52" s="2"/>
      <c r="O52" s="2"/>
      <c r="P52" s="2"/>
      <c r="Q52" s="2"/>
      <c r="R52" s="2"/>
      <c r="S52" s="2"/>
      <c r="T52" s="2"/>
      <c r="U52" s="2"/>
      <c r="V52" s="2"/>
      <c r="W52" s="2"/>
      <c r="X52" s="2"/>
      <c r="Y52" s="2"/>
      <c r="Z52" s="2"/>
    </row>
    <row r="53" ht="15.75" customHeight="1">
      <c r="A53" s="1" t="s">
        <v>221</v>
      </c>
      <c r="B53" s="1">
        <v>0.0</v>
      </c>
      <c r="C53" s="1">
        <v>10.0</v>
      </c>
      <c r="D53" s="1">
        <v>0.0</v>
      </c>
      <c r="E53" s="1">
        <v>16.0</v>
      </c>
      <c r="F53" s="1">
        <v>15.0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0.0</v>
      </c>
      <c r="C54" s="1">
        <v>0.0</v>
      </c>
      <c r="D54" s="1">
        <v>37.0</v>
      </c>
      <c r="E54" s="1">
        <v>1.0</v>
      </c>
      <c r="F54" s="1">
        <v>2.0</v>
      </c>
      <c r="G54" s="1">
        <v>43.0</v>
      </c>
      <c r="H54" s="1">
        <v>81.0</v>
      </c>
      <c r="I54" s="1">
        <v>20.0</v>
      </c>
      <c r="J54" s="1">
        <v>22.0</v>
      </c>
      <c r="K54" s="1">
        <v>47.0</v>
      </c>
      <c r="L54" s="2"/>
      <c r="M54" s="2"/>
      <c r="N54" s="2"/>
      <c r="O54" s="2"/>
      <c r="P54" s="2"/>
      <c r="Q54" s="2"/>
      <c r="R54" s="2"/>
      <c r="S54" s="2"/>
      <c r="T54" s="2"/>
      <c r="U54" s="2"/>
      <c r="V54" s="2"/>
      <c r="W54" s="2"/>
      <c r="X54" s="2"/>
      <c r="Y54" s="2"/>
      <c r="Z54" s="2"/>
    </row>
    <row r="55" ht="15.75" customHeight="1">
      <c r="A55" s="1" t="s">
        <v>223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224</v>
      </c>
      <c r="B56" s="1">
        <v>1.0</v>
      </c>
      <c r="C56" s="1">
        <v>1.0</v>
      </c>
      <c r="D56" s="1">
        <v>14.0</v>
      </c>
      <c r="E56" s="1">
        <v>35.0</v>
      </c>
      <c r="F56" s="1">
        <v>39.0</v>
      </c>
      <c r="G56" s="1">
        <v>85.0</v>
      </c>
      <c r="H56" s="1">
        <v>1.0</v>
      </c>
      <c r="I56" s="1">
        <v>5.0</v>
      </c>
      <c r="J56" s="1">
        <v>12.0</v>
      </c>
      <c r="K56" s="1">
        <v>12.0</v>
      </c>
      <c r="L56" s="2"/>
      <c r="M56" s="2"/>
      <c r="N56" s="2"/>
      <c r="O56" s="2"/>
      <c r="P56" s="2"/>
      <c r="Q56" s="2"/>
      <c r="R56" s="2"/>
      <c r="S56" s="2"/>
      <c r="T56" s="2"/>
      <c r="U56" s="2"/>
      <c r="V56" s="2"/>
      <c r="W56" s="2"/>
      <c r="X56" s="2"/>
      <c r="Y56" s="2"/>
      <c r="Z56" s="2"/>
    </row>
    <row r="57" ht="15.75" customHeight="1">
      <c r="A57" s="1" t="s">
        <v>225</v>
      </c>
      <c r="B57" s="1">
        <v>18.0</v>
      </c>
      <c r="C57" s="1">
        <v>37.0</v>
      </c>
      <c r="D57" s="1">
        <v>30.0</v>
      </c>
      <c r="E57" s="1">
        <v>38.0</v>
      </c>
      <c r="F57" s="1">
        <v>48.0</v>
      </c>
      <c r="G57" s="1">
        <v>63.0</v>
      </c>
      <c r="H57" s="1">
        <v>64.0</v>
      </c>
      <c r="I57" s="1">
        <v>86.0</v>
      </c>
      <c r="J57" s="1">
        <v>119.0</v>
      </c>
      <c r="K57" s="1">
        <v>126.0</v>
      </c>
      <c r="L57" s="2"/>
      <c r="M57" s="2"/>
      <c r="N57" s="2"/>
      <c r="O57" s="2"/>
      <c r="P57" s="2"/>
      <c r="Q57" s="2"/>
      <c r="R57" s="2"/>
      <c r="S57" s="2"/>
      <c r="T57" s="2"/>
      <c r="U57" s="2"/>
      <c r="V57" s="2"/>
      <c r="W57" s="2"/>
      <c r="X57" s="2"/>
      <c r="Y57" s="2"/>
      <c r="Z57" s="2"/>
    </row>
    <row r="58" ht="15.75" customHeight="1">
      <c r="A58" s="1" t="s">
        <v>226</v>
      </c>
      <c r="B58" s="1">
        <v>11.0</v>
      </c>
      <c r="C58" s="1">
        <v>15.0</v>
      </c>
      <c r="D58" s="1">
        <v>21.0</v>
      </c>
      <c r="E58" s="1">
        <v>26.0</v>
      </c>
      <c r="F58" s="1">
        <v>30.0</v>
      </c>
      <c r="G58" s="1">
        <v>56.0</v>
      </c>
      <c r="H58" s="1">
        <v>59.0</v>
      </c>
      <c r="I58" s="1">
        <v>64.0</v>
      </c>
      <c r="J58" s="1">
        <v>74.0</v>
      </c>
      <c r="K58" s="1">
        <v>87.0</v>
      </c>
      <c r="L58" s="2"/>
      <c r="M58" s="2"/>
      <c r="N58" s="2"/>
      <c r="O58" s="2"/>
      <c r="P58" s="2"/>
      <c r="Q58" s="2"/>
      <c r="R58" s="2"/>
      <c r="S58" s="2"/>
      <c r="T58" s="2"/>
      <c r="U58" s="2"/>
      <c r="V58" s="2"/>
      <c r="W58" s="2"/>
      <c r="X58" s="2"/>
      <c r="Y58" s="2"/>
      <c r="Z58" s="2"/>
    </row>
    <row r="59" ht="15.75" customHeight="1">
      <c r="A59" s="1" t="s">
        <v>227</v>
      </c>
      <c r="B59" s="1">
        <v>2.0</v>
      </c>
      <c r="C59" s="1">
        <v>3.0</v>
      </c>
      <c r="D59" s="1">
        <v>56.0</v>
      </c>
      <c r="E59" s="1">
        <v>45.0</v>
      </c>
      <c r="F59" s="1">
        <v>36.0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228</v>
      </c>
      <c r="B60" s="1">
        <v>9.0</v>
      </c>
      <c r="C60" s="1">
        <v>12.0</v>
      </c>
      <c r="D60" s="1">
        <v>-34.0</v>
      </c>
      <c r="E60" s="1">
        <v>-19.0</v>
      </c>
      <c r="F60" s="1">
        <v>-5.0</v>
      </c>
      <c r="G60" s="1">
        <v>55.0</v>
      </c>
      <c r="H60" s="1">
        <v>58.0</v>
      </c>
      <c r="I60" s="1">
        <v>62.0</v>
      </c>
      <c r="J60" s="1">
        <v>73.0</v>
      </c>
      <c r="K60" s="1">
        <v>85.0</v>
      </c>
      <c r="L60" s="2"/>
      <c r="M60" s="2"/>
      <c r="N60" s="2"/>
      <c r="O60" s="2"/>
      <c r="P60" s="2"/>
      <c r="Q60" s="2"/>
      <c r="R60" s="2"/>
      <c r="S60" s="2"/>
      <c r="T60" s="2"/>
      <c r="U60" s="2"/>
      <c r="V60" s="2"/>
      <c r="W60" s="2"/>
      <c r="X60" s="2"/>
      <c r="Y60" s="2"/>
      <c r="Z60" s="2"/>
    </row>
    <row r="61" ht="15.75" customHeight="1">
      <c r="A61" s="1" t="s">
        <v>229</v>
      </c>
      <c r="B61" s="1">
        <v>0.0</v>
      </c>
      <c r="C61" s="1">
        <v>0.0</v>
      </c>
      <c r="D61" s="1">
        <v>0.0</v>
      </c>
      <c r="E61" s="1">
        <v>0.0</v>
      </c>
      <c r="F61" s="1">
        <v>15.0</v>
      </c>
      <c r="G61" s="1">
        <v>31.0</v>
      </c>
      <c r="H61" s="1">
        <v>52.0</v>
      </c>
      <c r="I61" s="1">
        <v>79.0</v>
      </c>
      <c r="J61" s="1">
        <v>1.0</v>
      </c>
      <c r="K61" s="1">
        <v>1.0</v>
      </c>
      <c r="L61" s="2"/>
      <c r="M61" s="2"/>
      <c r="N61" s="2"/>
      <c r="O61" s="2"/>
      <c r="P61" s="2"/>
      <c r="Q61" s="2"/>
      <c r="R61" s="2"/>
      <c r="S61" s="2"/>
      <c r="T61" s="2"/>
      <c r="U61" s="2"/>
      <c r="V61" s="2"/>
      <c r="W61" s="2"/>
      <c r="X61" s="2"/>
      <c r="Y61" s="2"/>
      <c r="Z61" s="2"/>
    </row>
    <row r="62" ht="15.75" customHeight="1">
      <c r="A62" s="1" t="s">
        <v>230</v>
      </c>
      <c r="B62" s="1">
        <v>16.0</v>
      </c>
      <c r="C62" s="1">
        <v>16.0</v>
      </c>
      <c r="D62" s="1">
        <v>0.0</v>
      </c>
      <c r="E62" s="1">
        <v>0.0</v>
      </c>
      <c r="F62" s="1">
        <v>5.0</v>
      </c>
      <c r="G62" s="1">
        <v>7.0</v>
      </c>
      <c r="H62" s="1">
        <v>5.0</v>
      </c>
      <c r="I62" s="1">
        <v>7.0</v>
      </c>
      <c r="J62" s="1">
        <v>12.0</v>
      </c>
      <c r="K62" s="1">
        <v>13.0</v>
      </c>
      <c r="L62" s="2"/>
      <c r="M62" s="2"/>
      <c r="N62" s="2"/>
      <c r="O62" s="2"/>
      <c r="P62" s="2"/>
      <c r="Q62" s="2"/>
      <c r="R62" s="2"/>
      <c r="S62" s="2"/>
      <c r="T62" s="2"/>
      <c r="U62" s="2"/>
      <c r="V62" s="2"/>
      <c r="W62" s="2"/>
      <c r="X62" s="2"/>
      <c r="Y62" s="2"/>
      <c r="Z62" s="2"/>
    </row>
    <row r="63" ht="15.75" customHeight="1">
      <c r="A63" s="1" t="s">
        <v>231</v>
      </c>
      <c r="B63" s="1">
        <v>0.0</v>
      </c>
      <c r="C63" s="1">
        <v>0.0</v>
      </c>
      <c r="D63" s="1">
        <v>5.0</v>
      </c>
      <c r="E63" s="1">
        <v>5.0</v>
      </c>
      <c r="F63" s="1">
        <v>0.0</v>
      </c>
      <c r="G63" s="1">
        <v>9.0</v>
      </c>
      <c r="H63" s="1">
        <v>0.0</v>
      </c>
      <c r="I63" s="1">
        <v>0.0</v>
      </c>
      <c r="J63" s="1">
        <v>0.0</v>
      </c>
      <c r="K63" s="1">
        <v>20.0</v>
      </c>
      <c r="L63" s="2"/>
      <c r="M63" s="2"/>
      <c r="N63" s="2"/>
      <c r="O63" s="2"/>
      <c r="P63" s="2"/>
      <c r="Q63" s="2"/>
      <c r="R63" s="2"/>
      <c r="S63" s="2"/>
      <c r="T63" s="2"/>
      <c r="U63" s="2"/>
      <c r="V63" s="2"/>
      <c r="W63" s="2"/>
      <c r="X63" s="2"/>
      <c r="Y63" s="2"/>
      <c r="Z63" s="2"/>
    </row>
    <row r="64" ht="15.75" customHeight="1">
      <c r="A64" s="1" t="s">
        <v>232</v>
      </c>
      <c r="B64" s="1">
        <v>16.0</v>
      </c>
      <c r="C64" s="1">
        <v>16.0</v>
      </c>
      <c r="D64" s="1">
        <v>5.0</v>
      </c>
      <c r="E64" s="1">
        <v>5.0</v>
      </c>
      <c r="F64" s="1">
        <v>6.0</v>
      </c>
      <c r="G64" s="1">
        <v>7.0</v>
      </c>
      <c r="H64" s="1">
        <v>5.0</v>
      </c>
      <c r="I64" s="1">
        <v>8.0</v>
      </c>
      <c r="J64" s="1">
        <v>13.0</v>
      </c>
      <c r="K64" s="1">
        <v>15.0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111</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323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264</v>
      </c>
      <c r="F18" s="1" t="s">
        <v>370</v>
      </c>
      <c r="G18" s="1" t="s">
        <v>371</v>
      </c>
      <c r="H18" s="1" t="s">
        <v>372</v>
      </c>
      <c r="I18" s="1" t="s">
        <v>373</v>
      </c>
      <c r="J18" s="1" t="s">
        <v>374</v>
      </c>
      <c r="K18" s="1" t="s">
        <v>365</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244</v>
      </c>
      <c r="I20" s="1" t="s">
        <v>382</v>
      </c>
      <c r="J20" s="1" t="s">
        <v>182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386</v>
      </c>
      <c r="E21" s="1" t="s">
        <v>387</v>
      </c>
      <c r="F21" s="1" t="s">
        <v>388</v>
      </c>
      <c r="G21" s="1" t="s">
        <v>389</v>
      </c>
      <c r="H21" s="1" t="s">
        <v>380</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311</v>
      </c>
      <c r="F25" s="1" t="s">
        <v>420</v>
      </c>
      <c r="G25" s="1" t="s">
        <v>421</v>
      </c>
      <c r="H25" s="1" t="s">
        <v>422</v>
      </c>
      <c r="I25" s="1" t="s">
        <v>349</v>
      </c>
      <c r="J25" s="1" t="s">
        <v>240</v>
      </c>
      <c r="K25" s="1" t="s">
        <v>236</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419</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376</v>
      </c>
      <c r="D27" s="1" t="s">
        <v>435</v>
      </c>
      <c r="E27" s="1" t="s">
        <v>436</v>
      </c>
      <c r="F27" s="1" t="s">
        <v>437</v>
      </c>
      <c r="G27" s="1" t="s">
        <v>438</v>
      </c>
      <c r="H27" s="1" t="s">
        <v>439</v>
      </c>
      <c r="I27" s="1" t="s">
        <v>183</v>
      </c>
      <c r="J27" s="1" t="s">
        <v>181</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312</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435</v>
      </c>
      <c r="D29" s="1" t="s">
        <v>345</v>
      </c>
      <c r="E29" s="1" t="s">
        <v>376</v>
      </c>
      <c r="F29" s="1" t="s">
        <v>453</v>
      </c>
      <c r="G29" s="1" t="s">
        <v>454</v>
      </c>
      <c r="H29" s="1" t="s">
        <v>455</v>
      </c>
      <c r="I29" s="1" t="s">
        <v>456</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v>1.0</v>
      </c>
      <c r="E33" s="1" t="s">
        <v>484</v>
      </c>
      <c r="F33" s="1" t="s">
        <v>124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483</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326</v>
      </c>
      <c r="C35" s="1" t="s">
        <v>483</v>
      </c>
      <c r="D35" s="1">
        <v>1.0</v>
      </c>
      <c r="E35" s="1" t="s">
        <v>484</v>
      </c>
      <c r="F35" s="1" t="s">
        <v>124</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383</v>
      </c>
      <c r="C36" s="1" t="s">
        <v>483</v>
      </c>
      <c r="D36" s="1" t="s">
        <v>492</v>
      </c>
      <c r="E36" s="1" t="s">
        <v>493</v>
      </c>
      <c r="F36" s="1" t="s">
        <v>494</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v>111.0</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112</v>
      </c>
      <c r="I40" s="1" t="s">
        <v>276</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197</v>
      </c>
      <c r="G41" s="1" t="s">
        <v>558</v>
      </c>
      <c r="H41" s="1" t="s">
        <v>559</v>
      </c>
      <c r="I41" s="1" t="s">
        <v>560</v>
      </c>
      <c r="J41" s="1" t="s">
        <v>447</v>
      </c>
      <c r="K41" s="1" t="s">
        <v>442</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338</v>
      </c>
      <c r="K42" s="1" t="s">
        <v>426</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246</v>
      </c>
      <c r="D44" s="1" t="s">
        <v>583</v>
      </c>
      <c r="E44" s="1" t="s">
        <v>584</v>
      </c>
      <c r="F44" s="1" t="s">
        <v>585</v>
      </c>
      <c r="G44" s="1" t="s">
        <v>586</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626</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649</v>
      </c>
      <c r="D52" s="1" t="s">
        <v>650</v>
      </c>
      <c r="E52" s="1" t="s">
        <v>651</v>
      </c>
      <c r="F52" s="1">
        <v>0.0</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658</v>
      </c>
      <c r="C53" s="1" t="s">
        <v>659</v>
      </c>
      <c r="D53" s="1">
        <v>0.0</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v>0.0</v>
      </c>
      <c r="C54" s="1">
        <v>0.0</v>
      </c>
      <c r="D54" s="1" t="s">
        <v>668</v>
      </c>
      <c r="E54" s="1" t="s">
        <v>669</v>
      </c>
      <c r="F54" s="1">
        <v>0.0</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419</v>
      </c>
      <c r="D56" s="1" t="s">
        <v>688</v>
      </c>
      <c r="E56" s="1" t="s">
        <v>689</v>
      </c>
      <c r="F56" s="1" t="s">
        <v>690</v>
      </c>
      <c r="G56" s="1" t="s">
        <v>691</v>
      </c>
      <c r="H56" s="1" t="s">
        <v>692</v>
      </c>
      <c r="I56" s="1" t="s">
        <v>693</v>
      </c>
      <c r="J56" s="1" t="s">
        <v>114</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170</v>
      </c>
      <c r="J59" s="1" t="s">
        <v>725</v>
      </c>
      <c r="K59" s="1" t="s">
        <v>726</v>
      </c>
      <c r="L59" s="2"/>
      <c r="M59" s="2"/>
      <c r="N59" s="2"/>
      <c r="O59" s="2"/>
      <c r="P59" s="2"/>
      <c r="Q59" s="2"/>
      <c r="R59" s="2"/>
      <c r="S59" s="2"/>
      <c r="T59" s="2"/>
      <c r="U59" s="2"/>
      <c r="V59" s="2"/>
      <c r="W59" s="2"/>
      <c r="X59" s="2"/>
      <c r="Y59" s="2"/>
      <c r="Z59" s="2"/>
    </row>
    <row r="60" ht="15.75" customHeight="1">
      <c r="A60" s="1" t="s">
        <v>727</v>
      </c>
      <c r="B60" s="1" t="s">
        <v>718</v>
      </c>
      <c r="C60" s="1" t="s">
        <v>728</v>
      </c>
      <c r="D60" s="1" t="s">
        <v>729</v>
      </c>
      <c r="E60" s="1" t="s">
        <v>730</v>
      </c>
      <c r="F60" s="1" t="s">
        <v>731</v>
      </c>
      <c r="G60" s="1" t="s">
        <v>732</v>
      </c>
      <c r="H60" s="1" t="s">
        <v>733</v>
      </c>
      <c r="I60" s="1" t="s">
        <v>170</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457</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v>15.0</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v>-3.0</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813</v>
      </c>
      <c r="C70" s="1">
        <v>-3.0</v>
      </c>
      <c r="D70" s="1" t="s">
        <v>814</v>
      </c>
      <c r="E70" s="1" t="s">
        <v>815</v>
      </c>
      <c r="F70" s="1" t="s">
        <v>816</v>
      </c>
      <c r="G70" s="1" t="s">
        <v>817</v>
      </c>
      <c r="H70" s="1" t="s">
        <v>818</v>
      </c>
      <c r="I70" s="1" t="s">
        <v>819</v>
      </c>
      <c r="J70" s="1" t="s">
        <v>820</v>
      </c>
      <c r="K70" s="1" t="s">
        <v>821</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v>0.0</v>
      </c>
      <c r="C74" s="1" t="s">
        <v>856</v>
      </c>
      <c r="D74" s="1" t="s">
        <v>857</v>
      </c>
      <c r="E74" s="1" t="s">
        <v>858</v>
      </c>
      <c r="F74" s="1" t="s">
        <v>575</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784</v>
      </c>
      <c r="C78" s="1" t="s">
        <v>898</v>
      </c>
      <c r="D78" s="1" t="s">
        <v>899</v>
      </c>
      <c r="E78" s="1" t="s">
        <v>900</v>
      </c>
      <c r="F78" s="1" t="s">
        <v>901</v>
      </c>
      <c r="G78" s="1" t="s">
        <v>902</v>
      </c>
      <c r="H78" s="1" t="s">
        <v>903</v>
      </c>
      <c r="I78" s="1" t="s">
        <v>904</v>
      </c>
      <c r="J78" s="1" t="s">
        <v>905</v>
      </c>
      <c r="K78" s="1" t="s">
        <v>316</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907</v>
      </c>
      <c r="C80" s="1" t="s">
        <v>918</v>
      </c>
      <c r="D80" s="1" t="s">
        <v>919</v>
      </c>
      <c r="E80" s="1" t="s">
        <v>920</v>
      </c>
      <c r="F80" s="1" t="s">
        <v>921</v>
      </c>
      <c r="G80" s="1" t="s">
        <v>922</v>
      </c>
      <c r="H80" s="1" t="s">
        <v>923</v>
      </c>
      <c r="I80" s="1" t="s">
        <v>924</v>
      </c>
      <c r="J80" s="1" t="s">
        <v>925</v>
      </c>
      <c r="K80" s="1" t="s">
        <v>442</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v>0.0</v>
      </c>
      <c r="C83" s="1" t="s">
        <v>949</v>
      </c>
      <c r="D83" s="1" t="s">
        <v>950</v>
      </c>
      <c r="E83" s="1" t="s">
        <v>951</v>
      </c>
      <c r="F83" s="1">
        <v>-6.0</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v>0.0</v>
      </c>
      <c r="C84" s="1" t="s">
        <v>958</v>
      </c>
      <c r="D84" s="1" t="s">
        <v>959</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v>0.0</v>
      </c>
      <c r="C86" s="1" t="s">
        <v>969</v>
      </c>
      <c r="D86" s="1" t="s">
        <v>970</v>
      </c>
      <c r="E86" s="1" t="s">
        <v>971</v>
      </c>
      <c r="F86" s="1" t="s">
        <v>972</v>
      </c>
      <c r="G86" s="1" t="s">
        <v>973</v>
      </c>
      <c r="H86" s="1" t="s">
        <v>463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v>0.0</v>
      </c>
      <c r="C87" s="1" t="s">
        <v>978</v>
      </c>
      <c r="D87" s="1" t="s">
        <v>979</v>
      </c>
      <c r="E87" s="1" t="s">
        <v>980</v>
      </c>
      <c r="F87" s="1" t="s">
        <v>981</v>
      </c>
      <c r="G87" s="1" t="s">
        <v>982</v>
      </c>
      <c r="H87" s="1" t="s">
        <v>247</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v>0.0</v>
      </c>
      <c r="C88" s="1" t="s">
        <v>987</v>
      </c>
      <c r="D88" s="1" t="s">
        <v>988</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v>0.0</v>
      </c>
      <c r="C89" s="1" t="s">
        <v>997</v>
      </c>
      <c r="D89" s="1" t="s">
        <v>998</v>
      </c>
      <c r="E89" s="1" t="s">
        <v>999</v>
      </c>
      <c r="F89" s="1" t="s">
        <v>1000</v>
      </c>
      <c r="G89" s="1" t="s">
        <v>1001</v>
      </c>
      <c r="H89" s="1" t="s">
        <v>242</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v>0.0</v>
      </c>
      <c r="C90" s="1" t="s">
        <v>997</v>
      </c>
      <c r="D90" s="1" t="s">
        <v>998</v>
      </c>
      <c r="E90" s="1" t="s">
        <v>999</v>
      </c>
      <c r="F90" s="1" t="s">
        <v>1000</v>
      </c>
      <c r="G90" s="1" t="s">
        <v>1001</v>
      </c>
      <c r="H90" s="1" t="s">
        <v>242</v>
      </c>
      <c r="I90" s="1" t="s">
        <v>1002</v>
      </c>
      <c r="J90" s="1" t="s">
        <v>1003</v>
      </c>
      <c r="K90" s="1" t="s">
        <v>1004</v>
      </c>
      <c r="L90" s="2"/>
      <c r="M90" s="2"/>
      <c r="N90" s="2"/>
      <c r="O90" s="2"/>
      <c r="P90" s="2"/>
      <c r="Q90" s="2"/>
      <c r="R90" s="2"/>
      <c r="S90" s="2"/>
      <c r="T90" s="2"/>
      <c r="U90" s="2"/>
      <c r="V90" s="2"/>
      <c r="W90" s="2"/>
      <c r="X90" s="2"/>
      <c r="Y90" s="2"/>
      <c r="Z90" s="2"/>
    </row>
    <row r="91" ht="15.75" customHeight="1">
      <c r="A91" s="1" t="s">
        <v>1006</v>
      </c>
      <c r="B91" s="1">
        <v>0.0</v>
      </c>
      <c r="C91" s="1" t="s">
        <v>1007</v>
      </c>
      <c r="D91" s="1" t="s">
        <v>1008</v>
      </c>
      <c r="E91" s="1" t="s">
        <v>1009</v>
      </c>
      <c r="F91" s="1" t="s">
        <v>1010</v>
      </c>
      <c r="G91" s="1" t="s">
        <v>1011</v>
      </c>
      <c r="H91" s="1" t="s">
        <v>1012</v>
      </c>
      <c r="I91" s="1" t="s">
        <v>1013</v>
      </c>
      <c r="J91" s="1" t="s">
        <v>326</v>
      </c>
      <c r="K91" s="1" t="s">
        <v>1014</v>
      </c>
      <c r="L91" s="2"/>
      <c r="M91" s="2"/>
      <c r="N91" s="2"/>
      <c r="O91" s="2"/>
      <c r="P91" s="2"/>
      <c r="Q91" s="2"/>
      <c r="R91" s="2"/>
      <c r="S91" s="2"/>
      <c r="T91" s="2"/>
      <c r="U91" s="2"/>
      <c r="V91" s="2"/>
      <c r="W91" s="2"/>
      <c r="X91" s="2"/>
      <c r="Y91" s="2"/>
      <c r="Z91" s="2"/>
    </row>
    <row r="92" ht="15.75" customHeight="1">
      <c r="A92" s="1" t="s">
        <v>1015</v>
      </c>
      <c r="B92" s="1">
        <v>0.0</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1025</v>
      </c>
      <c r="B93" s="1">
        <v>0.0</v>
      </c>
      <c r="C93" s="1" t="s">
        <v>1026</v>
      </c>
      <c r="D93" s="1" t="s">
        <v>1027</v>
      </c>
      <c r="E93" s="1" t="s">
        <v>1028</v>
      </c>
      <c r="F93" s="1" t="s">
        <v>1029</v>
      </c>
      <c r="G93" s="1" t="s">
        <v>205</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v>0.0</v>
      </c>
      <c r="C94" s="1">
        <v>0.0</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v>0.0</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v>0.0</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v>0.0</v>
      </c>
      <c r="C97" s="1" t="s">
        <v>1064</v>
      </c>
      <c r="D97" s="1" t="s">
        <v>1065</v>
      </c>
      <c r="E97" s="1" t="s">
        <v>1066</v>
      </c>
      <c r="F97" s="1" t="s">
        <v>1067</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v>0.0</v>
      </c>
      <c r="C98" s="1" t="s">
        <v>1074</v>
      </c>
      <c r="D98" s="1" t="s">
        <v>1075</v>
      </c>
      <c r="E98" s="1" t="s">
        <v>1076</v>
      </c>
      <c r="F98" s="1" t="s">
        <v>1077</v>
      </c>
      <c r="G98" s="1" t="s">
        <v>1078</v>
      </c>
      <c r="H98" s="1" t="s">
        <v>1079</v>
      </c>
      <c r="I98" s="1" t="s">
        <v>596</v>
      </c>
      <c r="J98" s="1" t="s">
        <v>1080</v>
      </c>
      <c r="K98" s="1" t="s">
        <v>1081</v>
      </c>
      <c r="L98" s="2"/>
      <c r="M98" s="2"/>
      <c r="N98" s="2"/>
      <c r="O98" s="2"/>
      <c r="P98" s="2"/>
      <c r="Q98" s="2"/>
      <c r="R98" s="2"/>
      <c r="S98" s="2"/>
      <c r="T98" s="2"/>
      <c r="U98" s="2"/>
      <c r="V98" s="2"/>
      <c r="W98" s="2"/>
      <c r="X98" s="2"/>
      <c r="Y98" s="2"/>
      <c r="Z98" s="2"/>
    </row>
    <row r="99" ht="15.75" customHeight="1">
      <c r="A99" s="1" t="s">
        <v>1082</v>
      </c>
      <c r="B99" s="1">
        <v>0.0</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v>0.0</v>
      </c>
      <c r="C100" s="1" t="s">
        <v>1093</v>
      </c>
      <c r="D100" s="1" t="s">
        <v>1094</v>
      </c>
      <c r="E100" s="1" t="s">
        <v>1095</v>
      </c>
      <c r="F100" s="1" t="s">
        <v>1096</v>
      </c>
      <c r="G100" s="1" t="s">
        <v>1097</v>
      </c>
      <c r="H100" s="1" t="s">
        <v>1098</v>
      </c>
      <c r="I100" s="1" t="s">
        <v>1099</v>
      </c>
      <c r="J100" s="1" t="s">
        <v>1090</v>
      </c>
      <c r="K100" s="1" t="s">
        <v>1100</v>
      </c>
      <c r="L100" s="2"/>
      <c r="M100" s="2"/>
      <c r="N100" s="2"/>
      <c r="O100" s="2"/>
      <c r="P100" s="2"/>
      <c r="Q100" s="2"/>
      <c r="R100" s="2"/>
      <c r="S100" s="2"/>
      <c r="T100" s="2"/>
      <c r="U100" s="2"/>
      <c r="V100" s="2"/>
      <c r="W100" s="2"/>
      <c r="X100" s="2"/>
      <c r="Y100" s="2"/>
      <c r="Z100" s="2"/>
    </row>
    <row r="101" ht="15.75" customHeight="1">
      <c r="A101" s="1" t="s">
        <v>1101</v>
      </c>
      <c r="B101" s="1">
        <v>0.0</v>
      </c>
      <c r="C101" s="1" t="s">
        <v>516</v>
      </c>
      <c r="D101" s="1" t="s">
        <v>1102</v>
      </c>
      <c r="E101" s="1" t="s">
        <v>1103</v>
      </c>
      <c r="F101" s="1" t="s">
        <v>1104</v>
      </c>
      <c r="G101" s="1" t="s">
        <v>713</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v>0.0</v>
      </c>
      <c r="C102" s="1" t="s">
        <v>1110</v>
      </c>
      <c r="D102" s="1" t="s">
        <v>1111</v>
      </c>
      <c r="E102" s="1" t="s">
        <v>1112</v>
      </c>
      <c r="F102" s="1" t="s">
        <v>1113</v>
      </c>
      <c r="G102" s="1" t="s">
        <v>1114</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v>0.0</v>
      </c>
      <c r="C103" s="1">
        <v>0.0</v>
      </c>
      <c r="D103" s="1" t="s">
        <v>1120</v>
      </c>
      <c r="E103" s="1" t="s">
        <v>1121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v>0.0</v>
      </c>
      <c r="C104" s="1">
        <v>0.0</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1138</v>
      </c>
      <c r="B106" s="1">
        <v>0.0</v>
      </c>
      <c r="C106" s="1">
        <v>0.0</v>
      </c>
      <c r="D106" s="1">
        <v>0.0</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v>0.0</v>
      </c>
      <c r="C107" s="1">
        <v>0.0</v>
      </c>
      <c r="D107" s="1">
        <v>0.0</v>
      </c>
      <c r="E107" s="1" t="s">
        <v>1147</v>
      </c>
      <c r="F107" s="1" t="s">
        <v>1148</v>
      </c>
      <c r="G107" s="1" t="s">
        <v>1149</v>
      </c>
      <c r="H107" s="1" t="s">
        <v>1150</v>
      </c>
      <c r="I107" s="1" t="s">
        <v>1151</v>
      </c>
      <c r="J107" s="1" t="s">
        <v>1152</v>
      </c>
      <c r="K107" s="1" t="s">
        <v>851</v>
      </c>
      <c r="L107" s="2"/>
      <c r="M107" s="2"/>
      <c r="N107" s="2"/>
      <c r="O107" s="2"/>
      <c r="P107" s="2"/>
      <c r="Q107" s="2"/>
      <c r="R107" s="2"/>
      <c r="S107" s="2"/>
      <c r="T107" s="2"/>
      <c r="U107" s="2"/>
      <c r="V107" s="2"/>
      <c r="W107" s="2"/>
      <c r="X107" s="2"/>
      <c r="Y107" s="2"/>
      <c r="Z107" s="2"/>
    </row>
    <row r="108" ht="15.75" customHeight="1">
      <c r="A108" s="1" t="s">
        <v>1153</v>
      </c>
      <c r="B108" s="1">
        <v>0.0</v>
      </c>
      <c r="C108" s="1">
        <v>0.0</v>
      </c>
      <c r="D108" s="1">
        <v>0.0</v>
      </c>
      <c r="E108" s="1" t="s">
        <v>1154</v>
      </c>
      <c r="F108" s="1" t="s">
        <v>1155</v>
      </c>
      <c r="G108" s="1" t="s">
        <v>1156</v>
      </c>
      <c r="H108" s="1" t="s">
        <v>1157</v>
      </c>
      <c r="I108" s="1" t="s">
        <v>1158</v>
      </c>
      <c r="J108" s="1" t="s">
        <v>1159</v>
      </c>
      <c r="K108" s="1" t="s">
        <v>1160</v>
      </c>
      <c r="L108" s="2"/>
      <c r="M108" s="2"/>
      <c r="N108" s="2"/>
      <c r="O108" s="2"/>
      <c r="P108" s="2"/>
      <c r="Q108" s="2"/>
      <c r="R108" s="2"/>
      <c r="S108" s="2"/>
      <c r="T108" s="2"/>
      <c r="U108" s="2"/>
      <c r="V108" s="2"/>
      <c r="W108" s="2"/>
      <c r="X108" s="2"/>
      <c r="Y108" s="2"/>
      <c r="Z108" s="2"/>
    </row>
    <row r="109" ht="15.75" customHeight="1">
      <c r="A109" s="1" t="s">
        <v>1161</v>
      </c>
      <c r="B109" s="1">
        <v>0.0</v>
      </c>
      <c r="C109" s="1">
        <v>0.0</v>
      </c>
      <c r="D109" s="1">
        <v>0.0</v>
      </c>
      <c r="E109" s="1" t="s">
        <v>1162</v>
      </c>
      <c r="F109" s="1" t="s">
        <v>1163</v>
      </c>
      <c r="G109" s="1" t="s">
        <v>1164</v>
      </c>
      <c r="H109" s="1" t="s">
        <v>1165</v>
      </c>
      <c r="I109" s="1" t="s">
        <v>356</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v>0.0</v>
      </c>
      <c r="C110" s="1">
        <v>0.0</v>
      </c>
      <c r="D110" s="1">
        <v>0.0</v>
      </c>
      <c r="E110" s="1" t="s">
        <v>1162</v>
      </c>
      <c r="F110" s="1" t="s">
        <v>1163</v>
      </c>
      <c r="G110" s="1" t="s">
        <v>1164</v>
      </c>
      <c r="H110" s="1" t="s">
        <v>1165</v>
      </c>
      <c r="I110" s="1" t="s">
        <v>356</v>
      </c>
      <c r="J110" s="1" t="s">
        <v>1166</v>
      </c>
      <c r="K110" s="1" t="s">
        <v>1167</v>
      </c>
      <c r="L110" s="2"/>
      <c r="M110" s="2"/>
      <c r="N110" s="2"/>
      <c r="O110" s="2"/>
      <c r="P110" s="2"/>
      <c r="Q110" s="2"/>
      <c r="R110" s="2"/>
      <c r="S110" s="2"/>
      <c r="T110" s="2"/>
      <c r="U110" s="2"/>
      <c r="V110" s="2"/>
      <c r="W110" s="2"/>
      <c r="X110" s="2"/>
      <c r="Y110" s="2"/>
      <c r="Z110" s="2"/>
    </row>
    <row r="111" ht="15.75" customHeight="1">
      <c r="A111" s="1" t="s">
        <v>1169</v>
      </c>
      <c r="B111" s="1">
        <v>0.0</v>
      </c>
      <c r="C111" s="1">
        <v>0.0</v>
      </c>
      <c r="D111" s="1">
        <v>0.0</v>
      </c>
      <c r="E111" s="1" t="s">
        <v>1170</v>
      </c>
      <c r="F111" s="1" t="s">
        <v>1171</v>
      </c>
      <c r="G111" s="1" t="s">
        <v>1172</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v>0.0</v>
      </c>
      <c r="C112" s="1">
        <v>0.0</v>
      </c>
      <c r="D112" s="1">
        <v>0.0</v>
      </c>
      <c r="E112" s="1" t="s">
        <v>1178</v>
      </c>
      <c r="F112" s="1" t="s">
        <v>1179</v>
      </c>
      <c r="G112" s="1" t="s">
        <v>1180</v>
      </c>
      <c r="H112" s="1" t="s">
        <v>1181</v>
      </c>
      <c r="I112" s="1" t="s">
        <v>475</v>
      </c>
      <c r="J112" s="1" t="s">
        <v>1182</v>
      </c>
      <c r="K112" s="1" t="s">
        <v>1183</v>
      </c>
      <c r="L112" s="2"/>
      <c r="M112" s="2"/>
      <c r="N112" s="2"/>
      <c r="O112" s="2"/>
      <c r="P112" s="2"/>
      <c r="Q112" s="2"/>
      <c r="R112" s="2"/>
      <c r="S112" s="2"/>
      <c r="T112" s="2"/>
      <c r="U112" s="2"/>
      <c r="V112" s="2"/>
      <c r="W112" s="2"/>
      <c r="X112" s="2"/>
      <c r="Y112" s="2"/>
      <c r="Z112" s="2"/>
    </row>
    <row r="113" ht="15.75" customHeight="1">
      <c r="A113" s="1" t="s">
        <v>1184</v>
      </c>
      <c r="B113" s="1">
        <v>0.0</v>
      </c>
      <c r="C113" s="1">
        <v>0.0</v>
      </c>
      <c r="D113" s="1">
        <v>0.0</v>
      </c>
      <c r="E113" s="1" t="s">
        <v>972</v>
      </c>
      <c r="F113" s="1" t="s">
        <v>1185</v>
      </c>
      <c r="G113" s="1" t="s">
        <v>1186</v>
      </c>
      <c r="H113" s="1" t="s">
        <v>1187</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v>0.0</v>
      </c>
      <c r="C114" s="1">
        <v>0.0</v>
      </c>
      <c r="D114" s="1">
        <v>0.0</v>
      </c>
      <c r="E114" s="1">
        <v>0.0</v>
      </c>
      <c r="F114" s="1" t="s">
        <v>1192</v>
      </c>
      <c r="G114" s="1" t="s">
        <v>1193</v>
      </c>
      <c r="H114" s="1" t="s">
        <v>1194</v>
      </c>
      <c r="I114" s="1" t="s">
        <v>1195</v>
      </c>
      <c r="J114" s="1" t="s">
        <v>1196</v>
      </c>
      <c r="K114" s="1" t="s">
        <v>571</v>
      </c>
      <c r="L114" s="2"/>
      <c r="M114" s="2"/>
      <c r="N114" s="2"/>
      <c r="O114" s="2"/>
      <c r="P114" s="2"/>
      <c r="Q114" s="2"/>
      <c r="R114" s="2"/>
      <c r="S114" s="2"/>
      <c r="T114" s="2"/>
      <c r="U114" s="2"/>
      <c r="V114" s="2"/>
      <c r="W114" s="2"/>
      <c r="X114" s="2"/>
      <c r="Y114" s="2"/>
      <c r="Z114" s="2"/>
    </row>
    <row r="115" ht="15.75" customHeight="1">
      <c r="A115" s="1" t="s">
        <v>1197</v>
      </c>
      <c r="B115" s="1">
        <v>0.0</v>
      </c>
      <c r="C115" s="1">
        <v>0.0</v>
      </c>
      <c r="D115" s="1">
        <v>0.0</v>
      </c>
      <c r="E115" s="1" t="s">
        <v>580</v>
      </c>
      <c r="F115" s="1" t="s">
        <v>1198</v>
      </c>
      <c r="G115" s="1" t="s">
        <v>1199</v>
      </c>
      <c r="H115" s="1" t="s">
        <v>1200</v>
      </c>
      <c r="I115" s="1" t="s">
        <v>1201</v>
      </c>
      <c r="J115" s="1" t="s">
        <v>786</v>
      </c>
      <c r="K115" s="1" t="s">
        <v>1202</v>
      </c>
      <c r="L115" s="2"/>
      <c r="M115" s="2"/>
      <c r="N115" s="2"/>
      <c r="O115" s="2"/>
      <c r="P115" s="2"/>
      <c r="Q115" s="2"/>
      <c r="R115" s="2"/>
      <c r="S115" s="2"/>
      <c r="T115" s="2"/>
      <c r="U115" s="2"/>
      <c r="V115" s="2"/>
      <c r="W115" s="2"/>
      <c r="X115" s="2"/>
      <c r="Y115" s="2"/>
      <c r="Z115" s="2"/>
    </row>
    <row r="116" ht="15.75" customHeight="1">
      <c r="A116" s="1" t="s">
        <v>1203</v>
      </c>
      <c r="B116" s="1">
        <v>0.0</v>
      </c>
      <c r="C116" s="1">
        <v>0.0</v>
      </c>
      <c r="D116" s="1">
        <v>0.0</v>
      </c>
      <c r="E116" s="1" t="s">
        <v>1204</v>
      </c>
      <c r="F116" s="1" t="s">
        <v>1205</v>
      </c>
      <c r="G116" s="1" t="s">
        <v>1206</v>
      </c>
      <c r="H116" s="1" t="s">
        <v>1207</v>
      </c>
      <c r="I116" s="1" t="s">
        <v>1208</v>
      </c>
      <c r="J116" s="1" t="s">
        <v>1209</v>
      </c>
      <c r="K116" s="1" t="s">
        <v>1210</v>
      </c>
      <c r="L116" s="2"/>
      <c r="M116" s="2"/>
      <c r="N116" s="2"/>
      <c r="O116" s="2"/>
      <c r="P116" s="2"/>
      <c r="Q116" s="2"/>
      <c r="R116" s="2"/>
      <c r="S116" s="2"/>
      <c r="T116" s="2"/>
      <c r="U116" s="2"/>
      <c r="V116" s="2"/>
      <c r="W116" s="2"/>
      <c r="X116" s="2"/>
      <c r="Y116" s="2"/>
      <c r="Z116" s="2"/>
    </row>
    <row r="117" ht="15.75" customHeight="1">
      <c r="A117" s="1" t="s">
        <v>1211</v>
      </c>
      <c r="B117" s="1">
        <v>0.0</v>
      </c>
      <c r="C117" s="1">
        <v>0.0</v>
      </c>
      <c r="D117" s="1">
        <v>0.0</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v>0.0</v>
      </c>
      <c r="C118" s="1">
        <v>0.0</v>
      </c>
      <c r="D118" s="1">
        <v>0.0</v>
      </c>
      <c r="E118" s="1" t="s">
        <v>1220</v>
      </c>
      <c r="F118" s="1" t="s">
        <v>1221</v>
      </c>
      <c r="G118" s="1" t="s">
        <v>1222</v>
      </c>
      <c r="H118" s="1" t="s">
        <v>1223</v>
      </c>
      <c r="I118" s="1" t="s">
        <v>1224</v>
      </c>
      <c r="J118" s="1" t="s">
        <v>1225</v>
      </c>
      <c r="K118" s="1" t="s">
        <v>1226</v>
      </c>
      <c r="L118" s="2"/>
      <c r="M118" s="2"/>
      <c r="N118" s="2"/>
      <c r="O118" s="2"/>
      <c r="P118" s="2"/>
      <c r="Q118" s="2"/>
      <c r="R118" s="2"/>
      <c r="S118" s="2"/>
      <c r="T118" s="2"/>
      <c r="U118" s="2"/>
      <c r="V118" s="2"/>
      <c r="W118" s="2"/>
      <c r="X118" s="2"/>
      <c r="Y118" s="2"/>
      <c r="Z118" s="2"/>
    </row>
    <row r="119" ht="15.75" customHeight="1">
      <c r="A119" s="1" t="s">
        <v>1227</v>
      </c>
      <c r="B119" s="1">
        <v>0.0</v>
      </c>
      <c r="C119" s="1">
        <v>0.0</v>
      </c>
      <c r="D119" s="1">
        <v>0.0</v>
      </c>
      <c r="E119" s="1" t="s">
        <v>1228</v>
      </c>
      <c r="F119" s="1" t="s">
        <v>1229</v>
      </c>
      <c r="G119" s="1" t="s">
        <v>1230</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v>0.0</v>
      </c>
      <c r="C120" s="1">
        <v>0.0</v>
      </c>
      <c r="D120" s="1">
        <v>0.0</v>
      </c>
      <c r="E120" s="1" t="s">
        <v>1207</v>
      </c>
      <c r="F120" s="1" t="s">
        <v>1236</v>
      </c>
      <c r="G120" s="1" t="s">
        <v>1237</v>
      </c>
      <c r="H120" s="1" t="s">
        <v>1238</v>
      </c>
      <c r="I120" s="1" t="s">
        <v>1239</v>
      </c>
      <c r="J120" s="1" t="s">
        <v>1240</v>
      </c>
      <c r="K120" s="1" t="s">
        <v>1241</v>
      </c>
      <c r="L120" s="2"/>
      <c r="M120" s="2"/>
      <c r="N120" s="2"/>
      <c r="O120" s="2"/>
      <c r="P120" s="2"/>
      <c r="Q120" s="2"/>
      <c r="R120" s="2"/>
      <c r="S120" s="2"/>
      <c r="T120" s="2"/>
      <c r="U120" s="2"/>
      <c r="V120" s="2"/>
      <c r="W120" s="2"/>
      <c r="X120" s="2"/>
      <c r="Y120" s="2"/>
      <c r="Z120" s="2"/>
    </row>
    <row r="121" ht="15.75" customHeight="1">
      <c r="A121" s="1" t="s">
        <v>1242</v>
      </c>
      <c r="B121" s="1">
        <v>0.0</v>
      </c>
      <c r="C121" s="1">
        <v>0.0</v>
      </c>
      <c r="D121" s="1">
        <v>0.0</v>
      </c>
      <c r="E121" s="1" t="s">
        <v>1243</v>
      </c>
      <c r="F121" s="1" t="s">
        <v>1244</v>
      </c>
      <c r="G121" s="1" t="s">
        <v>1245</v>
      </c>
      <c r="H121" s="1" t="s">
        <v>1246</v>
      </c>
      <c r="I121" s="1" t="s">
        <v>1247</v>
      </c>
      <c r="J121" s="1" t="s">
        <v>1248</v>
      </c>
      <c r="K121" s="1" t="s">
        <v>1249</v>
      </c>
      <c r="L121" s="2"/>
      <c r="M121" s="2"/>
      <c r="N121" s="2"/>
      <c r="O121" s="2"/>
      <c r="P121" s="2"/>
      <c r="Q121" s="2"/>
      <c r="R121" s="2"/>
      <c r="S121" s="2"/>
      <c r="T121" s="2"/>
      <c r="U121" s="2"/>
      <c r="V121" s="2"/>
      <c r="W121" s="2"/>
      <c r="X121" s="2"/>
      <c r="Y121" s="2"/>
      <c r="Z121" s="2"/>
    </row>
    <row r="122" ht="15.75" customHeight="1">
      <c r="A122" s="1" t="s">
        <v>1250</v>
      </c>
      <c r="B122" s="1">
        <v>0.0</v>
      </c>
      <c r="C122" s="1">
        <v>0.0</v>
      </c>
      <c r="D122" s="1">
        <v>0.0</v>
      </c>
      <c r="E122" s="1" t="s">
        <v>1251</v>
      </c>
      <c r="F122" s="1" t="s">
        <v>1216</v>
      </c>
      <c r="G122" s="1" t="s">
        <v>1252</v>
      </c>
      <c r="H122" s="1" t="s">
        <v>1170</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v>0.0</v>
      </c>
      <c r="C123" s="1">
        <v>0.0</v>
      </c>
      <c r="D123" s="1">
        <v>0.0</v>
      </c>
      <c r="E123" s="1">
        <v>0.0</v>
      </c>
      <c r="F123" s="1" t="s">
        <v>1257</v>
      </c>
      <c r="G123" s="1" t="s">
        <v>1258</v>
      </c>
      <c r="H123" s="1" t="s">
        <v>1259</v>
      </c>
      <c r="I123" s="1" t="s">
        <v>1260</v>
      </c>
      <c r="J123" s="1" t="s">
        <v>1261</v>
      </c>
      <c r="K123" s="1" t="s">
        <v>1262</v>
      </c>
      <c r="L123" s="2"/>
      <c r="M123" s="2"/>
      <c r="N123" s="2"/>
      <c r="O123" s="2"/>
      <c r="P123" s="2"/>
      <c r="Q123" s="2"/>
      <c r="R123" s="2"/>
      <c r="S123" s="2"/>
      <c r="T123" s="2"/>
      <c r="U123" s="2"/>
      <c r="V123" s="2"/>
      <c r="W123" s="2"/>
      <c r="X123" s="2"/>
      <c r="Y123" s="2"/>
      <c r="Z123" s="2"/>
    </row>
    <row r="124" ht="15.75" customHeight="1">
      <c r="A124" s="1" t="s">
        <v>1263</v>
      </c>
      <c r="B124" s="1">
        <v>0.0</v>
      </c>
      <c r="C124" s="1">
        <v>0.0</v>
      </c>
      <c r="D124" s="1">
        <v>0.0</v>
      </c>
      <c r="E124" s="1">
        <v>0.0</v>
      </c>
      <c r="F124" s="1" t="s">
        <v>1264</v>
      </c>
      <c r="G124" s="1" t="s">
        <v>1265</v>
      </c>
      <c r="H124" s="1" t="s">
        <v>1266</v>
      </c>
      <c r="I124" s="1" t="s">
        <v>1267</v>
      </c>
      <c r="J124" s="1">
        <v>45.0</v>
      </c>
      <c r="K124" s="1" t="s">
        <v>1268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1284</v>
      </c>
      <c r="C8" s="1" t="s">
        <v>1327</v>
      </c>
      <c r="D8" s="1" t="s">
        <v>1328</v>
      </c>
      <c r="E8" s="1" t="s">
        <v>1329</v>
      </c>
      <c r="F8" s="1" t="s">
        <v>1330</v>
      </c>
      <c r="G8" s="1" t="s">
        <v>1331</v>
      </c>
      <c r="H8" s="1" t="s">
        <v>1327</v>
      </c>
      <c r="I8" s="1" t="s">
        <v>1332</v>
      </c>
      <c r="J8" s="2"/>
      <c r="K8" s="2"/>
      <c r="L8" s="2"/>
      <c r="M8" s="2"/>
      <c r="N8" s="2"/>
      <c r="O8" s="2"/>
      <c r="P8" s="2"/>
      <c r="Q8" s="2"/>
      <c r="R8" s="2"/>
      <c r="S8" s="2"/>
      <c r="T8" s="2"/>
      <c r="U8" s="2"/>
      <c r="V8" s="2"/>
      <c r="W8" s="2"/>
      <c r="X8" s="2"/>
      <c r="Y8" s="2"/>
      <c r="Z8" s="2"/>
    </row>
    <row r="9">
      <c r="A9" s="1" t="s">
        <v>1333</v>
      </c>
      <c r="B9" s="1" t="s">
        <v>1334</v>
      </c>
      <c r="C9" s="1" t="s">
        <v>1335</v>
      </c>
      <c r="D9" s="1" t="s">
        <v>1336</v>
      </c>
      <c r="E9" s="1" t="s">
        <v>1337</v>
      </c>
      <c r="F9" s="1" t="s">
        <v>1338</v>
      </c>
      <c r="G9" s="1" t="s">
        <v>1339</v>
      </c>
      <c r="H9" s="1" t="s">
        <v>1340</v>
      </c>
      <c r="I9" s="1" t="s">
        <v>1341</v>
      </c>
      <c r="J9" s="2"/>
      <c r="K9" s="2"/>
      <c r="L9" s="2"/>
      <c r="M9" s="2"/>
      <c r="N9" s="2"/>
      <c r="O9" s="2"/>
      <c r="P9" s="2"/>
      <c r="Q9" s="2"/>
      <c r="R9" s="2"/>
      <c r="S9" s="2"/>
      <c r="T9" s="2"/>
      <c r="U9" s="2"/>
      <c r="V9" s="2"/>
      <c r="W9" s="2"/>
      <c r="X9" s="2"/>
      <c r="Y9" s="2"/>
      <c r="Z9" s="2"/>
    </row>
    <row r="10">
      <c r="A10" s="1" t="s">
        <v>1342</v>
      </c>
      <c r="B10" s="1" t="s">
        <v>1343</v>
      </c>
      <c r="C10" s="1" t="s">
        <v>1344</v>
      </c>
      <c r="D10" s="1" t="s">
        <v>1345</v>
      </c>
      <c r="E10" s="1" t="s">
        <v>1346</v>
      </c>
      <c r="F10" s="1" t="s">
        <v>1347</v>
      </c>
      <c r="G10" s="1" t="s">
        <v>1348</v>
      </c>
      <c r="H10" s="1" t="s">
        <v>1349</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1355</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1" t="s">
        <v>1375</v>
      </c>
      <c r="I13" s="1" t="s">
        <v>1376</v>
      </c>
      <c r="J13" s="2"/>
      <c r="K13" s="2"/>
      <c r="L13" s="2"/>
      <c r="M13" s="2"/>
      <c r="N13" s="2"/>
      <c r="O13" s="2"/>
      <c r="P13" s="2"/>
      <c r="Q13" s="2"/>
      <c r="R13" s="2"/>
      <c r="S13" s="2"/>
      <c r="T13" s="2"/>
      <c r="U13" s="2"/>
      <c r="V13" s="2"/>
      <c r="W13" s="2"/>
      <c r="X13" s="2"/>
      <c r="Y13" s="2"/>
      <c r="Z13" s="2"/>
    </row>
    <row r="14">
      <c r="A14" s="1" t="s">
        <v>1377</v>
      </c>
      <c r="B14" s="1" t="s">
        <v>1378</v>
      </c>
      <c r="C14" s="1" t="s">
        <v>1379</v>
      </c>
      <c r="D14" s="1" t="s">
        <v>1380</v>
      </c>
      <c r="E14" s="1" t="s">
        <v>1381</v>
      </c>
      <c r="F14" s="1" t="s">
        <v>1382</v>
      </c>
      <c r="G14" s="1" t="s">
        <v>1383</v>
      </c>
      <c r="H14" s="1" t="s">
        <v>1384</v>
      </c>
      <c r="I14" s="1" t="s">
        <v>1385</v>
      </c>
      <c r="J14" s="2"/>
      <c r="K14" s="2"/>
      <c r="L14" s="2"/>
      <c r="M14" s="2"/>
      <c r="N14" s="2"/>
      <c r="O14" s="2"/>
      <c r="P14" s="2"/>
      <c r="Q14" s="2"/>
      <c r="R14" s="2"/>
      <c r="S14" s="2"/>
      <c r="T14" s="2"/>
      <c r="U14" s="2"/>
      <c r="V14" s="2"/>
      <c r="W14" s="2"/>
      <c r="X14" s="2"/>
      <c r="Y14" s="2"/>
      <c r="Z14" s="2"/>
    </row>
    <row r="15">
      <c r="A15" s="1" t="s">
        <v>1386</v>
      </c>
      <c r="B15" s="1" t="s">
        <v>1284</v>
      </c>
      <c r="C15" s="1" t="s">
        <v>1284</v>
      </c>
      <c r="D15" s="1" t="s">
        <v>1284</v>
      </c>
      <c r="E15" s="1" t="s">
        <v>1284</v>
      </c>
      <c r="F15" s="1" t="s">
        <v>1284</v>
      </c>
      <c r="G15" s="1" t="s">
        <v>1284</v>
      </c>
      <c r="H15" s="1" t="s">
        <v>1284</v>
      </c>
      <c r="I15" s="1" t="s">
        <v>1284</v>
      </c>
      <c r="J15" s="2"/>
      <c r="K15" s="2"/>
      <c r="L15" s="2"/>
      <c r="M15" s="2"/>
      <c r="N15" s="2"/>
      <c r="O15" s="2"/>
      <c r="P15" s="2"/>
      <c r="Q15" s="2"/>
      <c r="R15" s="2"/>
      <c r="S15" s="2"/>
      <c r="T15" s="2"/>
      <c r="U15" s="2"/>
      <c r="V15" s="2"/>
      <c r="W15" s="2"/>
      <c r="X15" s="2"/>
      <c r="Y15" s="2"/>
      <c r="Z15" s="2"/>
    </row>
    <row r="16">
      <c r="A16" s="1" t="s">
        <v>1387</v>
      </c>
      <c r="B16" s="1" t="s">
        <v>1284</v>
      </c>
      <c r="C16" s="1" t="s">
        <v>1284</v>
      </c>
      <c r="D16" s="1" t="s">
        <v>1284</v>
      </c>
      <c r="E16" s="1" t="s">
        <v>1284</v>
      </c>
      <c r="F16" s="1" t="s">
        <v>1284</v>
      </c>
      <c r="G16" s="1" t="s">
        <v>1284</v>
      </c>
      <c r="H16" s="1" t="s">
        <v>1284</v>
      </c>
      <c r="I16" s="1" t="s">
        <v>1284</v>
      </c>
      <c r="J16" s="2"/>
      <c r="K16" s="2"/>
      <c r="L16" s="2"/>
      <c r="M16" s="2"/>
      <c r="N16" s="2"/>
      <c r="O16" s="2"/>
      <c r="P16" s="2"/>
      <c r="Q16" s="2"/>
      <c r="R16" s="2"/>
      <c r="S16" s="2"/>
      <c r="T16" s="2"/>
      <c r="U16" s="2"/>
      <c r="V16" s="2"/>
      <c r="W16" s="2"/>
      <c r="X16" s="2"/>
      <c r="Y16" s="2"/>
      <c r="Z16" s="2"/>
    </row>
    <row r="17">
      <c r="A17" s="1" t="s">
        <v>1388</v>
      </c>
      <c r="B17" s="1" t="s">
        <v>182</v>
      </c>
      <c r="C17" s="1" t="s">
        <v>173</v>
      </c>
      <c r="D17" s="1" t="s">
        <v>174</v>
      </c>
      <c r="E17" s="1" t="s">
        <v>175</v>
      </c>
      <c r="F17" s="1" t="s">
        <v>190</v>
      </c>
      <c r="G17" s="1" t="s">
        <v>1389</v>
      </c>
      <c r="H17" s="1" t="s">
        <v>1390</v>
      </c>
      <c r="I17" s="1" t="s">
        <v>1391</v>
      </c>
      <c r="J17" s="2"/>
      <c r="K17" s="2"/>
      <c r="L17" s="2"/>
      <c r="M17" s="2"/>
      <c r="N17" s="2"/>
      <c r="O17" s="2"/>
      <c r="P17" s="2"/>
      <c r="Q17" s="2"/>
      <c r="R17" s="2"/>
      <c r="S17" s="2"/>
      <c r="T17" s="2"/>
      <c r="U17" s="2"/>
      <c r="V17" s="2"/>
      <c r="W17" s="2"/>
      <c r="X17" s="2"/>
      <c r="Y17" s="2"/>
      <c r="Z17" s="2"/>
    </row>
    <row r="18">
      <c r="A18" s="1" t="s">
        <v>1392</v>
      </c>
      <c r="B18" s="1" t="s">
        <v>1284</v>
      </c>
      <c r="C18" s="1" t="s">
        <v>1284</v>
      </c>
      <c r="D18" s="1" t="s">
        <v>1284</v>
      </c>
      <c r="E18" s="1" t="s">
        <v>1284</v>
      </c>
      <c r="F18" s="1" t="s">
        <v>1284</v>
      </c>
      <c r="G18" s="1" t="s">
        <v>1284</v>
      </c>
      <c r="H18" s="1" t="s">
        <v>1284</v>
      </c>
      <c r="I18" s="1" t="s">
        <v>1284</v>
      </c>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1" t="s">
        <v>1400</v>
      </c>
      <c r="I19" s="1" t="s">
        <v>1401</v>
      </c>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1408</v>
      </c>
      <c r="H20" s="1" t="s">
        <v>1409</v>
      </c>
      <c r="I20" s="1" t="s">
        <v>1410</v>
      </c>
      <c r="J20" s="2"/>
      <c r="K20" s="2"/>
      <c r="L20" s="2"/>
      <c r="M20" s="2"/>
      <c r="N20" s="2"/>
      <c r="O20" s="2"/>
      <c r="P20" s="2"/>
      <c r="Q20" s="2"/>
      <c r="R20" s="2"/>
      <c r="S20" s="2"/>
      <c r="T20" s="2"/>
      <c r="U20" s="2"/>
      <c r="V20" s="2"/>
      <c r="W20" s="2"/>
      <c r="X20" s="2"/>
      <c r="Y20" s="2"/>
      <c r="Z20" s="2"/>
    </row>
    <row r="21" ht="15.75" customHeight="1">
      <c r="A21" s="1" t="s">
        <v>1411</v>
      </c>
      <c r="B21" s="1" t="s">
        <v>1412</v>
      </c>
      <c r="C21" s="1" t="s">
        <v>1413</v>
      </c>
      <c r="D21" s="1" t="s">
        <v>1414</v>
      </c>
      <c r="E21" s="1" t="s">
        <v>1415</v>
      </c>
      <c r="F21" s="1" t="s">
        <v>1416</v>
      </c>
      <c r="G21" s="1" t="s">
        <v>1417</v>
      </c>
      <c r="H21" s="1" t="s">
        <v>1418</v>
      </c>
      <c r="I21" s="1" t="s">
        <v>1419</v>
      </c>
      <c r="J21" s="2"/>
      <c r="K21" s="2"/>
      <c r="L21" s="2"/>
      <c r="M21" s="2"/>
      <c r="N21" s="2"/>
      <c r="O21" s="2"/>
      <c r="P21" s="2"/>
      <c r="Q21" s="2"/>
      <c r="R21" s="2"/>
      <c r="S21" s="2"/>
      <c r="T21" s="2"/>
      <c r="U21" s="2"/>
      <c r="V21" s="2"/>
      <c r="W21" s="2"/>
      <c r="X21" s="2"/>
      <c r="Y21" s="2"/>
      <c r="Z21" s="2"/>
    </row>
    <row r="22" ht="15.75" customHeight="1">
      <c r="A22" s="1" t="s">
        <v>1420</v>
      </c>
      <c r="B22" s="1" t="s">
        <v>1421</v>
      </c>
      <c r="C22" s="1" t="s">
        <v>1422</v>
      </c>
      <c r="D22" s="1" t="s">
        <v>1423</v>
      </c>
      <c r="E22" s="1" t="s">
        <v>1424</v>
      </c>
      <c r="F22" s="1" t="s">
        <v>1425</v>
      </c>
      <c r="G22" s="1" t="s">
        <v>1426</v>
      </c>
      <c r="H22" s="1" t="s">
        <v>1427</v>
      </c>
      <c r="I22" s="1" t="s">
        <v>1428</v>
      </c>
      <c r="J22" s="2"/>
      <c r="K22" s="2"/>
      <c r="L22" s="2"/>
      <c r="M22" s="2"/>
      <c r="N22" s="2"/>
      <c r="O22" s="2"/>
      <c r="P22" s="2"/>
      <c r="Q22" s="2"/>
      <c r="R22" s="2"/>
      <c r="S22" s="2"/>
      <c r="T22" s="2"/>
      <c r="U22" s="2"/>
      <c r="V22" s="2"/>
      <c r="W22" s="2"/>
      <c r="X22" s="2"/>
      <c r="Y22" s="2"/>
      <c r="Z22" s="2"/>
    </row>
    <row r="23" ht="15.75" customHeight="1">
      <c r="A23" s="1" t="s">
        <v>1429</v>
      </c>
      <c r="B23" s="1" t="s">
        <v>1430</v>
      </c>
      <c r="C23" s="1" t="s">
        <v>1431</v>
      </c>
      <c r="D23" s="1" t="s">
        <v>1432</v>
      </c>
      <c r="E23" s="1" t="s">
        <v>1433</v>
      </c>
      <c r="F23" s="1" t="s">
        <v>1434</v>
      </c>
      <c r="G23" s="1" t="s">
        <v>1435</v>
      </c>
      <c r="H23" s="1" t="s">
        <v>1436</v>
      </c>
      <c r="I23" s="1" t="s">
        <v>1437</v>
      </c>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1" t="s">
        <v>1444</v>
      </c>
      <c r="I24" s="1" t="s">
        <v>1444</v>
      </c>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1449</v>
      </c>
      <c r="F25" s="1" t="s">
        <v>1450</v>
      </c>
      <c r="G25" s="1" t="s">
        <v>1451</v>
      </c>
      <c r="H25" s="1" t="s">
        <v>1451</v>
      </c>
      <c r="I25" s="1" t="s">
        <v>1284</v>
      </c>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12196.0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121.59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121.55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118.17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122.275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121.59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121.55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118.17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122.275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1.818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625.1742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101.96324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173699.0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173699.0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941409.0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1225040.0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1225040.0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119.65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120.08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5.046321664E9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64.16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139.89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4.169938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129.3922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v>106.37535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1523</v>
      </c>
      <c r="B54" s="1" t="s">
        <v>1524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5.39244544E9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0.00721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3.8146071E7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4.00274E7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3862997.0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3903915.0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0.096499994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0.051209997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0.99404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5.49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0.1408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2871510.0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11.395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10.424142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1.7036352E9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1.7352576E9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1.7272224E9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8720000.0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0.19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v>1.13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v>4.456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v>42.229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v>0.86401963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t="s">
        <v>1552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t="s">
        <v>1554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t="s">
        <v>1558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t="s">
        <v>1560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1.4226282E9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t="s">
        <v>1565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v>118.7831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102.0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136.18182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139.5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2.17391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t="s">
        <v>1578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3.10864992E8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7.766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1.27696E8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8.13430976E8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1.926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2.013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1.21016704E9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169.799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30.494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0.01022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0.01898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4.56087008E8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1.158725E7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1.6762E8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0.147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0.37688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0.10552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v>0.03502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t="s">
        <v>1524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-14.0</v>
      </c>
      <c r="C3" s="1">
        <v>4.0</v>
      </c>
      <c r="D3" s="1">
        <v>-11.0</v>
      </c>
      <c r="E3" s="1">
        <v>-8.0</v>
      </c>
      <c r="F3" s="1">
        <v>-9.0</v>
      </c>
      <c r="G3" s="1">
        <v>-32.0</v>
      </c>
      <c r="H3" s="1">
        <v>-35.0</v>
      </c>
      <c r="I3" s="1">
        <v>-38.0</v>
      </c>
      <c r="J3" s="1">
        <v>-56.0</v>
      </c>
      <c r="K3" s="1">
        <v>-30.0</v>
      </c>
      <c r="L3" s="1">
        <f>IF(K3*FORECAST(L2,B3:K3,B2:K2)&gt;0,FORECAST(L2,B3:K3,B2:K2),K3)*$X$1</f>
        <v>-49.66666667</v>
      </c>
      <c r="M3" s="1">
        <f>IF(L3*FORECAST(M2,B3:L3,B2:L2)&gt;0,FORECAST(M2,B3:L3,B2:L2),L3)*$X$1</f>
        <v>-54.53333333</v>
      </c>
      <c r="N3" s="1">
        <f>IF(M3*FORECAST(N2,B3:M3,B2:M2)&gt;0,FORECAST(N2,B3:M3,B2:M2),M3)*$X$1</f>
        <v>-59.4</v>
      </c>
      <c r="O3" s="1">
        <f>IF(N3*FORECAST(O2,B3:N3,B2:N2)&gt;0,FORECAST(O2,B3:N3,B2:N2),N3)*$X$1</f>
        <v>-64.26666667</v>
      </c>
      <c r="P3" s="1">
        <f>IF(O3*FORECAST(P2,B3:O3,B2:O2)&gt;0,FORECAST(P2,B3:O3,B2:O2),O3)*$X$1</f>
        <v>-69.13333333</v>
      </c>
      <c r="Q3" s="1">
        <f>IF(P3*FORECAST(Q2,B3:P3,B2:P2)&gt;0,FORECAST(Q2,B3:P3,B2:P2),P3)*$X$1</f>
        <v>-74</v>
      </c>
      <c r="R3" s="1">
        <f>IF(Q3*FORECAST(R2,B3:Q3,B2:Q2)&gt;0,FORECAST(R2,B3:Q3,B2:Q2),Q3)*$X$1</f>
        <v>-78.86666667</v>
      </c>
      <c r="S3" s="5">
        <f>IF(R3*FORECAST(S2,B3:R3,B2:R2)&gt;0,FORECAST(S2,B3:R3,B2:R2),R3)*$X$1</f>
        <v>-83.73333333</v>
      </c>
      <c r="T3" s="5">
        <f>IF(S3*FORECAST(T2,B3:S3,B2:S2)&gt;0,FORECAST(T2,B3:S3,B2:S2),S3)*$X$1</f>
        <v>-88.6</v>
      </c>
      <c r="U3" s="5">
        <f>IF(T3*FORECAST(U2,B3:T3,B2:T2)&gt;0,FORECAST(U2,B3:T3,B2:T2),T3)*$X$1</f>
        <v>-93.46666667</v>
      </c>
      <c r="V3" s="5">
        <f>IF(U3*FORECAST(V2,B3:U3,B2:U2)&gt;0,FORECAST(V2,B3:U3,B2:U2),U3)*$X$1</f>
        <v>-98.33333333</v>
      </c>
      <c r="W3" s="5">
        <f>IF(V3*FORECAST(W2,B3:V3,B2:V2)&gt;0,FORECAST(W2,B3:V3,B2:V2),V3)*$X$1</f>
        <v>-103.2</v>
      </c>
      <c r="X3" s="2"/>
      <c r="Y3" s="2"/>
      <c r="Z3" s="2"/>
    </row>
    <row r="4">
      <c r="A4" s="3" t="s">
        <v>130</v>
      </c>
      <c r="B4" s="1">
        <v>29.0</v>
      </c>
      <c r="C4" s="1">
        <v>-70.0</v>
      </c>
      <c r="D4" s="1">
        <v>-71.0</v>
      </c>
      <c r="E4" s="1">
        <v>-70.0</v>
      </c>
      <c r="F4" s="1">
        <v>-66.0</v>
      </c>
      <c r="G4" s="1">
        <v>267.0</v>
      </c>
      <c r="H4" s="1">
        <v>201.0</v>
      </c>
      <c r="I4" s="1">
        <v>304.0</v>
      </c>
      <c r="J4" s="1">
        <v>409.0</v>
      </c>
      <c r="K4" s="1">
        <v>478.0</v>
      </c>
      <c r="L4" s="2"/>
      <c r="M4" s="2"/>
      <c r="N4" s="2"/>
      <c r="O4" s="2"/>
      <c r="P4" s="2"/>
      <c r="Q4" s="2"/>
      <c r="R4" s="2"/>
      <c r="S4" s="2"/>
      <c r="T4" s="2"/>
      <c r="U4" s="2"/>
      <c r="V4" s="2"/>
      <c r="W4" s="2"/>
      <c r="X4" s="2"/>
      <c r="Y4" s="2"/>
      <c r="Z4" s="2"/>
    </row>
    <row r="5">
      <c r="A5" s="3" t="s">
        <v>1600</v>
      </c>
      <c r="B5" s="1">
        <v>12.0</v>
      </c>
      <c r="C5" s="1">
        <v>13.0</v>
      </c>
      <c r="D5" s="1">
        <v>23.0</v>
      </c>
      <c r="E5" s="1">
        <v>25.0</v>
      </c>
      <c r="F5" s="1">
        <v>29.0</v>
      </c>
      <c r="G5" s="1">
        <v>32.0</v>
      </c>
      <c r="H5" s="1">
        <v>37.0</v>
      </c>
      <c r="I5" s="1">
        <v>39.0</v>
      </c>
      <c r="J5" s="1">
        <v>39.0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(1+0.02)/(0.074-0.02)</f>
        <v>-1949.333333</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NPV(0.074,M3:W3)</f>
        <v>-554.5093074</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NPV(0.074,M16:W16)</f>
        <v>-888.8715668</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-1443.380874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-1921.380874</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-44.68327614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-1949.333333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3.0</v>
      </c>
      <c r="D3" s="1">
        <v>22.0</v>
      </c>
      <c r="E3" s="1">
        <v>8.0</v>
      </c>
      <c r="F3" s="1">
        <v>21.0</v>
      </c>
      <c r="G3" s="1">
        <v>24.0</v>
      </c>
      <c r="H3" s="1">
        <v>-45.0</v>
      </c>
      <c r="I3" s="1">
        <v>-10.0</v>
      </c>
      <c r="J3" s="1">
        <v>-25.0</v>
      </c>
      <c r="K3" s="1">
        <v>20.0</v>
      </c>
      <c r="L3" s="1">
        <f>IF(K3*FORECAST(L2,B3:K3,B2:K2)&gt;0,FORECAST(L2,B3:K3,B2:K2),K3)*$X$1</f>
        <v>20</v>
      </c>
      <c r="M3" s="1">
        <f>IF(L3*FORECAST(M2,B3:L3,B2:L2)&gt;0,FORECAST(M2,B3:L3,B2:L2),L3)*$X$1</f>
        <v>20</v>
      </c>
      <c r="N3" s="1">
        <f>IF(M3*FORECAST(N2,B3:M3,B2:M2)&gt;0,FORECAST(N2,B3:M3,B2:M2),M3)*$X$1</f>
        <v>5.227272727</v>
      </c>
      <c r="O3" s="1">
        <f>IF(N3*FORECAST(O2,B3:N3,B2:N2)&gt;0,FORECAST(O2,B3:N3,B2:N2),N3)*$X$1</f>
        <v>5.262237762</v>
      </c>
      <c r="P3" s="1">
        <f>IF(O3*FORECAST(P2,B3:O3,B2:O2)&gt;0,FORECAST(P2,B3:O3,B2:O2),O3)*$X$1</f>
        <v>5.297202797</v>
      </c>
      <c r="Q3" s="1">
        <f>IF(P3*FORECAST(Q2,B3:P3,B2:P2)&gt;0,FORECAST(Q2,B3:P3,B2:P2),P3)*$X$1</f>
        <v>5.332167832</v>
      </c>
      <c r="R3" s="1">
        <f>IF(Q3*FORECAST(R2,B3:Q3,B2:Q2)&gt;0,FORECAST(R2,B3:Q3,B2:Q2),Q3)*$X$1</f>
        <v>5.367132867</v>
      </c>
      <c r="S3" s="5">
        <f>IF(R3*FORECAST(S2,B3:R3,B2:R2)&gt;0,FORECAST(S2,B3:R3,B2:R2),R3)*$X$1</f>
        <v>5.402097902</v>
      </c>
      <c r="T3" s="5">
        <f>IF(S3*FORECAST(T2,B3:S3,B2:S2)&gt;0,FORECAST(T2,B3:S3,B2:S2),S3)*$X$1</f>
        <v>5.437062937</v>
      </c>
      <c r="U3" s="5">
        <f>IF(T3*FORECAST(U2,B3:T3,B2:T2)&gt;0,FORECAST(U2,B3:T3,B2:T2),T3)*$X$1</f>
        <v>5.472027972</v>
      </c>
      <c r="V3" s="5">
        <f>IF(U3*FORECAST(V2,B3:U3,B2:U2)&gt;0,FORECAST(V2,B3:U3,B2:U2),U3)*$X$1</f>
        <v>5.506993007</v>
      </c>
      <c r="W3" s="5">
        <f>IF(V3*FORECAST(W2,B3:V3,B2:V2)&gt;0,FORECAST(W2,B3:V3,B2:V2),V3)*$X$1</f>
        <v>5.541958042</v>
      </c>
      <c r="X3" s="2"/>
      <c r="Y3" s="2"/>
      <c r="Z3" s="2"/>
    </row>
    <row r="4">
      <c r="A4" s="3" t="s">
        <v>130</v>
      </c>
      <c r="B4" s="1">
        <v>29.0</v>
      </c>
      <c r="C4" s="1">
        <v>-70.0</v>
      </c>
      <c r="D4" s="1">
        <v>-71.0</v>
      </c>
      <c r="E4" s="1">
        <v>-70.0</v>
      </c>
      <c r="F4" s="1">
        <v>-66.0</v>
      </c>
      <c r="G4" s="1">
        <v>267.0</v>
      </c>
      <c r="H4" s="1">
        <v>201.0</v>
      </c>
      <c r="I4" s="1">
        <v>304.0</v>
      </c>
      <c r="J4" s="1">
        <v>409.0</v>
      </c>
      <c r="K4" s="1">
        <v>478.0</v>
      </c>
      <c r="L4" s="2"/>
      <c r="M4" s="2"/>
      <c r="N4" s="2"/>
      <c r="O4" s="2"/>
      <c r="P4" s="2"/>
      <c r="Q4" s="2"/>
      <c r="R4" s="2"/>
      <c r="S4" s="2"/>
      <c r="T4" s="2"/>
      <c r="U4" s="2"/>
      <c r="V4" s="2"/>
      <c r="W4" s="2"/>
      <c r="X4" s="2"/>
      <c r="Y4" s="2"/>
      <c r="Z4" s="2"/>
    </row>
    <row r="5">
      <c r="A5" s="3" t="s">
        <v>1600</v>
      </c>
      <c r="B5" s="1">
        <v>12.0</v>
      </c>
      <c r="C5" s="1">
        <v>13.0</v>
      </c>
      <c r="D5" s="1">
        <v>23.0</v>
      </c>
      <c r="E5" s="1">
        <v>25.0</v>
      </c>
      <c r="F5" s="1">
        <v>29.0</v>
      </c>
      <c r="G5" s="1">
        <v>32.0</v>
      </c>
      <c r="H5" s="1">
        <v>37.0</v>
      </c>
      <c r="I5" s="1">
        <v>39.0</v>
      </c>
      <c r="J5" s="1">
        <v>39.0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(1+0.02)/(0.074-0.02)</f>
        <v>104.6814297</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NPV(0.074,M3:W3)</f>
        <v>53.06238044</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NPV(0.074,M16:W16)</f>
        <v>47.73341985</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100.7958003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-377.2041997</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-8.772190691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104.6814297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