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<sst xmlns="http://schemas.openxmlformats.org/spreadsheetml/2006/main" count="2020" uniqueCount="1773">
  <si>
    <t>ticker</t>
  </si>
  <si>
    <t>SCCO</t>
  </si>
  <si>
    <t>nombre</t>
  </si>
  <si>
    <t>SOUTHERN COPPER CORPORATI</t>
  </si>
  <si>
    <t>empresa</t>
  </si>
  <si>
    <t>Specialty Mining &amp; Metals</t>
  </si>
  <si>
    <t>Open</t>
  </si>
  <si>
    <t>Target Price</t>
  </si>
  <si>
    <t>Upside</t>
  </si>
  <si>
    <t>46.92%</t>
  </si>
  <si>
    <t>Country</t>
  </si>
  <si>
    <t>United States</t>
  </si>
  <si>
    <t>Market Cap</t>
  </si>
  <si>
    <t>Book Value</t>
  </si>
  <si>
    <t>Pe ratio</t>
  </si>
  <si>
    <t>Dividend Ratio</t>
  </si>
  <si>
    <t>Net Debt Growth</t>
  </si>
  <si>
    <t>-30.97%</t>
  </si>
  <si>
    <t>Total Assets Growth</t>
  </si>
  <si>
    <t>-8.26%</t>
  </si>
  <si>
    <t>Net Property, Plant and Equipment Growth</t>
  </si>
  <si>
    <t>-9.93%</t>
  </si>
  <si>
    <t>EBITDA Growth</t>
  </si>
  <si>
    <t>97.42%</t>
  </si>
  <si>
    <t>Fiscal Period: December</t>
  </si>
  <si>
    <t>Net Income</t>
  </si>
  <si>
    <t>Depreciation &amp; Amortization - CF</t>
  </si>
  <si>
    <t>Amortization of Goodwill and Intangible Assets - (CF)</t>
  </si>
  <si>
    <t>Depreciation &amp; Amortization, Total</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</si>
  <si>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</si>
  <si>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</si>
  <si>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</si>
  <si>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</si>
  <si>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</si>
  <si>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</si>
  <si>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</si>
  <si>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</si>
  <si>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</si>
  <si>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</si>
  <si>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</si>
  <si>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</si>
  <si>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</si>
  <si>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</si>
  <si>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</si>
  <si>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</si>
  <si>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</si>
  <si>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</si>
  <si>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</si>
  <si>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</si>
  <si>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</si>
  <si>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</si>
  <si>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</si>
  <si>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</si>
  <si>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</si>
  <si>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</si>
  <si>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</si>
  <si>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</si>
  <si>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</si>
  <si>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</si>
  <si>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</si>
  <si>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</si>
  <si>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</si>
  <si>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</si>
  <si>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</si>
  <si>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</si>
  <si>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</si>
  <si>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</si>
  <si>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</si>
  <si>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</si>
  <si>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</si>
  <si>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</si>
  <si>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</si>
  <si>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</si>
  <si>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</si>
  <si>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</si>
  <si>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</si>
  <si>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</si>
  <si>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</si>
  <si>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</si>
  <si>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</si>
  <si>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</si>
  <si>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</si>
  <si>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</si>
  <si>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</si>
  <si>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</si>
  <si>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</si>
  <si>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</si>
  <si>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</si>
  <si>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</si>
  <si>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</si>
  <si>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</si>
  <si>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</si>
  <si>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</si>
  <si>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</si>
  <si>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</si>
  <si>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</si>
  <si>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</si>
  <si>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</si>
  <si>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</si>
  <si>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</si>
  <si>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</si>
  <si>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</si>
  <si>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</si>
  <si>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</si>
  <si>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</si>
  <si>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</si>
  <si>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</si>
  <si>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</si>
  <si>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</si>
  <si>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</si>
  <si>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</si>
  <si>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</si>
  <si>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6.99</t>
  </si>
  <si>
    <t>6.63</t>
  </si>
  <si>
    <t>7.38</t>
  </si>
  <si>
    <t>7.73</t>
  </si>
  <si>
    <t>8.31</t>
  </si>
  <si>
    <t>8.62</t>
  </si>
  <si>
    <t>9.14</t>
  </si>
  <si>
    <t>10.31</t>
  </si>
  <si>
    <t>10.23</t>
  </si>
  <si>
    <t>9.39</t>
  </si>
  <si>
    <t>Tangible Book Value</t>
  </si>
  <si>
    <t>Tangible Book Value Per Share</t>
  </si>
  <si>
    <t>6.85</t>
  </si>
  <si>
    <t>6.44</t>
  </si>
  <si>
    <t>7.18</t>
  </si>
  <si>
    <t>7.54</t>
  </si>
  <si>
    <t>8.12</t>
  </si>
  <si>
    <t>8.43</t>
  </si>
  <si>
    <t>8.96</t>
  </si>
  <si>
    <t>10.14</t>
  </si>
  <si>
    <t>10.06</t>
  </si>
  <si>
    <t>9.22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</si>
  <si>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</si>
  <si>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</si>
  <si>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</si>
  <si>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</si>
  <si>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</si>
  <si>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</si>
  <si>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</si>
  <si>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</si>
  <si>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</si>
  <si>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</si>
  <si>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</si>
  <si>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</si>
  <si>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</si>
  <si>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Full Time Employees</t>
  </si>
  <si>
    <t>Revenues</t>
  </si>
  <si>
    <t>Total Revenues</t>
  </si>
  <si>
    <t>Cost of Goods Sold, Total</t>
  </si>
  <si>
    <t>Gross Profit</t>
  </si>
  <si>
    <t>Selling General &amp; Admin Expenses, Total</t>
  </si>
  <si>
    <t>Exploration / Drilling Costs,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</si>
  <si>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</si>
  <si>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</si>
  <si>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</si>
  <si>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</si>
  <si>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</si>
  <si>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</si>
  <si>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</si>
  <si>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</si>
  <si>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</si>
  <si>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</si>
  <si>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</si>
  <si>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</si>
  <si>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</si>
  <si>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</si>
  <si>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</si>
  <si>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</si>
  <si>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</si>
  <si>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</si>
  <si>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</si>
  <si>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</si>
  <si>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</si>
  <si>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</si>
  <si>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</si>
  <si>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</si>
  <si>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</si>
  <si>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1.57</t>
  </si>
  <si>
    <t>0.91</t>
  </si>
  <si>
    <t>0.98</t>
  </si>
  <si>
    <t>0.92</t>
  </si>
  <si>
    <t>1.95</t>
  </si>
  <si>
    <t>1.88</t>
  </si>
  <si>
    <t>1.99</t>
  </si>
  <si>
    <t>4.3</t>
  </si>
  <si>
    <t>3.34</t>
  </si>
  <si>
    <t>3.07</t>
  </si>
  <si>
    <t>Basic EPS - Continuing Operations</t>
  </si>
  <si>
    <t>Basic Weighted Average Shares Outstanding</t>
  </si>
  <si>
    <t>Net EPS - Diluted</t>
  </si>
  <si>
    <t>Diluted EPS - Continuing Operations</t>
  </si>
  <si>
    <t>Diluted Weighted Average Shares Outstanding</t>
  </si>
  <si>
    <t>Normalized Basic EPS</t>
  </si>
  <si>
    <t>1.61</t>
  </si>
  <si>
    <t>0.96</t>
  </si>
  <si>
    <t>1.01</t>
  </si>
  <si>
    <t>1.83</t>
  </si>
  <si>
    <t>2.05</t>
  </si>
  <si>
    <t>1.9</t>
  </si>
  <si>
    <t>2.21</t>
  </si>
  <si>
    <t>4.5</t>
  </si>
  <si>
    <t>3.11</t>
  </si>
  <si>
    <t>Normalized Diluted EPS</t>
  </si>
  <si>
    <t>Dividend Per Share</t>
  </si>
  <si>
    <t>0.45</t>
  </si>
  <si>
    <t>0.33</t>
  </si>
  <si>
    <t>0.18</t>
  </si>
  <si>
    <t>0.58</t>
  </si>
  <si>
    <t>1.37</t>
  </si>
  <si>
    <t>1.56</t>
  </si>
  <si>
    <t>1.47</t>
  </si>
  <si>
    <t>3.13</t>
  </si>
  <si>
    <t>3.42</t>
  </si>
  <si>
    <t>3.91</t>
  </si>
  <si>
    <t>Payout Ratio</t>
  </si>
  <si>
    <t>28.58</t>
  </si>
  <si>
    <t>36.83</t>
  </si>
  <si>
    <t>17.94</t>
  </si>
  <si>
    <t>62.61</t>
  </si>
  <si>
    <t>70.14</t>
  </si>
  <si>
    <t>83.25</t>
  </si>
  <si>
    <t>73.84</t>
  </si>
  <si>
    <t>72.82</t>
  </si>
  <si>
    <t>102.55</t>
  </si>
  <si>
    <t>127.51</t>
  </si>
  <si>
    <t>EBITDA</t>
  </si>
  <si>
    <t>EBITA</t>
  </si>
  <si>
    <t>EBIT</t>
  </si>
  <si>
    <t>EBITDAR</t>
  </si>
  <si>
    <t>Effective Tax Rate - (Ratio)</t>
  </si>
  <si>
    <t>36.06</t>
  </si>
  <si>
    <t>38.55</t>
  </si>
  <si>
    <t>39.15</t>
  </si>
  <si>
    <t>68.51</t>
  </si>
  <si>
    <t>40.49</t>
  </si>
  <si>
    <t>38.79</t>
  </si>
  <si>
    <t>42.67</t>
  </si>
  <si>
    <t>40.26</t>
  </si>
  <si>
    <t>37.61</t>
  </si>
  <si>
    <t>38.42</t>
  </si>
  <si>
    <t>Current Domestic Taxes</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</si>
  <si>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</si>
  <si>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</si>
  <si>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</si>
  <si>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</si>
  <si>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</si>
  <si>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</si>
  <si>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</si>
  <si>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</si>
  <si>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</si>
  <si>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</si>
  <si>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</si>
  <si>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</si>
  <si>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</si>
  <si>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</si>
  <si>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</si>
  <si>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</si>
  <si>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</si>
  <si>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12.88</t>
  </si>
  <si>
    <t>7.61</t>
  </si>
  <si>
    <t>7.6</t>
  </si>
  <si>
    <t>12.12</t>
  </si>
  <si>
    <t>12.74</t>
  </si>
  <si>
    <t>11.21</t>
  </si>
  <si>
    <t>11.8</t>
  </si>
  <si>
    <t>21.51</t>
  </si>
  <si>
    <t>15.59</t>
  </si>
  <si>
    <t>15.41</t>
  </si>
  <si>
    <t>Return on Total Capital</t>
  </si>
  <si>
    <t>14.67</t>
  </si>
  <si>
    <t>8.58</t>
  </si>
  <si>
    <t>8.51</t>
  </si>
  <si>
    <t>13.68</t>
  </si>
  <si>
    <t>14.59</t>
  </si>
  <si>
    <t>12.55</t>
  </si>
  <si>
    <t>13.28</t>
  </si>
  <si>
    <t>24.88</t>
  </si>
  <si>
    <t>17.93</t>
  </si>
  <si>
    <t>17.61</t>
  </si>
  <si>
    <t>Return On Equity %</t>
  </si>
  <si>
    <t>23.48</t>
  </si>
  <si>
    <t>13.31</t>
  </si>
  <si>
    <t>13.94</t>
  </si>
  <si>
    <t>12.19</t>
  </si>
  <si>
    <t>24.26</t>
  </si>
  <si>
    <t>22.15</t>
  </si>
  <si>
    <t>22.33</t>
  </si>
  <si>
    <t>44.06</t>
  </si>
  <si>
    <t>32.38</t>
  </si>
  <si>
    <t>31.16</t>
  </si>
  <si>
    <t>Return on Common Equity</t>
  </si>
  <si>
    <t>23.51</t>
  </si>
  <si>
    <t>12.2</t>
  </si>
  <si>
    <t>24.35</t>
  </si>
  <si>
    <t>22.21</t>
  </si>
  <si>
    <t>22.38</t>
  </si>
  <si>
    <t>44.19</t>
  </si>
  <si>
    <t>32.51</t>
  </si>
  <si>
    <t>31.29</t>
  </si>
  <si>
    <t>Margin Analysis</t>
  </si>
  <si>
    <t>Gross Profit Margin %</t>
  </si>
  <si>
    <t>50.92</t>
  </si>
  <si>
    <t>41.98</t>
  </si>
  <si>
    <t>43.6</t>
  </si>
  <si>
    <t>51.12</t>
  </si>
  <si>
    <t>51.96</t>
  </si>
  <si>
    <t>52.07</t>
  </si>
  <si>
    <t>52.56</t>
  </si>
  <si>
    <t>65.37</t>
  </si>
  <si>
    <t>54.88</t>
  </si>
  <si>
    <t>53.8</t>
  </si>
  <si>
    <t>SG&amp;A Margin</t>
  </si>
  <si>
    <t>1.79</t>
  </si>
  <si>
    <t>1.96</t>
  </si>
  <si>
    <t>1.62</t>
  </si>
  <si>
    <t>1.4</t>
  </si>
  <si>
    <t>1.45</t>
  </si>
  <si>
    <t>3.38</t>
  </si>
  <si>
    <t>3.02</t>
  </si>
  <si>
    <t>2.14</t>
  </si>
  <si>
    <t>2.39</t>
  </si>
  <si>
    <t>2.45</t>
  </si>
  <si>
    <t>EBITDA Margin %</t>
  </si>
  <si>
    <t>47.85</t>
  </si>
  <si>
    <t>39.05</t>
  </si>
  <si>
    <t>41.23</t>
  </si>
  <si>
    <t>49.44</t>
  </si>
  <si>
    <t>50.1</t>
  </si>
  <si>
    <t>48.28</t>
  </si>
  <si>
    <t>49.14</t>
  </si>
  <si>
    <t>62.84</t>
  </si>
  <si>
    <t>50.79</t>
  </si>
  <si>
    <t>EBITA Margin %</t>
  </si>
  <si>
    <t>40.19</t>
  </si>
  <si>
    <t>29.07</t>
  </si>
  <si>
    <t>29.35</t>
  </si>
  <si>
    <t>39.44</t>
  </si>
  <si>
    <t>40.68</t>
  </si>
  <si>
    <t>37.85</t>
  </si>
  <si>
    <t>39.54</t>
  </si>
  <si>
    <t>55.55</t>
  </si>
  <si>
    <t>44.22</t>
  </si>
  <si>
    <t>42.44</t>
  </si>
  <si>
    <t>EBIT Margin %</t>
  </si>
  <si>
    <t>40.16</t>
  </si>
  <si>
    <t>28.93</t>
  </si>
  <si>
    <t>29.2</t>
  </si>
  <si>
    <t>39.36</t>
  </si>
  <si>
    <t>40.6</t>
  </si>
  <si>
    <t>37.79</t>
  </si>
  <si>
    <t>39.43</t>
  </si>
  <si>
    <t>55.47</t>
  </si>
  <si>
    <t>44.15</t>
  </si>
  <si>
    <t>42.36</t>
  </si>
  <si>
    <t>Income From Continuing Operations Margin %</t>
  </si>
  <si>
    <t>23.12</t>
  </si>
  <si>
    <t>14.69</t>
  </si>
  <si>
    <t>14.48</t>
  </si>
  <si>
    <t>11.01</t>
  </si>
  <si>
    <t>21.82</t>
  </si>
  <si>
    <t>20.48</t>
  </si>
  <si>
    <t>19.76</t>
  </si>
  <si>
    <t>31.2</t>
  </si>
  <si>
    <t>26.35</t>
  </si>
  <si>
    <t>24.6</t>
  </si>
  <si>
    <t>Net Income Margin %</t>
  </si>
  <si>
    <t>23.03</t>
  </si>
  <si>
    <t>14.43</t>
  </si>
  <si>
    <t>10.95</t>
  </si>
  <si>
    <t>21.74</t>
  </si>
  <si>
    <t>20.39</t>
  </si>
  <si>
    <t>19.67</t>
  </si>
  <si>
    <t>31.07</t>
  </si>
  <si>
    <t>26.26</t>
  </si>
  <si>
    <t>24.51</t>
  </si>
  <si>
    <t>Net Avail. For Common Margin %</t>
  </si>
  <si>
    <t>Normalized Net Income Margin</t>
  </si>
  <si>
    <t>23.5</t>
  </si>
  <si>
    <t>14.89</t>
  </si>
  <si>
    <t>21.77</t>
  </si>
  <si>
    <t>22.84</t>
  </si>
  <si>
    <t>20.61</t>
  </si>
  <si>
    <t>21.85</t>
  </si>
  <si>
    <t>26.3</t>
  </si>
  <si>
    <t>24.87</t>
  </si>
  <si>
    <t>Levered Free Cash Flow Margin</t>
  </si>
  <si>
    <t>3.44</t>
  </si>
  <si>
    <t>3.52</t>
  </si>
  <si>
    <t>0.87</t>
  </si>
  <si>
    <t>16.8</t>
  </si>
  <si>
    <t>17.23</t>
  </si>
  <si>
    <t>17.85</t>
  </si>
  <si>
    <t>27.4</t>
  </si>
  <si>
    <t>33.06</t>
  </si>
  <si>
    <t>14.25</t>
  </si>
  <si>
    <t>26.53</t>
  </si>
  <si>
    <t>Unlevered Free Cash Flow Margin</t>
  </si>
  <si>
    <t>4.94</t>
  </si>
  <si>
    <t>6.14</t>
  </si>
  <si>
    <t>4.24</t>
  </si>
  <si>
    <t>19.68</t>
  </si>
  <si>
    <t>20.78</t>
  </si>
  <si>
    <t>30.27</t>
  </si>
  <si>
    <t>35.1</t>
  </si>
  <si>
    <t>16.37</t>
  </si>
  <si>
    <t>28.59</t>
  </si>
  <si>
    <t>Asset Turnover</t>
  </si>
  <si>
    <t>0.51</t>
  </si>
  <si>
    <t>0.42</t>
  </si>
  <si>
    <t>0.49</t>
  </si>
  <si>
    <t>0.5</t>
  </si>
  <si>
    <t>0.47</t>
  </si>
  <si>
    <t>0.48</t>
  </si>
  <si>
    <t>0.62</t>
  </si>
  <si>
    <t>0.56</t>
  </si>
  <si>
    <t>Fixed Assets Turnover</t>
  </si>
  <si>
    <t>0.83</t>
  </si>
  <si>
    <t>0.64</t>
  </si>
  <si>
    <t>0.63</t>
  </si>
  <si>
    <t>0.74</t>
  </si>
  <si>
    <t>0.77</t>
  </si>
  <si>
    <t>1.05</t>
  </si>
  <si>
    <t>0.94</t>
  </si>
  <si>
    <t>Receivables Turnover (Average Receivables)</t>
  </si>
  <si>
    <t>10.78</t>
  </si>
  <si>
    <t>9.73</t>
  </si>
  <si>
    <t>9.97</t>
  </si>
  <si>
    <t>8.69</t>
  </si>
  <si>
    <t>7.78</t>
  </si>
  <si>
    <t>8.24</t>
  </si>
  <si>
    <t>8.2</t>
  </si>
  <si>
    <t>8.76</t>
  </si>
  <si>
    <t>7.09</t>
  </si>
  <si>
    <t>7.63</t>
  </si>
  <si>
    <t>Inventory Turnover (Average Inventory)</t>
  </si>
  <si>
    <t>3.71</t>
  </si>
  <si>
    <t>3.46</t>
  </si>
  <si>
    <t>3.25</t>
  </si>
  <si>
    <t>3.17</t>
  </si>
  <si>
    <t>3.29</t>
  </si>
  <si>
    <t>3.32</t>
  </si>
  <si>
    <t>3.75</t>
  </si>
  <si>
    <t>3.94</t>
  </si>
  <si>
    <t>4.56</t>
  </si>
  <si>
    <t>Short Term Liquidity</t>
  </si>
  <si>
    <t>Current Ratio</t>
  </si>
  <si>
    <t>2.16</t>
  </si>
  <si>
    <t>2.7</t>
  </si>
  <si>
    <t>2.57</t>
  </si>
  <si>
    <t>2.71</t>
  </si>
  <si>
    <t>2.61</t>
  </si>
  <si>
    <t>2.83</t>
  </si>
  <si>
    <t>3.48</t>
  </si>
  <si>
    <t>2.73</t>
  </si>
  <si>
    <t>4.2</t>
  </si>
  <si>
    <t>3.19</t>
  </si>
  <si>
    <t>Quick Ratio</t>
  </si>
  <si>
    <t>1.15</t>
  </si>
  <si>
    <t>1.55</t>
  </si>
  <si>
    <t>1.27</t>
  </si>
  <si>
    <t>1.74</t>
  </si>
  <si>
    <t>1.67</t>
  </si>
  <si>
    <t>1.98</t>
  </si>
  <si>
    <t>2.69</t>
  </si>
  <si>
    <t>2.19</t>
  </si>
  <si>
    <t>3.04</t>
  </si>
  <si>
    <t>2.15</t>
  </si>
  <si>
    <t>Operating Cash Flow to Current Liabilities</t>
  </si>
  <si>
    <t>1.18</t>
  </si>
  <si>
    <t>1.69</t>
  </si>
  <si>
    <t>1.84</t>
  </si>
  <si>
    <t>1.29</t>
  </si>
  <si>
    <t>2.01</t>
  </si>
  <si>
    <t>1.91</t>
  </si>
  <si>
    <t>2.27</t>
  </si>
  <si>
    <t>Days Sales Outstanding (Average Receivables)</t>
  </si>
  <si>
    <t>33.85</t>
  </si>
  <si>
    <t>37.52</t>
  </si>
  <si>
    <t>36.72</t>
  </si>
  <si>
    <t>46.9</t>
  </si>
  <si>
    <t>44.28</t>
  </si>
  <si>
    <t>44.66</t>
  </si>
  <si>
    <t>41.67</t>
  </si>
  <si>
    <t>51.48</t>
  </si>
  <si>
    <t>47.86</t>
  </si>
  <si>
    <t>Days Outstanding Inventory (Average Inventory)</t>
  </si>
  <si>
    <t>98.33</t>
  </si>
  <si>
    <t>105.58</t>
  </si>
  <si>
    <t>112.64</t>
  </si>
  <si>
    <t>115.15</t>
  </si>
  <si>
    <t>111.06</t>
  </si>
  <si>
    <t>109.81</t>
  </si>
  <si>
    <t>97.53</t>
  </si>
  <si>
    <t>92.69</t>
  </si>
  <si>
    <t>79.98</t>
  </si>
  <si>
    <t>81.06</t>
  </si>
  <si>
    <t>Average Days Payable Outstanding</t>
  </si>
  <si>
    <t>63.81</t>
  </si>
  <si>
    <t>73.87</t>
  </si>
  <si>
    <t>70.67</t>
  </si>
  <si>
    <t>69.13</t>
  </si>
  <si>
    <t>71.57</t>
  </si>
  <si>
    <t>65.79</t>
  </si>
  <si>
    <t>59.49</t>
  </si>
  <si>
    <t>56.85</t>
  </si>
  <si>
    <t>49.85</t>
  </si>
  <si>
    <t>52.26</t>
  </si>
  <si>
    <t>Cash Conversion Cycle (Average Days)</t>
  </si>
  <si>
    <t>68.37</t>
  </si>
  <si>
    <t>69.22</t>
  </si>
  <si>
    <t>78.69</t>
  </si>
  <si>
    <t>86.4</t>
  </si>
  <si>
    <t>88.31</t>
  </si>
  <si>
    <t>82.7</t>
  </si>
  <si>
    <t>77.51</t>
  </si>
  <si>
    <t>81.61</t>
  </si>
  <si>
    <t>76.66</t>
  </si>
  <si>
    <t>Long Term Solvency</t>
  </si>
  <si>
    <t>Total Debt/Equity</t>
  </si>
  <si>
    <t>72.06</t>
  </si>
  <si>
    <t>112.31</t>
  </si>
  <si>
    <t>101.42</t>
  </si>
  <si>
    <t>96.87</t>
  </si>
  <si>
    <t>90.13</t>
  </si>
  <si>
    <t>116.46</t>
  </si>
  <si>
    <t>103.4</t>
  </si>
  <si>
    <t>90.94</t>
  </si>
  <si>
    <t>87.18</t>
  </si>
  <si>
    <t>93.97</t>
  </si>
  <si>
    <t>Total Debt / Total Capital</t>
  </si>
  <si>
    <t>41.88</t>
  </si>
  <si>
    <t>52.9</t>
  </si>
  <si>
    <t>50.35</t>
  </si>
  <si>
    <t>49.21</t>
  </si>
  <si>
    <t>47.4</t>
  </si>
  <si>
    <t>50.84</t>
  </si>
  <si>
    <t>47.63</t>
  </si>
  <si>
    <t>46.58</t>
  </si>
  <si>
    <t>48.45</t>
  </si>
  <si>
    <t>LT Debt/Equity</t>
  </si>
  <si>
    <t>68.64</t>
  </si>
  <si>
    <t>109.63</t>
  </si>
  <si>
    <t>102.43</t>
  </si>
  <si>
    <t>86.38</t>
  </si>
  <si>
    <t>86.23</t>
  </si>
  <si>
    <t>92.93</t>
  </si>
  <si>
    <t>Long-Term Debt / Total Capital</t>
  </si>
  <si>
    <t>39.89</t>
  </si>
  <si>
    <t>50.65</t>
  </si>
  <si>
    <t>50.36</t>
  </si>
  <si>
    <t>45.24</t>
  </si>
  <si>
    <t>46.07</t>
  </si>
  <si>
    <t>47.91</t>
  </si>
  <si>
    <t>Total Liabilities / Total Assets</t>
  </si>
  <si>
    <t>49.48</t>
  </si>
  <si>
    <t>57.92</t>
  </si>
  <si>
    <t>55.64</t>
  </si>
  <si>
    <t>55.37</t>
  </si>
  <si>
    <t>54.35</t>
  </si>
  <si>
    <t>58.2</t>
  </si>
  <si>
    <t>57.06</t>
  </si>
  <si>
    <t>55.14</t>
  </si>
  <si>
    <t>52.85</t>
  </si>
  <si>
    <t>55.27</t>
  </si>
  <si>
    <t>EBIT / Interest Expense</t>
  </si>
  <si>
    <t>16.77</t>
  </si>
  <si>
    <t>6.93</t>
  </si>
  <si>
    <t>5.4</t>
  </si>
  <si>
    <t>8.56</t>
  </si>
  <si>
    <t>10.4</t>
  </si>
  <si>
    <t>8.08</t>
  </si>
  <si>
    <t>8.59</t>
  </si>
  <si>
    <t>16.98</t>
  </si>
  <si>
    <t>13.04</t>
  </si>
  <si>
    <t>12.83</t>
  </si>
  <si>
    <t>EBITDA / Interest Expense</t>
  </si>
  <si>
    <t>19.98</t>
  </si>
  <si>
    <t>9.35</t>
  </si>
  <si>
    <t>10.75</t>
  </si>
  <si>
    <t>10.66</t>
  </si>
  <si>
    <t>11.02</t>
  </si>
  <si>
    <t>19.54</t>
  </si>
  <si>
    <t>15.72</t>
  </si>
  <si>
    <t>15.74</t>
  </si>
  <si>
    <t>(EBITDA - Capex) / Interest Expense</t>
  </si>
  <si>
    <t>8.94</t>
  </si>
  <si>
    <t>3.89</t>
  </si>
  <si>
    <t>3.78</t>
  </si>
  <si>
    <t>7.41</t>
  </si>
  <si>
    <t>8.78</t>
  </si>
  <si>
    <t>9.4</t>
  </si>
  <si>
    <t>17.05</t>
  </si>
  <si>
    <t>12.94</t>
  </si>
  <si>
    <t>12.65</t>
  </si>
  <si>
    <t>Total Debt / EBITDA</t>
  </si>
  <si>
    <t>1.52</t>
  </si>
  <si>
    <t>2.68</t>
  </si>
  <si>
    <t>1.81</t>
  </si>
  <si>
    <t>1.68</t>
  </si>
  <si>
    <t>2.2</t>
  </si>
  <si>
    <t>1.86</t>
  </si>
  <si>
    <t>1.07</t>
  </si>
  <si>
    <t>1.33</t>
  </si>
  <si>
    <t>Net Debt / EBITDA</t>
  </si>
  <si>
    <t>2.41</t>
  </si>
  <si>
    <t>1.49</t>
  </si>
  <si>
    <t>1.38</t>
  </si>
  <si>
    <t>1.65</t>
  </si>
  <si>
    <t>1.22</t>
  </si>
  <si>
    <t>0.57</t>
  </si>
  <si>
    <t>0.9</t>
  </si>
  <si>
    <t>1.03</t>
  </si>
  <si>
    <t>Total Debt / (EBITDA - Capex)</t>
  </si>
  <si>
    <t>3.39</t>
  </si>
  <si>
    <t>7.25</t>
  </si>
  <si>
    <t>5.41</t>
  </si>
  <si>
    <t>2.63</t>
  </si>
  <si>
    <t>2.18</t>
  </si>
  <si>
    <t>1.23</t>
  </si>
  <si>
    <t>1.7</t>
  </si>
  <si>
    <t>Net Debt / (EBITDA - Capex)</t>
  </si>
  <si>
    <t>6.18</t>
  </si>
  <si>
    <t>4.87</t>
  </si>
  <si>
    <t>2.04</t>
  </si>
  <si>
    <t>1.43</t>
  </si>
  <si>
    <t>0.65</t>
  </si>
  <si>
    <t>1.1</t>
  </si>
  <si>
    <t>1.28</t>
  </si>
  <si>
    <t>Growth Over Prior Year</t>
  </si>
  <si>
    <t>Total Revenues, 1 Yr. Growth %</t>
  </si>
  <si>
    <t>-2.78</t>
  </si>
  <si>
    <t>-12.82</t>
  </si>
  <si>
    <t>6.62</t>
  </si>
  <si>
    <t>23.69</t>
  </si>
  <si>
    <t>6.65</t>
  </si>
  <si>
    <t>2.66</t>
  </si>
  <si>
    <t>9.6</t>
  </si>
  <si>
    <t>36.93</t>
  </si>
  <si>
    <t>-8.1</t>
  </si>
  <si>
    <t>-1.51</t>
  </si>
  <si>
    <t>Gross Profit, 1 Yr. Growth %</t>
  </si>
  <si>
    <t>-4.36</t>
  </si>
  <si>
    <t>-28.12</t>
  </si>
  <si>
    <t>10.74</t>
  </si>
  <si>
    <t>45.02</t>
  </si>
  <si>
    <t>8.41</t>
  </si>
  <si>
    <t>2.87</t>
  </si>
  <si>
    <t>10.64</t>
  </si>
  <si>
    <t>71.43</t>
  </si>
  <si>
    <t>-22.85</t>
  </si>
  <si>
    <t>-3.46</t>
  </si>
  <si>
    <t>EBITDA, 1 Yr. Growth %</t>
  </si>
  <si>
    <t>-5.43</t>
  </si>
  <si>
    <t>-28.84</t>
  </si>
  <si>
    <t>12.57</t>
  </si>
  <si>
    <t>48.78</t>
  </si>
  <si>
    <t>8.07</t>
  </si>
  <si>
    <t>-1.07</t>
  </si>
  <si>
    <t>11.56</t>
  </si>
  <si>
    <t>76.35</t>
  </si>
  <si>
    <t>-23.85</t>
  </si>
  <si>
    <t>-3.94</t>
  </si>
  <si>
    <t>EBITA, 1 Yr. Growth %</t>
  </si>
  <si>
    <t>-8.22</t>
  </si>
  <si>
    <t>-37.02</t>
  </si>
  <si>
    <t>7.65</t>
  </si>
  <si>
    <t>66.95</t>
  </si>
  <si>
    <t>-4.47</t>
  </si>
  <si>
    <t>14.51</t>
  </si>
  <si>
    <t>94.06</t>
  </si>
  <si>
    <t>-26.85</t>
  </si>
  <si>
    <t>-5.47</t>
  </si>
  <si>
    <t>EBIT, 1 Yr. Growth %</t>
  </si>
  <si>
    <t>-8.21</t>
  </si>
  <si>
    <t>-37.19</t>
  </si>
  <si>
    <t>7.62</t>
  </si>
  <si>
    <t>67.43</t>
  </si>
  <si>
    <t>10.02</t>
  </si>
  <si>
    <t>-4.45</t>
  </si>
  <si>
    <t>14.36</t>
  </si>
  <si>
    <t>94.35</t>
  </si>
  <si>
    <t>-26.86</t>
  </si>
  <si>
    <t>-5.49</t>
  </si>
  <si>
    <t>Earnings From Cont. Operations, 1 Yr. Growth %</t>
  </si>
  <si>
    <t>-17.62</t>
  </si>
  <si>
    <t>-44.61</t>
  </si>
  <si>
    <t>5.09</t>
  </si>
  <si>
    <t>-5.96</t>
  </si>
  <si>
    <t>111.39</t>
  </si>
  <si>
    <t>-3.64</t>
  </si>
  <si>
    <t>5.76</t>
  </si>
  <si>
    <t>116.2</t>
  </si>
  <si>
    <t>-22.37</t>
  </si>
  <si>
    <t>-8.06</t>
  </si>
  <si>
    <t>Net Income, 1 Yr. Growth %</t>
  </si>
  <si>
    <t>-17.64</t>
  </si>
  <si>
    <t>-44.76</t>
  </si>
  <si>
    <t>5.45</t>
  </si>
  <si>
    <t>-6.18</t>
  </si>
  <si>
    <t>111.8</t>
  </si>
  <si>
    <t>-3.71</t>
  </si>
  <si>
    <t>5.69</t>
  </si>
  <si>
    <t>116.32</t>
  </si>
  <si>
    <t>-22.33</t>
  </si>
  <si>
    <t>-8.08</t>
  </si>
  <si>
    <t>Normalized Net Income, 1 Yr. Growth %</t>
  </si>
  <si>
    <t>-8.74</t>
  </si>
  <si>
    <t>-42.84</t>
  </si>
  <si>
    <t>3.15</t>
  </si>
  <si>
    <t>81.89</t>
  </si>
  <si>
    <t>11.86</t>
  </si>
  <si>
    <t>-7.36</t>
  </si>
  <si>
    <t>16.22</t>
  </si>
  <si>
    <t>105.74</t>
  </si>
  <si>
    <t>-25.65</t>
  </si>
  <si>
    <t>-6.87</t>
  </si>
  <si>
    <t>Diluted EPS Before Extra, 1 Yr. Growth %</t>
  </si>
  <si>
    <t>-16.2</t>
  </si>
  <si>
    <t>-42.43</t>
  </si>
  <si>
    <t>8.32</t>
  </si>
  <si>
    <t>-6.11</t>
  </si>
  <si>
    <t>-3.72</t>
  </si>
  <si>
    <t>Accounts Receivable, 1 Yr. Growth %</t>
  </si>
  <si>
    <t>1.32</t>
  </si>
  <si>
    <t>-18.97</t>
  </si>
  <si>
    <t>32.58</t>
  </si>
  <si>
    <t>48.81</t>
  </si>
  <si>
    <t>-0.82</t>
  </si>
  <si>
    <t>-5.33</t>
  </si>
  <si>
    <t>26.67</t>
  </si>
  <si>
    <t>29.23</t>
  </si>
  <si>
    <t>1.39</t>
  </si>
  <si>
    <t>-18.13</t>
  </si>
  <si>
    <t>Inventory, 1 Yr. Growth %</t>
  </si>
  <si>
    <t>20.54</t>
  </si>
  <si>
    <t>2.49</t>
  </si>
  <si>
    <t>17.87</t>
  </si>
  <si>
    <t>3.12</t>
  </si>
  <si>
    <t>-0.88</t>
  </si>
  <si>
    <t>3.47</t>
  </si>
  <si>
    <t>-11.07</t>
  </si>
  <si>
    <t>4.21</t>
  </si>
  <si>
    <t>0.3</t>
  </si>
  <si>
    <t>Net Property, Plant and Equip., 1 Yr. Growth %</t>
  </si>
  <si>
    <t>14.83</t>
  </si>
  <si>
    <t>11.11</t>
  </si>
  <si>
    <t>6.1</t>
  </si>
  <si>
    <t>3.8</t>
  </si>
  <si>
    <t>0.19</t>
  </si>
  <si>
    <t>-0.55</t>
  </si>
  <si>
    <t>1.06</t>
  </si>
  <si>
    <t>Total Assets, 1 Yr. Growth %</t>
  </si>
  <si>
    <t>5.06</t>
  </si>
  <si>
    <t>10.53</t>
  </si>
  <si>
    <t>4.12</t>
  </si>
  <si>
    <t>5.11</t>
  </si>
  <si>
    <t>14.84</t>
  </si>
  <si>
    <t>7.97</t>
  </si>
  <si>
    <t>-5.58</t>
  </si>
  <si>
    <t>-3.2</t>
  </si>
  <si>
    <t>Tangible Book Value, 1 Yr. Growth %</t>
  </si>
  <si>
    <t>-10.09</t>
  </si>
  <si>
    <t>11.17</t>
  </si>
  <si>
    <t>4.88</t>
  </si>
  <si>
    <t>7.8</t>
  </si>
  <si>
    <t>3.77</t>
  </si>
  <si>
    <t>6.3</t>
  </si>
  <si>
    <t>13.12</t>
  </si>
  <si>
    <t>-0.77</t>
  </si>
  <si>
    <t>-8.32</t>
  </si>
  <si>
    <t>Common Equity, 1 Yr. Growth %</t>
  </si>
  <si>
    <t>4.89</t>
  </si>
  <si>
    <t>-9.33</t>
  </si>
  <si>
    <t>10.82</t>
  </si>
  <si>
    <t>4.72</t>
  </si>
  <si>
    <t>7.53</t>
  </si>
  <si>
    <t>3.7</t>
  </si>
  <si>
    <t>6.09</t>
  </si>
  <si>
    <t>12.79</t>
  </si>
  <si>
    <t>-0.8</t>
  </si>
  <si>
    <t>-8.24</t>
  </si>
  <si>
    <t>Cash From Operations, 1 Yr. Growth %</t>
  </si>
  <si>
    <t>-26.99</t>
  </si>
  <si>
    <t>-35.11</t>
  </si>
  <si>
    <t>4.92</t>
  </si>
  <si>
    <t>114.13</t>
  </si>
  <si>
    <t>13.08</t>
  </si>
  <si>
    <t>-14.46</t>
  </si>
  <si>
    <t>45.59</t>
  </si>
  <si>
    <t>54.2</t>
  </si>
  <si>
    <t>-34.71</t>
  </si>
  <si>
    <t>27.5</t>
  </si>
  <si>
    <t>Capital Expenditures, 1 Yr. Growth %</t>
  </si>
  <si>
    <t>-10.19</t>
  </si>
  <si>
    <t>-24.85</t>
  </si>
  <si>
    <t>-2.71</t>
  </si>
  <si>
    <t>-8.49</t>
  </si>
  <si>
    <t>9.57</t>
  </si>
  <si>
    <t>-36.91</t>
  </si>
  <si>
    <t>-16.3</t>
  </si>
  <si>
    <t>50.68</t>
  </si>
  <si>
    <t>6.34</t>
  </si>
  <si>
    <t>Levered Free Cash Flow, 1 Yr. Growth %</t>
  </si>
  <si>
    <t>-24.58</t>
  </si>
  <si>
    <t>-43.91</t>
  </si>
  <si>
    <t>-73.51</t>
  </si>
  <si>
    <t>9.37</t>
  </si>
  <si>
    <t>6.39</t>
  </si>
  <si>
    <t>68.2</t>
  </si>
  <si>
    <t>66.55</t>
  </si>
  <si>
    <t>-60.38</t>
  </si>
  <si>
    <t>83.3</t>
  </si>
  <si>
    <t>Unlevered Free Cash Flow, 1 Yr. Growth %</t>
  </si>
  <si>
    <t>-26.15</t>
  </si>
  <si>
    <t>-23.31</t>
  </si>
  <si>
    <t>-25.77</t>
  </si>
  <si>
    <t>484.71</t>
  </si>
  <si>
    <t>8.44</t>
  </si>
  <si>
    <t>59.67</t>
  </si>
  <si>
    <t>59.95</t>
  </si>
  <si>
    <t>-57.15</t>
  </si>
  <si>
    <t>72.03</t>
  </si>
  <si>
    <t>Dividend Per Share, 1 Yr. Growth %</t>
  </si>
  <si>
    <t>-32.36</t>
  </si>
  <si>
    <t>-26.07</t>
  </si>
  <si>
    <t>-47.05</t>
  </si>
  <si>
    <t>227.71</t>
  </si>
  <si>
    <t>137.29</t>
  </si>
  <si>
    <t>14.28</t>
  </si>
  <si>
    <t>-6.25</t>
  </si>
  <si>
    <t>113.33</t>
  </si>
  <si>
    <t>9.38</t>
  </si>
  <si>
    <t>Compound Annual Growth Rate Over Two Years</t>
  </si>
  <si>
    <t>Total Revenues, 2 Yr. CAGR %</t>
  </si>
  <si>
    <t>-6.84</t>
  </si>
  <si>
    <t>-7.93</t>
  </si>
  <si>
    <t>-3.59</t>
  </si>
  <si>
    <t>14.85</t>
  </si>
  <si>
    <t>4.63</t>
  </si>
  <si>
    <t>6.07</t>
  </si>
  <si>
    <t>22.51</t>
  </si>
  <si>
    <t>12.18</t>
  </si>
  <si>
    <t>-4.87</t>
  </si>
  <si>
    <t>Gross Profit, 2 Yr. CAGR %</t>
  </si>
  <si>
    <t>-13.07</t>
  </si>
  <si>
    <t>-17.09</t>
  </si>
  <si>
    <t>-10.79</t>
  </si>
  <si>
    <t>26.72</t>
  </si>
  <si>
    <t>25.38</t>
  </si>
  <si>
    <t>5.6</t>
  </si>
  <si>
    <t>6.68</t>
  </si>
  <si>
    <t>37.27</t>
  </si>
  <si>
    <t>-13.7</t>
  </si>
  <si>
    <t>EBITDA, 2 Yr. CAGR %</t>
  </si>
  <si>
    <t>-14.08</t>
  </si>
  <si>
    <t>-17.97</t>
  </si>
  <si>
    <t>-10.5</t>
  </si>
  <si>
    <t>26.8</t>
  </si>
  <si>
    <t>3.4</t>
  </si>
  <si>
    <t>5.05</t>
  </si>
  <si>
    <t>39.77</t>
  </si>
  <si>
    <t>15.88</t>
  </si>
  <si>
    <t>-14.47</t>
  </si>
  <si>
    <t>EBITA, 2 Yr. CAGR %</t>
  </si>
  <si>
    <t>-23.92</t>
  </si>
  <si>
    <t>-17.66</t>
  </si>
  <si>
    <t>33.78</t>
  </si>
  <si>
    <t>35.5</t>
  </si>
  <si>
    <t>2.5</t>
  </si>
  <si>
    <t>4.59</t>
  </si>
  <si>
    <t>48.41</t>
  </si>
  <si>
    <t>19.15</t>
  </si>
  <si>
    <t>-16.84</t>
  </si>
  <si>
    <t>EBIT, 2 Yr. CAGR %</t>
  </si>
  <si>
    <t>-24.07</t>
  </si>
  <si>
    <t>-17.78</t>
  </si>
  <si>
    <t>33.96</t>
  </si>
  <si>
    <t>35.72</t>
  </si>
  <si>
    <t>2.53</t>
  </si>
  <si>
    <t>4.53</t>
  </si>
  <si>
    <t>48.43</t>
  </si>
  <si>
    <t>19.22</t>
  </si>
  <si>
    <t>-16.86</t>
  </si>
  <si>
    <t>Earnings From Cont. Operations, 2 Yr. CAGR %</t>
  </si>
  <si>
    <t>-16.98</t>
  </si>
  <si>
    <t>-32.45</t>
  </si>
  <si>
    <t>-23.7</t>
  </si>
  <si>
    <t>-0.59</t>
  </si>
  <si>
    <t>40.99</t>
  </si>
  <si>
    <t>42.72</t>
  </si>
  <si>
    <t>0.95</t>
  </si>
  <si>
    <t>51.21</t>
  </si>
  <si>
    <t>29.55</t>
  </si>
  <si>
    <t>-15.52</t>
  </si>
  <si>
    <t>Net Income, 2 Yr. CAGR %</t>
  </si>
  <si>
    <t>-16.99</t>
  </si>
  <si>
    <t>-32.55</t>
  </si>
  <si>
    <t>-23.68</t>
  </si>
  <si>
    <t>-0.54</t>
  </si>
  <si>
    <t>40.97</t>
  </si>
  <si>
    <t>42.81</t>
  </si>
  <si>
    <t>0.88</t>
  </si>
  <si>
    <t>29.62</t>
  </si>
  <si>
    <t>-15.51</t>
  </si>
  <si>
    <t>Normalized Net Income, 2 Yr. CAGR %</t>
  </si>
  <si>
    <t>-18.78</t>
  </si>
  <si>
    <t>-27.77</t>
  </si>
  <si>
    <t>-23.26</t>
  </si>
  <si>
    <t>36.54</t>
  </si>
  <si>
    <t>42.55</t>
  </si>
  <si>
    <t>1.77</t>
  </si>
  <si>
    <t>3.76</t>
  </si>
  <si>
    <t>53.07</t>
  </si>
  <si>
    <t>24.22</t>
  </si>
  <si>
    <t>-16.79</t>
  </si>
  <si>
    <t>Diluted EPS Before Extra, 2 Yr. CAGR %</t>
  </si>
  <si>
    <t>-15.99</t>
  </si>
  <si>
    <t>-30.54</t>
  </si>
  <si>
    <t>-21.03</t>
  </si>
  <si>
    <t>0.85</t>
  </si>
  <si>
    <t>41.02</t>
  </si>
  <si>
    <t>42.8</t>
  </si>
  <si>
    <t>Accounts Receivable, 2 Yr. CAGR %</t>
  </si>
  <si>
    <t>-10.16</t>
  </si>
  <si>
    <t>-6.68</t>
  </si>
  <si>
    <t>3.62</t>
  </si>
  <si>
    <t>40.46</t>
  </si>
  <si>
    <t>21.49</t>
  </si>
  <si>
    <t>-3.1</t>
  </si>
  <si>
    <t>9.51</t>
  </si>
  <si>
    <t>27.94</t>
  </si>
  <si>
    <t>14.47</t>
  </si>
  <si>
    <t>-8.89</t>
  </si>
  <si>
    <t>Inventory, 2 Yr. CAGR %</t>
  </si>
  <si>
    <t>9.62</t>
  </si>
  <si>
    <t>11.14</t>
  </si>
  <si>
    <t>9.91</t>
  </si>
  <si>
    <t>10.25</t>
  </si>
  <si>
    <t>-4.08</t>
  </si>
  <si>
    <t>-4.58</t>
  </si>
  <si>
    <t>3.3</t>
  </si>
  <si>
    <t>2.24</t>
  </si>
  <si>
    <t>Net Property, Plant and Equip., 2 Yr. CAGR %</t>
  </si>
  <si>
    <t>20.09</t>
  </si>
  <si>
    <t>12.95</t>
  </si>
  <si>
    <t>3.57</t>
  </si>
  <si>
    <t>5.35</t>
  </si>
  <si>
    <t>-0.18</t>
  </si>
  <si>
    <t>0.05</t>
  </si>
  <si>
    <t>Total Assets, 2 Yr. CAGR %</t>
  </si>
  <si>
    <t>5.48</t>
  </si>
  <si>
    <t>7.02</t>
  </si>
  <si>
    <t>7.77</t>
  </si>
  <si>
    <t>4.61</t>
  </si>
  <si>
    <t>4.62</t>
  </si>
  <si>
    <t>9.12</t>
  </si>
  <si>
    <t>8.91</t>
  </si>
  <si>
    <t>0.97</t>
  </si>
  <si>
    <t>-4.39</t>
  </si>
  <si>
    <t>Tangible Book Value, 2 Yr. CAGR %</t>
  </si>
  <si>
    <t>10.59</t>
  </si>
  <si>
    <t>-2.95</t>
  </si>
  <si>
    <t>-0.02</t>
  </si>
  <si>
    <t>7.98</t>
  </si>
  <si>
    <t>6.33</t>
  </si>
  <si>
    <t>5.77</t>
  </si>
  <si>
    <t>5.03</t>
  </si>
  <si>
    <t>9.66</t>
  </si>
  <si>
    <t>5.95</t>
  </si>
  <si>
    <t>-4.62</t>
  </si>
  <si>
    <t>Common Equity, 2 Yr. CAGR %</t>
  </si>
  <si>
    <t>10.37</t>
  </si>
  <si>
    <t>-2.48</t>
  </si>
  <si>
    <t>0.24</t>
  </si>
  <si>
    <t>6.12</t>
  </si>
  <si>
    <t>5.78</t>
  </si>
  <si>
    <t>-4.59</t>
  </si>
  <si>
    <t>Cash From Operations, 2 Yr. CAGR %</t>
  </si>
  <si>
    <t>-17.74</t>
  </si>
  <si>
    <t>-31.21</t>
  </si>
  <si>
    <t>-17.49</t>
  </si>
  <si>
    <t>49.89</t>
  </si>
  <si>
    <t>55.61</t>
  </si>
  <si>
    <t>-1.65</t>
  </si>
  <si>
    <t>11.6</t>
  </si>
  <si>
    <t>49.84</t>
  </si>
  <si>
    <t>0.34</t>
  </si>
  <si>
    <t>-8.76</t>
  </si>
  <si>
    <t>Capital Expenditures, 2 Yr. CAGR %</t>
  </si>
  <si>
    <t>20.6</t>
  </si>
  <si>
    <t>-17.85</t>
  </si>
  <si>
    <t>-14.49</t>
  </si>
  <si>
    <t>-5.64</t>
  </si>
  <si>
    <t>0.13</t>
  </si>
  <si>
    <t>-27.33</t>
  </si>
  <si>
    <t>12.3</t>
  </si>
  <si>
    <t>26.56</t>
  </si>
  <si>
    <t>6.32</t>
  </si>
  <si>
    <t>Levered Free Cash Flow, 2 Yr. CAGR %</t>
  </si>
  <si>
    <t>-58.95</t>
  </si>
  <si>
    <t>-17.6</t>
  </si>
  <si>
    <t>-61.54</t>
  </si>
  <si>
    <t>152.71</t>
  </si>
  <si>
    <t>439.99</t>
  </si>
  <si>
    <t>7.91</t>
  </si>
  <si>
    <t>33.79</t>
  </si>
  <si>
    <t>66.73</t>
  </si>
  <si>
    <t>-18.76</t>
  </si>
  <si>
    <t>-14.78</t>
  </si>
  <si>
    <t>Unlevered Free Cash Flow, 2 Yr. CAGR %</t>
  </si>
  <si>
    <t>-52.93</t>
  </si>
  <si>
    <t>-10.3</t>
  </si>
  <si>
    <t>106.57</t>
  </si>
  <si>
    <t>149.86</t>
  </si>
  <si>
    <t>7.56</t>
  </si>
  <si>
    <t>31.61</t>
  </si>
  <si>
    <t>59.26</t>
  </si>
  <si>
    <t>-17.2</t>
  </si>
  <si>
    <t>-14.14</t>
  </si>
  <si>
    <t>Dividend Per Share, 2 Yr. CAGR %</t>
  </si>
  <si>
    <t>-64.79</t>
  </si>
  <si>
    <t>-29.28</t>
  </si>
  <si>
    <t>-37.44</t>
  </si>
  <si>
    <t>31.72</t>
  </si>
  <si>
    <t>178.86</t>
  </si>
  <si>
    <t>64.68</t>
  </si>
  <si>
    <t>3.51</t>
  </si>
  <si>
    <t>41.42</t>
  </si>
  <si>
    <t>52.75</t>
  </si>
  <si>
    <t>Compound Annual Growth Rate Over Three Years</t>
  </si>
  <si>
    <t>Total Revenues, 3 Yr. CAGR %</t>
  </si>
  <si>
    <t>-5.32</t>
  </si>
  <si>
    <t>-8.88</t>
  </si>
  <si>
    <t>-3.32</t>
  </si>
  <si>
    <t>4.76</t>
  </si>
  <si>
    <t>12.04</t>
  </si>
  <si>
    <t>6.26</t>
  </si>
  <si>
    <t>15.5</t>
  </si>
  <si>
    <t>11.31</t>
  </si>
  <si>
    <t>Gross Profit, 3 Yr. CAGR %</t>
  </si>
  <si>
    <t>-18.41</t>
  </si>
  <si>
    <t>-8.69</t>
  </si>
  <si>
    <t>4.9</t>
  </si>
  <si>
    <t>20.3</t>
  </si>
  <si>
    <t>17.38</t>
  </si>
  <si>
    <t>7.26</t>
  </si>
  <si>
    <t>24.68</t>
  </si>
  <si>
    <t>8.49</t>
  </si>
  <si>
    <t>EBITDA, 3 Yr. CAGR %</t>
  </si>
  <si>
    <t>-10.89</t>
  </si>
  <si>
    <t>-19.31</t>
  </si>
  <si>
    <t>-8.84</t>
  </si>
  <si>
    <t>5.91</t>
  </si>
  <si>
    <t>21.75</t>
  </si>
  <si>
    <t>16.73</t>
  </si>
  <si>
    <t>6.05</t>
  </si>
  <si>
    <t>24.56</t>
  </si>
  <si>
    <t>14.15</t>
  </si>
  <si>
    <t>8.86</t>
  </si>
  <si>
    <t>EBITA, 3 Yr. CAGR %</t>
  </si>
  <si>
    <t>-13.77</t>
  </si>
  <si>
    <t>-24.64</t>
  </si>
  <si>
    <t>-14.59</t>
  </si>
  <si>
    <t>4.07</t>
  </si>
  <si>
    <t>25.32</t>
  </si>
  <si>
    <t>6.35</t>
  </si>
  <si>
    <t>28.14</t>
  </si>
  <si>
    <t>10.3</t>
  </si>
  <si>
    <t>EBIT, 3 Yr. CAGR %</t>
  </si>
  <si>
    <t>-24.74</t>
  </si>
  <si>
    <t>-14.71</t>
  </si>
  <si>
    <t>4.06</t>
  </si>
  <si>
    <t>25.45</t>
  </si>
  <si>
    <t>20.74</t>
  </si>
  <si>
    <t>28.16</t>
  </si>
  <si>
    <t>10.34</t>
  </si>
  <si>
    <t>Earnings From Cont. Operations, 3 Yr. CAGR %</t>
  </si>
  <si>
    <t>-17.05</t>
  </si>
  <si>
    <t>-27.46</t>
  </si>
  <si>
    <t>-21.73</t>
  </si>
  <si>
    <t>-18.2</t>
  </si>
  <si>
    <t>27.84</t>
  </si>
  <si>
    <t>24.2</t>
  </si>
  <si>
    <t>29.15</t>
  </si>
  <si>
    <t>30.12</t>
  </si>
  <si>
    <t>21.08</t>
  </si>
  <si>
    <t>15.56</t>
  </si>
  <si>
    <t>Net Income, 3 Yr. CAGR %</t>
  </si>
  <si>
    <t>-17.06</t>
  </si>
  <si>
    <t>-27.53</t>
  </si>
  <si>
    <t>-21.72</t>
  </si>
  <si>
    <t>-18.24</t>
  </si>
  <si>
    <t>27.96</t>
  </si>
  <si>
    <t>24.15</t>
  </si>
  <si>
    <t>29.18</t>
  </si>
  <si>
    <t>30.09</t>
  </si>
  <si>
    <t>21.1</t>
  </si>
  <si>
    <t>Normalized Net Income, 3 Yr. CAGR %</t>
  </si>
  <si>
    <t>-14.16</t>
  </si>
  <si>
    <t>-27.76</t>
  </si>
  <si>
    <t>-18.7</t>
  </si>
  <si>
    <t>2.13</t>
  </si>
  <si>
    <t>27.76</t>
  </si>
  <si>
    <t>23.47</t>
  </si>
  <si>
    <t>6.38</t>
  </si>
  <si>
    <t>29.92</t>
  </si>
  <si>
    <t>20.33</t>
  </si>
  <si>
    <t>12.85</t>
  </si>
  <si>
    <t>Diluted EPS Before Extra, 3 Yr. CAGR %</t>
  </si>
  <si>
    <t>-16.19</t>
  </si>
  <si>
    <t>-25.93</t>
  </si>
  <si>
    <t>-19.45</t>
  </si>
  <si>
    <t>-16.34</t>
  </si>
  <si>
    <t>24.17</t>
  </si>
  <si>
    <t>29.17</t>
  </si>
  <si>
    <t>Accounts Receivable, 3 Yr. CAGR %</t>
  </si>
  <si>
    <t>-11.47</t>
  </si>
  <si>
    <t>16.9</t>
  </si>
  <si>
    <t>25.08</t>
  </si>
  <si>
    <t>11.79</t>
  </si>
  <si>
    <t>18.4</t>
  </si>
  <si>
    <t>2.37</t>
  </si>
  <si>
    <t>Inventory, 3 Yr. CAGR %</t>
  </si>
  <si>
    <t>9.56</t>
  </si>
  <si>
    <t>13.34</t>
  </si>
  <si>
    <t>6.41</t>
  </si>
  <si>
    <t>-3.02</t>
  </si>
  <si>
    <t>-1.97</t>
  </si>
  <si>
    <t>-1.73</t>
  </si>
  <si>
    <t>2.29</t>
  </si>
  <si>
    <t>Net Property, Plant and Equip., 3 Yr. CAGR %</t>
  </si>
  <si>
    <t>18.85</t>
  </si>
  <si>
    <t>17.02</t>
  </si>
  <si>
    <t>10.62</t>
  </si>
  <si>
    <t>6.96</t>
  </si>
  <si>
    <t>4.41</t>
  </si>
  <si>
    <t>5.92</t>
  </si>
  <si>
    <t>4.68</t>
  </si>
  <si>
    <t>3.35</t>
  </si>
  <si>
    <t>0.1</t>
  </si>
  <si>
    <t>0.38</t>
  </si>
  <si>
    <t>Total Assets, 3 Yr. CAGR %</t>
  </si>
  <si>
    <t>12.73</t>
  </si>
  <si>
    <t>6.64</t>
  </si>
  <si>
    <t>6.37</t>
  </si>
  <si>
    <t>6.54</t>
  </si>
  <si>
    <t>4.78</t>
  </si>
  <si>
    <t>7.43</t>
  </si>
  <si>
    <t>7.14</t>
  </si>
  <si>
    <t>8.6</t>
  </si>
  <si>
    <t>-0.44</t>
  </si>
  <si>
    <t>Tangible Book Value, 3 Yr. CAGR %</t>
  </si>
  <si>
    <t>13.4</t>
  </si>
  <si>
    <t>3.14</t>
  </si>
  <si>
    <t>1.54</t>
  </si>
  <si>
    <t>1.58</t>
  </si>
  <si>
    <t>7.92</t>
  </si>
  <si>
    <t>5.47</t>
  </si>
  <si>
    <t>7.66</t>
  </si>
  <si>
    <t>Common Equity, 3 Yr. CAGR %</t>
  </si>
  <si>
    <t>13.07</t>
  </si>
  <si>
    <t>3.37</t>
  </si>
  <si>
    <t>1.71</t>
  </si>
  <si>
    <t>5.3</t>
  </si>
  <si>
    <t>7.46</t>
  </si>
  <si>
    <t>5.88</t>
  </si>
  <si>
    <t>Cash From Operations, 3 Yr. CAGR %</t>
  </si>
  <si>
    <t>-13.29</t>
  </si>
  <si>
    <t>-20.81</t>
  </si>
  <si>
    <t>13.39</t>
  </si>
  <si>
    <t>36.45</t>
  </si>
  <si>
    <t>27.47</t>
  </si>
  <si>
    <t>12.09</t>
  </si>
  <si>
    <t>24.3</t>
  </si>
  <si>
    <t>13.6</t>
  </si>
  <si>
    <t>8.68</t>
  </si>
  <si>
    <t>Capital Expenditures, 3 Yr. CAGR %</t>
  </si>
  <si>
    <t>35.65</t>
  </si>
  <si>
    <t>-13.08</t>
  </si>
  <si>
    <t>-12.54</t>
  </si>
  <si>
    <t>-16.67</t>
  </si>
  <si>
    <t>-7.33</t>
  </si>
  <si>
    <t>10.26</t>
  </si>
  <si>
    <t>19.42</t>
  </si>
  <si>
    <t>Levered Free Cash Flow, 3 Yr. CAGR %</t>
  </si>
  <si>
    <t>-48.25</t>
  </si>
  <si>
    <t>-46.81</t>
  </si>
  <si>
    <t>-43.78</t>
  </si>
  <si>
    <t>52.6</t>
  </si>
  <si>
    <t>91.15</t>
  </si>
  <si>
    <t>214.2</t>
  </si>
  <si>
    <t>25.12</t>
  </si>
  <si>
    <t>43.54</t>
  </si>
  <si>
    <t>3.27</t>
  </si>
  <si>
    <t>6.55</t>
  </si>
  <si>
    <t>Unlevered Free Cash Flow, 3 Yr. CAGR %</t>
  </si>
  <si>
    <t>-43.12</t>
  </si>
  <si>
    <t>-37.84</t>
  </si>
  <si>
    <t>-15.98</t>
  </si>
  <si>
    <t>48.32</t>
  </si>
  <si>
    <t>65.71</t>
  </si>
  <si>
    <t>89.17</t>
  </si>
  <si>
    <t>22.7</t>
  </si>
  <si>
    <t>40.11</t>
  </si>
  <si>
    <t>2.82</t>
  </si>
  <si>
    <t>5.65</t>
  </si>
  <si>
    <t>Dividend Per Share, 3 Yr. CAGR %</t>
  </si>
  <si>
    <t>-42.58</t>
  </si>
  <si>
    <t>-54.91</t>
  </si>
  <si>
    <t>-35.79</t>
  </si>
  <si>
    <t>8.65</t>
  </si>
  <si>
    <t>60.28</t>
  </si>
  <si>
    <t>107.13</t>
  </si>
  <si>
    <t>36.48</t>
  </si>
  <si>
    <t>31.73</t>
  </si>
  <si>
    <t>29.81</t>
  </si>
  <si>
    <t>38.67</t>
  </si>
  <si>
    <t>Compound Annual Growth Rate Over Five Years</t>
  </si>
  <si>
    <t>Total Revenues, 5 Yr. CAGR %</t>
  </si>
  <si>
    <t>9.16</t>
  </si>
  <si>
    <t>-0.41</t>
  </si>
  <si>
    <t>-4.63</t>
  </si>
  <si>
    <t>-0.04</t>
  </si>
  <si>
    <t>3.58</t>
  </si>
  <si>
    <t>4.71</t>
  </si>
  <si>
    <t>9.61</t>
  </si>
  <si>
    <t>15.24</t>
  </si>
  <si>
    <t>6.88</t>
  </si>
  <si>
    <t>Gross Profit, 5 Yr. CAGR %</t>
  </si>
  <si>
    <t>9.54</t>
  </si>
  <si>
    <t>-6.85</t>
  </si>
  <si>
    <t>-10.37</t>
  </si>
  <si>
    <t>-2.7</t>
  </si>
  <si>
    <t>3.66</t>
  </si>
  <si>
    <t>5.18</t>
  </si>
  <si>
    <t>14.65</t>
  </si>
  <si>
    <t>24.96</t>
  </si>
  <si>
    <t>EBITDA, 5 Yr. CAGR %</t>
  </si>
  <si>
    <t>9.5</t>
  </si>
  <si>
    <t>-7.35</t>
  </si>
  <si>
    <t>-10.73</t>
  </si>
  <si>
    <t>-2.59</t>
  </si>
  <si>
    <t>3.96</t>
  </si>
  <si>
    <t>14.77</t>
  </si>
  <si>
    <t>9.72</t>
  </si>
  <si>
    <t>7.17</t>
  </si>
  <si>
    <t>EBITA, 5 Yr. CAGR %</t>
  </si>
  <si>
    <t>-10.86</t>
  </si>
  <si>
    <t>-15.32</t>
  </si>
  <si>
    <t>-5.2</t>
  </si>
  <si>
    <t>2.64</t>
  </si>
  <si>
    <t>16.58</t>
  </si>
  <si>
    <t>31.04</t>
  </si>
  <si>
    <t>11.1</t>
  </si>
  <si>
    <t>7.79</t>
  </si>
  <si>
    <t>EBIT, 5 Yr. CAGR %</t>
  </si>
  <si>
    <t>-10.93</t>
  </si>
  <si>
    <t>-15.4</t>
  </si>
  <si>
    <t>-5.23</t>
  </si>
  <si>
    <t>2.62</t>
  </si>
  <si>
    <t>3.45</t>
  </si>
  <si>
    <t>16.62</t>
  </si>
  <si>
    <t>31.13</t>
  </si>
  <si>
    <t>Earnings From Cont. Operations, 5 Yr. CAGR %</t>
  </si>
  <si>
    <t>7.44</t>
  </si>
  <si>
    <t>-13.86</t>
  </si>
  <si>
    <t>-19.78</t>
  </si>
  <si>
    <t>-17.71</t>
  </si>
  <si>
    <t>-0.95</t>
  </si>
  <si>
    <t>16.31</t>
  </si>
  <si>
    <t>34.37</t>
  </si>
  <si>
    <t>29.31</t>
  </si>
  <si>
    <t>9.48</t>
  </si>
  <si>
    <t>Net Income, 5 Yr. CAGR %</t>
  </si>
  <si>
    <t>7.48</t>
  </si>
  <si>
    <t>-13.87</t>
  </si>
  <si>
    <t>-19.77</t>
  </si>
  <si>
    <t>16.35</t>
  </si>
  <si>
    <t>34.34</t>
  </si>
  <si>
    <t>29.36</t>
  </si>
  <si>
    <t>9.47</t>
  </si>
  <si>
    <t>Normalized Net Income, 5 Yr. CAGR %</t>
  </si>
  <si>
    <t>-12.43</t>
  </si>
  <si>
    <t>-17.92</t>
  </si>
  <si>
    <t>-6.81</t>
  </si>
  <si>
    <t>17.56</t>
  </si>
  <si>
    <t>34.83</t>
  </si>
  <si>
    <t>12.76</t>
  </si>
  <si>
    <t>8.71</t>
  </si>
  <si>
    <t>Diluted EPS Before Extra, 5 Yr. CAGR %</t>
  </si>
  <si>
    <t>8.06</t>
  </si>
  <si>
    <t>-12.52</t>
  </si>
  <si>
    <t>-18.16</t>
  </si>
  <si>
    <t>3.61</t>
  </si>
  <si>
    <t>34.35</t>
  </si>
  <si>
    <t>9.46</t>
  </si>
  <si>
    <t>Accounts Receivable, 5 Yr. CAGR %</t>
  </si>
  <si>
    <t>-7.12</t>
  </si>
  <si>
    <t>-2.41</t>
  </si>
  <si>
    <t>6.47</t>
  </si>
  <si>
    <t>11.24</t>
  </si>
  <si>
    <t>8.45</t>
  </si>
  <si>
    <t>18.6</t>
  </si>
  <si>
    <t>17.99</t>
  </si>
  <si>
    <t>9.28</t>
  </si>
  <si>
    <t>5.17</t>
  </si>
  <si>
    <t>Inventory, 5 Yr. CAGR %</t>
  </si>
  <si>
    <t>12.89</t>
  </si>
  <si>
    <t>9.64</t>
  </si>
  <si>
    <t>9.7</t>
  </si>
  <si>
    <t>8.4</t>
  </si>
  <si>
    <t>8.28</t>
  </si>
  <si>
    <t>5.02</t>
  </si>
  <si>
    <t>2.08</t>
  </si>
  <si>
    <t>-0.75</t>
  </si>
  <si>
    <t>-0.31</t>
  </si>
  <si>
    <t>Net Property, Plant and Equip., 5 Yr. CAGR %</t>
  </si>
  <si>
    <t>13.38</t>
  </si>
  <si>
    <t>15.07</t>
  </si>
  <si>
    <t>14.63</t>
  </si>
  <si>
    <t>12.03</t>
  </si>
  <si>
    <t>7.74</t>
  </si>
  <si>
    <t>6.97</t>
  </si>
  <si>
    <t>2.8</t>
  </si>
  <si>
    <t>2.34</t>
  </si>
  <si>
    <t>Total Assets, 5 Yr. CAGR %</t>
  </si>
  <si>
    <t>13.78</t>
  </si>
  <si>
    <t>9.15</t>
  </si>
  <si>
    <t>10.42</t>
  </si>
  <si>
    <t>5.82</t>
  </si>
  <si>
    <t>5.67</t>
  </si>
  <si>
    <t>7.57</t>
  </si>
  <si>
    <t>6.69</t>
  </si>
  <si>
    <t>3.2</t>
  </si>
  <si>
    <t>Tangible Book Value, 5 Yr. CAGR %</t>
  </si>
  <si>
    <t>6.22</t>
  </si>
  <si>
    <t>3.43</t>
  </si>
  <si>
    <t>3.24</t>
  </si>
  <si>
    <t>6.75</t>
  </si>
  <si>
    <t>7.13</t>
  </si>
  <si>
    <t>Common Equity, 5 Yr. CAGR %</t>
  </si>
  <si>
    <t>6.23</t>
  </si>
  <si>
    <t>7.75</t>
  </si>
  <si>
    <t>6.92</t>
  </si>
  <si>
    <t>2.47</t>
  </si>
  <si>
    <t>Cash From Operations, 5 Yr. CAGR %</t>
  </si>
  <si>
    <t>7.08</t>
  </si>
  <si>
    <t>-0.27</t>
  </si>
  <si>
    <t>7.11</t>
  </si>
  <si>
    <t>25.91</t>
  </si>
  <si>
    <t>35.98</t>
  </si>
  <si>
    <t>7.23</t>
  </si>
  <si>
    <t>9.84</t>
  </si>
  <si>
    <t>Capital Expenditures, 5 Yr. CAGR %</t>
  </si>
  <si>
    <t>29.82</t>
  </si>
  <si>
    <t>22.98</t>
  </si>
  <si>
    <t>12.78</t>
  </si>
  <si>
    <t>-8.02</t>
  </si>
  <si>
    <t>-14.29</t>
  </si>
  <si>
    <t>-12.42</t>
  </si>
  <si>
    <t>-4.42</t>
  </si>
  <si>
    <t>-2.1</t>
  </si>
  <si>
    <t>Levered Free Cash Flow, 5 Yr. CAGR %</t>
  </si>
  <si>
    <t>-12.35</t>
  </si>
  <si>
    <t>-34.29</t>
  </si>
  <si>
    <t>-49.63</t>
  </si>
  <si>
    <t>-1.1</t>
  </si>
  <si>
    <t>36.1</t>
  </si>
  <si>
    <t>32.82</t>
  </si>
  <si>
    <t>143.84</t>
  </si>
  <si>
    <t>5.1</t>
  </si>
  <si>
    <t>16.52</t>
  </si>
  <si>
    <t>Unlevered Free Cash Flow, 5 Yr. CAGR %</t>
  </si>
  <si>
    <t>-8.51</t>
  </si>
  <si>
    <t>-27.56</t>
  </si>
  <si>
    <t>-31.85</t>
  </si>
  <si>
    <t>0.31</t>
  </si>
  <si>
    <t>29.4</t>
  </si>
  <si>
    <t>30.41</t>
  </si>
  <si>
    <t>51.1</t>
  </si>
  <si>
    <t>76.57</t>
  </si>
  <si>
    <t>15.19</t>
  </si>
  <si>
    <t>Dividend Per Share, 5 Yr. CAGR %</t>
  </si>
  <si>
    <t>0.89</t>
  </si>
  <si>
    <t>-27.17</t>
  </si>
  <si>
    <t>-40.58</t>
  </si>
  <si>
    <t>-30.77</t>
  </si>
  <si>
    <t>15.54</t>
  </si>
  <si>
    <t>28.32</t>
  </si>
  <si>
    <t>34.56</t>
  </si>
  <si>
    <t>77.81</t>
  </si>
  <si>
    <t>42.77</t>
  </si>
  <si>
    <t>23.36</t>
  </si>
  <si>
    <t>2019</t>
  </si>
  <si>
    <t>2020</t>
  </si>
  <si>
    <t>2021</t>
  </si>
  <si>
    <t>2022</t>
  </si>
  <si>
    <t>2023</t>
  </si>
  <si>
    <t>2024</t>
  </si>
  <si>
    <t>2025</t>
  </si>
  <si>
    <t>2026</t>
  </si>
  <si>
    <t>Capitalization
                                    1</t>
  </si>
  <si>
    <t>32,840</t>
  </si>
  <si>
    <t>50,343</t>
  </si>
  <si>
    <t>47,707</t>
  </si>
  <si>
    <t>46,687</t>
  </si>
  <si>
    <t>66,542</t>
  </si>
  <si>
    <t>74,891</t>
  </si>
  <si>
    <t>-</t>
  </si>
  <si>
    <t>Change</t>
  </si>
  <si>
    <t>53.3%</t>
  </si>
  <si>
    <t>-5.24%</t>
  </si>
  <si>
    <t>-2.14%</t>
  </si>
  <si>
    <t>42.53%</t>
  </si>
  <si>
    <t>12.55%</t>
  </si>
  <si>
    <t>0%</t>
  </si>
  <si>
    <t>Enterprise Value (EV)
                                    1</t>
  </si>
  <si>
    <t>37,775</t>
  </si>
  <si>
    <t>54,292</t>
  </si>
  <si>
    <t>50,466</t>
  </si>
  <si>
    <t>51,435</t>
  </si>
  <si>
    <t>71,645</t>
  </si>
  <si>
    <t>78,066</t>
  </si>
  <si>
    <t>77,536</t>
  </si>
  <si>
    <t>76,352</t>
  </si>
  <si>
    <t>43.73%</t>
  </si>
  <si>
    <t>-7.05%</t>
  </si>
  <si>
    <t>1.92%</t>
  </si>
  <si>
    <t>39.29%</t>
  </si>
  <si>
    <t>8.96%</t>
  </si>
  <si>
    <t>-0.68%</t>
  </si>
  <si>
    <t>-1.53%</t>
  </si>
  <si>
    <t>P/E ratio</t>
  </si>
  <si>
    <t>22.1x</t>
  </si>
  <si>
    <t>32.1x</t>
  </si>
  <si>
    <t>14.1x</t>
  </si>
  <si>
    <t>17.7x</t>
  </si>
  <si>
    <t>27.4x</t>
  </si>
  <si>
    <t>21.3x</t>
  </si>
  <si>
    <t>19.9x</t>
  </si>
  <si>
    <t>20.8x</t>
  </si>
  <si>
    <t>PBR</t>
  </si>
  <si>
    <t>4.82x</t>
  </si>
  <si>
    <t>6.97x</t>
  </si>
  <si>
    <t>5.85x</t>
  </si>
  <si>
    <t>5.78x</t>
  </si>
  <si>
    <t>8.97x</t>
  </si>
  <si>
    <t>8.1x</t>
  </si>
  <si>
    <t>7.35x</t>
  </si>
  <si>
    <t>6.47x</t>
  </si>
  <si>
    <t>PEG</t>
  </si>
  <si>
    <t>5.6x</t>
  </si>
  <si>
    <t>0x</t>
  </si>
  <si>
    <t>-0.8x</t>
  </si>
  <si>
    <t>-3.46x</t>
  </si>
  <si>
    <t>0.5x</t>
  </si>
  <si>
    <t>2.88x</t>
  </si>
  <si>
    <t>-4.62x</t>
  </si>
  <si>
    <t>Capitalization / Revenue</t>
  </si>
  <si>
    <t>4.51x</t>
  </si>
  <si>
    <t>6.3x</t>
  </si>
  <si>
    <t>4.36x</t>
  </si>
  <si>
    <t>4.65x</t>
  </si>
  <si>
    <t>6.72x</t>
  </si>
  <si>
    <t>6.4x</t>
  </si>
  <si>
    <t>6.22x</t>
  </si>
  <si>
    <t>6.1x</t>
  </si>
  <si>
    <t>EV / Revenue</t>
  </si>
  <si>
    <t>5.18x</t>
  </si>
  <si>
    <t>6.8x</t>
  </si>
  <si>
    <t>4.62x</t>
  </si>
  <si>
    <t>5.12x</t>
  </si>
  <si>
    <t>7.24x</t>
  </si>
  <si>
    <t>6.67x</t>
  </si>
  <si>
    <t>6.44x</t>
  </si>
  <si>
    <t>EV / EBITDA</t>
  </si>
  <si>
    <t>10.7x</t>
  </si>
  <si>
    <t>14x</t>
  </si>
  <si>
    <t>7.36x</t>
  </si>
  <si>
    <t>9.59x</t>
  </si>
  <si>
    <t>14.2x</t>
  </si>
  <si>
    <t>11.8x</t>
  </si>
  <si>
    <t>11x</t>
  </si>
  <si>
    <t>EV / EBIT</t>
  </si>
  <si>
    <t>13.7x</t>
  </si>
  <si>
    <t>17.4x</t>
  </si>
  <si>
    <t>8.32x</t>
  </si>
  <si>
    <t>11.6x</t>
  </si>
  <si>
    <t>17.1x</t>
  </si>
  <si>
    <t>13.5x</t>
  </si>
  <si>
    <t>12.5x</t>
  </si>
  <si>
    <t>12x</t>
  </si>
  <si>
    <t>EV / FCF</t>
  </si>
  <si>
    <t>31.4x</t>
  </si>
  <si>
    <t>24.8x</t>
  </si>
  <si>
    <t>14.8x</t>
  </si>
  <si>
    <t>27.7x</t>
  </si>
  <si>
    <t>27.9x</t>
  </si>
  <si>
    <t>24.5x</t>
  </si>
  <si>
    <t>23.9x</t>
  </si>
  <si>
    <t>FCF Yield</t>
  </si>
  <si>
    <t>3.19%</t>
  </si>
  <si>
    <t>4.04%</t>
  </si>
  <si>
    <t>6.74%</t>
  </si>
  <si>
    <t>3.6%</t>
  </si>
  <si>
    <t>3.58%</t>
  </si>
  <si>
    <t>4.07%</t>
  </si>
  <si>
    <t>4.18%</t>
  </si>
  <si>
    <t>4.53%</t>
  </si>
  <si>
    <t>Dividend per Share
                                    2</t>
  </si>
  <si>
    <t>1.565</t>
  </si>
  <si>
    <t>1.467</t>
  </si>
  <si>
    <t>3.423</t>
  </si>
  <si>
    <t>3.913</t>
  </si>
  <si>
    <t>2.248</t>
  </si>
  <si>
    <t>3.184</t>
  </si>
  <si>
    <t>Rate of return</t>
  </si>
  <si>
    <t>3.77%</t>
  </si>
  <si>
    <t>2.3%</t>
  </si>
  <si>
    <t>5.19%</t>
  </si>
  <si>
    <t>5.8%</t>
  </si>
  <si>
    <t>4.65%</t>
  </si>
  <si>
    <t>2.37%</t>
  </si>
  <si>
    <t>3.36%</t>
  </si>
  <si>
    <t>3.48%</t>
  </si>
  <si>
    <t>EPS
                                    2</t>
  </si>
  <si>
    <t>1.878</t>
  </si>
  <si>
    <t>1.986</t>
  </si>
  <si>
    <t>4.294</t>
  </si>
  <si>
    <t>3.335</t>
  </si>
  <si>
    <t>3.071</t>
  </si>
  <si>
    <t>4.455</t>
  </si>
  <si>
    <t>4.763</t>
  </si>
  <si>
    <t>4.549</t>
  </si>
  <si>
    <t>Distribution rate</t>
  </si>
  <si>
    <t>83.3%</t>
  </si>
  <si>
    <t>73.9%</t>
  </si>
  <si>
    <t>72.9%</t>
  </si>
  <si>
    <t>103%</t>
  </si>
  <si>
    <t>127%</t>
  </si>
  <si>
    <t>50.5%</t>
  </si>
  <si>
    <t>66.8%</t>
  </si>
  <si>
    <t>72.5%</t>
  </si>
  <si>
    <t>Net sales
                                    1</t>
  </si>
  <si>
    <t>7,286</t>
  </si>
  <si>
    <t>7,985</t>
  </si>
  <si>
    <t>10,934</t>
  </si>
  <si>
    <t>10,048</t>
  </si>
  <si>
    <t>9,896</t>
  </si>
  <si>
    <t>11,699</t>
  </si>
  <si>
    <t>12,033</t>
  </si>
  <si>
    <t>12,269</t>
  </si>
  <si>
    <t>EBITDA
                                    1</t>
  </si>
  <si>
    <t>3,527</t>
  </si>
  <si>
    <t>3,869</t>
  </si>
  <si>
    <t>6,853</t>
  </si>
  <si>
    <t>5,365</t>
  </si>
  <si>
    <t>5,030</t>
  </si>
  <si>
    <t>6,637</t>
  </si>
  <si>
    <t>7,033</t>
  </si>
  <si>
    <t>6,963</t>
  </si>
  <si>
    <t>EBIT
                                    1</t>
  </si>
  <si>
    <t>2,753</t>
  </si>
  <si>
    <t>3,121</t>
  </si>
  <si>
    <t>6,065</t>
  </si>
  <si>
    <t>4,436</t>
  </si>
  <si>
    <t>4,192</t>
  </si>
  <si>
    <t>5,778</t>
  </si>
  <si>
    <t>6,202</t>
  </si>
  <si>
    <t>6,369</t>
  </si>
  <si>
    <t>Net income
                                    1</t>
  </si>
  <si>
    <t>1,486</t>
  </si>
  <si>
    <t>1,570</t>
  </si>
  <si>
    <t>3,387</t>
  </si>
  <si>
    <t>2,638</t>
  </si>
  <si>
    <t>2,425</t>
  </si>
  <si>
    <t>3,501</t>
  </si>
  <si>
    <t>3,640</t>
  </si>
  <si>
    <t>3,853</t>
  </si>
  <si>
    <t>Net Debt
                                    1</t>
  </si>
  <si>
    <t>4,935</t>
  </si>
  <si>
    <t>3,950</t>
  </si>
  <si>
    <t>2,759</t>
  </si>
  <si>
    <t>4,747</t>
  </si>
  <si>
    <t>5,103</t>
  </si>
  <si>
    <t>3,174</t>
  </si>
  <si>
    <t>2,645</t>
  </si>
  <si>
    <t>1,460</t>
  </si>
  <si>
    <t>Reference price
                                    2</t>
  </si>
  <si>
    <t>41.55</t>
  </si>
  <si>
    <t>63.70</t>
  </si>
  <si>
    <t>60.36</t>
  </si>
  <si>
    <t>59.07</t>
  </si>
  <si>
    <t>84.19</t>
  </si>
  <si>
    <t>94.75</t>
  </si>
  <si>
    <t>Nbr of stocks (in thousands)</t>
  </si>
  <si>
    <t>790,343</t>
  </si>
  <si>
    <t>790,357</t>
  </si>
  <si>
    <t>790,366</t>
  </si>
  <si>
    <t>790,383</t>
  </si>
  <si>
    <t>790,396</t>
  </si>
  <si>
    <t>790,411</t>
  </si>
  <si>
    <t>Announcement Date</t>
  </si>
  <si>
    <t>2/25/20</t>
  </si>
  <si>
    <t>1/25/21</t>
  </si>
  <si>
    <t>2/1/22</t>
  </si>
  <si>
    <t>2/2/23</t>
  </si>
  <si>
    <t>2/2/24</t>
  </si>
  <si>
    <t>address1</t>
  </si>
  <si>
    <t>7310 North 16th St</t>
  </si>
  <si>
    <t>address2</t>
  </si>
  <si>
    <t>Suite 135</t>
  </si>
  <si>
    <t>city</t>
  </si>
  <si>
    <t>Phoenix</t>
  </si>
  <si>
    <t>state</t>
  </si>
  <si>
    <t>AZ</t>
  </si>
  <si>
    <t>zip</t>
  </si>
  <si>
    <t>85020</t>
  </si>
  <si>
    <t>country</t>
  </si>
  <si>
    <t>phone</t>
  </si>
  <si>
    <t>602 264 1375</t>
  </si>
  <si>
    <t>website</t>
  </si>
  <si>
    <t>https://www.southerncoppercorp.com</t>
  </si>
  <si>
    <t>industry</t>
  </si>
  <si>
    <t>Copper</t>
  </si>
  <si>
    <t>industryKey</t>
  </si>
  <si>
    <t>copper</t>
  </si>
  <si>
    <t>industryDisp</t>
  </si>
  <si>
    <t>sector</t>
  </si>
  <si>
    <t>Basic Materials</t>
  </si>
  <si>
    <t>sectorKey</t>
  </si>
  <si>
    <t>basic-materials</t>
  </si>
  <si>
    <t>sectorDisp</t>
  </si>
  <si>
    <t>longBusinessSummary</t>
  </si>
  <si>
    <t>Southern Copper Corporation engages in mining, exploring, smelting, and refining copper and other minerals in Peru, Mexico, Argentina, Ecuador, and Chile. The company is involved in the mining, milling, and flotation of copper ore to produce copper and molybdenum concentrates; smelting of copper concentrates to produce blister and anode copper; refining of anode copper to produce copper cathodes; production of molybdenum concentrate and sulfuric acid; production of refined silver, gold, and other materials; and mining and processing of zinc, copper, molybdenum, silver, gold, and lead. It operates the Toquepala and Cuajone open-pit mines, and a smelter and refinery in Peru; and La Caridad, an open-pit copper mine, as well as a copper ore concentrator, a SX-EW plant, a smelter, refinery, and a rod plant in Mexico. The company also operates Buenavista, an open-pit copper mine, as well as two copper concentrators and two operating SX-EW plants in Mexico. In addition, it operates underground mines that produce zinc, lead, copper, silver, and gold; a coal mine; and a zinc refinery. The company has interests in 156,818 hectares and 502,688 hectares of concessions in Peru and Mexico; and 168,200 hectares and 28,453 hectares of exploration concessions in Argentina and Chile. Southern Copper Corporation was incorporated in 1952 and is based in Phoenix, Arizona. Southern Copper Corporation is a subsidiary of Americas Mining Corporation.</t>
  </si>
  <si>
    <t>fullTimeEmployees</t>
  </si>
  <si>
    <t>companyOfficers</t>
  </si>
  <si>
    <t>[{'maxAge': 1, 'name': 'Engineer Oscar  Gonzalez Rocha', 'age': 86, 'title': 'President, CEO &amp; Director', 'yearBorn': 1938, 'fiscalYear': 2023, 'totalPay': 1171116, 'exercisedValue': 0, 'unexercisedValue': 0}, {'maxAge': 1, 'name': 'Mr. Raul  Jacob Ruisanchez', 'age': 66, 'title': 'VP of Finance, Treasurer &amp; CFO', 'yearBorn': 1958, 'fiscalYear': 2023, 'totalPay': 408649, 'exercisedValue': 0, 'unexercisedValue': 0}, {'maxAge': 1, 'name': 'Ms. Lina A. Vingerhoets Vilca', 'age': 63, 'title': 'Comptroller', 'yearBorn': 1961, 'fiscalYear': 2023, 'totalPay': 236391, 'exercisedValue': 0, 'unexercisedValue': 0}, {'maxAge': 1, 'name': 'Mr. Edgard  Corrales Aguilar', 'age': 68, 'title': 'Vice President of Exploration', 'yearBorn': 1956, 'fiscalYear': 2023, 'totalPay': 347130, 'exercisedValue': 0, 'unexercisedValue': 0}, {'maxAge': 1, 'name': 'Mr. Julian Jorge Lazalde Psihas', 'age': 56, 'title': 'Secretary', 'yearBorn': 1968, 'fiscalYear': 2023, 'totalPay': 443251, 'exercisedValue': 0, 'unexercisedValue': 0}, {'maxAge': 1, 'name': 'Mr. Victor  Pedraglio', 'title': 'Manager of Financial Planning &amp; Investor Relations', 'fiscalYear': 2023, 'exercisedValue': 0, 'unexercisedValue': 0}, {'maxAge': 1, 'name': 'Mr. Andres Carlos Ferrero Ghislieri', 'age': 55, 'title': 'Legal Manager', 'yearBorn': 1969, 'fiscalYear': 2023, 'exercisedValue': 0, 'unexercisedValue': 0}]</t>
  </si>
  <si>
    <t>auditRisk</t>
  </si>
  <si>
    <t>boardRisk</t>
  </si>
  <si>
    <t>compensationRisk</t>
  </si>
  <si>
    <t>shareHolderRightsRisk</t>
  </si>
  <si>
    <t>overallRisk</t>
  </si>
  <si>
    <t>governanceEpochDate</t>
  </si>
  <si>
    <t>compensationAsOfEpochDate</t>
  </si>
  <si>
    <t>irWebsite</t>
  </si>
  <si>
    <t>http://www.southerncoppercorp.com/ENG/invrel/Pages/Home.aspx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</si>
  <si>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</si>
  <si>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</si>
  <si>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</si>
  <si>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</si>
  <si>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</si>
  <si>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</si>
  <si>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</si>
  <si>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</si>
  <si>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</si>
  <si>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</si>
  <si>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</si>
  <si>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</si>
  <si>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</si>
  <si>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</si>
  <si>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</si>
  <si>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</si>
  <si>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</si>
  <si>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</si>
  <si>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</si>
  <si>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</si>
  <si>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</si>
  <si>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</si>
  <si>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</si>
  <si>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</si>
  <si>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</si>
  <si>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</si>
  <si>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</si>
  <si>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</si>
  <si>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</si>
  <si>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</si>
  <si>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</si>
  <si>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</si>
  <si>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</si>
  <si>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</si>
  <si>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</si>
  <si>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</si>
  <si>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</si>
  <si>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</si>
  <si>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</si>
  <si>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</si>
  <si>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</si>
  <si>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</si>
  <si>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</si>
  <si>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</si>
  <si>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</si>
  <si>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</si>
  <si>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</si>
  <si>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</si>
  <si>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</si>
  <si>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</si>
  <si>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</si>
  <si>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</si>
  <si>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</si>
  <si>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</si>
  <si>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</si>
  <si>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</si>
  <si>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</si>
  <si>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</si>
  <si>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</si>
  <si>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</si>
  <si>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</si>
  <si>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</si>
  <si>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</si>
  <si>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</si>
  <si>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</si>
  <si>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</si>
  <si>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</si>
  <si>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</si>
  <si>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</si>
  <si>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</si>
  <si>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</si>
  <si>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</si>
  <si>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</si>
  <si>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</si>
  <si>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</si>
  <si>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Southern Copper Corporation</t>
  </si>
  <si>
    <t>longName</t>
  </si>
  <si>
    <t>firstTradeDateEpochUtc</t>
  </si>
  <si>
    <t>timeZoneFullName</t>
  </si>
  <si>
    <t>America/New_York</t>
  </si>
  <si>
    <t>timeZoneShortName</t>
  </si>
  <si>
    <t>EST</t>
  </si>
  <si>
    <t>uuid</t>
  </si>
  <si>
    <t>340faa8d-79a7-38b9-b2e9-42f8be2d496b</t>
  </si>
  <si>
    <t>messageBoardId</t>
  </si>
  <si>
    <t>finmb_350405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</si>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</sst>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utherncoppercorp.com/" TargetMode="External"/><Relationship Id="rId2" Type="http://schemas.openxmlformats.org/officeDocument/2006/relationships/hyperlink" Target="http://www.southerncoppercorp.com/ENG/invrel/Pages/Hom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93.72</v>
      </c>
      <c r="C4" s="2"/>
      <c r="D4" s="2"/>
      <c r="E4" s="2"/>
      <c r="F4" s="2"/>
      <c r="G4" s="2"/>
      <c r="H4" s="2"/>
      <c r="I4" s="2"/>
      <c r="J4" s="2"/>
      <c r="K4" s="2"/>
      <c r="L4" s="2"/>
      <c r="M4" s="2"/>
      <c r="N4" s="2"/>
      <c r="O4" s="2"/>
      <c r="P4" s="2"/>
      <c r="Q4" s="2"/>
      <c r="R4" s="2"/>
      <c r="S4" s="2"/>
      <c r="T4" s="2"/>
      <c r="U4" s="2"/>
      <c r="V4" s="2"/>
      <c r="W4" s="2"/>
      <c r="X4" s="2"/>
      <c r="Y4" s="2"/>
      <c r="Z4" s="2"/>
    </row>
    <row r="5">
      <c r="A5" s="1" t="s">
        <v>7</v>
      </c>
      <c r="B5" s="1">
        <v>137.6947608586794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7.489134592E10</v>
      </c>
      <c r="C8" s="2"/>
      <c r="D8" s="2"/>
      <c r="E8" s="2"/>
      <c r="F8" s="2"/>
      <c r="G8" s="2"/>
      <c r="H8" s="2"/>
      <c r="I8" s="2"/>
      <c r="J8" s="2"/>
      <c r="K8" s="2"/>
      <c r="L8" s="2"/>
      <c r="M8" s="2"/>
      <c r="N8" s="2"/>
      <c r="O8" s="2"/>
      <c r="P8" s="2"/>
      <c r="Q8" s="2"/>
      <c r="R8" s="2"/>
      <c r="S8" s="2"/>
      <c r="T8" s="2"/>
      <c r="U8" s="2"/>
      <c r="V8" s="2"/>
      <c r="W8" s="2"/>
      <c r="X8" s="2"/>
      <c r="Y8" s="2"/>
      <c r="Z8" s="2"/>
    </row>
    <row r="9">
      <c r="A9" s="1" t="s">
        <v>13</v>
      </c>
      <c r="B9" s="1">
        <v>11.108</v>
      </c>
      <c r="C9" s="2"/>
      <c r="D9" s="2"/>
      <c r="E9" s="2"/>
      <c r="F9" s="2"/>
      <c r="G9" s="2"/>
      <c r="H9" s="2"/>
      <c r="I9" s="2"/>
      <c r="J9" s="2"/>
      <c r="K9" s="2"/>
      <c r="L9" s="2"/>
      <c r="M9" s="2"/>
      <c r="N9" s="2"/>
      <c r="O9" s="2"/>
      <c r="P9" s="2"/>
      <c r="Q9" s="2"/>
      <c r="R9" s="2"/>
      <c r="S9" s="2"/>
      <c r="T9" s="2"/>
      <c r="U9" s="2"/>
      <c r="V9" s="2"/>
      <c r="W9" s="2"/>
      <c r="X9" s="2"/>
      <c r="Y9" s="2"/>
      <c r="Z9" s="2"/>
    </row>
    <row r="10">
      <c r="A10" s="1" t="s">
        <v>14</v>
      </c>
      <c r="B10" s="1">
        <v>19.74958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1330.0</v>
      </c>
      <c r="C2" s="1">
        <v>736.0</v>
      </c>
      <c r="D2" s="1">
        <v>776.0</v>
      </c>
      <c r="E2" s="1">
        <v>728.0</v>
      </c>
      <c r="F2" s="1">
        <v>1540.0</v>
      </c>
      <c r="G2" s="1">
        <v>1490.0</v>
      </c>
      <c r="H2" s="1">
        <v>1570.0</v>
      </c>
      <c r="I2" s="1">
        <v>3400.0</v>
      </c>
      <c r="J2" s="1">
        <v>2640.0</v>
      </c>
      <c r="K2" s="1">
        <v>2430.0</v>
      </c>
      <c r="L2" s="2"/>
      <c r="M2" s="2"/>
      <c r="N2" s="2"/>
      <c r="O2" s="2"/>
      <c r="P2" s="2"/>
      <c r="Q2" s="2"/>
      <c r="R2" s="2"/>
      <c r="S2" s="2"/>
      <c r="T2" s="2"/>
      <c r="U2" s="2"/>
      <c r="V2" s="2"/>
      <c r="W2" s="2"/>
      <c r="X2" s="2"/>
      <c r="Y2" s="2"/>
      <c r="Z2" s="2"/>
    </row>
    <row r="3">
      <c r="A3" s="1" t="s">
        <v>26</v>
      </c>
      <c r="B3" s="1">
        <v>443.0</v>
      </c>
      <c r="C3" s="1">
        <v>504.0</v>
      </c>
      <c r="D3" s="1">
        <v>639.0</v>
      </c>
      <c r="E3" s="1">
        <v>665.0</v>
      </c>
      <c r="F3" s="1">
        <v>669.0</v>
      </c>
      <c r="G3" s="1">
        <v>760.0</v>
      </c>
      <c r="H3" s="1">
        <v>766.0</v>
      </c>
      <c r="I3" s="1">
        <v>797.0</v>
      </c>
      <c r="J3" s="1">
        <v>789.0</v>
      </c>
      <c r="K3" s="1">
        <v>826.0</v>
      </c>
      <c r="L3" s="2"/>
      <c r="M3" s="2"/>
      <c r="N3" s="2"/>
      <c r="O3" s="2"/>
      <c r="P3" s="2"/>
      <c r="Q3" s="2"/>
      <c r="R3" s="2"/>
      <c r="S3" s="2"/>
      <c r="T3" s="2"/>
      <c r="U3" s="2"/>
      <c r="V3" s="2"/>
      <c r="W3" s="2"/>
      <c r="X3" s="2"/>
      <c r="Y3" s="2"/>
      <c r="Z3" s="2"/>
    </row>
    <row r="4">
      <c r="A4" s="1" t="s">
        <v>27</v>
      </c>
      <c r="B4" s="1">
        <v>1.0</v>
      </c>
      <c r="C4" s="1">
        <v>7.0</v>
      </c>
      <c r="D4" s="1">
        <v>8.0</v>
      </c>
      <c r="E4" s="1">
        <v>5.0</v>
      </c>
      <c r="F4" s="1">
        <v>5.0</v>
      </c>
      <c r="G4" s="1">
        <v>4.0</v>
      </c>
      <c r="H4" s="1">
        <v>9.0</v>
      </c>
      <c r="I4" s="1">
        <v>8.0</v>
      </c>
      <c r="J4" s="1">
        <v>7.0</v>
      </c>
      <c r="K4" s="1">
        <v>7.0</v>
      </c>
      <c r="L4" s="2"/>
      <c r="M4" s="2"/>
      <c r="N4" s="2"/>
      <c r="O4" s="2"/>
      <c r="P4" s="2"/>
      <c r="Q4" s="2"/>
      <c r="R4" s="2"/>
      <c r="S4" s="2"/>
      <c r="T4" s="2"/>
      <c r="U4" s="2"/>
      <c r="V4" s="2"/>
      <c r="W4" s="2"/>
      <c r="X4" s="2"/>
      <c r="Y4" s="2"/>
      <c r="Z4" s="2"/>
    </row>
    <row r="5">
      <c r="A5" s="1" t="s">
        <v>28</v>
      </c>
      <c r="B5" s="1">
        <v>445.0</v>
      </c>
      <c r="C5" s="1">
        <v>511.0</v>
      </c>
      <c r="D5" s="1">
        <v>647.0</v>
      </c>
      <c r="E5" s="1">
        <v>671.0</v>
      </c>
      <c r="F5" s="1">
        <v>674.0</v>
      </c>
      <c r="G5" s="1">
        <v>764.0</v>
      </c>
      <c r="H5" s="1">
        <v>776.0</v>
      </c>
      <c r="I5" s="1">
        <v>806.0</v>
      </c>
      <c r="J5" s="1">
        <v>796.0</v>
      </c>
      <c r="K5" s="1">
        <v>834.0</v>
      </c>
      <c r="L5" s="2"/>
      <c r="M5" s="2"/>
      <c r="N5" s="2"/>
      <c r="O5" s="2"/>
      <c r="P5" s="2"/>
      <c r="Q5" s="2"/>
      <c r="R5" s="2"/>
      <c r="S5" s="2"/>
      <c r="T5" s="2"/>
      <c r="U5" s="2"/>
      <c r="V5" s="2"/>
      <c r="W5" s="2"/>
      <c r="X5" s="2"/>
      <c r="Y5" s="2"/>
      <c r="Z5" s="2"/>
    </row>
    <row r="6">
      <c r="A6" s="1" t="s">
        <v>29</v>
      </c>
      <c r="B6" s="1">
        <v>-9.0</v>
      </c>
      <c r="C6" s="1">
        <v>-9.0</v>
      </c>
      <c r="D6" s="1">
        <v>-11.0</v>
      </c>
      <c r="E6" s="1">
        <v>-12.0</v>
      </c>
      <c r="F6" s="1">
        <v>-3.0</v>
      </c>
      <c r="G6" s="1">
        <v>-6.0</v>
      </c>
      <c r="H6" s="1">
        <v>-10.0</v>
      </c>
      <c r="I6" s="1">
        <v>-1.0</v>
      </c>
      <c r="J6" s="1">
        <v>4.0</v>
      </c>
      <c r="K6" s="1">
        <v>2.0</v>
      </c>
      <c r="L6" s="2"/>
      <c r="M6" s="2"/>
      <c r="N6" s="2"/>
      <c r="O6" s="2"/>
      <c r="P6" s="2"/>
      <c r="Q6" s="2"/>
      <c r="R6" s="2"/>
      <c r="S6" s="2"/>
      <c r="T6" s="2"/>
      <c r="U6" s="2"/>
      <c r="V6" s="2"/>
      <c r="W6" s="2"/>
      <c r="X6" s="2"/>
      <c r="Y6" s="2"/>
      <c r="Z6" s="2"/>
    </row>
    <row r="7">
      <c r="A7" s="1" t="s">
        <v>30</v>
      </c>
      <c r="B7" s="1">
        <v>-283.0</v>
      </c>
      <c r="C7" s="1">
        <v>-148.0</v>
      </c>
      <c r="D7" s="1">
        <v>-95.0</v>
      </c>
      <c r="E7" s="1">
        <v>679.0</v>
      </c>
      <c r="F7" s="1">
        <v>-2.0</v>
      </c>
      <c r="G7" s="1">
        <v>15.0</v>
      </c>
      <c r="H7" s="1">
        <v>-35.0</v>
      </c>
      <c r="I7" s="1">
        <v>-100.0</v>
      </c>
      <c r="J7" s="1">
        <v>203.0</v>
      </c>
      <c r="K7" s="1">
        <v>1.0</v>
      </c>
      <c r="L7" s="2"/>
      <c r="M7" s="2"/>
      <c r="N7" s="2"/>
      <c r="O7" s="2"/>
      <c r="P7" s="2"/>
      <c r="Q7" s="2"/>
      <c r="R7" s="2"/>
      <c r="S7" s="2"/>
      <c r="T7" s="2"/>
      <c r="U7" s="2"/>
      <c r="V7" s="2"/>
      <c r="W7" s="2"/>
      <c r="X7" s="2"/>
      <c r="Y7" s="2"/>
      <c r="Z7" s="2"/>
    </row>
    <row r="8">
      <c r="A8" s="1" t="s">
        <v>31</v>
      </c>
      <c r="B8" s="1">
        <v>-7.0</v>
      </c>
      <c r="C8" s="1">
        <v>91.0</v>
      </c>
      <c r="D8" s="1">
        <v>-143.0</v>
      </c>
      <c r="E8" s="1">
        <v>-299.0</v>
      </c>
      <c r="F8" s="1">
        <v>68.0</v>
      </c>
      <c r="G8" s="1">
        <v>-10.0</v>
      </c>
      <c r="H8" s="1">
        <v>-236.0</v>
      </c>
      <c r="I8" s="1">
        <v>-290.0</v>
      </c>
      <c r="J8" s="1">
        <v>-35.0</v>
      </c>
      <c r="K8" s="1">
        <v>253.0</v>
      </c>
      <c r="L8" s="2"/>
      <c r="M8" s="2"/>
      <c r="N8" s="2"/>
      <c r="O8" s="2"/>
      <c r="P8" s="2"/>
      <c r="Q8" s="2"/>
      <c r="R8" s="2"/>
      <c r="S8" s="2"/>
      <c r="T8" s="2"/>
      <c r="U8" s="2"/>
      <c r="V8" s="2"/>
      <c r="W8" s="2"/>
      <c r="X8" s="2"/>
      <c r="Y8" s="2"/>
      <c r="Z8" s="2"/>
    </row>
    <row r="9">
      <c r="A9" s="1" t="s">
        <v>32</v>
      </c>
      <c r="B9" s="1">
        <v>-260.0</v>
      </c>
      <c r="C9" s="1">
        <v>-260.0</v>
      </c>
      <c r="D9" s="1">
        <v>-208.0</v>
      </c>
      <c r="E9" s="1">
        <v>-202.0</v>
      </c>
      <c r="F9" s="1">
        <v>-191.0</v>
      </c>
      <c r="G9" s="1">
        <v>-88.0</v>
      </c>
      <c r="H9" s="1">
        <v>224.0</v>
      </c>
      <c r="I9" s="1">
        <v>4.0</v>
      </c>
      <c r="J9" s="1">
        <v>-7.0</v>
      </c>
      <c r="K9" s="1">
        <v>-60.0</v>
      </c>
      <c r="L9" s="2"/>
      <c r="M9" s="2"/>
      <c r="N9" s="2"/>
      <c r="O9" s="2"/>
      <c r="P9" s="2"/>
      <c r="Q9" s="2"/>
      <c r="R9" s="2"/>
      <c r="S9" s="2"/>
      <c r="T9" s="2"/>
      <c r="U9" s="2"/>
      <c r="V9" s="2"/>
      <c r="W9" s="2"/>
      <c r="X9" s="2"/>
      <c r="Y9" s="2"/>
      <c r="Z9" s="2"/>
    </row>
    <row r="10">
      <c r="A10" s="1" t="s">
        <v>33</v>
      </c>
      <c r="B10" s="1">
        <v>110.0</v>
      </c>
      <c r="C10" s="1">
        <v>-28.0</v>
      </c>
      <c r="D10" s="1">
        <v>30.0</v>
      </c>
      <c r="E10" s="1">
        <v>140.0</v>
      </c>
      <c r="F10" s="1">
        <v>118.0</v>
      </c>
      <c r="G10" s="1">
        <v>-185.0</v>
      </c>
      <c r="H10" s="1">
        <v>314.0</v>
      </c>
      <c r="I10" s="1">
        <v>558.0</v>
      </c>
      <c r="J10" s="1">
        <v>-718.0</v>
      </c>
      <c r="K10" s="1">
        <v>152.0</v>
      </c>
      <c r="L10" s="2"/>
      <c r="M10" s="2"/>
      <c r="N10" s="2"/>
      <c r="O10" s="2"/>
      <c r="P10" s="2"/>
      <c r="Q10" s="2"/>
      <c r="R10" s="2"/>
      <c r="S10" s="2"/>
      <c r="T10" s="2"/>
      <c r="U10" s="2"/>
      <c r="V10" s="2"/>
      <c r="W10" s="2"/>
      <c r="X10" s="2"/>
      <c r="Y10" s="2"/>
      <c r="Z10" s="2"/>
    </row>
    <row r="11">
      <c r="A11" s="1" t="s">
        <v>34</v>
      </c>
      <c r="B11" s="1">
        <v>27.0</v>
      </c>
      <c r="C11" s="1">
        <v>-12.0</v>
      </c>
      <c r="D11" s="1">
        <v>-73.0</v>
      </c>
      <c r="E11" s="1">
        <v>271.0</v>
      </c>
      <c r="F11" s="1">
        <v>28.0</v>
      </c>
      <c r="G11" s="1">
        <v>-62.0</v>
      </c>
      <c r="H11" s="1">
        <v>182.0</v>
      </c>
      <c r="I11" s="1">
        <v>-82.0</v>
      </c>
      <c r="J11" s="1">
        <v>-79.0</v>
      </c>
      <c r="K11" s="1">
        <v>-34.0</v>
      </c>
      <c r="L11" s="2"/>
      <c r="M11" s="2"/>
      <c r="N11" s="2"/>
      <c r="O11" s="2"/>
      <c r="P11" s="2"/>
      <c r="Q11" s="2"/>
      <c r="R11" s="2"/>
      <c r="S11" s="2"/>
      <c r="T11" s="2"/>
      <c r="U11" s="2"/>
      <c r="V11" s="2"/>
      <c r="W11" s="2"/>
      <c r="X11" s="2"/>
      <c r="Y11" s="2"/>
      <c r="Z11" s="2"/>
    </row>
    <row r="12">
      <c r="A12" s="1" t="s">
        <v>35</v>
      </c>
      <c r="B12" s="1">
        <v>1360.0</v>
      </c>
      <c r="C12" s="1">
        <v>880.0</v>
      </c>
      <c r="D12" s="1">
        <v>923.0</v>
      </c>
      <c r="E12" s="1">
        <v>1980.0</v>
      </c>
      <c r="F12" s="1">
        <v>2240.0</v>
      </c>
      <c r="G12" s="1">
        <v>1910.0</v>
      </c>
      <c r="H12" s="1">
        <v>2780.0</v>
      </c>
      <c r="I12" s="1">
        <v>4290.0</v>
      </c>
      <c r="J12" s="1">
        <v>2800.0</v>
      </c>
      <c r="K12" s="1">
        <v>3570.0</v>
      </c>
      <c r="L12" s="2"/>
      <c r="M12" s="2"/>
      <c r="N12" s="2"/>
      <c r="O12" s="2"/>
      <c r="P12" s="2"/>
      <c r="Q12" s="2"/>
      <c r="R12" s="2"/>
      <c r="S12" s="2"/>
      <c r="T12" s="2"/>
      <c r="U12" s="2"/>
      <c r="V12" s="2"/>
      <c r="W12" s="2"/>
      <c r="X12" s="2"/>
      <c r="Y12" s="2"/>
      <c r="Z12" s="2"/>
    </row>
    <row r="13">
      <c r="A13" s="1" t="s">
        <v>36</v>
      </c>
      <c r="B13" s="1">
        <v>-1530.0</v>
      </c>
      <c r="C13" s="1">
        <v>-1150.0</v>
      </c>
      <c r="D13" s="1">
        <v>-1120.0</v>
      </c>
      <c r="E13" s="1">
        <v>-1020.0</v>
      </c>
      <c r="F13" s="1">
        <v>-1120.0</v>
      </c>
      <c r="G13" s="1">
        <v>-708.0</v>
      </c>
      <c r="H13" s="1">
        <v>-592.0</v>
      </c>
      <c r="I13" s="1">
        <v>-892.0</v>
      </c>
      <c r="J13" s="1">
        <v>-948.0</v>
      </c>
      <c r="K13" s="1">
        <v>-1010.0</v>
      </c>
      <c r="L13" s="2"/>
      <c r="M13" s="2"/>
      <c r="N13" s="2"/>
      <c r="O13" s="2"/>
      <c r="P13" s="2"/>
      <c r="Q13" s="2"/>
      <c r="R13" s="2"/>
      <c r="S13" s="2"/>
      <c r="T13" s="2"/>
      <c r="U13" s="2"/>
      <c r="V13" s="2"/>
      <c r="W13" s="2"/>
      <c r="X13" s="2"/>
      <c r="Y13" s="2"/>
      <c r="Z13" s="2"/>
    </row>
    <row r="14">
      <c r="A14" s="1" t="s">
        <v>37</v>
      </c>
      <c r="B14" s="1">
        <v>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0.0</v>
      </c>
      <c r="C15" s="1">
        <v>-100.0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-130.0</v>
      </c>
      <c r="C16" s="1">
        <v>-265.0</v>
      </c>
      <c r="D16" s="1">
        <v>552.0</v>
      </c>
      <c r="E16" s="1">
        <v>1.0</v>
      </c>
      <c r="F16" s="1">
        <v>-163.0</v>
      </c>
      <c r="G16" s="1">
        <v>133.0</v>
      </c>
      <c r="H16" s="1">
        <v>-330.0</v>
      </c>
      <c r="I16" s="1">
        <v>-76.0</v>
      </c>
      <c r="J16" s="1">
        <v>278.0</v>
      </c>
      <c r="K16" s="1">
        <v>-391.0</v>
      </c>
      <c r="L16" s="2"/>
      <c r="M16" s="2"/>
      <c r="N16" s="2"/>
      <c r="O16" s="2"/>
      <c r="P16" s="2"/>
      <c r="Q16" s="2"/>
      <c r="R16" s="2"/>
      <c r="S16" s="2"/>
      <c r="T16" s="2"/>
      <c r="U16" s="2"/>
      <c r="V16" s="2"/>
      <c r="W16" s="2"/>
      <c r="X16" s="2"/>
      <c r="Y16" s="2"/>
      <c r="Z16" s="2"/>
    </row>
    <row r="17">
      <c r="A17" s="1" t="s">
        <v>40</v>
      </c>
      <c r="B17" s="1">
        <v>0.0</v>
      </c>
      <c r="C17" s="1">
        <v>53.0</v>
      </c>
      <c r="D17" s="1">
        <v>114.0</v>
      </c>
      <c r="E17" s="1">
        <v>3.0</v>
      </c>
      <c r="F17" s="1">
        <v>-11.0</v>
      </c>
      <c r="G17" s="1">
        <v>40.0</v>
      </c>
      <c r="H17" s="1">
        <v>6.0</v>
      </c>
      <c r="I17" s="1">
        <v>-4.0</v>
      </c>
      <c r="J17" s="1">
        <v>3.0</v>
      </c>
      <c r="K17" s="1">
        <v>1.0</v>
      </c>
      <c r="L17" s="2"/>
      <c r="M17" s="2"/>
      <c r="N17" s="2"/>
      <c r="O17" s="2"/>
      <c r="P17" s="2"/>
      <c r="Q17" s="2"/>
      <c r="R17" s="2"/>
      <c r="S17" s="2"/>
      <c r="T17" s="2"/>
      <c r="U17" s="2"/>
      <c r="V17" s="2"/>
      <c r="W17" s="2"/>
      <c r="X17" s="2"/>
      <c r="Y17" s="2"/>
      <c r="Z17" s="2"/>
    </row>
    <row r="18">
      <c r="A18" s="1" t="s">
        <v>41</v>
      </c>
      <c r="B18" s="1">
        <v>-1660.0</v>
      </c>
      <c r="C18" s="1">
        <v>-1460.0</v>
      </c>
      <c r="D18" s="1">
        <v>-452.0</v>
      </c>
      <c r="E18" s="1">
        <v>-1020.0</v>
      </c>
      <c r="F18" s="1">
        <v>-1300.0</v>
      </c>
      <c r="G18" s="1">
        <v>-574.0</v>
      </c>
      <c r="H18" s="1">
        <v>-916.0</v>
      </c>
      <c r="I18" s="1">
        <v>-973.0</v>
      </c>
      <c r="J18" s="1">
        <v>-667.0</v>
      </c>
      <c r="K18" s="1">
        <v>-1400.0</v>
      </c>
      <c r="L18" s="2"/>
      <c r="M18" s="2"/>
      <c r="N18" s="2"/>
      <c r="O18" s="2"/>
      <c r="P18" s="2"/>
      <c r="Q18" s="2"/>
      <c r="R18" s="2"/>
      <c r="S18" s="2"/>
      <c r="T18" s="2"/>
      <c r="U18" s="2"/>
      <c r="V18" s="2"/>
      <c r="W18" s="2"/>
      <c r="X18" s="2"/>
      <c r="Y18" s="2"/>
      <c r="Z18" s="2"/>
    </row>
    <row r="19">
      <c r="A19" s="1" t="s">
        <v>42</v>
      </c>
      <c r="B19" s="1">
        <v>0.0</v>
      </c>
      <c r="C19" s="1">
        <v>2050.0</v>
      </c>
      <c r="D19" s="1">
        <v>0.0</v>
      </c>
      <c r="E19" s="1">
        <v>0.0</v>
      </c>
      <c r="F19" s="1">
        <v>0.0</v>
      </c>
      <c r="G19" s="1">
        <v>987.0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2050.0</v>
      </c>
      <c r="D20" s="1">
        <v>0.0</v>
      </c>
      <c r="E20" s="1">
        <v>0.0</v>
      </c>
      <c r="F20" s="1">
        <v>0.0</v>
      </c>
      <c r="G20" s="1">
        <v>987.0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-266.0</v>
      </c>
      <c r="D21" s="1">
        <v>0.0</v>
      </c>
      <c r="E21" s="1">
        <v>0.0</v>
      </c>
      <c r="F21" s="1">
        <v>0.0</v>
      </c>
      <c r="G21" s="1">
        <v>0.0</v>
      </c>
      <c r="H21" s="1">
        <v>-400.0</v>
      </c>
      <c r="I21" s="1">
        <v>0.0</v>
      </c>
      <c r="J21" s="1">
        <v>-300.0</v>
      </c>
      <c r="K21" s="1">
        <v>0.0</v>
      </c>
      <c r="L21" s="2"/>
      <c r="M21" s="2"/>
      <c r="N21" s="2"/>
      <c r="O21" s="2"/>
      <c r="P21" s="2"/>
      <c r="Q21" s="2"/>
      <c r="R21" s="2"/>
      <c r="S21" s="2"/>
      <c r="T21" s="2"/>
      <c r="U21" s="2"/>
      <c r="V21" s="2"/>
      <c r="W21" s="2"/>
      <c r="X21" s="2"/>
      <c r="Y21" s="2"/>
      <c r="Z21" s="2"/>
    </row>
    <row r="22" ht="15.75" customHeight="1">
      <c r="A22" s="1" t="s">
        <v>45</v>
      </c>
      <c r="B22" s="1">
        <v>0.0</v>
      </c>
      <c r="C22" s="1">
        <v>-266.0</v>
      </c>
      <c r="D22" s="1">
        <v>0.0</v>
      </c>
      <c r="E22" s="1">
        <v>0.0</v>
      </c>
      <c r="F22" s="1">
        <v>0.0</v>
      </c>
      <c r="G22" s="1">
        <v>0.0</v>
      </c>
      <c r="H22" s="1">
        <v>-400.0</v>
      </c>
      <c r="I22" s="1">
        <v>0.0</v>
      </c>
      <c r="J22" s="1">
        <v>-300.0</v>
      </c>
      <c r="K22" s="1">
        <v>0.0</v>
      </c>
      <c r="L22" s="2"/>
      <c r="M22" s="2"/>
      <c r="N22" s="2"/>
      <c r="O22" s="2"/>
      <c r="P22" s="2"/>
      <c r="Q22" s="2"/>
      <c r="R22" s="2"/>
      <c r="S22" s="2"/>
      <c r="T22" s="2"/>
      <c r="U22" s="2"/>
      <c r="V22" s="2"/>
      <c r="W22" s="2"/>
      <c r="X22" s="2"/>
      <c r="Y22" s="2"/>
      <c r="Z22" s="2"/>
    </row>
    <row r="23" ht="15.75" customHeight="1">
      <c r="A23" s="1" t="s">
        <v>46</v>
      </c>
      <c r="B23" s="1">
        <v>-683.0</v>
      </c>
      <c r="C23" s="1">
        <v>-1000.0</v>
      </c>
      <c r="D23" s="1">
        <v>-71.0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-381.0</v>
      </c>
      <c r="C24" s="1">
        <v>-271.0</v>
      </c>
      <c r="D24" s="1">
        <v>-139.0</v>
      </c>
      <c r="E24" s="1">
        <v>-456.0</v>
      </c>
      <c r="F24" s="1">
        <v>-1080.0</v>
      </c>
      <c r="G24" s="1">
        <v>-1240.0</v>
      </c>
      <c r="H24" s="1">
        <v>-1160.0</v>
      </c>
      <c r="I24" s="1">
        <v>-2470.0</v>
      </c>
      <c r="J24" s="1">
        <v>-2710.0</v>
      </c>
      <c r="K24" s="1">
        <v>-3090.0</v>
      </c>
      <c r="L24" s="2"/>
      <c r="M24" s="2"/>
      <c r="N24" s="2"/>
      <c r="O24" s="2"/>
      <c r="P24" s="2"/>
      <c r="Q24" s="2"/>
      <c r="R24" s="2"/>
      <c r="S24" s="2"/>
      <c r="T24" s="2"/>
      <c r="U24" s="2"/>
      <c r="V24" s="2"/>
      <c r="W24" s="2"/>
      <c r="X24" s="2"/>
      <c r="Y24" s="2"/>
      <c r="Z24" s="2"/>
    </row>
    <row r="25" ht="15.75" customHeight="1">
      <c r="A25" s="1" t="s">
        <v>48</v>
      </c>
      <c r="B25" s="1">
        <v>-381.0</v>
      </c>
      <c r="C25" s="1">
        <v>-271.0</v>
      </c>
      <c r="D25" s="1">
        <v>-139.0</v>
      </c>
      <c r="E25" s="1">
        <v>-456.0</v>
      </c>
      <c r="F25" s="1">
        <v>-1080.0</v>
      </c>
      <c r="G25" s="1">
        <v>-1240.0</v>
      </c>
      <c r="H25" s="1">
        <v>-1160.0</v>
      </c>
      <c r="I25" s="1">
        <v>-2470.0</v>
      </c>
      <c r="J25" s="1">
        <v>-2710.0</v>
      </c>
      <c r="K25" s="1">
        <v>-3090.0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-36.0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-71.0</v>
      </c>
      <c r="C27" s="1">
        <v>-12.0</v>
      </c>
      <c r="D27" s="1">
        <v>30.0</v>
      </c>
      <c r="E27" s="1" t="s">
        <v>51</v>
      </c>
      <c r="F27" s="1">
        <v>-1.0</v>
      </c>
      <c r="G27" s="1">
        <v>23.0</v>
      </c>
      <c r="H27" s="1">
        <v>-3.0</v>
      </c>
      <c r="I27" s="1">
        <v>-6.0</v>
      </c>
      <c r="J27" s="1">
        <v>-5.0</v>
      </c>
      <c r="K27" s="1">
        <v>-8.0</v>
      </c>
      <c r="L27" s="2"/>
      <c r="M27" s="2"/>
      <c r="N27" s="2"/>
      <c r="O27" s="2"/>
      <c r="P27" s="2"/>
      <c r="Q27" s="2"/>
      <c r="R27" s="2"/>
      <c r="S27" s="2"/>
      <c r="T27" s="2"/>
      <c r="U27" s="2"/>
      <c r="V27" s="2"/>
      <c r="W27" s="2"/>
      <c r="X27" s="2"/>
      <c r="Y27" s="2"/>
      <c r="Z27" s="2"/>
    </row>
    <row r="28" ht="15.75" customHeight="1">
      <c r="A28" s="1" t="s">
        <v>52</v>
      </c>
      <c r="B28" s="1">
        <v>-1060.0</v>
      </c>
      <c r="C28" s="1">
        <v>492.0</v>
      </c>
      <c r="D28" s="1">
        <v>-211.0</v>
      </c>
      <c r="E28" s="1">
        <v>-456.0</v>
      </c>
      <c r="F28" s="1">
        <v>-1080.0</v>
      </c>
      <c r="G28" s="1">
        <v>-262.0</v>
      </c>
      <c r="H28" s="1">
        <v>-1560.0</v>
      </c>
      <c r="I28" s="1">
        <v>-2480.0</v>
      </c>
      <c r="J28" s="1">
        <v>-3010.0</v>
      </c>
      <c r="K28" s="1">
        <v>-3100.0</v>
      </c>
      <c r="L28" s="2"/>
      <c r="M28" s="2"/>
      <c r="N28" s="2"/>
      <c r="O28" s="2"/>
      <c r="P28" s="2"/>
      <c r="Q28" s="2"/>
      <c r="R28" s="2"/>
      <c r="S28" s="2"/>
      <c r="T28" s="2"/>
      <c r="U28" s="2"/>
      <c r="V28" s="2"/>
      <c r="W28" s="2"/>
      <c r="X28" s="2"/>
      <c r="Y28" s="2"/>
      <c r="Z28" s="2"/>
    </row>
    <row r="29" ht="15.75" customHeight="1">
      <c r="A29" s="1" t="s">
        <v>53</v>
      </c>
      <c r="B29" s="1">
        <v>55.0</v>
      </c>
      <c r="C29" s="1">
        <v>-50.0</v>
      </c>
      <c r="D29" s="1">
        <v>11.0</v>
      </c>
      <c r="E29" s="1">
        <v>-42.0</v>
      </c>
      <c r="F29" s="1">
        <v>-15.0</v>
      </c>
      <c r="G29" s="1">
        <v>4.0</v>
      </c>
      <c r="H29" s="1">
        <v>-46.0</v>
      </c>
      <c r="I29" s="1">
        <v>-20.0</v>
      </c>
      <c r="J29" s="1">
        <v>-57.0</v>
      </c>
      <c r="K29" s="1">
        <v>8.0</v>
      </c>
      <c r="L29" s="2"/>
      <c r="M29" s="2"/>
      <c r="N29" s="2"/>
      <c r="O29" s="2"/>
      <c r="P29" s="2"/>
      <c r="Q29" s="2"/>
      <c r="R29" s="2"/>
      <c r="S29" s="2"/>
      <c r="T29" s="2"/>
      <c r="U29" s="2"/>
      <c r="V29" s="2"/>
      <c r="W29" s="2"/>
      <c r="X29" s="2"/>
      <c r="Y29" s="2"/>
      <c r="Z29" s="2"/>
    </row>
    <row r="30" ht="15.75" customHeight="1">
      <c r="A30" s="1" t="s">
        <v>54</v>
      </c>
      <c r="B30" s="1">
        <v>-1310.0</v>
      </c>
      <c r="C30" s="1">
        <v>-89.0</v>
      </c>
      <c r="D30" s="1">
        <v>272.0</v>
      </c>
      <c r="E30" s="1">
        <v>459.0</v>
      </c>
      <c r="F30" s="1">
        <v>-160.0</v>
      </c>
      <c r="G30" s="1">
        <v>1080.0</v>
      </c>
      <c r="H30" s="1">
        <v>258.0</v>
      </c>
      <c r="I30" s="1">
        <v>818.0</v>
      </c>
      <c r="J30" s="1">
        <v>-932.0</v>
      </c>
      <c r="K30" s="1">
        <v>-918.0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262.0</v>
      </c>
      <c r="C32" s="1">
        <v>316.0</v>
      </c>
      <c r="D32" s="1">
        <v>357.0</v>
      </c>
      <c r="E32" s="1">
        <v>357.0</v>
      </c>
      <c r="F32" s="1">
        <v>357.0</v>
      </c>
      <c r="G32" s="1">
        <v>357.0</v>
      </c>
      <c r="H32" s="1">
        <v>384.0</v>
      </c>
      <c r="I32" s="1">
        <v>380.0</v>
      </c>
      <c r="J32" s="1">
        <v>380.0</v>
      </c>
      <c r="K32" s="1">
        <v>370.0</v>
      </c>
      <c r="L32" s="2"/>
      <c r="M32" s="2"/>
      <c r="N32" s="2"/>
      <c r="O32" s="2"/>
      <c r="P32" s="2"/>
      <c r="Q32" s="2"/>
      <c r="R32" s="2"/>
      <c r="S32" s="2"/>
      <c r="T32" s="2"/>
      <c r="U32" s="2"/>
      <c r="V32" s="2"/>
      <c r="W32" s="2"/>
      <c r="X32" s="2"/>
      <c r="Y32" s="2"/>
      <c r="Z32" s="2"/>
    </row>
    <row r="33" ht="15.75" customHeight="1">
      <c r="A33" s="1" t="s">
        <v>57</v>
      </c>
      <c r="B33" s="1">
        <v>841.0</v>
      </c>
      <c r="C33" s="1">
        <v>738.0</v>
      </c>
      <c r="D33" s="1">
        <v>572.0</v>
      </c>
      <c r="E33" s="1">
        <v>890.0</v>
      </c>
      <c r="F33" s="1">
        <v>1160.0</v>
      </c>
      <c r="G33" s="1">
        <v>1140.0</v>
      </c>
      <c r="H33" s="1">
        <v>1040.0</v>
      </c>
      <c r="I33" s="1">
        <v>1950.0</v>
      </c>
      <c r="J33" s="1">
        <v>2390.0</v>
      </c>
      <c r="K33" s="1">
        <v>1430.0</v>
      </c>
      <c r="L33" s="2"/>
      <c r="M33" s="2"/>
      <c r="N33" s="2"/>
      <c r="O33" s="2"/>
      <c r="P33" s="2"/>
      <c r="Q33" s="2"/>
      <c r="R33" s="2"/>
      <c r="S33" s="2"/>
      <c r="T33" s="2"/>
      <c r="U33" s="2"/>
      <c r="V33" s="2"/>
      <c r="W33" s="2"/>
      <c r="X33" s="2"/>
      <c r="Y33" s="2"/>
      <c r="Z33" s="2"/>
    </row>
    <row r="34" ht="15.75" customHeight="1">
      <c r="A34" s="1" t="s">
        <v>58</v>
      </c>
      <c r="B34" s="1">
        <v>199.0</v>
      </c>
      <c r="C34" s="1">
        <v>178.0</v>
      </c>
      <c r="D34" s="1">
        <v>46.0</v>
      </c>
      <c r="E34" s="1">
        <v>1120.0</v>
      </c>
      <c r="F34" s="1">
        <v>1220.0</v>
      </c>
      <c r="G34" s="1">
        <v>1300.0</v>
      </c>
      <c r="H34" s="1">
        <v>2190.0</v>
      </c>
      <c r="I34" s="1">
        <v>3620.0</v>
      </c>
      <c r="J34" s="1">
        <v>1430.0</v>
      </c>
      <c r="K34" s="1">
        <v>2630.0</v>
      </c>
      <c r="L34" s="2"/>
      <c r="M34" s="2"/>
      <c r="N34" s="2"/>
      <c r="O34" s="2"/>
      <c r="P34" s="2"/>
      <c r="Q34" s="2"/>
      <c r="R34" s="2"/>
      <c r="S34" s="2"/>
      <c r="T34" s="2"/>
      <c r="U34" s="2"/>
      <c r="V34" s="2"/>
      <c r="W34" s="2"/>
      <c r="X34" s="2"/>
      <c r="Y34" s="2"/>
      <c r="Z34" s="2"/>
    </row>
    <row r="35" ht="15.75" customHeight="1">
      <c r="A35" s="1" t="s">
        <v>59</v>
      </c>
      <c r="B35" s="1">
        <v>286.0</v>
      </c>
      <c r="C35" s="1">
        <v>310.0</v>
      </c>
      <c r="D35" s="1">
        <v>228.0</v>
      </c>
      <c r="E35" s="1">
        <v>1310.0</v>
      </c>
      <c r="F35" s="1">
        <v>1400.0</v>
      </c>
      <c r="G35" s="1">
        <v>1510.0</v>
      </c>
      <c r="H35" s="1">
        <v>2420.0</v>
      </c>
      <c r="I35" s="1">
        <v>3840.0</v>
      </c>
      <c r="J35" s="1">
        <v>1640.0</v>
      </c>
      <c r="K35" s="1">
        <v>2830.0</v>
      </c>
      <c r="L35" s="2"/>
      <c r="M35" s="2"/>
      <c r="N35" s="2"/>
      <c r="O35" s="2"/>
      <c r="P35" s="2"/>
      <c r="Q35" s="2"/>
      <c r="R35" s="2"/>
      <c r="S35" s="2"/>
      <c r="T35" s="2"/>
      <c r="U35" s="2"/>
      <c r="V35" s="2"/>
      <c r="W35" s="2"/>
      <c r="X35" s="2"/>
      <c r="Y35" s="2"/>
      <c r="Z35" s="2"/>
    </row>
    <row r="36" ht="15.75" customHeight="1">
      <c r="A36" s="1" t="s">
        <v>60</v>
      </c>
      <c r="B36" s="1">
        <v>84.0</v>
      </c>
      <c r="C36" s="1">
        <v>-32.0</v>
      </c>
      <c r="D36" s="1">
        <v>284.0</v>
      </c>
      <c r="E36" s="1">
        <v>-23.0</v>
      </c>
      <c r="F36" s="1">
        <v>-41.0</v>
      </c>
      <c r="G36" s="1">
        <v>266.0</v>
      </c>
      <c r="H36" s="1">
        <v>-264.0</v>
      </c>
      <c r="I36" s="1">
        <v>-132.0</v>
      </c>
      <c r="J36" s="1">
        <v>977.0</v>
      </c>
      <c r="K36" s="1">
        <v>-383.0</v>
      </c>
      <c r="L36" s="2"/>
      <c r="M36" s="2"/>
      <c r="N36" s="2"/>
      <c r="O36" s="2"/>
      <c r="P36" s="2"/>
      <c r="Q36" s="2"/>
      <c r="R36" s="2"/>
      <c r="S36" s="2"/>
      <c r="T36" s="2"/>
      <c r="U36" s="2"/>
      <c r="V36" s="2"/>
      <c r="W36" s="2"/>
      <c r="X36" s="2"/>
      <c r="Y36" s="2"/>
      <c r="Z36" s="2"/>
    </row>
    <row r="37" ht="15.75" customHeight="1">
      <c r="A37" s="1" t="s">
        <v>61</v>
      </c>
      <c r="B37" s="1">
        <v>0.0</v>
      </c>
      <c r="C37" s="1">
        <v>1780.0</v>
      </c>
      <c r="D37" s="1">
        <v>0.0</v>
      </c>
      <c r="E37" s="1">
        <v>0.0</v>
      </c>
      <c r="F37" s="1">
        <v>0.0</v>
      </c>
      <c r="G37" s="1">
        <v>987.0</v>
      </c>
      <c r="H37" s="1">
        <v>-400.0</v>
      </c>
      <c r="I37" s="1">
        <v>0.0</v>
      </c>
      <c r="J37" s="1">
        <v>-300.0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364.0</v>
      </c>
      <c r="C3" s="1">
        <v>274.0</v>
      </c>
      <c r="D3" s="1">
        <v>546.0</v>
      </c>
      <c r="E3" s="1">
        <v>1000.0</v>
      </c>
      <c r="F3" s="1">
        <v>845.0</v>
      </c>
      <c r="G3" s="1">
        <v>1930.0</v>
      </c>
      <c r="H3" s="1">
        <v>2180.0</v>
      </c>
      <c r="I3" s="1">
        <v>3000.0</v>
      </c>
      <c r="J3" s="1">
        <v>2070.0</v>
      </c>
      <c r="K3" s="1">
        <v>1150.0</v>
      </c>
      <c r="L3" s="2"/>
      <c r="M3" s="2"/>
      <c r="N3" s="2"/>
      <c r="O3" s="2"/>
      <c r="P3" s="2"/>
      <c r="Q3" s="2"/>
      <c r="R3" s="2"/>
      <c r="S3" s="2"/>
      <c r="T3" s="2"/>
      <c r="U3" s="2"/>
      <c r="V3" s="2"/>
      <c r="W3" s="2"/>
      <c r="X3" s="2"/>
      <c r="Y3" s="2"/>
      <c r="Z3" s="2"/>
    </row>
    <row r="4">
      <c r="A4" s="1" t="s">
        <v>64</v>
      </c>
      <c r="B4" s="1">
        <v>339.0</v>
      </c>
      <c r="C4" s="1">
        <v>604.0</v>
      </c>
      <c r="D4" s="1">
        <v>51.0</v>
      </c>
      <c r="E4" s="1">
        <v>50.0</v>
      </c>
      <c r="F4" s="1">
        <v>214.0</v>
      </c>
      <c r="G4" s="1">
        <v>80.0</v>
      </c>
      <c r="H4" s="1">
        <v>411.0</v>
      </c>
      <c r="I4" s="1">
        <v>487.0</v>
      </c>
      <c r="J4" s="1">
        <v>208.0</v>
      </c>
      <c r="K4" s="1">
        <v>599.0</v>
      </c>
      <c r="L4" s="2"/>
      <c r="M4" s="2"/>
      <c r="N4" s="2"/>
      <c r="O4" s="2"/>
      <c r="P4" s="2"/>
      <c r="Q4" s="2"/>
      <c r="R4" s="2"/>
      <c r="S4" s="2"/>
      <c r="T4" s="2"/>
      <c r="U4" s="2"/>
      <c r="V4" s="2"/>
      <c r="W4" s="2"/>
      <c r="X4" s="2"/>
      <c r="Y4" s="2"/>
      <c r="Z4" s="2"/>
    </row>
    <row r="5">
      <c r="A5" s="1" t="s">
        <v>65</v>
      </c>
      <c r="B5" s="1">
        <v>703.0</v>
      </c>
      <c r="C5" s="1">
        <v>878.0</v>
      </c>
      <c r="D5" s="1">
        <v>597.0</v>
      </c>
      <c r="E5" s="1">
        <v>1060.0</v>
      </c>
      <c r="F5" s="1">
        <v>1060.0</v>
      </c>
      <c r="G5" s="1">
        <v>2009.0</v>
      </c>
      <c r="H5" s="1">
        <v>2590.0</v>
      </c>
      <c r="I5" s="1">
        <v>3490.0</v>
      </c>
      <c r="J5" s="1">
        <v>2280.0</v>
      </c>
      <c r="K5" s="1">
        <v>1750.0</v>
      </c>
      <c r="L5" s="2"/>
      <c r="M5" s="2"/>
      <c r="N5" s="2"/>
      <c r="O5" s="2"/>
      <c r="P5" s="2"/>
      <c r="Q5" s="2"/>
      <c r="R5" s="2"/>
      <c r="S5" s="2"/>
      <c r="T5" s="2"/>
      <c r="U5" s="2"/>
      <c r="V5" s="2"/>
      <c r="W5" s="2"/>
      <c r="X5" s="2"/>
      <c r="Y5" s="2"/>
      <c r="Z5" s="2"/>
    </row>
    <row r="6">
      <c r="A6" s="1" t="s">
        <v>66</v>
      </c>
      <c r="B6" s="1">
        <v>540.0</v>
      </c>
      <c r="C6" s="1">
        <v>464.0</v>
      </c>
      <c r="D6" s="1">
        <v>615.0</v>
      </c>
      <c r="E6" s="1">
        <v>916.0</v>
      </c>
      <c r="F6" s="1">
        <v>908.0</v>
      </c>
      <c r="G6" s="1">
        <v>860.0</v>
      </c>
      <c r="H6" s="1">
        <v>1090.0</v>
      </c>
      <c r="I6" s="1">
        <v>1410.0</v>
      </c>
      <c r="J6" s="1">
        <v>1430.0</v>
      </c>
      <c r="K6" s="1">
        <v>1170.0</v>
      </c>
      <c r="L6" s="2"/>
      <c r="M6" s="2"/>
      <c r="N6" s="2"/>
      <c r="O6" s="2"/>
      <c r="P6" s="2"/>
      <c r="Q6" s="2"/>
      <c r="R6" s="2"/>
      <c r="S6" s="2"/>
      <c r="T6" s="2"/>
      <c r="U6" s="2"/>
      <c r="V6" s="2"/>
      <c r="W6" s="2"/>
      <c r="X6" s="2"/>
      <c r="Y6" s="2"/>
      <c r="Z6" s="2"/>
    </row>
    <row r="7">
      <c r="A7" s="1" t="s">
        <v>67</v>
      </c>
      <c r="B7" s="1">
        <v>81.0</v>
      </c>
      <c r="C7" s="1">
        <v>86.0</v>
      </c>
      <c r="D7" s="1">
        <v>53.0</v>
      </c>
      <c r="E7" s="1">
        <v>60.0</v>
      </c>
      <c r="F7" s="1">
        <v>64.0</v>
      </c>
      <c r="G7" s="1">
        <v>52.0</v>
      </c>
      <c r="H7" s="1">
        <v>47.0</v>
      </c>
      <c r="I7" s="1">
        <v>39.0</v>
      </c>
      <c r="J7" s="1">
        <v>46.0</v>
      </c>
      <c r="K7" s="1">
        <v>60.0</v>
      </c>
      <c r="L7" s="2"/>
      <c r="M7" s="2"/>
      <c r="N7" s="2"/>
      <c r="O7" s="2"/>
      <c r="P7" s="2"/>
      <c r="Q7" s="2"/>
      <c r="R7" s="2"/>
      <c r="S7" s="2"/>
      <c r="T7" s="2"/>
      <c r="U7" s="2"/>
      <c r="V7" s="2"/>
      <c r="W7" s="2"/>
      <c r="X7" s="2"/>
      <c r="Y7" s="2"/>
      <c r="Z7" s="2"/>
    </row>
    <row r="8">
      <c r="A8" s="1" t="s">
        <v>68</v>
      </c>
      <c r="B8" s="1">
        <v>622.0</v>
      </c>
      <c r="C8" s="1">
        <v>551.0</v>
      </c>
      <c r="D8" s="1">
        <v>668.0</v>
      </c>
      <c r="E8" s="1">
        <v>976.0</v>
      </c>
      <c r="F8" s="1">
        <v>973.0</v>
      </c>
      <c r="G8" s="1">
        <v>912.0</v>
      </c>
      <c r="H8" s="1">
        <v>1140.0</v>
      </c>
      <c r="I8" s="1">
        <v>1450.0</v>
      </c>
      <c r="J8" s="1">
        <v>1470.0</v>
      </c>
      <c r="K8" s="1">
        <v>1230.0</v>
      </c>
      <c r="L8" s="2"/>
      <c r="M8" s="2"/>
      <c r="N8" s="2"/>
      <c r="O8" s="2"/>
      <c r="P8" s="2"/>
      <c r="Q8" s="2"/>
      <c r="R8" s="2"/>
      <c r="S8" s="2"/>
      <c r="T8" s="2"/>
      <c r="U8" s="2"/>
      <c r="V8" s="2"/>
      <c r="W8" s="2"/>
      <c r="X8" s="2"/>
      <c r="Y8" s="2"/>
      <c r="Z8" s="2"/>
    </row>
    <row r="9">
      <c r="A9" s="1" t="s">
        <v>69</v>
      </c>
      <c r="B9" s="1">
        <v>836.0</v>
      </c>
      <c r="C9" s="1">
        <v>857.0</v>
      </c>
      <c r="D9" s="1">
        <v>1010.0</v>
      </c>
      <c r="E9" s="1">
        <v>1040.0</v>
      </c>
      <c r="F9" s="1">
        <v>1030.0</v>
      </c>
      <c r="G9" s="1">
        <v>1070.0</v>
      </c>
      <c r="H9" s="1">
        <v>950.0</v>
      </c>
      <c r="I9" s="1">
        <v>973.0</v>
      </c>
      <c r="J9" s="1">
        <v>1010.0</v>
      </c>
      <c r="K9" s="1">
        <v>1020.0</v>
      </c>
      <c r="L9" s="2"/>
      <c r="M9" s="2"/>
      <c r="N9" s="2"/>
      <c r="O9" s="2"/>
      <c r="P9" s="2"/>
      <c r="Q9" s="2"/>
      <c r="R9" s="2"/>
      <c r="S9" s="2"/>
      <c r="T9" s="2"/>
      <c r="U9" s="2"/>
      <c r="V9" s="2"/>
      <c r="W9" s="2"/>
      <c r="X9" s="2"/>
      <c r="Y9" s="2"/>
      <c r="Z9" s="2"/>
    </row>
    <row r="10">
      <c r="A10" s="1" t="s">
        <v>70</v>
      </c>
      <c r="B10" s="1">
        <v>0.0</v>
      </c>
      <c r="C10" s="1">
        <v>166.0</v>
      </c>
      <c r="D10" s="1">
        <v>249.0</v>
      </c>
      <c r="E10" s="1">
        <v>85.0</v>
      </c>
      <c r="F10" s="1">
        <v>87.0</v>
      </c>
      <c r="G10" s="1">
        <v>172.0</v>
      </c>
      <c r="H10" s="1">
        <v>105.0</v>
      </c>
      <c r="I10" s="1">
        <v>198.0</v>
      </c>
      <c r="J10" s="1">
        <v>378.0</v>
      </c>
      <c r="K10" s="1">
        <v>395.0</v>
      </c>
      <c r="L10" s="2"/>
      <c r="M10" s="2"/>
      <c r="N10" s="2"/>
      <c r="O10" s="2"/>
      <c r="P10" s="2"/>
      <c r="Q10" s="2"/>
      <c r="R10" s="2"/>
      <c r="S10" s="2"/>
      <c r="T10" s="2"/>
      <c r="U10" s="2"/>
      <c r="V10" s="2"/>
      <c r="W10" s="2"/>
      <c r="X10" s="2"/>
      <c r="Y10" s="2"/>
      <c r="Z10" s="2"/>
    </row>
    <row r="11">
      <c r="A11" s="1" t="s">
        <v>71</v>
      </c>
      <c r="B11" s="1">
        <v>120.0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19.0</v>
      </c>
      <c r="C12" s="1">
        <v>4.0</v>
      </c>
      <c r="D12" s="1">
        <v>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190.0</v>
      </c>
      <c r="C13" s="1">
        <v>27.0</v>
      </c>
      <c r="D13" s="1">
        <v>36.0</v>
      </c>
      <c r="E13" s="1">
        <v>11.0</v>
      </c>
      <c r="F13" s="1">
        <v>29.0</v>
      </c>
      <c r="G13" s="1">
        <v>26.0</v>
      </c>
      <c r="H13" s="1">
        <v>29.0</v>
      </c>
      <c r="I13" s="1">
        <v>33.0</v>
      </c>
      <c r="J13" s="1">
        <v>44.0</v>
      </c>
      <c r="K13" s="1">
        <v>38.0</v>
      </c>
      <c r="L13" s="2"/>
      <c r="M13" s="2"/>
      <c r="N13" s="2"/>
      <c r="O13" s="2"/>
      <c r="P13" s="2"/>
      <c r="Q13" s="2"/>
      <c r="R13" s="2"/>
      <c r="S13" s="2"/>
      <c r="T13" s="2"/>
      <c r="U13" s="2"/>
      <c r="V13" s="2"/>
      <c r="W13" s="2"/>
      <c r="X13" s="2"/>
      <c r="Y13" s="2"/>
      <c r="Z13" s="2"/>
    </row>
    <row r="14">
      <c r="A14" s="1" t="s">
        <v>74</v>
      </c>
      <c r="B14" s="1">
        <v>2490.0</v>
      </c>
      <c r="C14" s="1">
        <v>2480.0</v>
      </c>
      <c r="D14" s="1">
        <v>2570.0</v>
      </c>
      <c r="E14" s="1">
        <v>3170.0</v>
      </c>
      <c r="F14" s="1">
        <v>3180.0</v>
      </c>
      <c r="G14" s="1">
        <v>4180.0</v>
      </c>
      <c r="H14" s="1">
        <v>4820.0</v>
      </c>
      <c r="I14" s="1">
        <v>6140.0</v>
      </c>
      <c r="J14" s="1">
        <v>5190.0</v>
      </c>
      <c r="K14" s="1">
        <v>4430.0</v>
      </c>
      <c r="L14" s="2"/>
      <c r="M14" s="2"/>
      <c r="N14" s="2"/>
      <c r="O14" s="2"/>
      <c r="P14" s="2"/>
      <c r="Q14" s="2"/>
      <c r="R14" s="2"/>
      <c r="S14" s="2"/>
      <c r="T14" s="2"/>
      <c r="U14" s="2"/>
      <c r="V14" s="2"/>
      <c r="W14" s="2"/>
      <c r="X14" s="2"/>
      <c r="Y14" s="2"/>
      <c r="Z14" s="2"/>
    </row>
    <row r="15">
      <c r="A15" s="1" t="s">
        <v>75</v>
      </c>
      <c r="B15" s="1">
        <v>12280.0</v>
      </c>
      <c r="C15" s="1">
        <v>13460.0</v>
      </c>
      <c r="D15" s="1">
        <v>14470.0</v>
      </c>
      <c r="E15" s="1">
        <v>15420.0</v>
      </c>
      <c r="F15" s="1">
        <v>16329.0</v>
      </c>
      <c r="G15" s="1">
        <v>17910.0</v>
      </c>
      <c r="H15" s="1">
        <v>18610.0</v>
      </c>
      <c r="I15" s="1">
        <v>19190.0</v>
      </c>
      <c r="J15" s="1">
        <v>19950.0</v>
      </c>
      <c r="K15" s="1">
        <v>20560.0</v>
      </c>
      <c r="L15" s="2"/>
      <c r="M15" s="2"/>
      <c r="N15" s="2"/>
      <c r="O15" s="2"/>
      <c r="P15" s="2"/>
      <c r="Q15" s="2"/>
      <c r="R15" s="2"/>
      <c r="S15" s="2"/>
      <c r="T15" s="2"/>
      <c r="U15" s="2"/>
      <c r="V15" s="2"/>
      <c r="W15" s="2"/>
      <c r="X15" s="2"/>
      <c r="Y15" s="2"/>
      <c r="Z15" s="2"/>
    </row>
    <row r="16">
      <c r="A16" s="1" t="s">
        <v>76</v>
      </c>
      <c r="B16" s="1">
        <v>-4850.0</v>
      </c>
      <c r="C16" s="1">
        <v>-5190.0</v>
      </c>
      <c r="D16" s="1">
        <v>-5710.0</v>
      </c>
      <c r="E16" s="1">
        <v>-6320.0</v>
      </c>
      <c r="F16" s="1">
        <v>-6920.0</v>
      </c>
      <c r="G16" s="1">
        <v>-7490.0</v>
      </c>
      <c r="H16" s="1">
        <v>-8180.0</v>
      </c>
      <c r="I16" s="1">
        <v>-8810.0</v>
      </c>
      <c r="J16" s="1">
        <v>-9500.0</v>
      </c>
      <c r="K16" s="1">
        <v>-10000.0</v>
      </c>
      <c r="L16" s="2"/>
      <c r="M16" s="2"/>
      <c r="N16" s="2"/>
      <c r="O16" s="2"/>
      <c r="P16" s="2"/>
      <c r="Q16" s="2"/>
      <c r="R16" s="2"/>
      <c r="S16" s="2"/>
      <c r="T16" s="2"/>
      <c r="U16" s="2"/>
      <c r="V16" s="2"/>
      <c r="W16" s="2"/>
      <c r="X16" s="2"/>
      <c r="Y16" s="2"/>
      <c r="Z16" s="2"/>
    </row>
    <row r="17">
      <c r="A17" s="1" t="s">
        <v>77</v>
      </c>
      <c r="B17" s="1">
        <v>7440.0</v>
      </c>
      <c r="C17" s="1">
        <v>8260.0</v>
      </c>
      <c r="D17" s="1">
        <v>8770.0</v>
      </c>
      <c r="E17" s="1">
        <v>9100.0</v>
      </c>
      <c r="F17" s="1">
        <v>9400.0</v>
      </c>
      <c r="G17" s="1">
        <v>10420.0</v>
      </c>
      <c r="H17" s="1">
        <v>10440.0</v>
      </c>
      <c r="I17" s="1">
        <v>10380.0</v>
      </c>
      <c r="J17" s="1">
        <v>10450.0</v>
      </c>
      <c r="K17" s="1">
        <v>10560.0</v>
      </c>
      <c r="L17" s="2"/>
      <c r="M17" s="2"/>
      <c r="N17" s="2"/>
      <c r="O17" s="2"/>
      <c r="P17" s="2"/>
      <c r="Q17" s="2"/>
      <c r="R17" s="2"/>
      <c r="S17" s="2"/>
      <c r="T17" s="2"/>
      <c r="U17" s="2"/>
      <c r="V17" s="2"/>
      <c r="W17" s="2"/>
      <c r="X17" s="2"/>
      <c r="Y17" s="2"/>
      <c r="Z17" s="2"/>
    </row>
    <row r="18">
      <c r="A18" s="1" t="s">
        <v>78</v>
      </c>
      <c r="B18" s="1">
        <v>66.0</v>
      </c>
      <c r="C18" s="1">
        <v>76.0</v>
      </c>
      <c r="D18" s="1">
        <v>87.0</v>
      </c>
      <c r="E18" s="1">
        <v>99.0</v>
      </c>
      <c r="F18" s="1">
        <v>104.0</v>
      </c>
      <c r="G18" s="1">
        <v>112.0</v>
      </c>
      <c r="H18" s="1">
        <v>114.0</v>
      </c>
      <c r="I18" s="1">
        <v>115.0</v>
      </c>
      <c r="J18" s="1">
        <v>111.0</v>
      </c>
      <c r="K18" s="1">
        <v>108.0</v>
      </c>
      <c r="L18" s="2"/>
      <c r="M18" s="2"/>
      <c r="N18" s="2"/>
      <c r="O18" s="2"/>
      <c r="P18" s="2"/>
      <c r="Q18" s="2"/>
      <c r="R18" s="2"/>
      <c r="S18" s="2"/>
      <c r="T18" s="2"/>
      <c r="U18" s="2"/>
      <c r="V18" s="2"/>
      <c r="W18" s="2"/>
      <c r="X18" s="2"/>
      <c r="Y18" s="2"/>
      <c r="Z18" s="2"/>
    </row>
    <row r="19">
      <c r="A19" s="1" t="s">
        <v>79</v>
      </c>
      <c r="B19" s="1">
        <v>17.0</v>
      </c>
      <c r="C19" s="1">
        <v>41.0</v>
      </c>
      <c r="D19" s="1">
        <v>41.0</v>
      </c>
      <c r="E19" s="1">
        <v>41.0</v>
      </c>
      <c r="F19" s="1">
        <v>41.0</v>
      </c>
      <c r="G19" s="1">
        <v>41.0</v>
      </c>
      <c r="H19" s="1">
        <v>41.0</v>
      </c>
      <c r="I19" s="1">
        <v>41.0</v>
      </c>
      <c r="J19" s="1">
        <v>41.0</v>
      </c>
      <c r="K19" s="1">
        <v>41.0</v>
      </c>
      <c r="L19" s="2"/>
      <c r="M19" s="2"/>
      <c r="N19" s="2"/>
      <c r="O19" s="2"/>
      <c r="P19" s="2"/>
      <c r="Q19" s="2"/>
      <c r="R19" s="2"/>
      <c r="S19" s="2"/>
      <c r="T19" s="2"/>
      <c r="U19" s="2"/>
      <c r="V19" s="2"/>
      <c r="W19" s="2"/>
      <c r="X19" s="2"/>
      <c r="Y19" s="2"/>
      <c r="Z19" s="2"/>
    </row>
    <row r="20">
      <c r="A20" s="1" t="s">
        <v>80</v>
      </c>
      <c r="B20" s="1">
        <v>92.0</v>
      </c>
      <c r="C20" s="1">
        <v>114.0</v>
      </c>
      <c r="D20" s="1">
        <v>112.0</v>
      </c>
      <c r="E20" s="1">
        <v>111.0</v>
      </c>
      <c r="F20" s="1">
        <v>106.0</v>
      </c>
      <c r="G20" s="1">
        <v>106.0</v>
      </c>
      <c r="H20" s="1">
        <v>101.0</v>
      </c>
      <c r="I20" s="1">
        <v>96.0</v>
      </c>
      <c r="J20" s="1">
        <v>92.0</v>
      </c>
      <c r="K20" s="1">
        <v>88.0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59.0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161.0</v>
      </c>
      <c r="C22" s="1">
        <v>111.0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554.0</v>
      </c>
      <c r="C23" s="1">
        <v>614.0</v>
      </c>
      <c r="D23" s="1">
        <v>727.0</v>
      </c>
      <c r="E23" s="1">
        <v>165.0</v>
      </c>
      <c r="F23" s="1">
        <v>401.0</v>
      </c>
      <c r="G23" s="1">
        <v>184.0</v>
      </c>
      <c r="H23" s="1">
        <v>230.0</v>
      </c>
      <c r="I23" s="1">
        <v>316.0</v>
      </c>
      <c r="J23" s="1">
        <v>237.0</v>
      </c>
      <c r="K23" s="1">
        <v>256.0</v>
      </c>
      <c r="L23" s="2"/>
      <c r="M23" s="2"/>
      <c r="N23" s="2"/>
      <c r="O23" s="2"/>
      <c r="P23" s="2"/>
      <c r="Q23" s="2"/>
      <c r="R23" s="2"/>
      <c r="S23" s="2"/>
      <c r="T23" s="2"/>
      <c r="U23" s="2"/>
      <c r="V23" s="2"/>
      <c r="W23" s="2"/>
      <c r="X23" s="2"/>
      <c r="Y23" s="2"/>
      <c r="Z23" s="2"/>
    </row>
    <row r="24" ht="15.75" customHeight="1">
      <c r="A24" s="1" t="s">
        <v>84</v>
      </c>
      <c r="B24" s="1">
        <v>28.0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705.0</v>
      </c>
      <c r="C25" s="1">
        <v>890.0</v>
      </c>
      <c r="D25" s="1">
        <v>933.0</v>
      </c>
      <c r="E25" s="1">
        <v>1090.0</v>
      </c>
      <c r="F25" s="1">
        <v>1250.0</v>
      </c>
      <c r="G25" s="1">
        <v>1300.0</v>
      </c>
      <c r="H25" s="1">
        <v>1210.0</v>
      </c>
      <c r="I25" s="1">
        <v>1210.0</v>
      </c>
      <c r="J25" s="1">
        <v>1160.0</v>
      </c>
      <c r="K25" s="1">
        <v>1240.0</v>
      </c>
      <c r="L25" s="2"/>
      <c r="M25" s="2"/>
      <c r="N25" s="2"/>
      <c r="O25" s="2"/>
      <c r="P25" s="2"/>
      <c r="Q25" s="2"/>
      <c r="R25" s="2"/>
      <c r="S25" s="2"/>
      <c r="T25" s="2"/>
      <c r="U25" s="2"/>
      <c r="V25" s="2"/>
      <c r="W25" s="2"/>
      <c r="X25" s="2"/>
      <c r="Y25" s="2"/>
      <c r="Z25" s="2"/>
    </row>
    <row r="26" ht="15.75" customHeight="1">
      <c r="A26" s="1" t="s">
        <v>86</v>
      </c>
      <c r="B26" s="1">
        <v>11550.0</v>
      </c>
      <c r="C26" s="1">
        <v>12590.0</v>
      </c>
      <c r="D26" s="1">
        <v>13230.0</v>
      </c>
      <c r="E26" s="1">
        <v>13780.0</v>
      </c>
      <c r="F26" s="1">
        <v>14480.0</v>
      </c>
      <c r="G26" s="1">
        <v>16410.0</v>
      </c>
      <c r="H26" s="1">
        <v>16950.0</v>
      </c>
      <c r="I26" s="1">
        <v>18300.0</v>
      </c>
      <c r="J26" s="1">
        <v>17280.0</v>
      </c>
      <c r="K26" s="1">
        <v>16730.0</v>
      </c>
      <c r="L26" s="2"/>
      <c r="M26" s="2"/>
      <c r="N26" s="2"/>
      <c r="O26" s="2"/>
      <c r="P26" s="2"/>
      <c r="Q26" s="2"/>
      <c r="R26" s="2"/>
      <c r="S26" s="2"/>
      <c r="T26" s="2"/>
      <c r="U26" s="2"/>
      <c r="V26" s="2"/>
      <c r="W26" s="2"/>
      <c r="X26" s="2"/>
      <c r="Y26" s="2"/>
      <c r="Z26" s="2"/>
    </row>
    <row r="27" ht="15.75" customHeight="1">
      <c r="A27" s="1" t="s">
        <v>87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88</v>
      </c>
      <c r="B28" s="1">
        <v>550.0</v>
      </c>
      <c r="C28" s="1">
        <v>647.0</v>
      </c>
      <c r="D28" s="1">
        <v>584.0</v>
      </c>
      <c r="E28" s="1">
        <v>660.0</v>
      </c>
      <c r="F28" s="1">
        <v>673.0</v>
      </c>
      <c r="G28" s="1">
        <v>598.0</v>
      </c>
      <c r="H28" s="1">
        <v>595.0</v>
      </c>
      <c r="I28" s="1">
        <v>592.0</v>
      </c>
      <c r="J28" s="1">
        <v>658.0</v>
      </c>
      <c r="K28" s="1">
        <v>653.0</v>
      </c>
      <c r="L28" s="2"/>
      <c r="M28" s="2"/>
      <c r="N28" s="2"/>
      <c r="O28" s="2"/>
      <c r="P28" s="2"/>
      <c r="Q28" s="2"/>
      <c r="R28" s="2"/>
      <c r="S28" s="2"/>
      <c r="T28" s="2"/>
      <c r="U28" s="2"/>
      <c r="V28" s="2"/>
      <c r="W28" s="2"/>
      <c r="X28" s="2"/>
      <c r="Y28" s="2"/>
      <c r="Z28" s="2"/>
    </row>
    <row r="29" ht="15.75" customHeight="1">
      <c r="A29" s="1" t="s">
        <v>89</v>
      </c>
      <c r="B29" s="1">
        <v>308.0</v>
      </c>
      <c r="C29" s="1">
        <v>234.0</v>
      </c>
      <c r="D29" s="1">
        <v>230.0</v>
      </c>
      <c r="E29" s="1">
        <v>282.0</v>
      </c>
      <c r="F29" s="1">
        <v>310.0</v>
      </c>
      <c r="G29" s="1">
        <v>294.0</v>
      </c>
      <c r="H29" s="1">
        <v>379.0</v>
      </c>
      <c r="I29" s="1">
        <v>452.0</v>
      </c>
      <c r="J29" s="1">
        <v>363.0</v>
      </c>
      <c r="K29" s="1">
        <v>380.0</v>
      </c>
      <c r="L29" s="2"/>
      <c r="M29" s="2"/>
      <c r="N29" s="2"/>
      <c r="O29" s="2"/>
      <c r="P29" s="2"/>
      <c r="Q29" s="2"/>
      <c r="R29" s="2"/>
      <c r="S29" s="2"/>
      <c r="T29" s="2"/>
      <c r="U29" s="2"/>
      <c r="V29" s="2"/>
      <c r="W29" s="2"/>
      <c r="X29" s="2"/>
      <c r="Y29" s="2"/>
      <c r="Z29" s="2"/>
    </row>
    <row r="30" ht="15.75" customHeight="1">
      <c r="A30" s="1" t="s">
        <v>90</v>
      </c>
      <c r="B30" s="1">
        <v>200.0</v>
      </c>
      <c r="C30" s="1">
        <v>0.0</v>
      </c>
      <c r="D30" s="1">
        <v>0.0</v>
      </c>
      <c r="E30" s="1">
        <v>0.0</v>
      </c>
      <c r="F30" s="1">
        <v>0.0</v>
      </c>
      <c r="G30" s="1">
        <v>400.0</v>
      </c>
      <c r="H30" s="1">
        <v>0.0</v>
      </c>
      <c r="I30" s="1">
        <v>300.0</v>
      </c>
      <c r="J30" s="1">
        <v>0.0</v>
      </c>
      <c r="K30" s="1">
        <v>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68.0</v>
      </c>
      <c r="H31" s="1">
        <v>70.0</v>
      </c>
      <c r="I31" s="1">
        <v>73.0</v>
      </c>
      <c r="J31" s="1">
        <v>77.0</v>
      </c>
      <c r="K31" s="1">
        <v>78.0</v>
      </c>
      <c r="L31" s="2"/>
      <c r="M31" s="2"/>
      <c r="N31" s="2"/>
      <c r="O31" s="2"/>
      <c r="P31" s="2"/>
      <c r="Q31" s="2"/>
      <c r="R31" s="2"/>
      <c r="S31" s="2"/>
      <c r="T31" s="2"/>
      <c r="U31" s="2"/>
      <c r="V31" s="2"/>
      <c r="W31" s="2"/>
      <c r="X31" s="2"/>
      <c r="Y31" s="2"/>
      <c r="Z31" s="2"/>
    </row>
    <row r="32" ht="15.75" customHeight="1">
      <c r="A32" s="1" t="s">
        <v>92</v>
      </c>
      <c r="B32" s="1">
        <v>80.0</v>
      </c>
      <c r="C32" s="1">
        <v>39.0</v>
      </c>
      <c r="D32" s="1">
        <v>185.0</v>
      </c>
      <c r="E32" s="1">
        <v>226.0</v>
      </c>
      <c r="F32" s="1">
        <v>233.0</v>
      </c>
      <c r="G32" s="1">
        <v>116.0</v>
      </c>
      <c r="H32" s="1">
        <v>341.0</v>
      </c>
      <c r="I32" s="1">
        <v>833.0</v>
      </c>
      <c r="J32" s="1">
        <v>138.0</v>
      </c>
      <c r="K32" s="1">
        <v>278.0</v>
      </c>
      <c r="L32" s="2"/>
      <c r="M32" s="2"/>
      <c r="N32" s="2"/>
      <c r="O32" s="2"/>
      <c r="P32" s="2"/>
      <c r="Q32" s="2"/>
      <c r="R32" s="2"/>
      <c r="S32" s="2"/>
      <c r="T32" s="2"/>
      <c r="U32" s="2"/>
      <c r="V32" s="2"/>
      <c r="W32" s="2"/>
      <c r="X32" s="2"/>
      <c r="Y32" s="2"/>
      <c r="Z32" s="2"/>
    </row>
    <row r="33" ht="15.75" customHeight="1">
      <c r="A33" s="1" t="s">
        <v>93</v>
      </c>
      <c r="B33" s="1">
        <v>13.0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1150.0</v>
      </c>
      <c r="C34" s="1">
        <v>920.0</v>
      </c>
      <c r="D34" s="1">
        <v>999.0</v>
      </c>
      <c r="E34" s="1">
        <v>1170.0</v>
      </c>
      <c r="F34" s="1">
        <v>1220.0</v>
      </c>
      <c r="G34" s="1">
        <v>1480.0</v>
      </c>
      <c r="H34" s="1">
        <v>1380.0</v>
      </c>
      <c r="I34" s="1">
        <v>2250.0</v>
      </c>
      <c r="J34" s="1">
        <v>1240.0</v>
      </c>
      <c r="K34" s="1">
        <v>1390.0</v>
      </c>
      <c r="L34" s="2"/>
      <c r="M34" s="2"/>
      <c r="N34" s="2"/>
      <c r="O34" s="2"/>
      <c r="P34" s="2"/>
      <c r="Q34" s="2"/>
      <c r="R34" s="2"/>
      <c r="S34" s="2"/>
      <c r="T34" s="2"/>
      <c r="U34" s="2"/>
      <c r="V34" s="2"/>
      <c r="W34" s="2"/>
      <c r="X34" s="2"/>
      <c r="Y34" s="2"/>
      <c r="Z34" s="2"/>
    </row>
    <row r="35" ht="15.75" customHeight="1">
      <c r="A35" s="1" t="s">
        <v>95</v>
      </c>
      <c r="B35" s="1">
        <v>4010.0</v>
      </c>
      <c r="C35" s="1">
        <v>5950.0</v>
      </c>
      <c r="D35" s="1">
        <v>5950.0</v>
      </c>
      <c r="E35" s="1">
        <v>5960.0</v>
      </c>
      <c r="F35" s="1">
        <v>5960.0</v>
      </c>
      <c r="G35" s="1">
        <v>6540.0</v>
      </c>
      <c r="H35" s="1">
        <v>6540.0</v>
      </c>
      <c r="I35" s="1">
        <v>6250.0</v>
      </c>
      <c r="J35" s="1">
        <v>6250.0</v>
      </c>
      <c r="K35" s="1">
        <v>6250.0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978.0</v>
      </c>
      <c r="H36" s="1">
        <v>908.0</v>
      </c>
      <c r="I36" s="1">
        <v>842.0</v>
      </c>
      <c r="J36" s="1">
        <v>774.0</v>
      </c>
      <c r="K36" s="1">
        <v>697.0</v>
      </c>
      <c r="L36" s="2"/>
      <c r="M36" s="2"/>
      <c r="N36" s="2"/>
      <c r="O36" s="2"/>
      <c r="P36" s="2"/>
      <c r="Q36" s="2"/>
      <c r="R36" s="2"/>
      <c r="S36" s="2"/>
      <c r="T36" s="2"/>
      <c r="U36" s="2"/>
      <c r="V36" s="2"/>
      <c r="W36" s="2"/>
      <c r="X36" s="2"/>
      <c r="Y36" s="2"/>
      <c r="Z36" s="2"/>
    </row>
    <row r="37" ht="15.75" customHeight="1">
      <c r="A37" s="1" t="s">
        <v>97</v>
      </c>
      <c r="B37" s="1">
        <v>386.0</v>
      </c>
      <c r="C37" s="1">
        <v>196.0</v>
      </c>
      <c r="D37" s="1">
        <v>163.0</v>
      </c>
      <c r="E37" s="1">
        <v>38.0</v>
      </c>
      <c r="F37" s="1">
        <v>203.0</v>
      </c>
      <c r="G37" s="1">
        <v>178.0</v>
      </c>
      <c r="H37" s="1">
        <v>159.0</v>
      </c>
      <c r="I37" s="1">
        <v>118.0</v>
      </c>
      <c r="J37" s="1">
        <v>161.0</v>
      </c>
      <c r="K37" s="1">
        <v>132.0</v>
      </c>
      <c r="L37" s="2"/>
      <c r="M37" s="2"/>
      <c r="N37" s="2"/>
      <c r="O37" s="2"/>
      <c r="P37" s="2"/>
      <c r="Q37" s="2"/>
      <c r="R37" s="2"/>
      <c r="S37" s="2"/>
      <c r="T37" s="2"/>
      <c r="U37" s="2"/>
      <c r="V37" s="2"/>
      <c r="W37" s="2"/>
      <c r="X37" s="2"/>
      <c r="Y37" s="2"/>
      <c r="Z37" s="2"/>
    </row>
    <row r="38" ht="15.75" customHeight="1">
      <c r="A38" s="1" t="s">
        <v>98</v>
      </c>
      <c r="B38" s="1">
        <v>173.0</v>
      </c>
      <c r="C38" s="1">
        <v>226.0</v>
      </c>
      <c r="D38" s="1">
        <v>248.0</v>
      </c>
      <c r="E38" s="1">
        <v>467.0</v>
      </c>
      <c r="F38" s="1">
        <v>493.0</v>
      </c>
      <c r="G38" s="1">
        <v>376.0</v>
      </c>
      <c r="H38" s="1">
        <v>674.0</v>
      </c>
      <c r="I38" s="1">
        <v>631.0</v>
      </c>
      <c r="J38" s="1">
        <v>708.0</v>
      </c>
      <c r="K38" s="1">
        <v>771.0</v>
      </c>
      <c r="L38" s="2"/>
      <c r="M38" s="2"/>
      <c r="N38" s="2"/>
      <c r="O38" s="2"/>
      <c r="P38" s="2"/>
      <c r="Q38" s="2"/>
      <c r="R38" s="2"/>
      <c r="S38" s="2"/>
      <c r="T38" s="2"/>
      <c r="U38" s="2"/>
      <c r="V38" s="2"/>
      <c r="W38" s="2"/>
      <c r="X38" s="2"/>
      <c r="Y38" s="2"/>
      <c r="Z38" s="2"/>
    </row>
    <row r="39" ht="15.75" customHeight="1">
      <c r="A39" s="1" t="s">
        <v>99</v>
      </c>
      <c r="B39" s="1">
        <v>5720.0</v>
      </c>
      <c r="C39" s="1">
        <v>7290.0</v>
      </c>
      <c r="D39" s="1">
        <v>7360.0</v>
      </c>
      <c r="E39" s="1">
        <v>7630.0</v>
      </c>
      <c r="F39" s="1">
        <v>7870.0</v>
      </c>
      <c r="G39" s="1">
        <v>9550.0</v>
      </c>
      <c r="H39" s="1">
        <v>9670.0</v>
      </c>
      <c r="I39" s="1">
        <v>10090.0</v>
      </c>
      <c r="J39" s="1">
        <v>9130.0</v>
      </c>
      <c r="K39" s="1">
        <v>9240.0</v>
      </c>
      <c r="L39" s="2"/>
      <c r="M39" s="2"/>
      <c r="N39" s="2"/>
      <c r="O39" s="2"/>
      <c r="P39" s="2"/>
      <c r="Q39" s="2"/>
      <c r="R39" s="2"/>
      <c r="S39" s="2"/>
      <c r="T39" s="2"/>
      <c r="U39" s="2"/>
      <c r="V39" s="2"/>
      <c r="W39" s="2"/>
      <c r="X39" s="2"/>
      <c r="Y39" s="2"/>
      <c r="Z39" s="2"/>
    </row>
    <row r="40" ht="15.75" customHeight="1">
      <c r="A40" s="1" t="s">
        <v>100</v>
      </c>
      <c r="B40" s="1">
        <v>8.0</v>
      </c>
      <c r="C40" s="1">
        <v>8.0</v>
      </c>
      <c r="D40" s="1">
        <v>8.0</v>
      </c>
      <c r="E40" s="1">
        <v>8.0</v>
      </c>
      <c r="F40" s="1">
        <v>8.0</v>
      </c>
      <c r="G40" s="1">
        <v>8.0</v>
      </c>
      <c r="H40" s="1">
        <v>8.0</v>
      </c>
      <c r="I40" s="1">
        <v>8.0</v>
      </c>
      <c r="J40" s="1">
        <v>8.0</v>
      </c>
      <c r="K40" s="1">
        <v>8.0</v>
      </c>
      <c r="L40" s="2"/>
      <c r="M40" s="2"/>
      <c r="N40" s="2"/>
      <c r="O40" s="2"/>
      <c r="P40" s="2"/>
      <c r="Q40" s="2"/>
      <c r="R40" s="2"/>
      <c r="S40" s="2"/>
      <c r="T40" s="2"/>
      <c r="U40" s="2"/>
      <c r="V40" s="2"/>
      <c r="W40" s="2"/>
      <c r="X40" s="2"/>
      <c r="Y40" s="2"/>
      <c r="Z40" s="2"/>
    </row>
    <row r="41" ht="15.75" customHeight="1">
      <c r="A41" s="1" t="s">
        <v>101</v>
      </c>
      <c r="B41" s="1">
        <v>3340.0</v>
      </c>
      <c r="C41" s="1">
        <v>3350.0</v>
      </c>
      <c r="D41" s="1">
        <v>3360.0</v>
      </c>
      <c r="E41" s="1">
        <v>3370.0</v>
      </c>
      <c r="F41" s="1">
        <v>3390.0</v>
      </c>
      <c r="G41" s="1">
        <v>3420.0</v>
      </c>
      <c r="H41" s="1">
        <v>3440.0</v>
      </c>
      <c r="I41" s="1">
        <v>3450.0</v>
      </c>
      <c r="J41" s="1">
        <v>3490.0</v>
      </c>
      <c r="K41" s="1">
        <v>3530.0</v>
      </c>
      <c r="L41" s="2"/>
      <c r="M41" s="2"/>
      <c r="N41" s="2"/>
      <c r="O41" s="2"/>
      <c r="P41" s="2"/>
      <c r="Q41" s="2"/>
      <c r="R41" s="2"/>
      <c r="S41" s="2"/>
      <c r="T41" s="2"/>
      <c r="U41" s="2"/>
      <c r="V41" s="2"/>
      <c r="W41" s="2"/>
      <c r="X41" s="2"/>
      <c r="Y41" s="2"/>
      <c r="Z41" s="2"/>
    </row>
    <row r="42" ht="15.75" customHeight="1">
      <c r="A42" s="1" t="s">
        <v>102</v>
      </c>
      <c r="B42" s="1">
        <v>4350.0</v>
      </c>
      <c r="C42" s="1">
        <v>4810.0</v>
      </c>
      <c r="D42" s="1">
        <v>5460.0</v>
      </c>
      <c r="E42" s="1">
        <v>5730.0</v>
      </c>
      <c r="F42" s="1">
        <v>6190.0</v>
      </c>
      <c r="G42" s="1">
        <v>6440.0</v>
      </c>
      <c r="H42" s="1">
        <v>6850.0</v>
      </c>
      <c r="I42" s="1">
        <v>7770.0</v>
      </c>
      <c r="J42" s="1">
        <v>7700.0</v>
      </c>
      <c r="K42" s="1">
        <v>7030.0</v>
      </c>
      <c r="L42" s="2"/>
      <c r="M42" s="2"/>
      <c r="N42" s="2"/>
      <c r="O42" s="2"/>
      <c r="P42" s="2"/>
      <c r="Q42" s="2"/>
      <c r="R42" s="2"/>
      <c r="S42" s="2"/>
      <c r="T42" s="2"/>
      <c r="U42" s="2"/>
      <c r="V42" s="2"/>
      <c r="W42" s="2"/>
      <c r="X42" s="2"/>
      <c r="Y42" s="2"/>
      <c r="Z42" s="2"/>
    </row>
    <row r="43" ht="15.75" customHeight="1">
      <c r="A43" s="1" t="s">
        <v>103</v>
      </c>
      <c r="B43" s="1">
        <v>-1900.0</v>
      </c>
      <c r="C43" s="1">
        <v>-2910.0</v>
      </c>
      <c r="D43" s="1">
        <v>-2990.0</v>
      </c>
      <c r="E43" s="1">
        <v>-3000.0</v>
      </c>
      <c r="F43" s="1">
        <v>-3020.0</v>
      </c>
      <c r="G43" s="1">
        <v>-3050.0</v>
      </c>
      <c r="H43" s="1">
        <v>-3060.0</v>
      </c>
      <c r="I43" s="1">
        <v>-3070.0</v>
      </c>
      <c r="J43" s="1">
        <v>-3110.0</v>
      </c>
      <c r="K43" s="1">
        <v>-3150.0</v>
      </c>
      <c r="L43" s="2"/>
      <c r="M43" s="2"/>
      <c r="N43" s="2"/>
      <c r="O43" s="2"/>
      <c r="P43" s="2"/>
      <c r="Q43" s="2"/>
      <c r="R43" s="2"/>
      <c r="S43" s="2"/>
      <c r="T43" s="2"/>
      <c r="U43" s="2"/>
      <c r="V43" s="2"/>
      <c r="W43" s="2"/>
      <c r="X43" s="2"/>
      <c r="Y43" s="2"/>
      <c r="Z43" s="2"/>
    </row>
    <row r="44" ht="15.75" customHeight="1">
      <c r="A44" s="1" t="s">
        <v>104</v>
      </c>
      <c r="B44" s="1">
        <v>4.0</v>
      </c>
      <c r="C44" s="1">
        <v>1.0</v>
      </c>
      <c r="D44" s="1">
        <v>-2.0</v>
      </c>
      <c r="E44" s="1">
        <v>50.0</v>
      </c>
      <c r="F44" s="1">
        <v>-2.0</v>
      </c>
      <c r="G44" s="1">
        <v>-10.0</v>
      </c>
      <c r="H44" s="1">
        <v>-8.0</v>
      </c>
      <c r="I44" s="1">
        <v>-9.0</v>
      </c>
      <c r="J44" s="1">
        <v>-9.0</v>
      </c>
      <c r="K44" s="1">
        <v>-8.0</v>
      </c>
      <c r="L44" s="2"/>
      <c r="M44" s="2"/>
      <c r="N44" s="2"/>
      <c r="O44" s="2"/>
      <c r="P44" s="2"/>
      <c r="Q44" s="2"/>
      <c r="R44" s="2"/>
      <c r="S44" s="2"/>
      <c r="T44" s="2"/>
      <c r="U44" s="2"/>
      <c r="V44" s="2"/>
      <c r="W44" s="2"/>
      <c r="X44" s="2"/>
      <c r="Y44" s="2"/>
      <c r="Z44" s="2"/>
    </row>
    <row r="45" ht="15.75" customHeight="1">
      <c r="A45" s="1" t="s">
        <v>105</v>
      </c>
      <c r="B45" s="1">
        <v>5800.0</v>
      </c>
      <c r="C45" s="1">
        <v>5260.0</v>
      </c>
      <c r="D45" s="1">
        <v>5830.0</v>
      </c>
      <c r="E45" s="1">
        <v>6110.0</v>
      </c>
      <c r="F45" s="1">
        <v>6570.0</v>
      </c>
      <c r="G45" s="1">
        <v>6810.0</v>
      </c>
      <c r="H45" s="1">
        <v>7220.0</v>
      </c>
      <c r="I45" s="1">
        <v>8150.0</v>
      </c>
      <c r="J45" s="1">
        <v>8080.0</v>
      </c>
      <c r="K45" s="1">
        <v>7420.0</v>
      </c>
      <c r="L45" s="2"/>
      <c r="M45" s="2"/>
      <c r="N45" s="2"/>
      <c r="O45" s="2"/>
      <c r="P45" s="2"/>
      <c r="Q45" s="2"/>
      <c r="R45" s="2"/>
      <c r="S45" s="2"/>
      <c r="T45" s="2"/>
      <c r="U45" s="2"/>
      <c r="V45" s="2"/>
      <c r="W45" s="2"/>
      <c r="X45" s="2"/>
      <c r="Y45" s="2"/>
      <c r="Z45" s="2"/>
    </row>
    <row r="46" ht="15.75" customHeight="1">
      <c r="A46" s="1" t="s">
        <v>106</v>
      </c>
      <c r="B46" s="1">
        <v>32.0</v>
      </c>
      <c r="C46" s="1">
        <v>36.0</v>
      </c>
      <c r="D46" s="1">
        <v>38.0</v>
      </c>
      <c r="E46" s="1">
        <v>41.0</v>
      </c>
      <c r="F46" s="1">
        <v>45.0</v>
      </c>
      <c r="G46" s="1">
        <v>47.0</v>
      </c>
      <c r="H46" s="1">
        <v>51.0</v>
      </c>
      <c r="I46" s="1">
        <v>58.0</v>
      </c>
      <c r="J46" s="1">
        <v>62.0</v>
      </c>
      <c r="K46" s="1">
        <v>63.0</v>
      </c>
      <c r="L46" s="2"/>
      <c r="M46" s="2"/>
      <c r="N46" s="2"/>
      <c r="O46" s="2"/>
      <c r="P46" s="2"/>
      <c r="Q46" s="2"/>
      <c r="R46" s="2"/>
      <c r="S46" s="2"/>
      <c r="T46" s="2"/>
      <c r="U46" s="2"/>
      <c r="V46" s="2"/>
      <c r="W46" s="2"/>
      <c r="X46" s="2"/>
      <c r="Y46" s="2"/>
      <c r="Z46" s="2"/>
    </row>
    <row r="47" ht="15.75" customHeight="1">
      <c r="A47" s="1" t="s">
        <v>107</v>
      </c>
      <c r="B47" s="1">
        <v>5840.0</v>
      </c>
      <c r="C47" s="1">
        <v>5300.0</v>
      </c>
      <c r="D47" s="1">
        <v>5870.0</v>
      </c>
      <c r="E47" s="1">
        <v>6150.0</v>
      </c>
      <c r="F47" s="1">
        <v>6610.0</v>
      </c>
      <c r="G47" s="1">
        <v>6860.0</v>
      </c>
      <c r="H47" s="1">
        <v>7280.0</v>
      </c>
      <c r="I47" s="1">
        <v>8210.0</v>
      </c>
      <c r="J47" s="1">
        <v>8150.0</v>
      </c>
      <c r="K47" s="1">
        <v>7480.0</v>
      </c>
      <c r="L47" s="2"/>
      <c r="M47" s="2"/>
      <c r="N47" s="2"/>
      <c r="O47" s="2"/>
      <c r="P47" s="2"/>
      <c r="Q47" s="2"/>
      <c r="R47" s="2"/>
      <c r="S47" s="2"/>
      <c r="T47" s="2"/>
      <c r="U47" s="2"/>
      <c r="V47" s="2"/>
      <c r="W47" s="2"/>
      <c r="X47" s="2"/>
      <c r="Y47" s="2"/>
      <c r="Z47" s="2"/>
    </row>
    <row r="48" ht="15.75" customHeight="1">
      <c r="A48" s="1" t="s">
        <v>108</v>
      </c>
      <c r="B48" s="1">
        <v>11550.0</v>
      </c>
      <c r="C48" s="1">
        <v>12590.0</v>
      </c>
      <c r="D48" s="1">
        <v>13230.0</v>
      </c>
      <c r="E48" s="1">
        <v>13780.0</v>
      </c>
      <c r="F48" s="1">
        <v>14480.0</v>
      </c>
      <c r="G48" s="1">
        <v>16410.0</v>
      </c>
      <c r="H48" s="1">
        <v>16950.0</v>
      </c>
      <c r="I48" s="1">
        <v>18300.0</v>
      </c>
      <c r="J48" s="1">
        <v>17280.0</v>
      </c>
      <c r="K48" s="1">
        <v>16730.0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825.0</v>
      </c>
      <c r="C50" s="1">
        <v>791.0</v>
      </c>
      <c r="D50" s="1">
        <v>790.0</v>
      </c>
      <c r="E50" s="1">
        <v>790.0</v>
      </c>
      <c r="F50" s="1">
        <v>790.0</v>
      </c>
      <c r="G50" s="1">
        <v>790.0</v>
      </c>
      <c r="H50" s="1">
        <v>790.0</v>
      </c>
      <c r="I50" s="1">
        <v>790.0</v>
      </c>
      <c r="J50" s="1">
        <v>790.0</v>
      </c>
      <c r="K50" s="1">
        <v>790.0</v>
      </c>
      <c r="L50" s="2"/>
      <c r="M50" s="2"/>
      <c r="N50" s="2"/>
      <c r="O50" s="2"/>
      <c r="P50" s="2"/>
      <c r="Q50" s="2"/>
      <c r="R50" s="2"/>
      <c r="S50" s="2"/>
      <c r="T50" s="2"/>
      <c r="U50" s="2"/>
      <c r="V50" s="2"/>
      <c r="W50" s="2"/>
      <c r="X50" s="2"/>
      <c r="Y50" s="2"/>
      <c r="Z50" s="2"/>
    </row>
    <row r="51" ht="15.75" customHeight="1">
      <c r="A51" s="1" t="s">
        <v>110</v>
      </c>
      <c r="B51" s="1">
        <v>831.0</v>
      </c>
      <c r="C51" s="1">
        <v>793.0</v>
      </c>
      <c r="D51" s="1">
        <v>790.0</v>
      </c>
      <c r="E51" s="1">
        <v>790.0</v>
      </c>
      <c r="F51" s="1">
        <v>790.0</v>
      </c>
      <c r="G51" s="1">
        <v>790.0</v>
      </c>
      <c r="H51" s="1">
        <v>790.0</v>
      </c>
      <c r="I51" s="1">
        <v>790.0</v>
      </c>
      <c r="J51" s="1">
        <v>790.0</v>
      </c>
      <c r="K51" s="1">
        <v>790.0</v>
      </c>
      <c r="L51" s="2"/>
      <c r="M51" s="2"/>
      <c r="N51" s="2"/>
      <c r="O51" s="2"/>
      <c r="P51" s="2"/>
      <c r="Q51" s="2"/>
      <c r="R51" s="2"/>
      <c r="S51" s="2"/>
      <c r="T51" s="2"/>
      <c r="U51" s="2"/>
      <c r="V51" s="2"/>
      <c r="W51" s="2"/>
      <c r="X51" s="2"/>
      <c r="Y51" s="2"/>
      <c r="Z51" s="2"/>
    </row>
    <row r="52" ht="15.75" customHeight="1">
      <c r="A52" s="1" t="s">
        <v>111</v>
      </c>
      <c r="B52" s="1" t="s">
        <v>112</v>
      </c>
      <c r="C52" s="1" t="s">
        <v>113</v>
      </c>
      <c r="D52" s="1" t="s">
        <v>114</v>
      </c>
      <c r="E52" s="1" t="s">
        <v>115</v>
      </c>
      <c r="F52" s="1" t="s">
        <v>116</v>
      </c>
      <c r="G52" s="1" t="s">
        <v>117</v>
      </c>
      <c r="H52" s="1" t="s">
        <v>118</v>
      </c>
      <c r="I52" s="1" t="s">
        <v>119</v>
      </c>
      <c r="J52" s="1" t="s">
        <v>120</v>
      </c>
      <c r="K52" s="1" t="s">
        <v>121</v>
      </c>
      <c r="L52" s="2"/>
      <c r="M52" s="2"/>
      <c r="N52" s="2"/>
      <c r="O52" s="2"/>
      <c r="P52" s="2"/>
      <c r="Q52" s="2"/>
      <c r="R52" s="2"/>
      <c r="S52" s="2"/>
      <c r="T52" s="2"/>
      <c r="U52" s="2"/>
      <c r="V52" s="2"/>
      <c r="W52" s="2"/>
      <c r="X52" s="2"/>
      <c r="Y52" s="2"/>
      <c r="Z52" s="2"/>
    </row>
    <row r="53" ht="15.75" customHeight="1">
      <c r="A53" s="1" t="s">
        <v>122</v>
      </c>
      <c r="B53" s="1">
        <v>5690.0</v>
      </c>
      <c r="C53" s="1">
        <v>5110.0</v>
      </c>
      <c r="D53" s="1">
        <v>5680.0</v>
      </c>
      <c r="E53" s="1">
        <v>5960.0</v>
      </c>
      <c r="F53" s="1">
        <v>6420.0</v>
      </c>
      <c r="G53" s="1">
        <v>6660.0</v>
      </c>
      <c r="H53" s="1">
        <v>7080.0</v>
      </c>
      <c r="I53" s="1">
        <v>8010.0</v>
      </c>
      <c r="J53" s="1">
        <v>7950.0</v>
      </c>
      <c r="K53" s="1">
        <v>7290.0</v>
      </c>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129</v>
      </c>
      <c r="H54" s="1" t="s">
        <v>130</v>
      </c>
      <c r="I54" s="1" t="s">
        <v>131</v>
      </c>
      <c r="J54" s="1" t="s">
        <v>132</v>
      </c>
      <c r="K54" s="1" t="s">
        <v>133</v>
      </c>
      <c r="L54" s="2"/>
      <c r="M54" s="2"/>
      <c r="N54" s="2"/>
      <c r="O54" s="2"/>
      <c r="P54" s="2"/>
      <c r="Q54" s="2"/>
      <c r="R54" s="2"/>
      <c r="S54" s="2"/>
      <c r="T54" s="2"/>
      <c r="U54" s="2"/>
      <c r="V54" s="2"/>
      <c r="W54" s="2"/>
      <c r="X54" s="2"/>
      <c r="Y54" s="2"/>
      <c r="Z54" s="2"/>
    </row>
    <row r="55" ht="15.75" customHeight="1">
      <c r="A55" s="1" t="s">
        <v>134</v>
      </c>
      <c r="B55" s="1">
        <v>4210.0</v>
      </c>
      <c r="C55" s="1">
        <v>5950.0</v>
      </c>
      <c r="D55" s="1">
        <v>5950.0</v>
      </c>
      <c r="E55" s="1">
        <v>5960.0</v>
      </c>
      <c r="F55" s="1">
        <v>5960.0</v>
      </c>
      <c r="G55" s="1">
        <v>7990.0</v>
      </c>
      <c r="H55" s="1">
        <v>7520.0</v>
      </c>
      <c r="I55" s="1">
        <v>7460.0</v>
      </c>
      <c r="J55" s="1">
        <v>7100.0</v>
      </c>
      <c r="K55" s="1">
        <v>7030.0</v>
      </c>
      <c r="L55" s="2"/>
      <c r="M55" s="2"/>
      <c r="N55" s="2"/>
      <c r="O55" s="2"/>
      <c r="P55" s="2"/>
      <c r="Q55" s="2"/>
      <c r="R55" s="2"/>
      <c r="S55" s="2"/>
      <c r="T55" s="2"/>
      <c r="U55" s="2"/>
      <c r="V55" s="2"/>
      <c r="W55" s="2"/>
      <c r="X55" s="2"/>
      <c r="Y55" s="2"/>
      <c r="Z55" s="2"/>
    </row>
    <row r="56" ht="15.75" customHeight="1">
      <c r="A56" s="1" t="s">
        <v>135</v>
      </c>
      <c r="B56" s="1">
        <v>3500.0</v>
      </c>
      <c r="C56" s="1">
        <v>5070.0</v>
      </c>
      <c r="D56" s="1">
        <v>5360.0</v>
      </c>
      <c r="E56" s="1">
        <v>4900.0</v>
      </c>
      <c r="F56" s="1">
        <v>4900.0</v>
      </c>
      <c r="G56" s="1">
        <v>5980.0</v>
      </c>
      <c r="H56" s="1">
        <v>4930.0</v>
      </c>
      <c r="I56" s="1">
        <v>3980.0</v>
      </c>
      <c r="J56" s="1">
        <v>4820.0</v>
      </c>
      <c r="K56" s="1">
        <v>5280.0</v>
      </c>
      <c r="L56" s="2"/>
      <c r="M56" s="2"/>
      <c r="N56" s="2"/>
      <c r="O56" s="2"/>
      <c r="P56" s="2"/>
      <c r="Q56" s="2"/>
      <c r="R56" s="2"/>
      <c r="S56" s="2"/>
      <c r="T56" s="2"/>
      <c r="U56" s="2"/>
      <c r="V56" s="2"/>
      <c r="W56" s="2"/>
      <c r="X56" s="2"/>
      <c r="Y56" s="2"/>
      <c r="Z56" s="2"/>
    </row>
    <row r="57" ht="15.75" customHeight="1">
      <c r="A57" s="1" t="s">
        <v>136</v>
      </c>
      <c r="B57" s="1">
        <v>-31.0</v>
      </c>
      <c r="C57" s="1">
        <v>-21.0</v>
      </c>
      <c r="D57" s="1">
        <v>-19.0</v>
      </c>
      <c r="E57" s="1">
        <v>-24.0</v>
      </c>
      <c r="F57" s="1">
        <v>-19.0</v>
      </c>
      <c r="G57" s="1">
        <v>-17.0</v>
      </c>
      <c r="H57" s="1">
        <v>-24.0</v>
      </c>
      <c r="I57" s="1">
        <v>-19.0</v>
      </c>
      <c r="J57" s="1">
        <v>-20.0</v>
      </c>
      <c r="K57" s="1">
        <v>-25.0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922.0</v>
      </c>
      <c r="H58" s="1">
        <v>919.0</v>
      </c>
      <c r="I58" s="1">
        <v>867.0</v>
      </c>
      <c r="J58" s="1">
        <v>926.0</v>
      </c>
      <c r="K58" s="1">
        <v>925.0</v>
      </c>
      <c r="L58" s="2"/>
      <c r="M58" s="2"/>
      <c r="N58" s="2"/>
      <c r="O58" s="2"/>
      <c r="P58" s="2"/>
      <c r="Q58" s="2"/>
      <c r="R58" s="2"/>
      <c r="S58" s="2"/>
      <c r="T58" s="2"/>
      <c r="U58" s="2"/>
      <c r="V58" s="2"/>
      <c r="W58" s="2"/>
      <c r="X58" s="2"/>
      <c r="Y58" s="2"/>
      <c r="Z58" s="2"/>
    </row>
    <row r="59" ht="15.75" customHeight="1">
      <c r="A59" s="1" t="s">
        <v>138</v>
      </c>
      <c r="B59" s="1">
        <v>32.0</v>
      </c>
      <c r="C59" s="1">
        <v>36.0</v>
      </c>
      <c r="D59" s="1">
        <v>38.0</v>
      </c>
      <c r="E59" s="1">
        <v>41.0</v>
      </c>
      <c r="F59" s="1">
        <v>45.0</v>
      </c>
      <c r="G59" s="1">
        <v>47.0</v>
      </c>
      <c r="H59" s="1">
        <v>51.0</v>
      </c>
      <c r="I59" s="1">
        <v>58.0</v>
      </c>
      <c r="J59" s="1">
        <v>62.0</v>
      </c>
      <c r="K59" s="1">
        <v>63.0</v>
      </c>
      <c r="L59" s="2"/>
      <c r="M59" s="2"/>
      <c r="N59" s="2"/>
      <c r="O59" s="2"/>
      <c r="P59" s="2"/>
      <c r="Q59" s="2"/>
      <c r="R59" s="2"/>
      <c r="S59" s="2"/>
      <c r="T59" s="2"/>
      <c r="U59" s="2"/>
      <c r="V59" s="2"/>
      <c r="W59" s="2"/>
      <c r="X59" s="2"/>
      <c r="Y59" s="2"/>
      <c r="Z59" s="2"/>
    </row>
    <row r="60" ht="15.75" customHeight="1">
      <c r="A60" s="1" t="s">
        <v>139</v>
      </c>
      <c r="B60" s="1">
        <v>66.0</v>
      </c>
      <c r="C60" s="1">
        <v>76.0</v>
      </c>
      <c r="D60" s="1">
        <v>87.0</v>
      </c>
      <c r="E60" s="1">
        <v>99.0</v>
      </c>
      <c r="F60" s="1">
        <v>104.0</v>
      </c>
      <c r="G60" s="1">
        <v>112.0</v>
      </c>
      <c r="H60" s="1">
        <v>114.0</v>
      </c>
      <c r="I60" s="1">
        <v>115.0</v>
      </c>
      <c r="J60" s="1">
        <v>111.0</v>
      </c>
      <c r="K60" s="1">
        <v>108.0</v>
      </c>
      <c r="L60" s="2"/>
      <c r="M60" s="2"/>
      <c r="N60" s="2"/>
      <c r="O60" s="2"/>
      <c r="P60" s="2"/>
      <c r="Q60" s="2"/>
      <c r="R60" s="2"/>
      <c r="S60" s="2"/>
      <c r="T60" s="2"/>
      <c r="U60" s="2"/>
      <c r="V60" s="2"/>
      <c r="W60" s="2"/>
      <c r="X60" s="2"/>
      <c r="Y60" s="2"/>
      <c r="Z60" s="2"/>
    </row>
    <row r="61" ht="15.75" customHeight="1">
      <c r="A61" s="1" t="s">
        <v>140</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141</v>
      </c>
      <c r="B62" s="1">
        <v>0.0</v>
      </c>
      <c r="C62" s="1">
        <v>243.0</v>
      </c>
      <c r="D62" s="1">
        <v>311.0</v>
      </c>
      <c r="E62" s="1">
        <v>321.0</v>
      </c>
      <c r="F62" s="1">
        <v>328.0</v>
      </c>
      <c r="G62" s="1">
        <v>358.0</v>
      </c>
      <c r="H62" s="1">
        <v>298.0</v>
      </c>
      <c r="I62" s="1">
        <v>260.0</v>
      </c>
      <c r="J62" s="1">
        <v>260.0</v>
      </c>
      <c r="K62" s="1">
        <v>231.0</v>
      </c>
      <c r="L62" s="2"/>
      <c r="M62" s="2"/>
      <c r="N62" s="2"/>
      <c r="O62" s="2"/>
      <c r="P62" s="2"/>
      <c r="Q62" s="2"/>
      <c r="R62" s="2"/>
      <c r="S62" s="2"/>
      <c r="T62" s="2"/>
      <c r="U62" s="2"/>
      <c r="V62" s="2"/>
      <c r="W62" s="2"/>
      <c r="X62" s="2"/>
      <c r="Y62" s="2"/>
      <c r="Z62" s="2"/>
    </row>
    <row r="63" ht="15.75" customHeight="1">
      <c r="A63" s="1" t="s">
        <v>142</v>
      </c>
      <c r="B63" s="1">
        <v>450.0</v>
      </c>
      <c r="C63" s="1">
        <v>189.0</v>
      </c>
      <c r="D63" s="1">
        <v>232.0</v>
      </c>
      <c r="E63" s="1">
        <v>308.0</v>
      </c>
      <c r="F63" s="1">
        <v>257.0</v>
      </c>
      <c r="G63" s="1">
        <v>260.0</v>
      </c>
      <c r="H63" s="1">
        <v>249.0</v>
      </c>
      <c r="I63" s="1">
        <v>341.0</v>
      </c>
      <c r="J63" s="1">
        <v>330.0</v>
      </c>
      <c r="K63" s="1">
        <v>313.0</v>
      </c>
      <c r="L63" s="2"/>
      <c r="M63" s="2"/>
      <c r="N63" s="2"/>
      <c r="O63" s="2"/>
      <c r="P63" s="2"/>
      <c r="Q63" s="2"/>
      <c r="R63" s="2"/>
      <c r="S63" s="2"/>
      <c r="T63" s="2"/>
      <c r="U63" s="2"/>
      <c r="V63" s="2"/>
      <c r="W63" s="2"/>
      <c r="X63" s="2"/>
      <c r="Y63" s="2"/>
      <c r="Z63" s="2"/>
    </row>
    <row r="64" ht="15.75" customHeight="1">
      <c r="A64" s="1" t="s">
        <v>143</v>
      </c>
      <c r="B64" s="1">
        <v>84.0</v>
      </c>
      <c r="C64" s="1">
        <v>104.0</v>
      </c>
      <c r="D64" s="1">
        <v>130.0</v>
      </c>
      <c r="E64" s="1">
        <v>48.0</v>
      </c>
      <c r="F64" s="1">
        <v>69.0</v>
      </c>
      <c r="G64" s="1">
        <v>87.0</v>
      </c>
      <c r="H64" s="1">
        <v>50.0</v>
      </c>
      <c r="I64" s="1">
        <v>58.0</v>
      </c>
      <c r="J64" s="1">
        <v>78.0</v>
      </c>
      <c r="K64" s="1">
        <v>68.0</v>
      </c>
      <c r="L64" s="2"/>
      <c r="M64" s="2"/>
      <c r="N64" s="2"/>
      <c r="O64" s="2"/>
      <c r="P64" s="2"/>
      <c r="Q64" s="2"/>
      <c r="R64" s="2"/>
      <c r="S64" s="2"/>
      <c r="T64" s="2"/>
      <c r="U64" s="2"/>
      <c r="V64" s="2"/>
      <c r="W64" s="2"/>
      <c r="X64" s="2"/>
      <c r="Y64" s="2"/>
      <c r="Z64" s="2"/>
    </row>
    <row r="65" ht="15.75" customHeight="1">
      <c r="A65" s="1" t="s">
        <v>144</v>
      </c>
      <c r="B65" s="1">
        <v>301.0</v>
      </c>
      <c r="C65" s="1">
        <v>321.0</v>
      </c>
      <c r="D65" s="1">
        <v>337.0</v>
      </c>
      <c r="E65" s="1">
        <v>364.0</v>
      </c>
      <c r="F65" s="1">
        <v>378.0</v>
      </c>
      <c r="G65" s="1">
        <v>363.0</v>
      </c>
      <c r="H65" s="1">
        <v>352.0</v>
      </c>
      <c r="I65" s="1">
        <v>314.0</v>
      </c>
      <c r="J65" s="1">
        <v>345.0</v>
      </c>
      <c r="K65" s="1">
        <v>404.0</v>
      </c>
      <c r="L65" s="2"/>
      <c r="M65" s="2"/>
      <c r="N65" s="2"/>
      <c r="O65" s="2"/>
      <c r="P65" s="2"/>
      <c r="Q65" s="2"/>
      <c r="R65" s="2"/>
      <c r="S65" s="2"/>
      <c r="T65" s="2"/>
      <c r="U65" s="2"/>
      <c r="V65" s="2"/>
      <c r="W65" s="2"/>
      <c r="X65" s="2"/>
      <c r="Y65" s="2"/>
      <c r="Z65" s="2"/>
    </row>
    <row r="66" ht="15.75" customHeight="1">
      <c r="A66" s="1" t="s">
        <v>145</v>
      </c>
      <c r="B66" s="1">
        <v>100.0</v>
      </c>
      <c r="C66" s="1">
        <v>118.0</v>
      </c>
      <c r="D66" s="1">
        <v>142.0</v>
      </c>
      <c r="E66" s="1">
        <v>218.0</v>
      </c>
      <c r="F66" s="1">
        <v>164.0</v>
      </c>
      <c r="G66" s="1">
        <v>200.0</v>
      </c>
      <c r="H66" s="1">
        <v>236.0</v>
      </c>
      <c r="I66" s="1">
        <v>259.0</v>
      </c>
      <c r="J66" s="1">
        <v>275.0</v>
      </c>
      <c r="K66" s="1">
        <v>278.0</v>
      </c>
      <c r="L66" s="2"/>
      <c r="M66" s="2"/>
      <c r="N66" s="2"/>
      <c r="O66" s="2"/>
      <c r="P66" s="2"/>
      <c r="Q66" s="2"/>
      <c r="R66" s="2"/>
      <c r="S66" s="2"/>
      <c r="T66" s="2"/>
      <c r="U66" s="2"/>
      <c r="V66" s="2"/>
      <c r="W66" s="2"/>
      <c r="X66" s="2"/>
      <c r="Y66" s="2"/>
      <c r="Z66" s="2"/>
    </row>
    <row r="67" ht="15.75" customHeight="1">
      <c r="A67" s="1" t="s">
        <v>146</v>
      </c>
      <c r="B67" s="1">
        <v>9170.0</v>
      </c>
      <c r="C67" s="1">
        <v>11530.0</v>
      </c>
      <c r="D67" s="1">
        <v>12180.0</v>
      </c>
      <c r="E67" s="1">
        <v>12550.0</v>
      </c>
      <c r="F67" s="1">
        <v>14290.0</v>
      </c>
      <c r="G67" s="1">
        <v>15020.0</v>
      </c>
      <c r="H67" s="1">
        <v>15560.0</v>
      </c>
      <c r="I67" s="1">
        <v>15990.0</v>
      </c>
      <c r="J67" s="1">
        <v>16720.0</v>
      </c>
      <c r="K67" s="1">
        <v>17440.0</v>
      </c>
      <c r="L67" s="2"/>
      <c r="M67" s="2"/>
      <c r="N67" s="2"/>
      <c r="O67" s="2"/>
      <c r="P67" s="2"/>
      <c r="Q67" s="2"/>
      <c r="R67" s="2"/>
      <c r="S67" s="2"/>
      <c r="T67" s="2"/>
      <c r="U67" s="2"/>
      <c r="V67" s="2"/>
      <c r="W67" s="2"/>
      <c r="X67" s="2"/>
      <c r="Y67" s="2"/>
      <c r="Z67" s="2"/>
    </row>
    <row r="68" ht="15.75" customHeight="1">
      <c r="A68" s="1" t="s">
        <v>147</v>
      </c>
      <c r="B68" s="1">
        <v>1.0</v>
      </c>
      <c r="C68" s="1">
        <v>1.0</v>
      </c>
      <c r="D68" s="1">
        <v>1.0</v>
      </c>
      <c r="E68" s="1">
        <v>1.0</v>
      </c>
      <c r="F68" s="1">
        <v>1.0</v>
      </c>
      <c r="G68" s="1">
        <v>1.0</v>
      </c>
      <c r="H68" s="1">
        <v>1.0</v>
      </c>
      <c r="I68" s="1">
        <v>1.0</v>
      </c>
      <c r="J68" s="1">
        <v>1.0</v>
      </c>
      <c r="K68" s="1">
        <v>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5790.0</v>
      </c>
      <c r="C2" s="1">
        <v>5050.0</v>
      </c>
      <c r="D2" s="1">
        <v>5380.0</v>
      </c>
      <c r="E2" s="1">
        <v>6650.0</v>
      </c>
      <c r="F2" s="1">
        <v>7100.0</v>
      </c>
      <c r="G2" s="1">
        <v>7290.0</v>
      </c>
      <c r="H2" s="1">
        <v>7980.0</v>
      </c>
      <c r="I2" s="1">
        <v>10930.0</v>
      </c>
      <c r="J2" s="1">
        <v>10050.0</v>
      </c>
      <c r="K2" s="1">
        <v>9900.0</v>
      </c>
      <c r="L2" s="2"/>
      <c r="M2" s="2"/>
      <c r="N2" s="2"/>
      <c r="O2" s="2"/>
      <c r="P2" s="2"/>
      <c r="Q2" s="2"/>
      <c r="R2" s="2"/>
      <c r="S2" s="2"/>
      <c r="T2" s="2"/>
      <c r="U2" s="2"/>
      <c r="V2" s="2"/>
      <c r="W2" s="2"/>
      <c r="X2" s="2"/>
      <c r="Y2" s="2"/>
      <c r="Z2" s="2"/>
    </row>
    <row r="3">
      <c r="A3" s="1" t="s">
        <v>149</v>
      </c>
      <c r="B3" s="1">
        <v>5790.0</v>
      </c>
      <c r="C3" s="1">
        <v>5050.0</v>
      </c>
      <c r="D3" s="1">
        <v>5380.0</v>
      </c>
      <c r="E3" s="1">
        <v>6650.0</v>
      </c>
      <c r="F3" s="1">
        <v>7100.0</v>
      </c>
      <c r="G3" s="1">
        <v>7290.0</v>
      </c>
      <c r="H3" s="1">
        <v>7980.0</v>
      </c>
      <c r="I3" s="1">
        <v>10930.0</v>
      </c>
      <c r="J3" s="1">
        <v>10050.0</v>
      </c>
      <c r="K3" s="1">
        <v>9900.0</v>
      </c>
      <c r="L3" s="2"/>
      <c r="M3" s="2"/>
      <c r="N3" s="2"/>
      <c r="O3" s="2"/>
      <c r="P3" s="2"/>
      <c r="Q3" s="2"/>
      <c r="R3" s="2"/>
      <c r="S3" s="2"/>
      <c r="T3" s="2"/>
      <c r="U3" s="2"/>
      <c r="V3" s="2"/>
      <c r="W3" s="2"/>
      <c r="X3" s="2"/>
      <c r="Y3" s="2"/>
      <c r="Z3" s="2"/>
    </row>
    <row r="4">
      <c r="A4" s="1" t="s">
        <v>150</v>
      </c>
      <c r="B4" s="1">
        <v>2840.0</v>
      </c>
      <c r="C4" s="1">
        <v>2930.0</v>
      </c>
      <c r="D4" s="1">
        <v>3030.0</v>
      </c>
      <c r="E4" s="1">
        <v>3250.0</v>
      </c>
      <c r="F4" s="1">
        <v>3410.0</v>
      </c>
      <c r="G4" s="1">
        <v>3490.0</v>
      </c>
      <c r="H4" s="1">
        <v>3790.0</v>
      </c>
      <c r="I4" s="1">
        <v>3790.0</v>
      </c>
      <c r="J4" s="1">
        <v>4530.0</v>
      </c>
      <c r="K4" s="1">
        <v>4570.0</v>
      </c>
      <c r="L4" s="2"/>
      <c r="M4" s="2"/>
      <c r="N4" s="2"/>
      <c r="O4" s="2"/>
      <c r="P4" s="2"/>
      <c r="Q4" s="2"/>
      <c r="R4" s="2"/>
      <c r="S4" s="2"/>
      <c r="T4" s="2"/>
      <c r="U4" s="2"/>
      <c r="V4" s="2"/>
      <c r="W4" s="2"/>
      <c r="X4" s="2"/>
      <c r="Y4" s="2"/>
      <c r="Z4" s="2"/>
    </row>
    <row r="5">
      <c r="A5" s="1" t="s">
        <v>151</v>
      </c>
      <c r="B5" s="1">
        <v>2950.0</v>
      </c>
      <c r="C5" s="1">
        <v>2120.0</v>
      </c>
      <c r="D5" s="1">
        <v>2350.0</v>
      </c>
      <c r="E5" s="1">
        <v>3400.0</v>
      </c>
      <c r="F5" s="1">
        <v>3690.0</v>
      </c>
      <c r="G5" s="1">
        <v>3790.0</v>
      </c>
      <c r="H5" s="1">
        <v>4200.0</v>
      </c>
      <c r="I5" s="1">
        <v>7150.0</v>
      </c>
      <c r="J5" s="1">
        <v>5510.0</v>
      </c>
      <c r="K5" s="1">
        <v>5320.0</v>
      </c>
      <c r="L5" s="2"/>
      <c r="M5" s="2"/>
      <c r="N5" s="2"/>
      <c r="O5" s="2"/>
      <c r="P5" s="2"/>
      <c r="Q5" s="2"/>
      <c r="R5" s="2"/>
      <c r="S5" s="2"/>
      <c r="T5" s="2"/>
      <c r="U5" s="2"/>
      <c r="V5" s="2"/>
      <c r="W5" s="2"/>
      <c r="X5" s="2"/>
      <c r="Y5" s="2"/>
      <c r="Z5" s="2"/>
    </row>
    <row r="6">
      <c r="A6" s="1" t="s">
        <v>152</v>
      </c>
      <c r="B6" s="1">
        <v>103.0</v>
      </c>
      <c r="C6" s="1">
        <v>99.0</v>
      </c>
      <c r="D6" s="1">
        <v>87.0</v>
      </c>
      <c r="E6" s="1">
        <v>93.0</v>
      </c>
      <c r="F6" s="1">
        <v>103.0</v>
      </c>
      <c r="G6" s="1">
        <v>246.0</v>
      </c>
      <c r="H6" s="1">
        <v>241.0</v>
      </c>
      <c r="I6" s="1">
        <v>234.0</v>
      </c>
      <c r="J6" s="1">
        <v>241.0</v>
      </c>
      <c r="K6" s="1">
        <v>243.0</v>
      </c>
      <c r="L6" s="2"/>
      <c r="M6" s="2"/>
      <c r="N6" s="2"/>
      <c r="O6" s="2"/>
      <c r="P6" s="2"/>
      <c r="Q6" s="2"/>
      <c r="R6" s="2"/>
      <c r="S6" s="2"/>
      <c r="T6" s="2"/>
      <c r="U6" s="2"/>
      <c r="V6" s="2"/>
      <c r="W6" s="2"/>
      <c r="X6" s="2"/>
      <c r="Y6" s="2"/>
      <c r="Z6" s="2"/>
    </row>
    <row r="7">
      <c r="A7" s="1" t="s">
        <v>153</v>
      </c>
      <c r="B7" s="1">
        <v>74.0</v>
      </c>
      <c r="C7" s="1">
        <v>48.0</v>
      </c>
      <c r="D7" s="1">
        <v>40.0</v>
      </c>
      <c r="E7" s="1">
        <v>28.0</v>
      </c>
      <c r="F7" s="1">
        <v>29.0</v>
      </c>
      <c r="G7" s="1">
        <v>29.0</v>
      </c>
      <c r="H7" s="1">
        <v>32.0</v>
      </c>
      <c r="I7" s="1">
        <v>43.0</v>
      </c>
      <c r="J7" s="1">
        <v>41.0</v>
      </c>
      <c r="K7" s="1">
        <v>54.0</v>
      </c>
      <c r="L7" s="2"/>
      <c r="M7" s="2"/>
      <c r="N7" s="2"/>
      <c r="O7" s="2"/>
      <c r="P7" s="2"/>
      <c r="Q7" s="2"/>
      <c r="R7" s="2"/>
      <c r="S7" s="2"/>
      <c r="T7" s="2"/>
      <c r="U7" s="2"/>
      <c r="V7" s="2"/>
      <c r="W7" s="2"/>
      <c r="X7" s="2"/>
      <c r="Y7" s="2"/>
      <c r="Z7" s="2"/>
    </row>
    <row r="8">
      <c r="A8" s="1" t="s">
        <v>154</v>
      </c>
      <c r="B8" s="1">
        <v>445.0</v>
      </c>
      <c r="C8" s="1">
        <v>511.0</v>
      </c>
      <c r="D8" s="1">
        <v>647.0</v>
      </c>
      <c r="E8" s="1">
        <v>671.0</v>
      </c>
      <c r="F8" s="1">
        <v>674.0</v>
      </c>
      <c r="G8" s="1">
        <v>764.0</v>
      </c>
      <c r="H8" s="1">
        <v>776.0</v>
      </c>
      <c r="I8" s="1">
        <v>806.0</v>
      </c>
      <c r="J8" s="1">
        <v>796.0</v>
      </c>
      <c r="K8" s="1">
        <v>834.0</v>
      </c>
      <c r="L8" s="2"/>
      <c r="M8" s="2"/>
      <c r="N8" s="2"/>
      <c r="O8" s="2"/>
      <c r="P8" s="2"/>
      <c r="Q8" s="2"/>
      <c r="R8" s="2"/>
      <c r="S8" s="2"/>
      <c r="T8" s="2"/>
      <c r="U8" s="2"/>
      <c r="V8" s="2"/>
      <c r="W8" s="2"/>
      <c r="X8" s="2"/>
      <c r="Y8" s="2"/>
      <c r="Z8" s="2"/>
    </row>
    <row r="9">
      <c r="A9" s="1" t="s">
        <v>155</v>
      </c>
      <c r="B9" s="1">
        <v>0.0</v>
      </c>
      <c r="C9" s="1">
        <v>0.0</v>
      </c>
      <c r="D9" s="1">
        <v>0.0</v>
      </c>
      <c r="E9" s="1">
        <v>-10.0</v>
      </c>
      <c r="F9" s="1">
        <v>0.0</v>
      </c>
      <c r="G9" s="1">
        <v>0.0</v>
      </c>
      <c r="H9" s="1">
        <v>0.0</v>
      </c>
      <c r="I9" s="1">
        <v>0.0</v>
      </c>
      <c r="J9" s="1">
        <v>0.0</v>
      </c>
      <c r="K9" s="1">
        <v>0.0</v>
      </c>
      <c r="L9" s="2"/>
      <c r="M9" s="2"/>
      <c r="N9" s="2"/>
      <c r="O9" s="2"/>
      <c r="P9" s="2"/>
      <c r="Q9" s="2"/>
      <c r="R9" s="2"/>
      <c r="S9" s="2"/>
      <c r="T9" s="2"/>
      <c r="U9" s="2"/>
      <c r="V9" s="2"/>
      <c r="W9" s="2"/>
      <c r="X9" s="2"/>
      <c r="Y9" s="2"/>
      <c r="Z9" s="2"/>
    </row>
    <row r="10">
      <c r="A10" s="1" t="s">
        <v>156</v>
      </c>
      <c r="B10" s="1">
        <v>623.0</v>
      </c>
      <c r="C10" s="1">
        <v>658.0</v>
      </c>
      <c r="D10" s="1">
        <v>775.0</v>
      </c>
      <c r="E10" s="1">
        <v>783.0</v>
      </c>
      <c r="F10" s="1">
        <v>806.0</v>
      </c>
      <c r="G10" s="1">
        <v>1040.0</v>
      </c>
      <c r="H10" s="1">
        <v>1050.0</v>
      </c>
      <c r="I10" s="1">
        <v>1080.0</v>
      </c>
      <c r="J10" s="1">
        <v>1080.0</v>
      </c>
      <c r="K10" s="1">
        <v>1130.0</v>
      </c>
      <c r="L10" s="2"/>
      <c r="M10" s="2"/>
      <c r="N10" s="2"/>
      <c r="O10" s="2"/>
      <c r="P10" s="2"/>
      <c r="Q10" s="2"/>
      <c r="R10" s="2"/>
      <c r="S10" s="2"/>
      <c r="T10" s="2"/>
      <c r="U10" s="2"/>
      <c r="V10" s="2"/>
      <c r="W10" s="2"/>
      <c r="X10" s="2"/>
      <c r="Y10" s="2"/>
      <c r="Z10" s="2"/>
    </row>
    <row r="11">
      <c r="A11" s="1" t="s">
        <v>157</v>
      </c>
      <c r="B11" s="1">
        <v>2320.0</v>
      </c>
      <c r="C11" s="1">
        <v>1460.0</v>
      </c>
      <c r="D11" s="1">
        <v>1570.0</v>
      </c>
      <c r="E11" s="1">
        <v>2620.0</v>
      </c>
      <c r="F11" s="1">
        <v>2880.0</v>
      </c>
      <c r="G11" s="1">
        <v>2750.0</v>
      </c>
      <c r="H11" s="1">
        <v>3150.0</v>
      </c>
      <c r="I11" s="1">
        <v>6070.0</v>
      </c>
      <c r="J11" s="1">
        <v>4440.0</v>
      </c>
      <c r="K11" s="1">
        <v>4190.0</v>
      </c>
      <c r="L11" s="2"/>
      <c r="M11" s="2"/>
      <c r="N11" s="2"/>
      <c r="O11" s="2"/>
      <c r="P11" s="2"/>
      <c r="Q11" s="2"/>
      <c r="R11" s="2"/>
      <c r="S11" s="2"/>
      <c r="T11" s="2"/>
      <c r="U11" s="2"/>
      <c r="V11" s="2"/>
      <c r="W11" s="2"/>
      <c r="X11" s="2"/>
      <c r="Y11" s="2"/>
      <c r="Z11" s="2"/>
    </row>
    <row r="12">
      <c r="A12" s="1" t="s">
        <v>158</v>
      </c>
      <c r="B12" s="1">
        <v>-139.0</v>
      </c>
      <c r="C12" s="1">
        <v>-211.0</v>
      </c>
      <c r="D12" s="1">
        <v>-291.0</v>
      </c>
      <c r="E12" s="1">
        <v>-306.0</v>
      </c>
      <c r="F12" s="1">
        <v>-277.0</v>
      </c>
      <c r="G12" s="1">
        <v>-341.0</v>
      </c>
      <c r="H12" s="1">
        <v>-367.0</v>
      </c>
      <c r="I12" s="1">
        <v>-357.0</v>
      </c>
      <c r="J12" s="1">
        <v>-340.0</v>
      </c>
      <c r="K12" s="1">
        <v>-327.0</v>
      </c>
      <c r="L12" s="2"/>
      <c r="M12" s="2"/>
      <c r="N12" s="2"/>
      <c r="O12" s="2"/>
      <c r="P12" s="2"/>
      <c r="Q12" s="2"/>
      <c r="R12" s="2"/>
      <c r="S12" s="2"/>
      <c r="T12" s="2"/>
      <c r="U12" s="2"/>
      <c r="V12" s="2"/>
      <c r="W12" s="2"/>
      <c r="X12" s="2"/>
      <c r="Y12" s="2"/>
      <c r="Z12" s="2"/>
    </row>
    <row r="13">
      <c r="A13" s="1" t="s">
        <v>159</v>
      </c>
      <c r="B13" s="1">
        <v>15.0</v>
      </c>
      <c r="C13" s="1">
        <v>10.0</v>
      </c>
      <c r="D13" s="1">
        <v>7.0</v>
      </c>
      <c r="E13" s="1">
        <v>5.0</v>
      </c>
      <c r="F13" s="1">
        <v>16.0</v>
      </c>
      <c r="G13" s="1">
        <v>21.0</v>
      </c>
      <c r="H13" s="1">
        <v>19.0</v>
      </c>
      <c r="I13" s="1">
        <v>7.0</v>
      </c>
      <c r="J13" s="1">
        <v>35.0</v>
      </c>
      <c r="K13" s="1">
        <v>86.0</v>
      </c>
      <c r="L13" s="2"/>
      <c r="M13" s="2"/>
      <c r="N13" s="2"/>
      <c r="O13" s="2"/>
      <c r="P13" s="2"/>
      <c r="Q13" s="2"/>
      <c r="R13" s="2"/>
      <c r="S13" s="2"/>
      <c r="T13" s="2"/>
      <c r="U13" s="2"/>
      <c r="V13" s="2"/>
      <c r="W13" s="2"/>
      <c r="X13" s="2"/>
      <c r="Y13" s="2"/>
      <c r="Z13" s="2"/>
    </row>
    <row r="14">
      <c r="A14" s="1" t="s">
        <v>160</v>
      </c>
      <c r="B14" s="1">
        <v>-123.0</v>
      </c>
      <c r="C14" s="1">
        <v>-200.0</v>
      </c>
      <c r="D14" s="1">
        <v>-284.0</v>
      </c>
      <c r="E14" s="1">
        <v>-300.0</v>
      </c>
      <c r="F14" s="1">
        <v>-261.0</v>
      </c>
      <c r="G14" s="1">
        <v>-320.0</v>
      </c>
      <c r="H14" s="1">
        <v>-347.0</v>
      </c>
      <c r="I14" s="1">
        <v>-350.0</v>
      </c>
      <c r="J14" s="1">
        <v>-305.0</v>
      </c>
      <c r="K14" s="1">
        <v>-240.0</v>
      </c>
      <c r="L14" s="2"/>
      <c r="M14" s="2"/>
      <c r="N14" s="2"/>
      <c r="O14" s="2"/>
      <c r="P14" s="2"/>
      <c r="Q14" s="2"/>
      <c r="R14" s="2"/>
      <c r="S14" s="2"/>
      <c r="T14" s="2"/>
      <c r="U14" s="2"/>
      <c r="V14" s="2"/>
      <c r="W14" s="2"/>
      <c r="X14" s="2"/>
      <c r="Y14" s="2"/>
      <c r="Z14" s="2"/>
    </row>
    <row r="15">
      <c r="A15" s="1" t="s">
        <v>161</v>
      </c>
      <c r="B15" s="1">
        <v>23.0</v>
      </c>
      <c r="C15" s="1">
        <v>16.0</v>
      </c>
      <c r="D15" s="1">
        <v>23.0</v>
      </c>
      <c r="E15" s="1">
        <v>23.0</v>
      </c>
      <c r="F15" s="1">
        <v>12.0</v>
      </c>
      <c r="G15" s="1">
        <v>10.0</v>
      </c>
      <c r="H15" s="1">
        <v>6.0</v>
      </c>
      <c r="I15" s="1">
        <v>13.0</v>
      </c>
      <c r="J15" s="1">
        <v>-3.0</v>
      </c>
      <c r="K15" s="1">
        <v>-2.0</v>
      </c>
      <c r="L15" s="2"/>
      <c r="M15" s="2"/>
      <c r="N15" s="2"/>
      <c r="O15" s="2"/>
      <c r="P15" s="2"/>
      <c r="Q15" s="2"/>
      <c r="R15" s="2"/>
      <c r="S15" s="2"/>
      <c r="T15" s="2"/>
      <c r="U15" s="2"/>
      <c r="V15" s="2"/>
      <c r="W15" s="2"/>
      <c r="X15" s="2"/>
      <c r="Y15" s="2"/>
      <c r="Z15" s="2"/>
    </row>
    <row r="16">
      <c r="A16" s="1" t="s">
        <v>162</v>
      </c>
      <c r="B16" s="1">
        <v>-40.0</v>
      </c>
      <c r="C16" s="1">
        <v>-25.0</v>
      </c>
      <c r="D16" s="1">
        <v>-26.0</v>
      </c>
      <c r="E16" s="1">
        <v>-16.0</v>
      </c>
      <c r="F16" s="1">
        <v>-30.0</v>
      </c>
      <c r="G16" s="1">
        <v>-32.0</v>
      </c>
      <c r="H16" s="1">
        <v>-3.0</v>
      </c>
      <c r="I16" s="1">
        <v>-18.0</v>
      </c>
      <c r="J16" s="1">
        <v>117.0</v>
      </c>
      <c r="K16" s="1">
        <v>3.0</v>
      </c>
      <c r="L16" s="2"/>
      <c r="M16" s="2"/>
      <c r="N16" s="2"/>
      <c r="O16" s="2"/>
      <c r="P16" s="2"/>
      <c r="Q16" s="2"/>
      <c r="R16" s="2"/>
      <c r="S16" s="2"/>
      <c r="T16" s="2"/>
      <c r="U16" s="2"/>
      <c r="V16" s="2"/>
      <c r="W16" s="2"/>
      <c r="X16" s="2"/>
      <c r="Y16" s="2"/>
      <c r="Z16" s="2"/>
    </row>
    <row r="17">
      <c r="A17" s="1" t="s">
        <v>163</v>
      </c>
      <c r="B17" s="1">
        <v>2180.0</v>
      </c>
      <c r="C17" s="1">
        <v>1250.0</v>
      </c>
      <c r="D17" s="1">
        <v>1290.0</v>
      </c>
      <c r="E17" s="1">
        <v>2320.0</v>
      </c>
      <c r="F17" s="1">
        <v>2600.0</v>
      </c>
      <c r="G17" s="1">
        <v>2410.0</v>
      </c>
      <c r="H17" s="1">
        <v>2800.0</v>
      </c>
      <c r="I17" s="1">
        <v>5710.0</v>
      </c>
      <c r="J17" s="1">
        <v>4240.0</v>
      </c>
      <c r="K17" s="1">
        <v>3950.0</v>
      </c>
      <c r="L17" s="2"/>
      <c r="M17" s="2"/>
      <c r="N17" s="2"/>
      <c r="O17" s="2"/>
      <c r="P17" s="2"/>
      <c r="Q17" s="2"/>
      <c r="R17" s="2"/>
      <c r="S17" s="2"/>
      <c r="T17" s="2"/>
      <c r="U17" s="2"/>
      <c r="V17" s="2"/>
      <c r="W17" s="2"/>
      <c r="X17" s="2"/>
      <c r="Y17" s="2"/>
      <c r="Z17" s="2"/>
    </row>
    <row r="18">
      <c r="A18" s="1" t="s">
        <v>164</v>
      </c>
      <c r="B18" s="1">
        <v>0.0</v>
      </c>
      <c r="C18" s="1">
        <v>0.0</v>
      </c>
      <c r="D18" s="1">
        <v>-6.0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-40.0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1.0</v>
      </c>
      <c r="E20" s="1">
        <v>1.0</v>
      </c>
      <c r="F20" s="1">
        <v>10.0</v>
      </c>
      <c r="G20" s="1">
        <v>0.0</v>
      </c>
      <c r="H20" s="1">
        <v>10.0</v>
      </c>
      <c r="I20" s="1">
        <v>20.0</v>
      </c>
      <c r="J20" s="1">
        <v>10.0</v>
      </c>
      <c r="K20" s="1">
        <v>10.0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25.0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-91.0</v>
      </c>
      <c r="C22" s="1">
        <v>-45.0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0.0</v>
      </c>
      <c r="H23" s="1">
        <v>-51.0</v>
      </c>
      <c r="I23" s="1">
        <v>0.0</v>
      </c>
      <c r="J23" s="1">
        <v>0.0</v>
      </c>
      <c r="K23" s="1">
        <v>0.0</v>
      </c>
      <c r="L23" s="2"/>
      <c r="M23" s="2"/>
      <c r="N23" s="2"/>
      <c r="O23" s="2"/>
      <c r="P23" s="2"/>
      <c r="Q23" s="2"/>
      <c r="R23" s="2"/>
      <c r="S23" s="2"/>
      <c r="T23" s="2"/>
      <c r="U23" s="2"/>
      <c r="V23" s="2"/>
      <c r="W23" s="2"/>
      <c r="X23" s="2"/>
      <c r="Y23" s="2"/>
      <c r="Z23" s="2"/>
    </row>
    <row r="24" ht="15.75" customHeight="1">
      <c r="A24" s="1" t="s">
        <v>170</v>
      </c>
      <c r="B24" s="1">
        <v>2090.0</v>
      </c>
      <c r="C24" s="1">
        <v>1210.0</v>
      </c>
      <c r="D24" s="1">
        <v>1280.0</v>
      </c>
      <c r="E24" s="1">
        <v>2330.0</v>
      </c>
      <c r="F24" s="1">
        <v>2600.0</v>
      </c>
      <c r="G24" s="1">
        <v>2440.0</v>
      </c>
      <c r="H24" s="1">
        <v>2750.0</v>
      </c>
      <c r="I24" s="1">
        <v>5710.0</v>
      </c>
      <c r="J24" s="1">
        <v>4240.0</v>
      </c>
      <c r="K24" s="1">
        <v>3950.0</v>
      </c>
      <c r="L24" s="2"/>
      <c r="M24" s="2"/>
      <c r="N24" s="2"/>
      <c r="O24" s="2"/>
      <c r="P24" s="2"/>
      <c r="Q24" s="2"/>
      <c r="R24" s="2"/>
      <c r="S24" s="2"/>
      <c r="T24" s="2"/>
      <c r="U24" s="2"/>
      <c r="V24" s="2"/>
      <c r="W24" s="2"/>
      <c r="X24" s="2"/>
      <c r="Y24" s="2"/>
      <c r="Z24" s="2"/>
    </row>
    <row r="25" ht="15.75" customHeight="1">
      <c r="A25" s="1" t="s">
        <v>171</v>
      </c>
      <c r="B25" s="1">
        <v>755.0</v>
      </c>
      <c r="C25" s="1">
        <v>465.0</v>
      </c>
      <c r="D25" s="1">
        <v>501.0</v>
      </c>
      <c r="E25" s="1">
        <v>1590.0</v>
      </c>
      <c r="F25" s="1">
        <v>1050.0</v>
      </c>
      <c r="G25" s="1">
        <v>945.0</v>
      </c>
      <c r="H25" s="1">
        <v>1170.0</v>
      </c>
      <c r="I25" s="1">
        <v>2300.0</v>
      </c>
      <c r="J25" s="1">
        <v>1600.0</v>
      </c>
      <c r="K25" s="1">
        <v>1520.0</v>
      </c>
      <c r="L25" s="2"/>
      <c r="M25" s="2"/>
      <c r="N25" s="2"/>
      <c r="O25" s="2"/>
      <c r="P25" s="2"/>
      <c r="Q25" s="2"/>
      <c r="R25" s="2"/>
      <c r="S25" s="2"/>
      <c r="T25" s="2"/>
      <c r="U25" s="2"/>
      <c r="V25" s="2"/>
      <c r="W25" s="2"/>
      <c r="X25" s="2"/>
      <c r="Y25" s="2"/>
      <c r="Z25" s="2"/>
    </row>
    <row r="26" ht="15.75" customHeight="1">
      <c r="A26" s="1" t="s">
        <v>172</v>
      </c>
      <c r="B26" s="1">
        <v>1340.0</v>
      </c>
      <c r="C26" s="1">
        <v>741.0</v>
      </c>
      <c r="D26" s="1">
        <v>779.0</v>
      </c>
      <c r="E26" s="1">
        <v>732.0</v>
      </c>
      <c r="F26" s="1">
        <v>1550.0</v>
      </c>
      <c r="G26" s="1">
        <v>1490.0</v>
      </c>
      <c r="H26" s="1">
        <v>1580.0</v>
      </c>
      <c r="I26" s="1">
        <v>3410.0</v>
      </c>
      <c r="J26" s="1">
        <v>2650.0</v>
      </c>
      <c r="K26" s="1">
        <v>2430.0</v>
      </c>
      <c r="L26" s="2"/>
      <c r="M26" s="2"/>
      <c r="N26" s="2"/>
      <c r="O26" s="2"/>
      <c r="P26" s="2"/>
      <c r="Q26" s="2"/>
      <c r="R26" s="2"/>
      <c r="S26" s="2"/>
      <c r="T26" s="2"/>
      <c r="U26" s="2"/>
      <c r="V26" s="2"/>
      <c r="W26" s="2"/>
      <c r="X26" s="2"/>
      <c r="Y26" s="2"/>
      <c r="Z26" s="2"/>
    </row>
    <row r="27" ht="15.75" customHeight="1">
      <c r="A27" s="1" t="s">
        <v>173</v>
      </c>
      <c r="B27" s="1">
        <v>1340.0</v>
      </c>
      <c r="C27" s="1">
        <v>741.0</v>
      </c>
      <c r="D27" s="1">
        <v>779.0</v>
      </c>
      <c r="E27" s="1">
        <v>732.0</v>
      </c>
      <c r="F27" s="1">
        <v>1550.0</v>
      </c>
      <c r="G27" s="1">
        <v>1490.0</v>
      </c>
      <c r="H27" s="1">
        <v>1580.0</v>
      </c>
      <c r="I27" s="1">
        <v>3410.0</v>
      </c>
      <c r="J27" s="1">
        <v>2650.0</v>
      </c>
      <c r="K27" s="1">
        <v>2430.0</v>
      </c>
      <c r="L27" s="2"/>
      <c r="M27" s="2"/>
      <c r="N27" s="2"/>
      <c r="O27" s="2"/>
      <c r="P27" s="2"/>
      <c r="Q27" s="2"/>
      <c r="R27" s="2"/>
      <c r="S27" s="2"/>
      <c r="T27" s="2"/>
      <c r="U27" s="2"/>
      <c r="V27" s="2"/>
      <c r="W27" s="2"/>
      <c r="X27" s="2"/>
      <c r="Y27" s="2"/>
      <c r="Z27" s="2"/>
    </row>
    <row r="28" ht="15.75" customHeight="1">
      <c r="A28" s="1" t="s">
        <v>106</v>
      </c>
      <c r="B28" s="1">
        <v>-4.0</v>
      </c>
      <c r="C28" s="1">
        <v>-4.0</v>
      </c>
      <c r="D28" s="1">
        <v>-2.0</v>
      </c>
      <c r="E28" s="1">
        <v>-3.0</v>
      </c>
      <c r="F28" s="1">
        <v>-5.0</v>
      </c>
      <c r="G28" s="1">
        <v>-6.0</v>
      </c>
      <c r="H28" s="1">
        <v>-7.0</v>
      </c>
      <c r="I28" s="1">
        <v>-14.0</v>
      </c>
      <c r="J28" s="1">
        <v>-9.0</v>
      </c>
      <c r="K28" s="1">
        <v>-9.0</v>
      </c>
      <c r="L28" s="2"/>
      <c r="M28" s="2"/>
      <c r="N28" s="2"/>
      <c r="O28" s="2"/>
      <c r="P28" s="2"/>
      <c r="Q28" s="2"/>
      <c r="R28" s="2"/>
      <c r="S28" s="2"/>
      <c r="T28" s="2"/>
      <c r="U28" s="2"/>
      <c r="V28" s="2"/>
      <c r="W28" s="2"/>
      <c r="X28" s="2"/>
      <c r="Y28" s="2"/>
      <c r="Z28" s="2"/>
    </row>
    <row r="29" ht="15.75" customHeight="1">
      <c r="A29" s="1" t="s">
        <v>174</v>
      </c>
      <c r="B29" s="1">
        <v>1330.0</v>
      </c>
      <c r="C29" s="1">
        <v>736.0</v>
      </c>
      <c r="D29" s="1">
        <v>776.0</v>
      </c>
      <c r="E29" s="1">
        <v>728.0</v>
      </c>
      <c r="F29" s="1">
        <v>1540.0</v>
      </c>
      <c r="G29" s="1">
        <v>1490.0</v>
      </c>
      <c r="H29" s="1">
        <v>1570.0</v>
      </c>
      <c r="I29" s="1">
        <v>3400.0</v>
      </c>
      <c r="J29" s="1">
        <v>2640.0</v>
      </c>
      <c r="K29" s="1">
        <v>2430.0</v>
      </c>
      <c r="L29" s="2"/>
      <c r="M29" s="2"/>
      <c r="N29" s="2"/>
      <c r="O29" s="2"/>
      <c r="P29" s="2"/>
      <c r="Q29" s="2"/>
      <c r="R29" s="2"/>
      <c r="S29" s="2"/>
      <c r="T29" s="2"/>
      <c r="U29" s="2"/>
      <c r="V29" s="2"/>
      <c r="W29" s="2"/>
      <c r="X29" s="2"/>
      <c r="Y29" s="2"/>
      <c r="Z29" s="2"/>
    </row>
    <row r="30" ht="15.75" customHeight="1">
      <c r="A30" s="1" t="s">
        <v>175</v>
      </c>
      <c r="B30" s="1">
        <v>1330.0</v>
      </c>
      <c r="C30" s="1">
        <v>736.0</v>
      </c>
      <c r="D30" s="1">
        <v>776.0</v>
      </c>
      <c r="E30" s="1">
        <v>728.0</v>
      </c>
      <c r="F30" s="1">
        <v>1540.0</v>
      </c>
      <c r="G30" s="1">
        <v>1490.0</v>
      </c>
      <c r="H30" s="1">
        <v>1570.0</v>
      </c>
      <c r="I30" s="1">
        <v>3400.0</v>
      </c>
      <c r="J30" s="1">
        <v>2640.0</v>
      </c>
      <c r="K30" s="1">
        <v>2430.0</v>
      </c>
      <c r="L30" s="2"/>
      <c r="M30" s="2"/>
      <c r="N30" s="2"/>
      <c r="O30" s="2"/>
      <c r="P30" s="2"/>
      <c r="Q30" s="2"/>
      <c r="R30" s="2"/>
      <c r="S30" s="2"/>
      <c r="T30" s="2"/>
      <c r="U30" s="2"/>
      <c r="V30" s="2"/>
      <c r="W30" s="2"/>
      <c r="X30" s="2"/>
      <c r="Y30" s="2"/>
      <c r="Z30" s="2"/>
    </row>
    <row r="31" ht="15.75" customHeight="1">
      <c r="A31" s="1" t="s">
        <v>176</v>
      </c>
      <c r="B31" s="1">
        <v>1330.0</v>
      </c>
      <c r="C31" s="1">
        <v>736.0</v>
      </c>
      <c r="D31" s="1">
        <v>776.0</v>
      </c>
      <c r="E31" s="1">
        <v>728.0</v>
      </c>
      <c r="F31" s="1">
        <v>1540.0</v>
      </c>
      <c r="G31" s="1">
        <v>1490.0</v>
      </c>
      <c r="H31" s="1">
        <v>1570.0</v>
      </c>
      <c r="I31" s="1">
        <v>3400.0</v>
      </c>
      <c r="J31" s="1">
        <v>2640.0</v>
      </c>
      <c r="K31" s="1">
        <v>2430.0</v>
      </c>
      <c r="L31" s="2"/>
      <c r="M31" s="2"/>
      <c r="N31" s="2"/>
      <c r="O31" s="2"/>
      <c r="P31" s="2"/>
      <c r="Q31" s="2"/>
      <c r="R31" s="2"/>
      <c r="S31" s="2"/>
      <c r="T31" s="2"/>
      <c r="U31" s="2"/>
      <c r="V31" s="2"/>
      <c r="W31" s="2"/>
      <c r="X31" s="2"/>
      <c r="Y31" s="2"/>
      <c r="Z31" s="2"/>
    </row>
    <row r="32" ht="15.75" customHeight="1">
      <c r="A32" s="1" t="s">
        <v>177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190</v>
      </c>
      <c r="B35" s="1">
        <v>847.0</v>
      </c>
      <c r="C35" s="1">
        <v>812.0</v>
      </c>
      <c r="D35" s="1">
        <v>791.0</v>
      </c>
      <c r="E35" s="1">
        <v>790.0</v>
      </c>
      <c r="F35" s="1">
        <v>790.0</v>
      </c>
      <c r="G35" s="1">
        <v>790.0</v>
      </c>
      <c r="H35" s="1">
        <v>790.0</v>
      </c>
      <c r="I35" s="1">
        <v>790.0</v>
      </c>
      <c r="J35" s="1">
        <v>790.0</v>
      </c>
      <c r="K35" s="1">
        <v>790.0</v>
      </c>
      <c r="L35" s="2"/>
      <c r="M35" s="2"/>
      <c r="N35" s="2"/>
      <c r="O35" s="2"/>
      <c r="P35" s="2"/>
      <c r="Q35" s="2"/>
      <c r="R35" s="2"/>
      <c r="S35" s="2"/>
      <c r="T35" s="2"/>
      <c r="U35" s="2"/>
      <c r="V35" s="2"/>
      <c r="W35" s="2"/>
      <c r="X35" s="2"/>
      <c r="Y35" s="2"/>
      <c r="Z35" s="2"/>
    </row>
    <row r="36" ht="15.75" customHeight="1">
      <c r="A36" s="1" t="s">
        <v>191</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192</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193</v>
      </c>
      <c r="B38" s="1">
        <v>847.0</v>
      </c>
      <c r="C38" s="1">
        <v>812.0</v>
      </c>
      <c r="D38" s="1">
        <v>791.0</v>
      </c>
      <c r="E38" s="1">
        <v>790.0</v>
      </c>
      <c r="F38" s="1">
        <v>790.0</v>
      </c>
      <c r="G38" s="1">
        <v>790.0</v>
      </c>
      <c r="H38" s="1">
        <v>790.0</v>
      </c>
      <c r="I38" s="1">
        <v>790.0</v>
      </c>
      <c r="J38" s="1">
        <v>790.0</v>
      </c>
      <c r="K38" s="1">
        <v>790.0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187</v>
      </c>
      <c r="K39" s="1" t="s">
        <v>203</v>
      </c>
      <c r="L39" s="2"/>
      <c r="M39" s="2"/>
      <c r="N39" s="2"/>
      <c r="O39" s="2"/>
      <c r="P39" s="2"/>
      <c r="Q39" s="2"/>
      <c r="R39" s="2"/>
      <c r="S39" s="2"/>
      <c r="T39" s="2"/>
      <c r="U39" s="2"/>
      <c r="V39" s="2"/>
      <c r="W39" s="2"/>
      <c r="X39" s="2"/>
      <c r="Y39" s="2"/>
      <c r="Z39" s="2"/>
    </row>
    <row r="40" ht="15.75" customHeight="1">
      <c r="A40" s="1" t="s">
        <v>204</v>
      </c>
      <c r="B40" s="1" t="s">
        <v>195</v>
      </c>
      <c r="C40" s="1" t="s">
        <v>196</v>
      </c>
      <c r="D40" s="1" t="s">
        <v>197</v>
      </c>
      <c r="E40" s="1" t="s">
        <v>198</v>
      </c>
      <c r="F40" s="1" t="s">
        <v>199</v>
      </c>
      <c r="G40" s="1" t="s">
        <v>200</v>
      </c>
      <c r="H40" s="1" t="s">
        <v>201</v>
      </c>
      <c r="I40" s="1" t="s">
        <v>202</v>
      </c>
      <c r="J40" s="1" t="s">
        <v>187</v>
      </c>
      <c r="K40" s="1" t="s">
        <v>203</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227</v>
      </c>
      <c r="B44" s="1">
        <v>2770.0</v>
      </c>
      <c r="C44" s="1">
        <v>1970.0</v>
      </c>
      <c r="D44" s="1">
        <v>2220.0</v>
      </c>
      <c r="E44" s="1">
        <v>3290.0</v>
      </c>
      <c r="F44" s="1">
        <v>3560.0</v>
      </c>
      <c r="G44" s="1">
        <v>3520.0</v>
      </c>
      <c r="H44" s="1">
        <v>3920.0</v>
      </c>
      <c r="I44" s="1">
        <v>6870.0</v>
      </c>
      <c r="J44" s="1">
        <v>5230.0</v>
      </c>
      <c r="K44" s="1">
        <v>5030.0</v>
      </c>
      <c r="L44" s="2"/>
      <c r="M44" s="2"/>
      <c r="N44" s="2"/>
      <c r="O44" s="2"/>
      <c r="P44" s="2"/>
      <c r="Q44" s="2"/>
      <c r="R44" s="2"/>
      <c r="S44" s="2"/>
      <c r="T44" s="2"/>
      <c r="U44" s="2"/>
      <c r="V44" s="2"/>
      <c r="W44" s="2"/>
      <c r="X44" s="2"/>
      <c r="Y44" s="2"/>
      <c r="Z44" s="2"/>
    </row>
    <row r="45" ht="15.75" customHeight="1">
      <c r="A45" s="1" t="s">
        <v>228</v>
      </c>
      <c r="B45" s="1">
        <v>2330.0</v>
      </c>
      <c r="C45" s="1">
        <v>1470.0</v>
      </c>
      <c r="D45" s="1">
        <v>1580.0</v>
      </c>
      <c r="E45" s="1">
        <v>2620.0</v>
      </c>
      <c r="F45" s="1">
        <v>2890.0</v>
      </c>
      <c r="G45" s="1">
        <v>2760.0</v>
      </c>
      <c r="H45" s="1">
        <v>3160.0</v>
      </c>
      <c r="I45" s="1">
        <v>6070.0</v>
      </c>
      <c r="J45" s="1">
        <v>4440.0</v>
      </c>
      <c r="K45" s="1">
        <v>4200.0</v>
      </c>
      <c r="L45" s="2"/>
      <c r="M45" s="2"/>
      <c r="N45" s="2"/>
      <c r="O45" s="2"/>
      <c r="P45" s="2"/>
      <c r="Q45" s="2"/>
      <c r="R45" s="2"/>
      <c r="S45" s="2"/>
      <c r="T45" s="2"/>
      <c r="U45" s="2"/>
      <c r="V45" s="2"/>
      <c r="W45" s="2"/>
      <c r="X45" s="2"/>
      <c r="Y45" s="2"/>
      <c r="Z45" s="2"/>
    </row>
    <row r="46" ht="15.75" customHeight="1">
      <c r="A46" s="1" t="s">
        <v>229</v>
      </c>
      <c r="B46" s="1">
        <v>2320.0</v>
      </c>
      <c r="C46" s="1">
        <v>1460.0</v>
      </c>
      <c r="D46" s="1">
        <v>1570.0</v>
      </c>
      <c r="E46" s="1">
        <v>2620.0</v>
      </c>
      <c r="F46" s="1">
        <v>2880.0</v>
      </c>
      <c r="G46" s="1">
        <v>2750.0</v>
      </c>
      <c r="H46" s="1">
        <v>3150.0</v>
      </c>
      <c r="I46" s="1">
        <v>6070.0</v>
      </c>
      <c r="J46" s="1">
        <v>4440.0</v>
      </c>
      <c r="K46" s="1">
        <v>4190.0</v>
      </c>
      <c r="L46" s="2"/>
      <c r="M46" s="2"/>
      <c r="N46" s="2"/>
      <c r="O46" s="2"/>
      <c r="P46" s="2"/>
      <c r="Q46" s="2"/>
      <c r="R46" s="2"/>
      <c r="S46" s="2"/>
      <c r="T46" s="2"/>
      <c r="U46" s="2"/>
      <c r="V46" s="2"/>
      <c r="W46" s="2"/>
      <c r="X46" s="2"/>
      <c r="Y46" s="2"/>
      <c r="Z46" s="2"/>
    </row>
    <row r="47" ht="15.75" customHeight="1">
      <c r="A47" s="1" t="s">
        <v>230</v>
      </c>
      <c r="B47" s="1">
        <v>0.0</v>
      </c>
      <c r="C47" s="1">
        <v>0.0</v>
      </c>
      <c r="D47" s="1">
        <v>0.0</v>
      </c>
      <c r="E47" s="1">
        <v>0.0</v>
      </c>
      <c r="F47" s="1">
        <v>0.0</v>
      </c>
      <c r="G47" s="1">
        <v>3630.0</v>
      </c>
      <c r="H47" s="1">
        <v>4040.0</v>
      </c>
      <c r="I47" s="1">
        <v>6980.0</v>
      </c>
      <c r="J47" s="1">
        <v>5350.0</v>
      </c>
      <c r="K47" s="1">
        <v>5140.0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0.0</v>
      </c>
      <c r="C49" s="1">
        <v>0.0</v>
      </c>
      <c r="D49" s="1">
        <v>0.0</v>
      </c>
      <c r="E49" s="1">
        <v>0.0</v>
      </c>
      <c r="F49" s="1">
        <v>0.0</v>
      </c>
      <c r="G49" s="1">
        <v>0.0</v>
      </c>
      <c r="H49" s="1">
        <v>0.0</v>
      </c>
      <c r="I49" s="1">
        <v>0.0</v>
      </c>
      <c r="J49" s="1">
        <v>10.0</v>
      </c>
      <c r="K49" s="1">
        <v>4.0</v>
      </c>
      <c r="L49" s="2"/>
      <c r="M49" s="2"/>
      <c r="N49" s="2"/>
      <c r="O49" s="2"/>
      <c r="P49" s="2"/>
      <c r="Q49" s="2"/>
      <c r="R49" s="2"/>
      <c r="S49" s="2"/>
      <c r="T49" s="2"/>
      <c r="U49" s="2"/>
      <c r="V49" s="2"/>
      <c r="W49" s="2"/>
      <c r="X49" s="2"/>
      <c r="Y49" s="2"/>
      <c r="Z49" s="2"/>
    </row>
    <row r="50" ht="15.75" customHeight="1">
      <c r="A50" s="1" t="s">
        <v>243</v>
      </c>
      <c r="B50" s="1">
        <v>0.0</v>
      </c>
      <c r="C50" s="1">
        <v>0.0</v>
      </c>
      <c r="D50" s="1">
        <v>0.0</v>
      </c>
      <c r="E50" s="1">
        <v>0.0</v>
      </c>
      <c r="F50" s="1">
        <v>0.0</v>
      </c>
      <c r="G50" s="1">
        <v>0.0</v>
      </c>
      <c r="H50" s="1">
        <v>0.0</v>
      </c>
      <c r="I50" s="1">
        <v>0.0</v>
      </c>
      <c r="J50" s="1">
        <v>1240.0</v>
      </c>
      <c r="K50" s="1">
        <v>1340.0</v>
      </c>
      <c r="L50" s="2"/>
      <c r="M50" s="2"/>
      <c r="N50" s="2"/>
      <c r="O50" s="2"/>
      <c r="P50" s="2"/>
      <c r="Q50" s="2"/>
      <c r="R50" s="2"/>
      <c r="S50" s="2"/>
      <c r="T50" s="2"/>
      <c r="U50" s="2"/>
      <c r="V50" s="2"/>
      <c r="W50" s="2"/>
      <c r="X50" s="2"/>
      <c r="Y50" s="2"/>
      <c r="Z50" s="2"/>
    </row>
    <row r="51" ht="15.75" customHeight="1">
      <c r="A51" s="1" t="s">
        <v>244</v>
      </c>
      <c r="B51" s="1">
        <v>0.0</v>
      </c>
      <c r="C51" s="1">
        <v>0.0</v>
      </c>
      <c r="D51" s="1">
        <v>0.0</v>
      </c>
      <c r="E51" s="1">
        <v>0.0</v>
      </c>
      <c r="F51" s="1">
        <v>0.0</v>
      </c>
      <c r="G51" s="1">
        <v>0.0</v>
      </c>
      <c r="H51" s="1">
        <v>0.0</v>
      </c>
      <c r="I51" s="1">
        <v>0.0</v>
      </c>
      <c r="J51" s="1">
        <v>1240.0</v>
      </c>
      <c r="K51" s="1">
        <v>1340.0</v>
      </c>
      <c r="L51" s="2"/>
      <c r="M51" s="2"/>
      <c r="N51" s="2"/>
      <c r="O51" s="2"/>
      <c r="P51" s="2"/>
      <c r="Q51" s="2"/>
      <c r="R51" s="2"/>
      <c r="S51" s="2"/>
      <c r="T51" s="2"/>
      <c r="U51" s="2"/>
      <c r="V51" s="2"/>
      <c r="W51" s="2"/>
      <c r="X51" s="2"/>
      <c r="Y51" s="2"/>
      <c r="Z51" s="2"/>
    </row>
    <row r="52" ht="15.75" customHeight="1">
      <c r="A52" s="1" t="s">
        <v>245</v>
      </c>
      <c r="B52" s="1">
        <v>0.0</v>
      </c>
      <c r="C52" s="1">
        <v>0.0</v>
      </c>
      <c r="D52" s="1">
        <v>0.0</v>
      </c>
      <c r="E52" s="1">
        <v>0.0</v>
      </c>
      <c r="F52" s="1">
        <v>0.0</v>
      </c>
      <c r="G52" s="1">
        <v>0.0</v>
      </c>
      <c r="H52" s="1">
        <v>0.0</v>
      </c>
      <c r="I52" s="1">
        <v>0.0</v>
      </c>
      <c r="J52" s="1">
        <v>119.0</v>
      </c>
      <c r="K52" s="1">
        <v>-59.0</v>
      </c>
      <c r="L52" s="2"/>
      <c r="M52" s="2"/>
      <c r="N52" s="2"/>
      <c r="O52" s="2"/>
      <c r="P52" s="2"/>
      <c r="Q52" s="2"/>
      <c r="R52" s="2"/>
      <c r="S52" s="2"/>
      <c r="T52" s="2"/>
      <c r="U52" s="2"/>
      <c r="V52" s="2"/>
      <c r="W52" s="2"/>
      <c r="X52" s="2"/>
      <c r="Y52" s="2"/>
      <c r="Z52" s="2"/>
    </row>
    <row r="53" ht="15.75" customHeight="1">
      <c r="A53" s="1" t="s">
        <v>246</v>
      </c>
      <c r="B53" s="1">
        <v>0.0</v>
      </c>
      <c r="C53" s="1">
        <v>0.0</v>
      </c>
      <c r="D53" s="1">
        <v>0.0</v>
      </c>
      <c r="E53" s="1">
        <v>0.0</v>
      </c>
      <c r="F53" s="1">
        <v>0.0</v>
      </c>
      <c r="G53" s="1">
        <v>0.0</v>
      </c>
      <c r="H53" s="1">
        <v>0.0</v>
      </c>
      <c r="I53" s="1">
        <v>0.0</v>
      </c>
      <c r="J53" s="1">
        <v>119.0</v>
      </c>
      <c r="K53" s="1">
        <v>-59.0</v>
      </c>
      <c r="L53" s="2"/>
      <c r="M53" s="2"/>
      <c r="N53" s="2"/>
      <c r="O53" s="2"/>
      <c r="P53" s="2"/>
      <c r="Q53" s="2"/>
      <c r="R53" s="2"/>
      <c r="S53" s="2"/>
      <c r="T53" s="2"/>
      <c r="U53" s="2"/>
      <c r="V53" s="2"/>
      <c r="W53" s="2"/>
      <c r="X53" s="2"/>
      <c r="Y53" s="2"/>
      <c r="Z53" s="2"/>
    </row>
    <row r="54" ht="15.75" customHeight="1">
      <c r="A54" s="1" t="s">
        <v>247</v>
      </c>
      <c r="B54" s="1">
        <v>1360.0</v>
      </c>
      <c r="C54" s="1">
        <v>777.0</v>
      </c>
      <c r="D54" s="1">
        <v>801.0</v>
      </c>
      <c r="E54" s="1">
        <v>1450.0</v>
      </c>
      <c r="F54" s="1">
        <v>1620.0</v>
      </c>
      <c r="G54" s="1">
        <v>1500.0</v>
      </c>
      <c r="H54" s="1">
        <v>1750.0</v>
      </c>
      <c r="I54" s="1">
        <v>3550.0</v>
      </c>
      <c r="J54" s="1">
        <v>2640.0</v>
      </c>
      <c r="K54" s="1">
        <v>2460.0</v>
      </c>
      <c r="L54" s="2"/>
      <c r="M54" s="2"/>
      <c r="N54" s="2"/>
      <c r="O54" s="2"/>
      <c r="P54" s="2"/>
      <c r="Q54" s="2"/>
      <c r="R54" s="2"/>
      <c r="S54" s="2"/>
      <c r="T54" s="2"/>
      <c r="U54" s="2"/>
      <c r="V54" s="2"/>
      <c r="W54" s="2"/>
      <c r="X54" s="2"/>
      <c r="Y54" s="2"/>
      <c r="Z54" s="2"/>
    </row>
    <row r="55" ht="15.75" customHeight="1">
      <c r="A55" s="1" t="s">
        <v>248</v>
      </c>
      <c r="B55" s="1">
        <v>127.0</v>
      </c>
      <c r="C55" s="1">
        <v>123.0</v>
      </c>
      <c r="D55" s="1">
        <v>69.0</v>
      </c>
      <c r="E55" s="1">
        <v>51.0</v>
      </c>
      <c r="F55" s="1">
        <v>83.0</v>
      </c>
      <c r="G55" s="1">
        <v>32.0</v>
      </c>
      <c r="H55" s="1">
        <v>26.0</v>
      </c>
      <c r="I55" s="1">
        <v>30.0</v>
      </c>
      <c r="J55" s="1">
        <v>47.0</v>
      </c>
      <c r="K55" s="1">
        <v>49.0</v>
      </c>
      <c r="L55" s="2"/>
      <c r="M55" s="2"/>
      <c r="N55" s="2"/>
      <c r="O55" s="2"/>
      <c r="P55" s="2"/>
      <c r="Q55" s="2"/>
      <c r="R55" s="2"/>
      <c r="S55" s="2"/>
      <c r="T55" s="2"/>
      <c r="U55" s="2"/>
      <c r="V55" s="2"/>
      <c r="W55" s="2"/>
      <c r="X55" s="2"/>
      <c r="Y55" s="2"/>
      <c r="Z55" s="2"/>
    </row>
    <row r="56" ht="15.75" customHeight="1">
      <c r="A56" s="1" t="s">
        <v>249</v>
      </c>
      <c r="B56" s="1">
        <v>265.0</v>
      </c>
      <c r="C56" s="1">
        <v>334.0</v>
      </c>
      <c r="D56" s="1">
        <v>360.0</v>
      </c>
      <c r="E56" s="1">
        <v>357.0</v>
      </c>
      <c r="F56" s="1">
        <v>361.0</v>
      </c>
      <c r="G56" s="1">
        <v>373.0</v>
      </c>
      <c r="H56" s="1">
        <v>393.0</v>
      </c>
      <c r="I56" s="1">
        <v>388.0</v>
      </c>
      <c r="J56" s="1">
        <v>387.0</v>
      </c>
      <c r="K56" s="1">
        <v>376.0</v>
      </c>
      <c r="L56" s="2"/>
      <c r="M56" s="2"/>
      <c r="N56" s="2"/>
      <c r="O56" s="2"/>
      <c r="P56" s="2"/>
      <c r="Q56" s="2"/>
      <c r="R56" s="2"/>
      <c r="S56" s="2"/>
      <c r="T56" s="2"/>
      <c r="U56" s="2"/>
      <c r="V56" s="2"/>
      <c r="W56" s="2"/>
      <c r="X56" s="2"/>
      <c r="Y56" s="2"/>
      <c r="Z56" s="2"/>
    </row>
    <row r="57" ht="15.75" customHeight="1">
      <c r="A57" s="1" t="s">
        <v>250</v>
      </c>
      <c r="B57" s="1">
        <v>-2.0</v>
      </c>
      <c r="C57" s="1">
        <v>-2.0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251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252</v>
      </c>
      <c r="B59" s="1">
        <v>74.0</v>
      </c>
      <c r="C59" s="1">
        <v>48.0</v>
      </c>
      <c r="D59" s="1">
        <v>40.0</v>
      </c>
      <c r="E59" s="1">
        <v>28.0</v>
      </c>
      <c r="F59" s="1">
        <v>29.0</v>
      </c>
      <c r="G59" s="1">
        <v>29.0</v>
      </c>
      <c r="H59" s="1">
        <v>32.0</v>
      </c>
      <c r="I59" s="1">
        <v>43.0</v>
      </c>
      <c r="J59" s="1">
        <v>41.0</v>
      </c>
      <c r="K59" s="1">
        <v>54.0</v>
      </c>
      <c r="L59" s="2"/>
      <c r="M59" s="2"/>
      <c r="N59" s="2"/>
      <c r="O59" s="2"/>
      <c r="P59" s="2"/>
      <c r="Q59" s="2"/>
      <c r="R59" s="2"/>
      <c r="S59" s="2"/>
      <c r="T59" s="2"/>
      <c r="U59" s="2"/>
      <c r="V59" s="2"/>
      <c r="W59" s="2"/>
      <c r="X59" s="2"/>
      <c r="Y59" s="2"/>
      <c r="Z59" s="2"/>
    </row>
    <row r="60" ht="15.75" customHeight="1">
      <c r="A60" s="1" t="s">
        <v>253</v>
      </c>
      <c r="B60" s="1">
        <v>0.0</v>
      </c>
      <c r="C60" s="1">
        <v>0.0</v>
      </c>
      <c r="D60" s="1">
        <v>0.0</v>
      </c>
      <c r="E60" s="1">
        <v>0.0</v>
      </c>
      <c r="F60" s="1">
        <v>0.0</v>
      </c>
      <c r="G60" s="1">
        <v>115.0</v>
      </c>
      <c r="H60" s="1">
        <v>115.0</v>
      </c>
      <c r="I60" s="1">
        <v>108.0</v>
      </c>
      <c r="J60" s="1">
        <v>116.0</v>
      </c>
      <c r="K60" s="1">
        <v>116.0</v>
      </c>
      <c r="L60" s="2"/>
      <c r="M60" s="2"/>
      <c r="N60" s="2"/>
      <c r="O60" s="2"/>
      <c r="P60" s="2"/>
      <c r="Q60" s="2"/>
      <c r="R60" s="2"/>
      <c r="S60" s="2"/>
      <c r="T60" s="2"/>
      <c r="U60" s="2"/>
      <c r="V60" s="2"/>
      <c r="W60" s="2"/>
      <c r="X60" s="2"/>
      <c r="Y60" s="2"/>
      <c r="Z60" s="2"/>
    </row>
    <row r="61" ht="15.75" customHeight="1">
      <c r="A61" s="1" t="s">
        <v>254</v>
      </c>
      <c r="B61" s="1">
        <v>0.0</v>
      </c>
      <c r="C61" s="1">
        <v>0.0</v>
      </c>
      <c r="D61" s="1">
        <v>0.0</v>
      </c>
      <c r="E61" s="1">
        <v>0.0</v>
      </c>
      <c r="F61" s="1">
        <v>0.0</v>
      </c>
      <c r="G61" s="1">
        <v>49.0</v>
      </c>
      <c r="H61" s="1">
        <v>46.0</v>
      </c>
      <c r="I61" s="1">
        <v>44.0</v>
      </c>
      <c r="J61" s="1">
        <v>49.0</v>
      </c>
      <c r="K61" s="1">
        <v>49.0</v>
      </c>
      <c r="L61" s="2"/>
      <c r="M61" s="2"/>
      <c r="N61" s="2"/>
      <c r="O61" s="2"/>
      <c r="P61" s="2"/>
      <c r="Q61" s="2"/>
      <c r="R61" s="2"/>
      <c r="S61" s="2"/>
      <c r="T61" s="2"/>
      <c r="U61" s="2"/>
      <c r="V61" s="2"/>
      <c r="W61" s="2"/>
      <c r="X61" s="2"/>
      <c r="Y61" s="2"/>
      <c r="Z61" s="2"/>
    </row>
    <row r="62" ht="15.75" customHeight="1">
      <c r="A62" s="1" t="s">
        <v>255</v>
      </c>
      <c r="B62" s="1">
        <v>0.0</v>
      </c>
      <c r="C62" s="1">
        <v>0.0</v>
      </c>
      <c r="D62" s="1">
        <v>0.0</v>
      </c>
      <c r="E62" s="1">
        <v>0.0</v>
      </c>
      <c r="F62" s="1">
        <v>0.0</v>
      </c>
      <c r="G62" s="1">
        <v>65.0</v>
      </c>
      <c r="H62" s="1">
        <v>68.0</v>
      </c>
      <c r="I62" s="1">
        <v>63.0</v>
      </c>
      <c r="J62" s="1">
        <v>66.0</v>
      </c>
      <c r="K62" s="1">
        <v>66.0</v>
      </c>
      <c r="L62" s="2"/>
      <c r="M62" s="2"/>
      <c r="N62" s="2"/>
      <c r="O62" s="2"/>
      <c r="P62" s="2"/>
      <c r="Q62" s="2"/>
      <c r="R62" s="2"/>
      <c r="S62" s="2"/>
      <c r="T62" s="2"/>
      <c r="U62" s="2"/>
      <c r="V62" s="2"/>
      <c r="W62" s="2"/>
      <c r="X62" s="2"/>
      <c r="Y62" s="2"/>
      <c r="Z62" s="2"/>
    </row>
    <row r="63" ht="15.75" customHeight="1">
      <c r="A63" s="1" t="s">
        <v>256</v>
      </c>
      <c r="B63" s="1">
        <v>2.0</v>
      </c>
      <c r="C63" s="1">
        <v>3.0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257</v>
      </c>
      <c r="B64" s="1">
        <v>2.0</v>
      </c>
      <c r="C64" s="1">
        <v>3.0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283</v>
      </c>
      <c r="D6" s="1">
        <v>14.0</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308</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275</v>
      </c>
      <c r="D14" s="1" t="s">
        <v>369</v>
      </c>
      <c r="E14" s="1" t="s">
        <v>370</v>
      </c>
      <c r="F14" s="1" t="s">
        <v>371</v>
      </c>
      <c r="G14" s="1" t="s">
        <v>372</v>
      </c>
      <c r="H14" s="1" t="s">
        <v>373</v>
      </c>
      <c r="I14" s="1" t="s">
        <v>374</v>
      </c>
      <c r="J14" s="1" t="s">
        <v>375</v>
      </c>
      <c r="K14" s="1" t="s">
        <v>376</v>
      </c>
      <c r="L14" s="2"/>
      <c r="M14" s="2"/>
      <c r="N14" s="2"/>
      <c r="O14" s="2"/>
      <c r="P14" s="2"/>
      <c r="Q14" s="2"/>
      <c r="R14" s="2"/>
      <c r="S14" s="2"/>
      <c r="T14" s="2"/>
      <c r="U14" s="2"/>
      <c r="V14" s="2"/>
      <c r="W14" s="2"/>
      <c r="X14" s="2"/>
      <c r="Y14" s="2"/>
      <c r="Z14" s="2"/>
    </row>
    <row r="15">
      <c r="A15" s="1" t="s">
        <v>377</v>
      </c>
      <c r="B15" s="1" t="s">
        <v>368</v>
      </c>
      <c r="C15" s="1" t="s">
        <v>275</v>
      </c>
      <c r="D15" s="1" t="s">
        <v>369</v>
      </c>
      <c r="E15" s="1" t="s">
        <v>370</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378</v>
      </c>
      <c r="B16" s="1" t="s">
        <v>379</v>
      </c>
      <c r="C16" s="1" t="s">
        <v>269</v>
      </c>
      <c r="D16" s="1" t="s">
        <v>380</v>
      </c>
      <c r="E16" s="1" t="s">
        <v>381</v>
      </c>
      <c r="F16" s="1" t="s">
        <v>382</v>
      </c>
      <c r="G16" s="1" t="s">
        <v>383</v>
      </c>
      <c r="H16" s="1" t="s">
        <v>384</v>
      </c>
      <c r="I16" s="1" t="s">
        <v>299</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373</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410</v>
      </c>
      <c r="E20" s="1" t="s">
        <v>411</v>
      </c>
      <c r="F20" s="1" t="s">
        <v>412</v>
      </c>
      <c r="G20" s="1" t="s">
        <v>413</v>
      </c>
      <c r="H20" s="1" t="s">
        <v>414</v>
      </c>
      <c r="I20" s="1" t="s">
        <v>415</v>
      </c>
      <c r="J20" s="1" t="s">
        <v>416</v>
      </c>
      <c r="K20" s="1" t="s">
        <v>209</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421</v>
      </c>
      <c r="H21" s="1" t="s">
        <v>422</v>
      </c>
      <c r="I21" s="1" t="s">
        <v>423</v>
      </c>
      <c r="J21" s="1" t="s">
        <v>196</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202</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196</v>
      </c>
      <c r="D27" s="1" t="s">
        <v>182</v>
      </c>
      <c r="E27" s="1" t="s">
        <v>471</v>
      </c>
      <c r="F27" s="1" t="s">
        <v>472</v>
      </c>
      <c r="G27" s="1" t="s">
        <v>473</v>
      </c>
      <c r="H27" s="1" t="s">
        <v>474</v>
      </c>
      <c r="I27" s="1" t="s">
        <v>475</v>
      </c>
      <c r="J27" s="1" t="s">
        <v>476</v>
      </c>
      <c r="K27" s="1" t="s">
        <v>450</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304</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v>88.0</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312</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522</v>
      </c>
      <c r="D35" s="1" t="s">
        <v>523</v>
      </c>
      <c r="E35" s="1" t="s">
        <v>524</v>
      </c>
      <c r="F35" s="1" t="s">
        <v>525</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533</v>
      </c>
      <c r="D36" s="1" t="s">
        <v>534</v>
      </c>
      <c r="E36" s="1" t="s">
        <v>535</v>
      </c>
      <c r="F36" s="1" t="s">
        <v>536</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435</v>
      </c>
      <c r="E39" s="1" t="s">
        <v>580</v>
      </c>
      <c r="F39" s="1" t="s">
        <v>576</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573</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320</v>
      </c>
      <c r="D41" s="1" t="s">
        <v>598</v>
      </c>
      <c r="E41" s="1" t="s">
        <v>599</v>
      </c>
      <c r="F41" s="1" t="s">
        <v>600</v>
      </c>
      <c r="G41" s="1" t="s">
        <v>601</v>
      </c>
      <c r="H41" s="1" t="s">
        <v>602</v>
      </c>
      <c r="I41" s="1" t="s">
        <v>603</v>
      </c>
      <c r="J41" s="1" t="s">
        <v>604</v>
      </c>
      <c r="K41" s="1" t="s">
        <v>210</v>
      </c>
      <c r="L41" s="2"/>
      <c r="M41" s="2"/>
      <c r="N41" s="2"/>
      <c r="O41" s="2"/>
      <c r="P41" s="2"/>
      <c r="Q41" s="2"/>
      <c r="R41" s="2"/>
      <c r="S41" s="2"/>
      <c r="T41" s="2"/>
      <c r="U41" s="2"/>
      <c r="V41" s="2"/>
      <c r="W41" s="2"/>
      <c r="X41" s="2"/>
      <c r="Y41" s="2"/>
      <c r="Z41" s="2"/>
    </row>
    <row r="42" ht="15.75" customHeight="1">
      <c r="A42" s="1" t="s">
        <v>605</v>
      </c>
      <c r="B42" s="1" t="s">
        <v>461</v>
      </c>
      <c r="C42" s="1" t="s">
        <v>450</v>
      </c>
      <c r="D42" s="1" t="s">
        <v>606</v>
      </c>
      <c r="E42" s="1" t="s">
        <v>607</v>
      </c>
      <c r="F42" s="1" t="s">
        <v>608</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323</v>
      </c>
      <c r="G43" s="1" t="s">
        <v>455</v>
      </c>
      <c r="H43" s="1" t="s">
        <v>619</v>
      </c>
      <c r="I43" s="1" t="s">
        <v>620</v>
      </c>
      <c r="J43" s="1" t="s">
        <v>195</v>
      </c>
      <c r="K43" s="1" t="s">
        <v>621</v>
      </c>
      <c r="L43" s="2"/>
      <c r="M43" s="2"/>
      <c r="N43" s="2"/>
      <c r="O43" s="2"/>
      <c r="P43" s="2"/>
      <c r="Q43" s="2"/>
      <c r="R43" s="2"/>
      <c r="S43" s="2"/>
      <c r="T43" s="2"/>
      <c r="U43" s="2"/>
      <c r="V43" s="2"/>
      <c r="W43" s="2"/>
      <c r="X43" s="2"/>
      <c r="Y43" s="2"/>
      <c r="Z43" s="2"/>
    </row>
    <row r="44" ht="15.75" customHeight="1">
      <c r="A44" s="1" t="s">
        <v>622</v>
      </c>
      <c r="B44" s="1" t="s">
        <v>453</v>
      </c>
      <c r="C44" s="1" t="s">
        <v>623</v>
      </c>
      <c r="D44" s="1" t="s">
        <v>624</v>
      </c>
      <c r="E44" s="1" t="s">
        <v>448</v>
      </c>
      <c r="F44" s="1" t="s">
        <v>474</v>
      </c>
      <c r="G44" s="1" t="s">
        <v>625</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428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t="s">
        <v>689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698</v>
      </c>
      <c r="D52" s="1" t="s">
        <v>699</v>
      </c>
      <c r="E52" s="1" t="s">
        <v>700</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701</v>
      </c>
      <c r="G54" s="1" t="s">
        <v>723</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322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187</v>
      </c>
      <c r="G57" s="1" t="s">
        <v>426</v>
      </c>
      <c r="H57" s="1" t="s">
        <v>750</v>
      </c>
      <c r="I57" s="1" t="s">
        <v>751</v>
      </c>
      <c r="J57" s="1" t="s">
        <v>627</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688</v>
      </c>
      <c r="E58" s="1" t="s">
        <v>756</v>
      </c>
      <c r="F58" s="1" t="s">
        <v>757</v>
      </c>
      <c r="G58" s="1" t="s">
        <v>758</v>
      </c>
      <c r="H58" s="1" t="s">
        <v>441</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v>5.0</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768</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v>0.0</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818</v>
      </c>
      <c r="F64" s="1" t="s">
        <v>634</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825</v>
      </c>
      <c r="C65" s="1" t="s">
        <v>826</v>
      </c>
      <c r="D65" s="1" t="s">
        <v>827</v>
      </c>
      <c r="E65" s="1" t="s">
        <v>828</v>
      </c>
      <c r="F65" s="1" t="s">
        <v>829</v>
      </c>
      <c r="G65" s="1" t="s">
        <v>830</v>
      </c>
      <c r="H65" s="1" t="s">
        <v>831</v>
      </c>
      <c r="I65" s="1" t="s">
        <v>832</v>
      </c>
      <c r="J65" s="1" t="s">
        <v>833</v>
      </c>
      <c r="K65" s="1" t="s">
        <v>830</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758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850</v>
      </c>
      <c r="G68" s="1" t="s">
        <v>851</v>
      </c>
      <c r="H68" s="1" t="s">
        <v>852</v>
      </c>
      <c r="I68" s="1" t="s">
        <v>853</v>
      </c>
      <c r="J68" s="1">
        <v>15.0</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732</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686</v>
      </c>
      <c r="C70" s="1" t="s">
        <v>866</v>
      </c>
      <c r="D70" s="1" t="s">
        <v>867</v>
      </c>
      <c r="E70" s="1" t="s">
        <v>868</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686</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900</v>
      </c>
      <c r="F73" s="1" t="s">
        <v>901</v>
      </c>
      <c r="G73" s="1" t="s">
        <v>902</v>
      </c>
      <c r="H73" s="1" t="s">
        <v>903</v>
      </c>
      <c r="I73" s="1" t="s">
        <v>893</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903</v>
      </c>
      <c r="I75" s="1" t="s">
        <v>893</v>
      </c>
      <c r="J75" s="1" t="s">
        <v>904</v>
      </c>
      <c r="K75" s="1" t="s">
        <v>905</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628</v>
      </c>
      <c r="G77" s="1" t="s">
        <v>461</v>
      </c>
      <c r="H77" s="1" t="s">
        <v>940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946</v>
      </c>
      <c r="D78" s="1" t="s">
        <v>272</v>
      </c>
      <c r="E78" s="1" t="s">
        <v>399</v>
      </c>
      <c r="F78" s="1" t="s">
        <v>947</v>
      </c>
      <c r="G78" s="1">
        <v>7.0</v>
      </c>
      <c r="H78" s="1" t="s">
        <v>948</v>
      </c>
      <c r="I78" s="1" t="s">
        <v>949</v>
      </c>
      <c r="J78" s="1" t="s">
        <v>950</v>
      </c>
      <c r="K78" s="1" t="s">
        <v>921</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955</v>
      </c>
      <c r="F79" s="1" t="s">
        <v>956</v>
      </c>
      <c r="G79" s="1" t="s">
        <v>957</v>
      </c>
      <c r="H79" s="1" t="s">
        <v>958</v>
      </c>
      <c r="I79" s="1" t="s">
        <v>851</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115</v>
      </c>
      <c r="F81" s="1" t="s">
        <v>976</v>
      </c>
      <c r="G81" s="1" t="s">
        <v>851</v>
      </c>
      <c r="H81" s="1" t="s">
        <v>773</v>
      </c>
      <c r="I81" s="1" t="s">
        <v>121</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884</v>
      </c>
      <c r="H83" s="1" t="s">
        <v>996</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1004</v>
      </c>
      <c r="F84" s="1" t="s">
        <v>1005</v>
      </c>
      <c r="G84" s="1" t="s">
        <v>1006</v>
      </c>
      <c r="H84" s="1" t="s">
        <v>1007</v>
      </c>
      <c r="I84" s="1" t="s">
        <v>1008</v>
      </c>
      <c r="J84" s="1" t="s">
        <v>1009</v>
      </c>
      <c r="K84" s="1" t="s">
        <v>1010</v>
      </c>
      <c r="L84" s="2"/>
      <c r="M84" s="2"/>
      <c r="N84" s="2"/>
      <c r="O84" s="2"/>
      <c r="P84" s="2"/>
      <c r="Q84" s="2"/>
      <c r="R84" s="2"/>
      <c r="S84" s="2"/>
      <c r="T84" s="2"/>
      <c r="U84" s="2"/>
      <c r="V84" s="2"/>
      <c r="W84" s="2"/>
      <c r="X84" s="2"/>
      <c r="Y84" s="2"/>
      <c r="Z84" s="2"/>
    </row>
    <row r="85" ht="15.75" customHeight="1">
      <c r="A85" s="1" t="s">
        <v>1011</v>
      </c>
      <c r="B85" s="1" t="s">
        <v>1012</v>
      </c>
      <c r="C85" s="1" t="s">
        <v>1013</v>
      </c>
      <c r="D85" s="1" t="s">
        <v>805</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1025</v>
      </c>
      <c r="F86" s="1" t="s">
        <v>1026</v>
      </c>
      <c r="G86" s="1" t="s">
        <v>1027</v>
      </c>
      <c r="H86" s="1" t="s">
        <v>1028</v>
      </c>
      <c r="I86" s="1" t="s">
        <v>1029</v>
      </c>
      <c r="J86" s="1" t="s">
        <v>1030</v>
      </c>
      <c r="K86" s="1" t="s">
        <v>266</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t="s">
        <v>1037</v>
      </c>
      <c r="G88" s="1" t="s">
        <v>649</v>
      </c>
      <c r="H88" s="1" t="s">
        <v>1038</v>
      </c>
      <c r="I88" s="1" t="s">
        <v>1039</v>
      </c>
      <c r="J88" s="1" t="s">
        <v>1040</v>
      </c>
      <c r="K88" s="1" t="s">
        <v>590</v>
      </c>
      <c r="L88" s="2"/>
      <c r="M88" s="2"/>
      <c r="N88" s="2"/>
      <c r="O88" s="2"/>
      <c r="P88" s="2"/>
      <c r="Q88" s="2"/>
      <c r="R88" s="2"/>
      <c r="S88" s="2"/>
      <c r="T88" s="2"/>
      <c r="U88" s="2"/>
      <c r="V88" s="2"/>
      <c r="W88" s="2"/>
      <c r="X88" s="2"/>
      <c r="Y88" s="2"/>
      <c r="Z88" s="2"/>
    </row>
    <row r="89" ht="15.75" customHeight="1">
      <c r="A89" s="1" t="s">
        <v>1041</v>
      </c>
      <c r="B89" s="1" t="s">
        <v>763</v>
      </c>
      <c r="C89" s="1" t="s">
        <v>1042</v>
      </c>
      <c r="D89" s="1" t="s">
        <v>1043</v>
      </c>
      <c r="E89" s="1" t="s">
        <v>1044</v>
      </c>
      <c r="F89" s="1" t="s">
        <v>1045</v>
      </c>
      <c r="G89" s="1" t="s">
        <v>1046</v>
      </c>
      <c r="H89" s="1" t="s">
        <v>1047</v>
      </c>
      <c r="I89" s="1" t="s">
        <v>1048</v>
      </c>
      <c r="J89" s="1" t="s">
        <v>277</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1056</v>
      </c>
      <c r="H90" s="1" t="s">
        <v>1057</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t="s">
        <v>991</v>
      </c>
      <c r="H91" s="1" t="s">
        <v>1067</v>
      </c>
      <c r="I91" s="1" t="s">
        <v>1068</v>
      </c>
      <c r="J91" s="1" t="s">
        <v>392</v>
      </c>
      <c r="K91" s="1" t="s">
        <v>1069</v>
      </c>
      <c r="L91" s="2"/>
      <c r="M91" s="2"/>
      <c r="N91" s="2"/>
      <c r="O91" s="2"/>
      <c r="P91" s="2"/>
      <c r="Q91" s="2"/>
      <c r="R91" s="2"/>
      <c r="S91" s="2"/>
      <c r="T91" s="2"/>
      <c r="U91" s="2"/>
      <c r="V91" s="2"/>
      <c r="W91" s="2"/>
      <c r="X91" s="2"/>
      <c r="Y91" s="2"/>
      <c r="Z91" s="2"/>
    </row>
    <row r="92" ht="15.75" customHeight="1">
      <c r="A92" s="1" t="s">
        <v>1070</v>
      </c>
      <c r="B92" s="1" t="s">
        <v>1062</v>
      </c>
      <c r="C92" s="1" t="s">
        <v>1071</v>
      </c>
      <c r="D92" s="1" t="s">
        <v>1072</v>
      </c>
      <c r="E92" s="1" t="s">
        <v>1073</v>
      </c>
      <c r="F92" s="1" t="s">
        <v>1074</v>
      </c>
      <c r="G92" s="1" t="s">
        <v>1075</v>
      </c>
      <c r="H92" s="1" t="s">
        <v>966</v>
      </c>
      <c r="I92" s="1" t="s">
        <v>1076</v>
      </c>
      <c r="J92" s="1" t="s">
        <v>392</v>
      </c>
      <c r="K92" s="1" t="s">
        <v>1077</v>
      </c>
      <c r="L92" s="2"/>
      <c r="M92" s="2"/>
      <c r="N92" s="2"/>
      <c r="O92" s="2"/>
      <c r="P92" s="2"/>
      <c r="Q92" s="2"/>
      <c r="R92" s="2"/>
      <c r="S92" s="2"/>
      <c r="T92" s="2"/>
      <c r="U92" s="2"/>
      <c r="V92" s="2"/>
      <c r="W92" s="2"/>
      <c r="X92" s="2"/>
      <c r="Y92" s="2"/>
      <c r="Z92" s="2"/>
    </row>
    <row r="93" ht="15.75" customHeight="1">
      <c r="A93" s="1" t="s">
        <v>1078</v>
      </c>
      <c r="B93" s="1" t="s">
        <v>1079</v>
      </c>
      <c r="C93" s="1" t="s">
        <v>1080</v>
      </c>
      <c r="D93" s="1" t="s">
        <v>1081</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1096</v>
      </c>
      <c r="I94" s="1" t="s">
        <v>1097</v>
      </c>
      <c r="J94" s="1" t="s">
        <v>1098</v>
      </c>
      <c r="K94" s="1" t="s">
        <v>268</v>
      </c>
      <c r="L94" s="2"/>
      <c r="M94" s="2"/>
      <c r="N94" s="2"/>
      <c r="O94" s="2"/>
      <c r="P94" s="2"/>
      <c r="Q94" s="2"/>
      <c r="R94" s="2"/>
      <c r="S94" s="2"/>
      <c r="T94" s="2"/>
      <c r="U94" s="2"/>
      <c r="V94" s="2"/>
      <c r="W94" s="2"/>
      <c r="X94" s="2"/>
      <c r="Y94" s="2"/>
      <c r="Z94" s="2"/>
    </row>
    <row r="95" ht="15.75" customHeight="1">
      <c r="A95" s="1" t="s">
        <v>1099</v>
      </c>
      <c r="B95" s="1" t="s">
        <v>1100</v>
      </c>
      <c r="C95" s="1" t="s">
        <v>1101</v>
      </c>
      <c r="D95" s="1" t="s">
        <v>1102</v>
      </c>
      <c r="E95" s="1" t="s">
        <v>1103</v>
      </c>
      <c r="F95" s="1" t="s">
        <v>1104</v>
      </c>
      <c r="G95" s="1" t="s">
        <v>1105</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1113</v>
      </c>
      <c r="E96" s="1" t="s">
        <v>1114</v>
      </c>
      <c r="F96" s="1" t="s">
        <v>1085</v>
      </c>
      <c r="G96" s="1" t="s">
        <v>1115</v>
      </c>
      <c r="H96" s="1" t="s">
        <v>1116</v>
      </c>
      <c r="I96" s="1" t="s">
        <v>1097</v>
      </c>
      <c r="J96" s="1" t="s">
        <v>1098</v>
      </c>
      <c r="K96" s="1" t="s">
        <v>268</v>
      </c>
      <c r="L96" s="2"/>
      <c r="M96" s="2"/>
      <c r="N96" s="2"/>
      <c r="O96" s="2"/>
      <c r="P96" s="2"/>
      <c r="Q96" s="2"/>
      <c r="R96" s="2"/>
      <c r="S96" s="2"/>
      <c r="T96" s="2"/>
      <c r="U96" s="2"/>
      <c r="V96" s="2"/>
      <c r="W96" s="2"/>
      <c r="X96" s="2"/>
      <c r="Y96" s="2"/>
      <c r="Z96" s="2"/>
    </row>
    <row r="97" ht="15.75" customHeight="1">
      <c r="A97" s="1" t="s">
        <v>1117</v>
      </c>
      <c r="B97" s="1" t="s">
        <v>695</v>
      </c>
      <c r="C97" s="1" t="s">
        <v>1118</v>
      </c>
      <c r="D97" s="1" t="s">
        <v>773</v>
      </c>
      <c r="E97" s="1" t="s">
        <v>1119</v>
      </c>
      <c r="F97" s="1" t="s">
        <v>1120</v>
      </c>
      <c r="G97" s="1" t="s">
        <v>1121</v>
      </c>
      <c r="H97" s="1" t="s">
        <v>970</v>
      </c>
      <c r="I97" s="1" t="s">
        <v>584</v>
      </c>
      <c r="J97" s="1" t="s">
        <v>1122</v>
      </c>
      <c r="K97" s="1" t="s">
        <v>1123</v>
      </c>
      <c r="L97" s="2"/>
      <c r="M97" s="2"/>
      <c r="N97" s="2"/>
      <c r="O97" s="2"/>
      <c r="P97" s="2"/>
      <c r="Q97" s="2"/>
      <c r="R97" s="2"/>
      <c r="S97" s="2"/>
      <c r="T97" s="2"/>
      <c r="U97" s="2"/>
      <c r="V97" s="2"/>
      <c r="W97" s="2"/>
      <c r="X97" s="2"/>
      <c r="Y97" s="2"/>
      <c r="Z97" s="2"/>
    </row>
    <row r="98" ht="15.75" customHeight="1">
      <c r="A98" s="1" t="s">
        <v>1124</v>
      </c>
      <c r="B98" s="1" t="s">
        <v>1125</v>
      </c>
      <c r="C98" s="1" t="s">
        <v>126</v>
      </c>
      <c r="D98" s="1" t="s">
        <v>1126</v>
      </c>
      <c r="E98" s="1" t="s">
        <v>262</v>
      </c>
      <c r="F98" s="1" t="s">
        <v>1127</v>
      </c>
      <c r="G98" s="1" t="s">
        <v>184</v>
      </c>
      <c r="H98" s="1" t="s">
        <v>1128</v>
      </c>
      <c r="I98" s="1" t="s">
        <v>1129</v>
      </c>
      <c r="J98" s="1" t="s">
        <v>1130</v>
      </c>
      <c r="K98" s="1" t="s">
        <v>1131</v>
      </c>
      <c r="L98" s="2"/>
      <c r="M98" s="2"/>
      <c r="N98" s="2"/>
      <c r="O98" s="2"/>
      <c r="P98" s="2"/>
      <c r="Q98" s="2"/>
      <c r="R98" s="2"/>
      <c r="S98" s="2"/>
      <c r="T98" s="2"/>
      <c r="U98" s="2"/>
      <c r="V98" s="2"/>
      <c r="W98" s="2"/>
      <c r="X98" s="2"/>
      <c r="Y98" s="2"/>
      <c r="Z98" s="2"/>
    </row>
    <row r="99" ht="15.75" customHeight="1">
      <c r="A99" s="1" t="s">
        <v>1132</v>
      </c>
      <c r="B99" s="1" t="s">
        <v>1133</v>
      </c>
      <c r="C99" s="1" t="s">
        <v>1134</v>
      </c>
      <c r="D99" s="1" t="s">
        <v>1135</v>
      </c>
      <c r="E99" s="1" t="s">
        <v>1136</v>
      </c>
      <c r="F99" s="1" t="s">
        <v>1137</v>
      </c>
      <c r="G99" s="1" t="s">
        <v>1138</v>
      </c>
      <c r="H99" s="1" t="s">
        <v>1139</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1147</v>
      </c>
      <c r="F100" s="1" t="s">
        <v>1148</v>
      </c>
      <c r="G100" s="1" t="s">
        <v>1149</v>
      </c>
      <c r="H100" s="1" t="s">
        <v>1150</v>
      </c>
      <c r="I100" s="1" t="s">
        <v>1151</v>
      </c>
      <c r="J100" s="1" t="s">
        <v>462</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1157</v>
      </c>
      <c r="F101" s="1" t="s">
        <v>1158</v>
      </c>
      <c r="G101" s="1" t="s">
        <v>1159</v>
      </c>
      <c r="H101" s="1" t="s">
        <v>970</v>
      </c>
      <c r="I101" s="1" t="s">
        <v>1160</v>
      </c>
      <c r="J101" s="1" t="s">
        <v>841</v>
      </c>
      <c r="K101" s="1" t="s">
        <v>196</v>
      </c>
      <c r="L101" s="2"/>
      <c r="M101" s="2"/>
      <c r="N101" s="2"/>
      <c r="O101" s="2"/>
      <c r="P101" s="2"/>
      <c r="Q101" s="2"/>
      <c r="R101" s="2"/>
      <c r="S101" s="2"/>
      <c r="T101" s="2"/>
      <c r="U101" s="2"/>
      <c r="V101" s="2"/>
      <c r="W101" s="2"/>
      <c r="X101" s="2"/>
      <c r="Y101" s="2"/>
      <c r="Z101" s="2"/>
    </row>
    <row r="102" ht="15.75" customHeight="1">
      <c r="A102" s="1" t="s">
        <v>1161</v>
      </c>
      <c r="B102" s="1" t="s">
        <v>1162</v>
      </c>
      <c r="C102" s="1" t="s">
        <v>1163</v>
      </c>
      <c r="D102" s="1" t="s">
        <v>912</v>
      </c>
      <c r="E102" s="1" t="s">
        <v>1164</v>
      </c>
      <c r="F102" s="1" t="s">
        <v>1160</v>
      </c>
      <c r="G102" s="1" t="s">
        <v>1165</v>
      </c>
      <c r="H102" s="1" t="s">
        <v>692</v>
      </c>
      <c r="I102" s="1" t="s">
        <v>1166</v>
      </c>
      <c r="J102" s="1" t="s">
        <v>1167</v>
      </c>
      <c r="K102" s="1" t="s">
        <v>903</v>
      </c>
      <c r="L102" s="2"/>
      <c r="M102" s="2"/>
      <c r="N102" s="2"/>
      <c r="O102" s="2"/>
      <c r="P102" s="2"/>
      <c r="Q102" s="2"/>
      <c r="R102" s="2"/>
      <c r="S102" s="2"/>
      <c r="T102" s="2"/>
      <c r="U102" s="2"/>
      <c r="V102" s="2"/>
      <c r="W102" s="2"/>
      <c r="X102" s="2"/>
      <c r="Y102" s="2"/>
      <c r="Z102" s="2"/>
    </row>
    <row r="103" ht="15.75" customHeight="1">
      <c r="A103" s="1" t="s">
        <v>1168</v>
      </c>
      <c r="B103" s="1" t="s">
        <v>1169</v>
      </c>
      <c r="C103" s="1">
        <v>-24.0</v>
      </c>
      <c r="D103" s="1" t="s">
        <v>1170</v>
      </c>
      <c r="E103" s="1" t="s">
        <v>1171</v>
      </c>
      <c r="F103" s="1" t="s">
        <v>1172</v>
      </c>
      <c r="G103" s="1" t="s">
        <v>1173</v>
      </c>
      <c r="H103" s="1" t="s">
        <v>1174</v>
      </c>
      <c r="I103" s="1" t="s">
        <v>1175</v>
      </c>
      <c r="J103" s="1" t="s">
        <v>1176</v>
      </c>
      <c r="K103" s="1" t="s">
        <v>1177</v>
      </c>
      <c r="L103" s="2"/>
      <c r="M103" s="2"/>
      <c r="N103" s="2"/>
      <c r="O103" s="2"/>
      <c r="P103" s="2"/>
      <c r="Q103" s="2"/>
      <c r="R103" s="2"/>
      <c r="S103" s="2"/>
      <c r="T103" s="2"/>
      <c r="U103" s="2"/>
      <c r="V103" s="2"/>
      <c r="W103" s="2"/>
      <c r="X103" s="2"/>
      <c r="Y103" s="2"/>
      <c r="Z103" s="2"/>
    </row>
    <row r="104" ht="15.75" customHeight="1">
      <c r="A104" s="1" t="s">
        <v>1178</v>
      </c>
      <c r="B104" s="1" t="s">
        <v>1179</v>
      </c>
      <c r="C104" s="1">
        <v>3.0</v>
      </c>
      <c r="D104" s="1" t="s">
        <v>1180</v>
      </c>
      <c r="E104" s="1" t="s">
        <v>1181</v>
      </c>
      <c r="F104" s="1" t="s">
        <v>729</v>
      </c>
      <c r="G104" s="1" t="s">
        <v>1100</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1189</v>
      </c>
      <c r="E105" s="1" t="s">
        <v>1190</v>
      </c>
      <c r="F105" s="1" t="s">
        <v>1191</v>
      </c>
      <c r="G105" s="1" t="s">
        <v>1192</v>
      </c>
      <c r="H105" s="1" t="s">
        <v>1193</v>
      </c>
      <c r="I105" s="1" t="s">
        <v>1194</v>
      </c>
      <c r="J105" s="1" t="s">
        <v>1195</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1201</v>
      </c>
      <c r="F106" s="1" t="s">
        <v>1202</v>
      </c>
      <c r="G106" s="1" t="s">
        <v>1203</v>
      </c>
      <c r="H106" s="1" t="s">
        <v>1204</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1211</v>
      </c>
      <c r="E107" s="1" t="s">
        <v>1212</v>
      </c>
      <c r="F107" s="1" t="s">
        <v>1213</v>
      </c>
      <c r="G107" s="1" t="s">
        <v>1214</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1224</v>
      </c>
      <c r="F109" s="1" t="s">
        <v>1225</v>
      </c>
      <c r="G109" s="1" t="s">
        <v>1226</v>
      </c>
      <c r="H109" s="1" t="s">
        <v>1227</v>
      </c>
      <c r="I109" s="1" t="s">
        <v>1228</v>
      </c>
      <c r="J109" s="1" t="s">
        <v>573</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1235</v>
      </c>
      <c r="G110" s="1" t="s">
        <v>1236</v>
      </c>
      <c r="H110" s="1" t="s">
        <v>1237</v>
      </c>
      <c r="I110" s="1" t="s">
        <v>1238</v>
      </c>
      <c r="J110" s="1" t="s">
        <v>131</v>
      </c>
      <c r="K110" s="1" t="s">
        <v>677</v>
      </c>
      <c r="L110" s="2"/>
      <c r="M110" s="2"/>
      <c r="N110" s="2"/>
      <c r="O110" s="2"/>
      <c r="P110" s="2"/>
      <c r="Q110" s="2"/>
      <c r="R110" s="2"/>
      <c r="S110" s="2"/>
      <c r="T110" s="2"/>
      <c r="U110" s="2"/>
      <c r="V110" s="2"/>
      <c r="W110" s="2"/>
      <c r="X110" s="2"/>
      <c r="Y110" s="2"/>
      <c r="Z110" s="2"/>
    </row>
    <row r="111" ht="15.75" customHeight="1">
      <c r="A111" s="1" t="s">
        <v>1239</v>
      </c>
      <c r="B111" s="1" t="s">
        <v>1240</v>
      </c>
      <c r="C111" s="1" t="s">
        <v>1241</v>
      </c>
      <c r="D111" s="1" t="s">
        <v>1242</v>
      </c>
      <c r="E111" s="1" t="s">
        <v>1243</v>
      </c>
      <c r="F111" s="1" t="s">
        <v>1244</v>
      </c>
      <c r="G111" s="1" t="s">
        <v>1044</v>
      </c>
      <c r="H111" s="1" t="s">
        <v>1245</v>
      </c>
      <c r="I111" s="1" t="s">
        <v>1074</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579</v>
      </c>
      <c r="C112" s="1" t="s">
        <v>1249</v>
      </c>
      <c r="D112" s="1" t="s">
        <v>1250</v>
      </c>
      <c r="E112" s="1" t="s">
        <v>1251</v>
      </c>
      <c r="F112" s="1" t="s">
        <v>1252</v>
      </c>
      <c r="G112" s="1" t="s">
        <v>388</v>
      </c>
      <c r="H112" s="1" t="s">
        <v>1253</v>
      </c>
      <c r="I112" s="1" t="s">
        <v>1254</v>
      </c>
      <c r="J112" s="1" t="s">
        <v>1255</v>
      </c>
      <c r="K112" s="1" t="s">
        <v>1256</v>
      </c>
      <c r="L112" s="2"/>
      <c r="M112" s="2"/>
      <c r="N112" s="2"/>
      <c r="O112" s="2"/>
      <c r="P112" s="2"/>
      <c r="Q112" s="2"/>
      <c r="R112" s="2"/>
      <c r="S112" s="2"/>
      <c r="T112" s="2"/>
      <c r="U112" s="2"/>
      <c r="V112" s="2"/>
      <c r="W112" s="2"/>
      <c r="X112" s="2"/>
      <c r="Y112" s="2"/>
      <c r="Z112" s="2"/>
    </row>
    <row r="113" ht="15.75" customHeight="1">
      <c r="A113" s="1" t="s">
        <v>1257</v>
      </c>
      <c r="B113" s="1" t="s">
        <v>808</v>
      </c>
      <c r="C113" s="1" t="s">
        <v>1258</v>
      </c>
      <c r="D113" s="1" t="s">
        <v>1259</v>
      </c>
      <c r="E113" s="1" t="s">
        <v>1260</v>
      </c>
      <c r="F113" s="1" t="s">
        <v>1261</v>
      </c>
      <c r="G113" s="1" t="s">
        <v>1262</v>
      </c>
      <c r="H113" s="1" t="s">
        <v>1263</v>
      </c>
      <c r="I113" s="1" t="s">
        <v>1264</v>
      </c>
      <c r="J113" s="1" t="s">
        <v>747</v>
      </c>
      <c r="K113" s="1" t="s">
        <v>1256</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601</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980</v>
      </c>
      <c r="F115" s="1" t="s">
        <v>1270</v>
      </c>
      <c r="G115" s="1" t="s">
        <v>466</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833</v>
      </c>
      <c r="C116" s="1" t="s">
        <v>1284</v>
      </c>
      <c r="D116" s="1" t="s">
        <v>1285</v>
      </c>
      <c r="E116" s="1" t="s">
        <v>1286</v>
      </c>
      <c r="F116" s="1" t="s">
        <v>471</v>
      </c>
      <c r="G116" s="1">
        <v>2.0</v>
      </c>
      <c r="H116" s="1" t="s">
        <v>1287</v>
      </c>
      <c r="I116" s="1" t="s">
        <v>1288</v>
      </c>
      <c r="J116" s="1" t="s">
        <v>1289</v>
      </c>
      <c r="K116" s="1" t="s">
        <v>1290</v>
      </c>
      <c r="L116" s="2"/>
      <c r="M116" s="2"/>
      <c r="N116" s="2"/>
      <c r="O116" s="2"/>
      <c r="P116" s="2"/>
      <c r="Q116" s="2"/>
      <c r="R116" s="2"/>
      <c r="S116" s="2"/>
      <c r="T116" s="2"/>
      <c r="U116" s="2"/>
      <c r="V116" s="2"/>
      <c r="W116" s="2"/>
      <c r="X116" s="2"/>
      <c r="Y116" s="2"/>
      <c r="Z116" s="2"/>
    </row>
    <row r="117" ht="15.75" customHeight="1">
      <c r="A117" s="1" t="s">
        <v>1291</v>
      </c>
      <c r="B117" s="1" t="s">
        <v>1292</v>
      </c>
      <c r="C117" s="1" t="s">
        <v>1293</v>
      </c>
      <c r="D117" s="1" t="s">
        <v>1294</v>
      </c>
      <c r="E117" s="1" t="s">
        <v>719</v>
      </c>
      <c r="F117" s="1" t="s">
        <v>422</v>
      </c>
      <c r="G117" s="1" t="s">
        <v>1295</v>
      </c>
      <c r="H117" s="1">
        <v>17.0</v>
      </c>
      <c r="I117" s="1" t="s">
        <v>1296</v>
      </c>
      <c r="J117" s="1" t="s">
        <v>337</v>
      </c>
      <c r="K117" s="1" t="s">
        <v>1297</v>
      </c>
      <c r="L117" s="2"/>
      <c r="M117" s="2"/>
      <c r="N117" s="2"/>
      <c r="O117" s="2"/>
      <c r="P117" s="2"/>
      <c r="Q117" s="2"/>
      <c r="R117" s="2"/>
      <c r="S117" s="2"/>
      <c r="T117" s="2"/>
      <c r="U117" s="2"/>
      <c r="V117" s="2"/>
      <c r="W117" s="2"/>
      <c r="X117" s="2"/>
      <c r="Y117" s="2"/>
      <c r="Z117" s="2"/>
    </row>
    <row r="118" ht="15.75" customHeight="1">
      <c r="A118" s="1" t="s">
        <v>1298</v>
      </c>
      <c r="B118" s="1" t="s">
        <v>977</v>
      </c>
      <c r="C118" s="1" t="s">
        <v>1299</v>
      </c>
      <c r="D118" s="1" t="s">
        <v>1300</v>
      </c>
      <c r="E118" s="1" t="s">
        <v>1301</v>
      </c>
      <c r="F118" s="1" t="s">
        <v>1302</v>
      </c>
      <c r="G118" s="1" t="s">
        <v>1303</v>
      </c>
      <c r="H118" s="1" t="s">
        <v>1304</v>
      </c>
      <c r="I118" s="1" t="s">
        <v>1305</v>
      </c>
      <c r="J118" s="1" t="s">
        <v>1306</v>
      </c>
      <c r="K118" s="1" t="s">
        <v>1307</v>
      </c>
      <c r="L118" s="2"/>
      <c r="M118" s="2"/>
      <c r="N118" s="2"/>
      <c r="O118" s="2"/>
      <c r="P118" s="2"/>
      <c r="Q118" s="2"/>
      <c r="R118" s="2"/>
      <c r="S118" s="2"/>
      <c r="T118" s="2"/>
      <c r="U118" s="2"/>
      <c r="V118" s="2"/>
      <c r="W118" s="2"/>
      <c r="X118" s="2"/>
      <c r="Y118" s="2"/>
      <c r="Z118" s="2"/>
    </row>
    <row r="119" ht="15.75" customHeight="1">
      <c r="A119" s="1" t="s">
        <v>1308</v>
      </c>
      <c r="B119" s="1" t="s">
        <v>1309</v>
      </c>
      <c r="C119" s="1" t="s">
        <v>1310</v>
      </c>
      <c r="D119" s="1" t="s">
        <v>1311</v>
      </c>
      <c r="E119" s="1" t="s">
        <v>1312</v>
      </c>
      <c r="F119" s="1" t="s">
        <v>1313</v>
      </c>
      <c r="G119" s="1" t="s">
        <v>1314</v>
      </c>
      <c r="H119" s="1" t="s">
        <v>1315</v>
      </c>
      <c r="I119" s="1" t="s">
        <v>1316</v>
      </c>
      <c r="J119" s="1" t="s">
        <v>900</v>
      </c>
      <c r="K119" s="1" t="s">
        <v>1317</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1321</v>
      </c>
      <c r="E120" s="1" t="s">
        <v>1322</v>
      </c>
      <c r="F120" s="1" t="s">
        <v>1323</v>
      </c>
      <c r="G120" s="1" t="s">
        <v>1324</v>
      </c>
      <c r="H120" s="1" t="s">
        <v>1148</v>
      </c>
      <c r="I120" s="1" t="s">
        <v>388</v>
      </c>
      <c r="J120" s="1" t="s">
        <v>1325</v>
      </c>
      <c r="K120" s="1" t="s">
        <v>1326</v>
      </c>
      <c r="L120" s="2"/>
      <c r="M120" s="2"/>
      <c r="N120" s="2"/>
      <c r="O120" s="2"/>
      <c r="P120" s="2"/>
      <c r="Q120" s="2"/>
      <c r="R120" s="2"/>
      <c r="S120" s="2"/>
      <c r="T120" s="2"/>
      <c r="U120" s="2"/>
      <c r="V120" s="2"/>
      <c r="W120" s="2"/>
      <c r="X120" s="2"/>
      <c r="Y120" s="2"/>
      <c r="Z120" s="2"/>
    </row>
    <row r="121" ht="15.75" customHeight="1">
      <c r="A121" s="1" t="s">
        <v>1327</v>
      </c>
      <c r="B121" s="1" t="s">
        <v>1328</v>
      </c>
      <c r="C121" s="1" t="s">
        <v>1329</v>
      </c>
      <c r="D121" s="1" t="s">
        <v>1330</v>
      </c>
      <c r="E121" s="1" t="s">
        <v>1331</v>
      </c>
      <c r="F121" s="1" t="s">
        <v>1332</v>
      </c>
      <c r="G121" s="1" t="s">
        <v>1333</v>
      </c>
      <c r="H121" s="1" t="s">
        <v>976</v>
      </c>
      <c r="I121" s="1" t="s">
        <v>1334</v>
      </c>
      <c r="J121" s="1" t="s">
        <v>840</v>
      </c>
      <c r="K121" s="1" t="s">
        <v>1335</v>
      </c>
      <c r="L121" s="2"/>
      <c r="M121" s="2"/>
      <c r="N121" s="2"/>
      <c r="O121" s="2"/>
      <c r="P121" s="2"/>
      <c r="Q121" s="2"/>
      <c r="R121" s="2"/>
      <c r="S121" s="2"/>
      <c r="T121" s="2"/>
      <c r="U121" s="2"/>
      <c r="V121" s="2"/>
      <c r="W121" s="2"/>
      <c r="X121" s="2"/>
      <c r="Y121" s="2"/>
      <c r="Z121" s="2"/>
    </row>
    <row r="122" ht="15.75" customHeight="1">
      <c r="A122" s="1" t="s">
        <v>1336</v>
      </c>
      <c r="B122" s="1" t="s">
        <v>1212</v>
      </c>
      <c r="C122" s="1" t="s">
        <v>1337</v>
      </c>
      <c r="D122" s="1" t="s">
        <v>430</v>
      </c>
      <c r="E122" s="1" t="s">
        <v>861</v>
      </c>
      <c r="F122" s="1" t="s">
        <v>1338</v>
      </c>
      <c r="G122" s="1" t="s">
        <v>1339</v>
      </c>
      <c r="H122" s="1" t="s">
        <v>1340</v>
      </c>
      <c r="I122" s="1" t="s">
        <v>1341</v>
      </c>
      <c r="J122" s="1" t="s">
        <v>970</v>
      </c>
      <c r="K122" s="1" t="s">
        <v>450</v>
      </c>
      <c r="L122" s="2"/>
      <c r="M122" s="2"/>
      <c r="N122" s="2"/>
      <c r="O122" s="2"/>
      <c r="P122" s="2"/>
      <c r="Q122" s="2"/>
      <c r="R122" s="2"/>
      <c r="S122" s="2"/>
      <c r="T122" s="2"/>
      <c r="U122" s="2"/>
      <c r="V122" s="2"/>
      <c r="W122" s="2"/>
      <c r="X122" s="2"/>
      <c r="Y122" s="2"/>
      <c r="Z122" s="2"/>
    </row>
    <row r="123" ht="15.75" customHeight="1">
      <c r="A123" s="1" t="s">
        <v>1342</v>
      </c>
      <c r="B123" s="1" t="s">
        <v>647</v>
      </c>
      <c r="C123" s="1" t="s">
        <v>1343</v>
      </c>
      <c r="D123" s="1" t="s">
        <v>1344</v>
      </c>
      <c r="E123" s="1" t="s">
        <v>688</v>
      </c>
      <c r="F123" s="1" t="s">
        <v>454</v>
      </c>
      <c r="G123" s="1" t="s">
        <v>439</v>
      </c>
      <c r="H123" s="1" t="s">
        <v>1147</v>
      </c>
      <c r="I123" s="1" t="s">
        <v>1345</v>
      </c>
      <c r="J123" s="1" t="s">
        <v>967</v>
      </c>
      <c r="K123" s="1" t="s">
        <v>1346</v>
      </c>
      <c r="L123" s="2"/>
      <c r="M123" s="2"/>
      <c r="N123" s="2"/>
      <c r="O123" s="2"/>
      <c r="P123" s="2"/>
      <c r="Q123" s="2"/>
      <c r="R123" s="2"/>
      <c r="S123" s="2"/>
      <c r="T123" s="2"/>
      <c r="U123" s="2"/>
      <c r="V123" s="2"/>
      <c r="W123" s="2"/>
      <c r="X123" s="2"/>
      <c r="Y123" s="2"/>
      <c r="Z123" s="2"/>
    </row>
    <row r="124" ht="15.75" customHeight="1">
      <c r="A124" s="1" t="s">
        <v>1347</v>
      </c>
      <c r="B124" s="1" t="s">
        <v>1348</v>
      </c>
      <c r="C124" s="1" t="s">
        <v>789</v>
      </c>
      <c r="D124" s="1">
        <v>-15.0</v>
      </c>
      <c r="E124" s="1" t="s">
        <v>1349</v>
      </c>
      <c r="F124" s="1" t="s">
        <v>443</v>
      </c>
      <c r="G124" s="1" t="s">
        <v>1350</v>
      </c>
      <c r="H124" s="1" t="s">
        <v>1351</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751</v>
      </c>
      <c r="F125" s="1" t="s">
        <v>1359</v>
      </c>
      <c r="G125" s="1" t="s">
        <v>1360</v>
      </c>
      <c r="H125" s="1" t="s">
        <v>1361</v>
      </c>
      <c r="I125" s="1" t="s">
        <v>1362</v>
      </c>
      <c r="J125" s="1" t="s">
        <v>641</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1366</v>
      </c>
      <c r="D126" s="1" t="s">
        <v>1367</v>
      </c>
      <c r="E126" s="1" t="s">
        <v>1368</v>
      </c>
      <c r="F126" s="1" t="s">
        <v>1369</v>
      </c>
      <c r="G126" s="1" t="s">
        <v>1370</v>
      </c>
      <c r="H126" s="1" t="s">
        <v>1202</v>
      </c>
      <c r="I126" s="1" t="s">
        <v>1371</v>
      </c>
      <c r="J126" s="1" t="s">
        <v>1372</v>
      </c>
      <c r="K126" s="1" t="s">
        <v>1373</v>
      </c>
      <c r="L126" s="2"/>
      <c r="M126" s="2"/>
      <c r="N126" s="2"/>
      <c r="O126" s="2"/>
      <c r="P126" s="2"/>
      <c r="Q126" s="2"/>
      <c r="R126" s="2"/>
      <c r="S126" s="2"/>
      <c r="T126" s="2"/>
      <c r="U126" s="2"/>
      <c r="V126" s="2"/>
      <c r="W126" s="2"/>
      <c r="X126" s="2"/>
      <c r="Y126" s="2"/>
      <c r="Z126" s="2"/>
    </row>
    <row r="127" ht="15.75" customHeight="1">
      <c r="A127" s="1" t="s">
        <v>1374</v>
      </c>
      <c r="B127" s="1" t="s">
        <v>1375</v>
      </c>
      <c r="C127" s="1" t="s">
        <v>1376</v>
      </c>
      <c r="D127" s="1" t="s">
        <v>1377</v>
      </c>
      <c r="E127" s="1" t="s">
        <v>1378</v>
      </c>
      <c r="F127" s="1" t="s">
        <v>1379</v>
      </c>
      <c r="G127" s="1" t="s">
        <v>1380</v>
      </c>
      <c r="H127" s="1" t="s">
        <v>1381</v>
      </c>
      <c r="I127" s="1" t="s">
        <v>1382</v>
      </c>
      <c r="J127" s="1" t="s">
        <v>1139</v>
      </c>
      <c r="K127" s="1" t="s">
        <v>1383</v>
      </c>
      <c r="L127" s="2"/>
      <c r="M127" s="2"/>
      <c r="N127" s="2"/>
      <c r="O127" s="2"/>
      <c r="P127" s="2"/>
      <c r="Q127" s="2"/>
      <c r="R127" s="2"/>
      <c r="S127" s="2"/>
      <c r="T127" s="2"/>
      <c r="U127" s="2"/>
      <c r="V127" s="2"/>
      <c r="W127" s="2"/>
      <c r="X127" s="2"/>
      <c r="Y127" s="2"/>
      <c r="Z127" s="2"/>
    </row>
    <row r="128" ht="15.75" customHeight="1">
      <c r="A128" s="1" t="s">
        <v>1384</v>
      </c>
      <c r="B128" s="1" t="s">
        <v>1385</v>
      </c>
      <c r="C128" s="1" t="s">
        <v>1386</v>
      </c>
      <c r="D128" s="1" t="s">
        <v>1387</v>
      </c>
      <c r="E128" s="1" t="s">
        <v>1388</v>
      </c>
      <c r="F128" s="1" t="s">
        <v>1389</v>
      </c>
      <c r="G128" s="1" t="s">
        <v>1390</v>
      </c>
      <c r="H128" s="1" t="s">
        <v>1391</v>
      </c>
      <c r="I128" s="1" t="s">
        <v>1392</v>
      </c>
      <c r="J128" s="1" t="s">
        <v>1393</v>
      </c>
      <c r="K128" s="1" t="s">
        <v>1394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1" t="s">
        <v>1425</v>
      </c>
      <c r="I4" s="1" t="s">
        <v>1426</v>
      </c>
      <c r="J4" s="2"/>
      <c r="K4" s="2"/>
      <c r="L4" s="2"/>
      <c r="M4" s="2"/>
      <c r="N4" s="2"/>
      <c r="O4" s="2"/>
      <c r="P4" s="2"/>
      <c r="Q4" s="2"/>
      <c r="R4" s="2"/>
      <c r="S4" s="2"/>
      <c r="T4" s="2"/>
      <c r="U4" s="2"/>
      <c r="V4" s="2"/>
      <c r="W4" s="2"/>
      <c r="X4" s="2"/>
      <c r="Y4" s="2"/>
      <c r="Z4" s="2"/>
    </row>
    <row r="5">
      <c r="A5" s="1" t="s">
        <v>1411</v>
      </c>
      <c r="B5" s="1" t="s">
        <v>1410</v>
      </c>
      <c r="C5" s="1" t="s">
        <v>1427</v>
      </c>
      <c r="D5" s="1" t="s">
        <v>1428</v>
      </c>
      <c r="E5" s="1" t="s">
        <v>1429</v>
      </c>
      <c r="F5" s="1" t="s">
        <v>1430</v>
      </c>
      <c r="G5" s="1" t="s">
        <v>1431</v>
      </c>
      <c r="H5" s="1" t="s">
        <v>1432</v>
      </c>
      <c r="I5" s="1" t="s">
        <v>1433</v>
      </c>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1" t="s">
        <v>1442</v>
      </c>
      <c r="J6" s="2"/>
      <c r="K6" s="2"/>
      <c r="L6" s="2"/>
      <c r="M6" s="2"/>
      <c r="N6" s="2"/>
      <c r="O6" s="2"/>
      <c r="P6" s="2"/>
      <c r="Q6" s="2"/>
      <c r="R6" s="2"/>
      <c r="S6" s="2"/>
      <c r="T6" s="2"/>
      <c r="U6" s="2"/>
      <c r="V6" s="2"/>
      <c r="W6" s="2"/>
      <c r="X6" s="2"/>
      <c r="Y6" s="2"/>
      <c r="Z6" s="2"/>
    </row>
    <row r="7">
      <c r="A7" s="1" t="s">
        <v>1443</v>
      </c>
      <c r="B7" s="1" t="s">
        <v>1444</v>
      </c>
      <c r="C7" s="1" t="s">
        <v>1445</v>
      </c>
      <c r="D7" s="1" t="s">
        <v>1446</v>
      </c>
      <c r="E7" s="1" t="s">
        <v>1447</v>
      </c>
      <c r="F7" s="1" t="s">
        <v>1448</v>
      </c>
      <c r="G7" s="1" t="s">
        <v>1449</v>
      </c>
      <c r="H7" s="1" t="s">
        <v>1450</v>
      </c>
      <c r="I7" s="1" t="s">
        <v>1451</v>
      </c>
      <c r="J7" s="2"/>
      <c r="K7" s="2"/>
      <c r="L7" s="2"/>
      <c r="M7" s="2"/>
      <c r="N7" s="2"/>
      <c r="O7" s="2"/>
      <c r="P7" s="2"/>
      <c r="Q7" s="2"/>
      <c r="R7" s="2"/>
      <c r="S7" s="2"/>
      <c r="T7" s="2"/>
      <c r="U7" s="2"/>
      <c r="V7" s="2"/>
      <c r="W7" s="2"/>
      <c r="X7" s="2"/>
      <c r="Y7" s="2"/>
      <c r="Z7" s="2"/>
    </row>
    <row r="8">
      <c r="A8" s="1" t="s">
        <v>1452</v>
      </c>
      <c r="B8" s="1" t="s">
        <v>1410</v>
      </c>
      <c r="C8" s="1" t="s">
        <v>1453</v>
      </c>
      <c r="D8" s="1" t="s">
        <v>1454</v>
      </c>
      <c r="E8" s="1" t="s">
        <v>1455</v>
      </c>
      <c r="F8" s="1" t="s">
        <v>1456</v>
      </c>
      <c r="G8" s="1" t="s">
        <v>1457</v>
      </c>
      <c r="H8" s="1" t="s">
        <v>1458</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1466</v>
      </c>
      <c r="H9" s="1" t="s">
        <v>1467</v>
      </c>
      <c r="I9" s="1" t="s">
        <v>1468</v>
      </c>
      <c r="J9" s="2"/>
      <c r="K9" s="2"/>
      <c r="L9" s="2"/>
      <c r="M9" s="2"/>
      <c r="N9" s="2"/>
      <c r="O9" s="2"/>
      <c r="P9" s="2"/>
      <c r="Q9" s="2"/>
      <c r="R9" s="2"/>
      <c r="S9" s="2"/>
      <c r="T9" s="2"/>
      <c r="U9" s="2"/>
      <c r="V9" s="2"/>
      <c r="W9" s="2"/>
      <c r="X9" s="2"/>
      <c r="Y9" s="2"/>
      <c r="Z9" s="2"/>
    </row>
    <row r="10">
      <c r="A10" s="1" t="s">
        <v>1469</v>
      </c>
      <c r="B10" s="1" t="s">
        <v>1470</v>
      </c>
      <c r="C10" s="1" t="s">
        <v>1471</v>
      </c>
      <c r="D10" s="1" t="s">
        <v>1472</v>
      </c>
      <c r="E10" s="1" t="s">
        <v>1473</v>
      </c>
      <c r="F10" s="1" t="s">
        <v>1474</v>
      </c>
      <c r="G10" s="1" t="s">
        <v>1475</v>
      </c>
      <c r="H10" s="1" t="s">
        <v>1476</v>
      </c>
      <c r="I10" s="1" t="s">
        <v>1467</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1484</v>
      </c>
      <c r="I11" s="1" t="s">
        <v>1484</v>
      </c>
      <c r="J11" s="2"/>
      <c r="K11" s="2"/>
      <c r="L11" s="2"/>
      <c r="M11" s="2"/>
      <c r="N11" s="2"/>
      <c r="O11" s="2"/>
      <c r="P11" s="2"/>
      <c r="Q11" s="2"/>
      <c r="R11" s="2"/>
      <c r="S11" s="2"/>
      <c r="T11" s="2"/>
      <c r="U11" s="2"/>
      <c r="V11" s="2"/>
      <c r="W11" s="2"/>
      <c r="X11" s="2"/>
      <c r="Y11" s="2"/>
      <c r="Z11" s="2"/>
    </row>
    <row r="12">
      <c r="A12" s="1" t="s">
        <v>1485</v>
      </c>
      <c r="B12" s="1" t="s">
        <v>1486</v>
      </c>
      <c r="C12" s="1" t="s">
        <v>1487</v>
      </c>
      <c r="D12" s="1" t="s">
        <v>1488</v>
      </c>
      <c r="E12" s="1" t="s">
        <v>1489</v>
      </c>
      <c r="F12" s="1" t="s">
        <v>1490</v>
      </c>
      <c r="G12" s="1" t="s">
        <v>1491</v>
      </c>
      <c r="H12" s="1" t="s">
        <v>1492</v>
      </c>
      <c r="I12" s="1" t="s">
        <v>1493</v>
      </c>
      <c r="J12" s="2"/>
      <c r="K12" s="2"/>
      <c r="L12" s="2"/>
      <c r="M12" s="2"/>
      <c r="N12" s="2"/>
      <c r="O12" s="2"/>
      <c r="P12" s="2"/>
      <c r="Q12" s="2"/>
      <c r="R12" s="2"/>
      <c r="S12" s="2"/>
      <c r="T12" s="2"/>
      <c r="U12" s="2"/>
      <c r="V12" s="2"/>
      <c r="W12" s="2"/>
      <c r="X12" s="2"/>
      <c r="Y12" s="2"/>
      <c r="Z12" s="2"/>
    </row>
    <row r="13">
      <c r="A13" s="1" t="s">
        <v>1494</v>
      </c>
      <c r="B13" s="1" t="s">
        <v>1495</v>
      </c>
      <c r="C13" s="1" t="s">
        <v>1496</v>
      </c>
      <c r="D13" s="1" t="s">
        <v>1497</v>
      </c>
      <c r="E13" s="1" t="s">
        <v>1498</v>
      </c>
      <c r="F13" s="1" t="s">
        <v>1499</v>
      </c>
      <c r="G13" s="1" t="s">
        <v>1500</v>
      </c>
      <c r="H13" s="1" t="s">
        <v>1501</v>
      </c>
      <c r="I13" s="1" t="s">
        <v>1435</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1507</v>
      </c>
      <c r="G14" s="1" t="s">
        <v>1508</v>
      </c>
      <c r="H14" s="1" t="s">
        <v>1509</v>
      </c>
      <c r="I14" s="1" t="s">
        <v>1510</v>
      </c>
      <c r="J14" s="2"/>
      <c r="K14" s="2"/>
      <c r="L14" s="2"/>
      <c r="M14" s="2"/>
      <c r="N14" s="2"/>
      <c r="O14" s="2"/>
      <c r="P14" s="2"/>
      <c r="Q14" s="2"/>
      <c r="R14" s="2"/>
      <c r="S14" s="2"/>
      <c r="T14" s="2"/>
      <c r="U14" s="2"/>
      <c r="V14" s="2"/>
      <c r="W14" s="2"/>
      <c r="X14" s="2"/>
      <c r="Y14" s="2"/>
      <c r="Z14" s="2"/>
    </row>
    <row r="15">
      <c r="A15" s="1" t="s">
        <v>1511</v>
      </c>
      <c r="B15" s="1" t="s">
        <v>1512</v>
      </c>
      <c r="C15" s="1" t="s">
        <v>1513</v>
      </c>
      <c r="D15" s="1" t="s">
        <v>213</v>
      </c>
      <c r="E15" s="1" t="s">
        <v>1514</v>
      </c>
      <c r="F15" s="1" t="s">
        <v>1515</v>
      </c>
      <c r="G15" s="1" t="s">
        <v>1516</v>
      </c>
      <c r="H15" s="1" t="s">
        <v>1517</v>
      </c>
      <c r="I15" s="1" t="s">
        <v>942</v>
      </c>
      <c r="J15" s="2"/>
      <c r="K15" s="2"/>
      <c r="L15" s="2"/>
      <c r="M15" s="2"/>
      <c r="N15" s="2"/>
      <c r="O15" s="2"/>
      <c r="P15" s="2"/>
      <c r="Q15" s="2"/>
      <c r="R15" s="2"/>
      <c r="S15" s="2"/>
      <c r="T15" s="2"/>
      <c r="U15" s="2"/>
      <c r="V15" s="2"/>
      <c r="W15" s="2"/>
      <c r="X15" s="2"/>
      <c r="Y15" s="2"/>
      <c r="Z15" s="2"/>
    </row>
    <row r="16">
      <c r="A16" s="1" t="s">
        <v>1518</v>
      </c>
      <c r="B16" s="1" t="s">
        <v>1519</v>
      </c>
      <c r="C16" s="1" t="s">
        <v>1520</v>
      </c>
      <c r="D16" s="1" t="s">
        <v>1521</v>
      </c>
      <c r="E16" s="1" t="s">
        <v>1522</v>
      </c>
      <c r="F16" s="1" t="s">
        <v>1523</v>
      </c>
      <c r="G16" s="1" t="s">
        <v>1524</v>
      </c>
      <c r="H16" s="1" t="s">
        <v>1525</v>
      </c>
      <c r="I16" s="1" t="s">
        <v>1526</v>
      </c>
      <c r="J16" s="2"/>
      <c r="K16" s="2"/>
      <c r="L16" s="2"/>
      <c r="M16" s="2"/>
      <c r="N16" s="2"/>
      <c r="O16" s="2"/>
      <c r="P16" s="2"/>
      <c r="Q16" s="2"/>
      <c r="R16" s="2"/>
      <c r="S16" s="2"/>
      <c r="T16" s="2"/>
      <c r="U16" s="2"/>
      <c r="V16" s="2"/>
      <c r="W16" s="2"/>
      <c r="X16" s="2"/>
      <c r="Y16" s="2"/>
      <c r="Z16" s="2"/>
    </row>
    <row r="17">
      <c r="A17" s="1" t="s">
        <v>1527</v>
      </c>
      <c r="B17" s="1" t="s">
        <v>1528</v>
      </c>
      <c r="C17" s="1" t="s">
        <v>1529</v>
      </c>
      <c r="D17" s="1" t="s">
        <v>1530</v>
      </c>
      <c r="E17" s="1" t="s">
        <v>1531</v>
      </c>
      <c r="F17" s="1" t="s">
        <v>1532</v>
      </c>
      <c r="G17" s="1" t="s">
        <v>1533</v>
      </c>
      <c r="H17" s="1" t="s">
        <v>1534</v>
      </c>
      <c r="I17" s="1" t="s">
        <v>1535</v>
      </c>
      <c r="J17" s="2"/>
      <c r="K17" s="2"/>
      <c r="L17" s="2"/>
      <c r="M17" s="2"/>
      <c r="N17" s="2"/>
      <c r="O17" s="2"/>
      <c r="P17" s="2"/>
      <c r="Q17" s="2"/>
      <c r="R17" s="2"/>
      <c r="S17" s="2"/>
      <c r="T17" s="2"/>
      <c r="U17" s="2"/>
      <c r="V17" s="2"/>
      <c r="W17" s="2"/>
      <c r="X17" s="2"/>
      <c r="Y17" s="2"/>
      <c r="Z17" s="2"/>
    </row>
    <row r="18">
      <c r="A18" s="1" t="s">
        <v>1536</v>
      </c>
      <c r="B18" s="1" t="s">
        <v>1537</v>
      </c>
      <c r="C18" s="1" t="s">
        <v>1538</v>
      </c>
      <c r="D18" s="1" t="s">
        <v>1539</v>
      </c>
      <c r="E18" s="1" t="s">
        <v>1540</v>
      </c>
      <c r="F18" s="1" t="s">
        <v>1541</v>
      </c>
      <c r="G18" s="1" t="s">
        <v>1542</v>
      </c>
      <c r="H18" s="1" t="s">
        <v>1543</v>
      </c>
      <c r="I18" s="1" t="s">
        <v>1544</v>
      </c>
      <c r="J18" s="2"/>
      <c r="K18" s="2"/>
      <c r="L18" s="2"/>
      <c r="M18" s="2"/>
      <c r="N18" s="2"/>
      <c r="O18" s="2"/>
      <c r="P18" s="2"/>
      <c r="Q18" s="2"/>
      <c r="R18" s="2"/>
      <c r="S18" s="2"/>
      <c r="T18" s="2"/>
      <c r="U18" s="2"/>
      <c r="V18" s="2"/>
      <c r="W18" s="2"/>
      <c r="X18" s="2"/>
      <c r="Y18" s="2"/>
      <c r="Z18" s="2"/>
    </row>
    <row r="19">
      <c r="A19" s="1" t="s">
        <v>1545</v>
      </c>
      <c r="B19" s="1" t="s">
        <v>1546</v>
      </c>
      <c r="C19" s="1" t="s">
        <v>1547</v>
      </c>
      <c r="D19" s="1" t="s">
        <v>1548</v>
      </c>
      <c r="E19" s="1" t="s">
        <v>1549</v>
      </c>
      <c r="F19" s="1" t="s">
        <v>1550</v>
      </c>
      <c r="G19" s="1" t="s">
        <v>1551</v>
      </c>
      <c r="H19" s="1" t="s">
        <v>1552</v>
      </c>
      <c r="I19" s="1" t="s">
        <v>1553</v>
      </c>
      <c r="J19" s="2"/>
      <c r="K19" s="2"/>
      <c r="L19" s="2"/>
      <c r="M19" s="2"/>
      <c r="N19" s="2"/>
      <c r="O19" s="2"/>
      <c r="P19" s="2"/>
      <c r="Q19" s="2"/>
      <c r="R19" s="2"/>
      <c r="S19" s="2"/>
      <c r="T19" s="2"/>
      <c r="U19" s="2"/>
      <c r="V19" s="2"/>
      <c r="W19" s="2"/>
      <c r="X19" s="2"/>
      <c r="Y19" s="2"/>
      <c r="Z19" s="2"/>
    </row>
    <row r="20">
      <c r="A20" s="1" t="s">
        <v>1554</v>
      </c>
      <c r="B20" s="1" t="s">
        <v>1555</v>
      </c>
      <c r="C20" s="1" t="s">
        <v>1556</v>
      </c>
      <c r="D20" s="1" t="s">
        <v>1557</v>
      </c>
      <c r="E20" s="1" t="s">
        <v>1558</v>
      </c>
      <c r="F20" s="1" t="s">
        <v>1559</v>
      </c>
      <c r="G20" s="1" t="s">
        <v>1560</v>
      </c>
      <c r="H20" s="1" t="s">
        <v>1561</v>
      </c>
      <c r="I20" s="1" t="s">
        <v>1562</v>
      </c>
      <c r="J20" s="2"/>
      <c r="K20" s="2"/>
      <c r="L20" s="2"/>
      <c r="M20" s="2"/>
      <c r="N20" s="2"/>
      <c r="O20" s="2"/>
      <c r="P20" s="2"/>
      <c r="Q20" s="2"/>
      <c r="R20" s="2"/>
      <c r="S20" s="2"/>
      <c r="T20" s="2"/>
      <c r="U20" s="2"/>
      <c r="V20" s="2"/>
      <c r="W20" s="2"/>
      <c r="X20" s="2"/>
      <c r="Y20" s="2"/>
      <c r="Z20" s="2"/>
    </row>
    <row r="21" ht="15.75" customHeight="1">
      <c r="A21" s="1" t="s">
        <v>1563</v>
      </c>
      <c r="B21" s="1" t="s">
        <v>1564</v>
      </c>
      <c r="C21" s="1" t="s">
        <v>1565</v>
      </c>
      <c r="D21" s="1" t="s">
        <v>1566</v>
      </c>
      <c r="E21" s="1" t="s">
        <v>1567</v>
      </c>
      <c r="F21" s="1" t="s">
        <v>1568</v>
      </c>
      <c r="G21" s="1" t="s">
        <v>1569</v>
      </c>
      <c r="H21" s="1" t="s">
        <v>1570</v>
      </c>
      <c r="I21" s="1" t="s">
        <v>1571</v>
      </c>
      <c r="J21" s="2"/>
      <c r="K21" s="2"/>
      <c r="L21" s="2"/>
      <c r="M21" s="2"/>
      <c r="N21" s="2"/>
      <c r="O21" s="2"/>
      <c r="P21" s="2"/>
      <c r="Q21" s="2"/>
      <c r="R21" s="2"/>
      <c r="S21" s="2"/>
      <c r="T21" s="2"/>
      <c r="U21" s="2"/>
      <c r="V21" s="2"/>
      <c r="W21" s="2"/>
      <c r="X21" s="2"/>
      <c r="Y21" s="2"/>
      <c r="Z21" s="2"/>
    </row>
    <row r="22" ht="15.75" customHeight="1">
      <c r="A22" s="1" t="s">
        <v>1572</v>
      </c>
      <c r="B22" s="1" t="s">
        <v>1573</v>
      </c>
      <c r="C22" s="1" t="s">
        <v>1574</v>
      </c>
      <c r="D22" s="1" t="s">
        <v>1575</v>
      </c>
      <c r="E22" s="1" t="s">
        <v>1576</v>
      </c>
      <c r="F22" s="1" t="s">
        <v>1577</v>
      </c>
      <c r="G22" s="1" t="s">
        <v>1578</v>
      </c>
      <c r="H22" s="1" t="s">
        <v>1579</v>
      </c>
      <c r="I22" s="1" t="s">
        <v>1580</v>
      </c>
      <c r="J22" s="2"/>
      <c r="K22" s="2"/>
      <c r="L22" s="2"/>
      <c r="M22" s="2"/>
      <c r="N22" s="2"/>
      <c r="O22" s="2"/>
      <c r="P22" s="2"/>
      <c r="Q22" s="2"/>
      <c r="R22" s="2"/>
      <c r="S22" s="2"/>
      <c r="T22" s="2"/>
      <c r="U22" s="2"/>
      <c r="V22" s="2"/>
      <c r="W22" s="2"/>
      <c r="X22" s="2"/>
      <c r="Y22" s="2"/>
      <c r="Z22" s="2"/>
    </row>
    <row r="23" ht="15.75" customHeight="1">
      <c r="A23" s="1" t="s">
        <v>1581</v>
      </c>
      <c r="B23" s="1" t="s">
        <v>1582</v>
      </c>
      <c r="C23" s="1" t="s">
        <v>1583</v>
      </c>
      <c r="D23" s="1" t="s">
        <v>1584</v>
      </c>
      <c r="E23" s="1" t="s">
        <v>1585</v>
      </c>
      <c r="F23" s="1" t="s">
        <v>1586</v>
      </c>
      <c r="G23" s="1" t="s">
        <v>1587</v>
      </c>
      <c r="H23" s="1" t="s">
        <v>1588</v>
      </c>
      <c r="I23" s="1" t="s">
        <v>1589</v>
      </c>
      <c r="J23" s="2"/>
      <c r="K23" s="2"/>
      <c r="L23" s="2"/>
      <c r="M23" s="2"/>
      <c r="N23" s="2"/>
      <c r="O23" s="2"/>
      <c r="P23" s="2"/>
      <c r="Q23" s="2"/>
      <c r="R23" s="2"/>
      <c r="S23" s="2"/>
      <c r="T23" s="2"/>
      <c r="U23" s="2"/>
      <c r="V23" s="2"/>
      <c r="W23" s="2"/>
      <c r="X23" s="2"/>
      <c r="Y23" s="2"/>
      <c r="Z23" s="2"/>
    </row>
    <row r="24" ht="15.75" customHeight="1">
      <c r="A24" s="1" t="s">
        <v>1590</v>
      </c>
      <c r="B24" s="1" t="s">
        <v>1591</v>
      </c>
      <c r="C24" s="1" t="s">
        <v>1592</v>
      </c>
      <c r="D24" s="1" t="s">
        <v>1593</v>
      </c>
      <c r="E24" s="1" t="s">
        <v>1594</v>
      </c>
      <c r="F24" s="1" t="s">
        <v>1595</v>
      </c>
      <c r="G24" s="1" t="s">
        <v>1596</v>
      </c>
      <c r="H24" s="1" t="s">
        <v>1596</v>
      </c>
      <c r="I24" s="1" t="s">
        <v>1596</v>
      </c>
      <c r="J24" s="2"/>
      <c r="K24" s="2"/>
      <c r="L24" s="2"/>
      <c r="M24" s="2"/>
      <c r="N24" s="2"/>
      <c r="O24" s="2"/>
      <c r="P24" s="2"/>
      <c r="Q24" s="2"/>
      <c r="R24" s="2"/>
      <c r="S24" s="2"/>
      <c r="T24" s="2"/>
      <c r="U24" s="2"/>
      <c r="V24" s="2"/>
      <c r="W24" s="2"/>
      <c r="X24" s="2"/>
      <c r="Y24" s="2"/>
      <c r="Z24" s="2"/>
    </row>
    <row r="25" ht="15.75" customHeight="1">
      <c r="A25" s="1" t="s">
        <v>1597</v>
      </c>
      <c r="B25" s="1" t="s">
        <v>1598</v>
      </c>
      <c r="C25" s="1" t="s">
        <v>1599</v>
      </c>
      <c r="D25" s="1" t="s">
        <v>1600</v>
      </c>
      <c r="E25" s="1" t="s">
        <v>1601</v>
      </c>
      <c r="F25" s="1" t="s">
        <v>1602</v>
      </c>
      <c r="G25" s="1" t="s">
        <v>1603</v>
      </c>
      <c r="H25" s="1" t="s">
        <v>1603</v>
      </c>
      <c r="I25" s="1" t="s">
        <v>1410</v>
      </c>
      <c r="J25" s="2"/>
      <c r="K25" s="2"/>
      <c r="L25" s="2"/>
      <c r="M25" s="2"/>
      <c r="N25" s="2"/>
      <c r="O25" s="2"/>
      <c r="P25" s="2"/>
      <c r="Q25" s="2"/>
      <c r="R25" s="2"/>
      <c r="S25" s="2"/>
      <c r="T25" s="2"/>
      <c r="U25" s="2"/>
      <c r="V25" s="2"/>
      <c r="W25" s="2"/>
      <c r="X25" s="2"/>
      <c r="Y25" s="2"/>
      <c r="Z25" s="2"/>
    </row>
    <row r="26" ht="15.75" customHeight="1">
      <c r="A26" s="1" t="s">
        <v>1604</v>
      </c>
      <c r="B26" s="1" t="s">
        <v>1605</v>
      </c>
      <c r="C26" s="1" t="s">
        <v>1606</v>
      </c>
      <c r="D26" s="1" t="s">
        <v>1607</v>
      </c>
      <c r="E26" s="1" t="s">
        <v>1608</v>
      </c>
      <c r="F26" s="1" t="s">
        <v>1609</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1610</v>
      </c>
      <c r="B2" s="1" t="s">
        <v>1611</v>
      </c>
      <c r="C2" s="2"/>
      <c r="D2" s="2"/>
      <c r="E2" s="2"/>
      <c r="F2" s="2"/>
      <c r="G2" s="2"/>
      <c r="H2" s="2"/>
      <c r="I2" s="2"/>
      <c r="J2" s="2"/>
      <c r="K2" s="2"/>
      <c r="L2" s="2"/>
      <c r="M2" s="2"/>
      <c r="N2" s="2"/>
      <c r="O2" s="2"/>
      <c r="P2" s="2"/>
      <c r="Q2" s="2"/>
      <c r="R2" s="2"/>
      <c r="S2" s="2"/>
      <c r="T2" s="2"/>
      <c r="U2" s="2"/>
      <c r="V2" s="2"/>
      <c r="W2" s="2"/>
      <c r="X2" s="2"/>
      <c r="Y2" s="2"/>
      <c r="Z2" s="2"/>
    </row>
    <row r="3">
      <c r="A3" s="3" t="s">
        <v>1612</v>
      </c>
      <c r="B3" s="1" t="s">
        <v>1613</v>
      </c>
      <c r="C3" s="2"/>
      <c r="D3" s="2"/>
      <c r="E3" s="2"/>
      <c r="F3" s="2"/>
      <c r="G3" s="2"/>
      <c r="H3" s="2"/>
      <c r="I3" s="2"/>
      <c r="J3" s="2"/>
      <c r="K3" s="2"/>
      <c r="L3" s="2"/>
      <c r="M3" s="2"/>
      <c r="N3" s="2"/>
      <c r="O3" s="2"/>
      <c r="P3" s="2"/>
      <c r="Q3" s="2"/>
      <c r="R3" s="2"/>
      <c r="S3" s="2"/>
      <c r="T3" s="2"/>
      <c r="U3" s="2"/>
      <c r="V3" s="2"/>
      <c r="W3" s="2"/>
      <c r="X3" s="2"/>
      <c r="Y3" s="2"/>
      <c r="Z3" s="2"/>
    </row>
    <row r="4">
      <c r="A4" s="3" t="s">
        <v>1614</v>
      </c>
      <c r="B4" s="1" t="s">
        <v>1615</v>
      </c>
      <c r="C4" s="2"/>
      <c r="D4" s="2"/>
      <c r="E4" s="2"/>
      <c r="F4" s="2"/>
      <c r="G4" s="2"/>
      <c r="H4" s="2"/>
      <c r="I4" s="2"/>
      <c r="J4" s="2"/>
      <c r="K4" s="2"/>
      <c r="L4" s="2"/>
      <c r="M4" s="2"/>
      <c r="N4" s="2"/>
      <c r="O4" s="2"/>
      <c r="P4" s="2"/>
      <c r="Q4" s="2"/>
      <c r="R4" s="2"/>
      <c r="S4" s="2"/>
      <c r="T4" s="2"/>
      <c r="U4" s="2"/>
      <c r="V4" s="2"/>
      <c r="W4" s="2"/>
      <c r="X4" s="2"/>
      <c r="Y4" s="2"/>
      <c r="Z4" s="2"/>
    </row>
    <row r="5">
      <c r="A5" s="3" t="s">
        <v>1616</v>
      </c>
      <c r="B5" s="1" t="s">
        <v>1617</v>
      </c>
      <c r="C5" s="2"/>
      <c r="D5" s="2"/>
      <c r="E5" s="2"/>
      <c r="F5" s="2"/>
      <c r="G5" s="2"/>
      <c r="H5" s="2"/>
      <c r="I5" s="2"/>
      <c r="J5" s="2"/>
      <c r="K5" s="2"/>
      <c r="L5" s="2"/>
      <c r="M5" s="2"/>
      <c r="N5" s="2"/>
      <c r="O5" s="2"/>
      <c r="P5" s="2"/>
      <c r="Q5" s="2"/>
      <c r="R5" s="2"/>
      <c r="S5" s="2"/>
      <c r="T5" s="2"/>
      <c r="U5" s="2"/>
      <c r="V5" s="2"/>
      <c r="W5" s="2"/>
      <c r="X5" s="2"/>
      <c r="Y5" s="2"/>
      <c r="Z5" s="2"/>
    </row>
    <row r="6">
      <c r="A6" s="3" t="s">
        <v>1618</v>
      </c>
      <c r="B6" s="1" t="s">
        <v>1619</v>
      </c>
      <c r="C6" s="2"/>
      <c r="D6" s="2"/>
      <c r="E6" s="2"/>
      <c r="F6" s="2"/>
      <c r="G6" s="2"/>
      <c r="H6" s="2"/>
      <c r="I6" s="2"/>
      <c r="J6" s="2"/>
      <c r="K6" s="2"/>
      <c r="L6" s="2"/>
      <c r="M6" s="2"/>
      <c r="N6" s="2"/>
      <c r="O6" s="2"/>
      <c r="P6" s="2"/>
      <c r="Q6" s="2"/>
      <c r="R6" s="2"/>
      <c r="S6" s="2"/>
      <c r="T6" s="2"/>
      <c r="U6" s="2"/>
      <c r="V6" s="2"/>
      <c r="W6" s="2"/>
      <c r="X6" s="2"/>
      <c r="Y6" s="2"/>
      <c r="Z6" s="2"/>
    </row>
    <row r="7">
      <c r="A7" s="3" t="s">
        <v>1620</v>
      </c>
      <c r="B7" s="1" t="s">
        <v>11</v>
      </c>
      <c r="C7" s="2"/>
      <c r="D7" s="2"/>
      <c r="E7" s="2"/>
      <c r="F7" s="2"/>
      <c r="G7" s="2"/>
      <c r="H7" s="2"/>
      <c r="I7" s="2"/>
      <c r="J7" s="2"/>
      <c r="K7" s="2"/>
      <c r="L7" s="2"/>
      <c r="M7" s="2"/>
      <c r="N7" s="2"/>
      <c r="O7" s="2"/>
      <c r="P7" s="2"/>
      <c r="Q7" s="2"/>
      <c r="R7" s="2"/>
      <c r="S7" s="2"/>
      <c r="T7" s="2"/>
      <c r="U7" s="2"/>
      <c r="V7" s="2"/>
      <c r="W7" s="2"/>
      <c r="X7" s="2"/>
      <c r="Y7" s="2"/>
      <c r="Z7" s="2"/>
    </row>
    <row r="8">
      <c r="A8" s="3" t="s">
        <v>1621</v>
      </c>
      <c r="B8" s="1" t="s">
        <v>1622</v>
      </c>
      <c r="C8" s="2"/>
      <c r="D8" s="2"/>
      <c r="E8" s="2"/>
      <c r="F8" s="2"/>
      <c r="G8" s="2"/>
      <c r="H8" s="2"/>
      <c r="I8" s="2"/>
      <c r="J8" s="2"/>
      <c r="K8" s="2"/>
      <c r="L8" s="2"/>
      <c r="M8" s="2"/>
      <c r="N8" s="2"/>
      <c r="O8" s="2"/>
      <c r="P8" s="2"/>
      <c r="Q8" s="2"/>
      <c r="R8" s="2"/>
      <c r="S8" s="2"/>
      <c r="T8" s="2"/>
      <c r="U8" s="2"/>
      <c r="V8" s="2"/>
      <c r="W8" s="2"/>
      <c r="X8" s="2"/>
      <c r="Y8" s="2"/>
      <c r="Z8" s="2"/>
    </row>
    <row r="9">
      <c r="A9" s="3" t="s">
        <v>1623</v>
      </c>
      <c r="B9" s="4" t="s">
        <v>1624</v>
      </c>
      <c r="C9" s="2"/>
      <c r="D9" s="2"/>
      <c r="E9" s="2"/>
      <c r="F9" s="2"/>
      <c r="G9" s="2"/>
      <c r="H9" s="2"/>
      <c r="I9" s="2"/>
      <c r="J9" s="2"/>
      <c r="K9" s="2"/>
      <c r="L9" s="2"/>
      <c r="M9" s="2"/>
      <c r="N9" s="2"/>
      <c r="O9" s="2"/>
      <c r="P9" s="2"/>
      <c r="Q9" s="2"/>
      <c r="R9" s="2"/>
      <c r="S9" s="2"/>
      <c r="T9" s="2"/>
      <c r="U9" s="2"/>
      <c r="V9" s="2"/>
      <c r="W9" s="2"/>
      <c r="X9" s="2"/>
      <c r="Y9" s="2"/>
      <c r="Z9" s="2"/>
    </row>
    <row r="10">
      <c r="A10" s="3" t="s">
        <v>1625</v>
      </c>
      <c r="B10" s="1" t="s">
        <v>1626</v>
      </c>
      <c r="C10" s="2"/>
      <c r="D10" s="2"/>
      <c r="E10" s="2"/>
      <c r="F10" s="2"/>
      <c r="G10" s="2"/>
      <c r="H10" s="2"/>
      <c r="I10" s="2"/>
      <c r="J10" s="2"/>
      <c r="K10" s="2"/>
      <c r="L10" s="2"/>
      <c r="M10" s="2"/>
      <c r="N10" s="2"/>
      <c r="O10" s="2"/>
      <c r="P10" s="2"/>
      <c r="Q10" s="2"/>
      <c r="R10" s="2"/>
      <c r="S10" s="2"/>
      <c r="T10" s="2"/>
      <c r="U10" s="2"/>
      <c r="V10" s="2"/>
      <c r="W10" s="2"/>
      <c r="X10" s="2"/>
      <c r="Y10" s="2"/>
      <c r="Z10" s="2"/>
    </row>
    <row r="11">
      <c r="A11" s="3" t="s">
        <v>1627</v>
      </c>
      <c r="B11" s="1" t="s">
        <v>1628</v>
      </c>
      <c r="C11" s="2"/>
      <c r="D11" s="2"/>
      <c r="E11" s="2"/>
      <c r="F11" s="2"/>
      <c r="G11" s="2"/>
      <c r="H11" s="2"/>
      <c r="I11" s="2"/>
      <c r="J11" s="2"/>
      <c r="K11" s="2"/>
      <c r="L11" s="2"/>
      <c r="M11" s="2"/>
      <c r="N11" s="2"/>
      <c r="O11" s="2"/>
      <c r="P11" s="2"/>
      <c r="Q11" s="2"/>
      <c r="R11" s="2"/>
      <c r="S11" s="2"/>
      <c r="T11" s="2"/>
      <c r="U11" s="2"/>
      <c r="V11" s="2"/>
      <c r="W11" s="2"/>
      <c r="X11" s="2"/>
      <c r="Y11" s="2"/>
      <c r="Z11" s="2"/>
    </row>
    <row r="12">
      <c r="A12" s="3" t="s">
        <v>1629</v>
      </c>
      <c r="B12" s="1" t="s">
        <v>1626</v>
      </c>
      <c r="C12" s="2"/>
      <c r="D12" s="2"/>
      <c r="E12" s="2"/>
      <c r="F12" s="2"/>
      <c r="G12" s="2"/>
      <c r="H12" s="2"/>
      <c r="I12" s="2"/>
      <c r="J12" s="2"/>
      <c r="K12" s="2"/>
      <c r="L12" s="2"/>
      <c r="M12" s="2"/>
      <c r="N12" s="2"/>
      <c r="O12" s="2"/>
      <c r="P12" s="2"/>
      <c r="Q12" s="2"/>
      <c r="R12" s="2"/>
      <c r="S12" s="2"/>
      <c r="T12" s="2"/>
      <c r="U12" s="2"/>
      <c r="V12" s="2"/>
      <c r="W12" s="2"/>
      <c r="X12" s="2"/>
      <c r="Y12" s="2"/>
      <c r="Z12" s="2"/>
    </row>
    <row r="13">
      <c r="A13" s="3" t="s">
        <v>1630</v>
      </c>
      <c r="B13" s="1" t="s">
        <v>1631</v>
      </c>
      <c r="C13" s="2"/>
      <c r="D13" s="2"/>
      <c r="E13" s="2"/>
      <c r="F13" s="2"/>
      <c r="G13" s="2"/>
      <c r="H13" s="2"/>
      <c r="I13" s="2"/>
      <c r="J13" s="2"/>
      <c r="K13" s="2"/>
      <c r="L13" s="2"/>
      <c r="M13" s="2"/>
      <c r="N13" s="2"/>
      <c r="O13" s="2"/>
      <c r="P13" s="2"/>
      <c r="Q13" s="2"/>
      <c r="R13" s="2"/>
      <c r="S13" s="2"/>
      <c r="T13" s="2"/>
      <c r="U13" s="2"/>
      <c r="V13" s="2"/>
      <c r="W13" s="2"/>
      <c r="X13" s="2"/>
      <c r="Y13" s="2"/>
      <c r="Z13" s="2"/>
    </row>
    <row r="14">
      <c r="A14" s="3" t="s">
        <v>1632</v>
      </c>
      <c r="B14" s="1" t="s">
        <v>1633</v>
      </c>
      <c r="C14" s="2"/>
      <c r="D14" s="2"/>
      <c r="E14" s="2"/>
      <c r="F14" s="2"/>
      <c r="G14" s="2"/>
      <c r="H14" s="2"/>
      <c r="I14" s="2"/>
      <c r="J14" s="2"/>
      <c r="K14" s="2"/>
      <c r="L14" s="2"/>
      <c r="M14" s="2"/>
      <c r="N14" s="2"/>
      <c r="O14" s="2"/>
      <c r="P14" s="2"/>
      <c r="Q14" s="2"/>
      <c r="R14" s="2"/>
      <c r="S14" s="2"/>
      <c r="T14" s="2"/>
      <c r="U14" s="2"/>
      <c r="V14" s="2"/>
      <c r="W14" s="2"/>
      <c r="X14" s="2"/>
      <c r="Y14" s="2"/>
      <c r="Z14" s="2"/>
    </row>
    <row r="15">
      <c r="A15" s="3" t="s">
        <v>1634</v>
      </c>
      <c r="B15" s="1" t="s">
        <v>1631</v>
      </c>
      <c r="C15" s="2"/>
      <c r="D15" s="2"/>
      <c r="E15" s="2"/>
      <c r="F15" s="2"/>
      <c r="G15" s="2"/>
      <c r="H15" s="2"/>
      <c r="I15" s="2"/>
      <c r="J15" s="2"/>
      <c r="K15" s="2"/>
      <c r="L15" s="2"/>
      <c r="M15" s="2"/>
      <c r="N15" s="2"/>
      <c r="O15" s="2"/>
      <c r="P15" s="2"/>
      <c r="Q15" s="2"/>
      <c r="R15" s="2"/>
      <c r="S15" s="2"/>
      <c r="T15" s="2"/>
      <c r="U15" s="2"/>
      <c r="V15" s="2"/>
      <c r="W15" s="2"/>
      <c r="X15" s="2"/>
      <c r="Y15" s="2"/>
      <c r="Z15" s="2"/>
    </row>
    <row r="16">
      <c r="A16" s="3" t="s">
        <v>1635</v>
      </c>
      <c r="B16" s="1" t="s">
        <v>1636</v>
      </c>
      <c r="C16" s="2"/>
      <c r="D16" s="2"/>
      <c r="E16" s="2"/>
      <c r="F16" s="2"/>
      <c r="G16" s="2"/>
      <c r="H16" s="2"/>
      <c r="I16" s="2"/>
      <c r="J16" s="2"/>
      <c r="K16" s="2"/>
      <c r="L16" s="2"/>
      <c r="M16" s="2"/>
      <c r="N16" s="2"/>
      <c r="O16" s="2"/>
      <c r="P16" s="2"/>
      <c r="Q16" s="2"/>
      <c r="R16" s="2"/>
      <c r="S16" s="2"/>
      <c r="T16" s="2"/>
      <c r="U16" s="2"/>
      <c r="V16" s="2"/>
      <c r="W16" s="2"/>
      <c r="X16" s="2"/>
      <c r="Y16" s="2"/>
      <c r="Z16" s="2"/>
    </row>
    <row r="17">
      <c r="A17" s="3" t="s">
        <v>1637</v>
      </c>
      <c r="B17" s="1">
        <v>15810.0</v>
      </c>
      <c r="C17" s="2"/>
      <c r="D17" s="2"/>
      <c r="E17" s="2"/>
      <c r="F17" s="2"/>
      <c r="G17" s="2"/>
      <c r="H17" s="2"/>
      <c r="I17" s="2"/>
      <c r="J17" s="2"/>
      <c r="K17" s="2"/>
      <c r="L17" s="2"/>
      <c r="M17" s="2"/>
      <c r="N17" s="2"/>
      <c r="O17" s="2"/>
      <c r="P17" s="2"/>
      <c r="Q17" s="2"/>
      <c r="R17" s="2"/>
      <c r="S17" s="2"/>
      <c r="T17" s="2"/>
      <c r="U17" s="2"/>
      <c r="V17" s="2"/>
      <c r="W17" s="2"/>
      <c r="X17" s="2"/>
      <c r="Y17" s="2"/>
      <c r="Z17" s="2"/>
    </row>
    <row r="18">
      <c r="A18" s="3" t="s">
        <v>1638</v>
      </c>
      <c r="B18" s="1" t="s">
        <v>1639</v>
      </c>
      <c r="C18" s="2"/>
      <c r="D18" s="2"/>
      <c r="E18" s="2"/>
      <c r="F18" s="2"/>
      <c r="G18" s="2"/>
      <c r="H18" s="2"/>
      <c r="I18" s="2"/>
      <c r="J18" s="2"/>
      <c r="K18" s="2"/>
      <c r="L18" s="2"/>
      <c r="M18" s="2"/>
      <c r="N18" s="2"/>
      <c r="O18" s="2"/>
      <c r="P18" s="2"/>
      <c r="Q18" s="2"/>
      <c r="R18" s="2"/>
      <c r="S18" s="2"/>
      <c r="T18" s="2"/>
      <c r="U18" s="2"/>
      <c r="V18" s="2"/>
      <c r="W18" s="2"/>
      <c r="X18" s="2"/>
      <c r="Y18" s="2"/>
      <c r="Z18" s="2"/>
    </row>
    <row r="19">
      <c r="A19" s="3" t="s">
        <v>1640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1641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1647</v>
      </c>
      <c r="B26" s="4" t="s">
        <v>1648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1651</v>
      </c>
      <c r="B29" s="1">
        <v>94.61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1652</v>
      </c>
      <c r="B30" s="1">
        <v>93.72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1653</v>
      </c>
      <c r="B31" s="1">
        <v>93.66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1654</v>
      </c>
      <c r="B32" s="1">
        <v>95.2699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1655</v>
      </c>
      <c r="B33" s="1">
        <v>94.61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1656</v>
      </c>
      <c r="B34" s="1">
        <v>93.72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1657</v>
      </c>
      <c r="B35" s="1">
        <v>93.66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1658</v>
      </c>
      <c r="B36" s="1">
        <v>95.2699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1659</v>
      </c>
      <c r="B37" s="1">
        <v>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1660</v>
      </c>
      <c r="B38" s="1">
        <v>0.0296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1661</v>
      </c>
      <c r="B39" s="1">
        <v>1.7308512E9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1662</v>
      </c>
      <c r="B40" s="1">
        <v>0.6159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1663</v>
      </c>
      <c r="B41" s="1">
        <v>4.37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1664</v>
      </c>
      <c r="B42" s="1">
        <v>1.188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1665</v>
      </c>
      <c r="B43" s="1">
        <v>24.738903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1666</v>
      </c>
      <c r="B44" s="1">
        <v>19.74958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1667</v>
      </c>
      <c r="B45" s="1">
        <v>799015.0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1668</v>
      </c>
      <c r="B46" s="1">
        <v>799015.0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1669</v>
      </c>
      <c r="B47" s="1">
        <v>874726.0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1670</v>
      </c>
      <c r="B48" s="1">
        <v>824440.0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1671</v>
      </c>
      <c r="B49" s="1">
        <v>824440.0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1672</v>
      </c>
      <c r="B50" s="1">
        <v>95.01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1673</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1675</v>
      </c>
      <c r="B53" s="1">
        <v>7.489134592E10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1676</v>
      </c>
      <c r="B54" s="1">
        <v>76.29843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1677</v>
      </c>
      <c r="B55" s="1">
        <v>128.37404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1678</v>
      </c>
      <c r="B56" s="1">
        <v>6.842767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1679</v>
      </c>
      <c r="B57" s="1">
        <v>100.09978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1680</v>
      </c>
      <c r="B58" s="1">
        <v>106.89111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1681</v>
      </c>
      <c r="B59" s="1">
        <v>2.37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1682</v>
      </c>
      <c r="B60" s="1">
        <v>0.025050204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1683</v>
      </c>
      <c r="B61" s="1" t="s">
        <v>1684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1685</v>
      </c>
      <c r="B62" s="1">
        <v>7.8968594432E10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1686</v>
      </c>
      <c r="B63" s="1">
        <v>0.27666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1687</v>
      </c>
      <c r="B64" s="1">
        <v>8.7000487E7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1688</v>
      </c>
      <c r="B65" s="1">
        <v>7.90409984E8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1689</v>
      </c>
      <c r="B66" s="1">
        <v>6468472.0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1690</v>
      </c>
      <c r="B67" s="1">
        <v>6731812.0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1691</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1693</v>
      </c>
      <c r="B70" s="1">
        <v>0.0082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1694</v>
      </c>
      <c r="B71" s="1">
        <v>0.88991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1695</v>
      </c>
      <c r="B72" s="1">
        <v>0.09175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1696</v>
      </c>
      <c r="B73" s="1">
        <v>8.45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1697</v>
      </c>
      <c r="B74" s="1">
        <v>0.0743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1698</v>
      </c>
      <c r="B75" s="1">
        <v>7.98681024E8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1699</v>
      </c>
      <c r="B76" s="1">
        <v>11.108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1700</v>
      </c>
      <c r="B77" s="1">
        <v>8.529888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1704</v>
      </c>
      <c r="B81" s="1">
        <v>0.447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1705</v>
      </c>
      <c r="B82" s="1">
        <v>3.027899904E9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1706</v>
      </c>
      <c r="B83" s="1">
        <v>3.83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1707</v>
      </c>
      <c r="B84" s="1">
        <v>4.81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1708</v>
      </c>
      <c r="B85" s="1" t="s">
        <v>1709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1710</v>
      </c>
      <c r="B86" s="1">
        <v>1.7308512E9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1711</v>
      </c>
      <c r="B87" s="1">
        <v>7.215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1712</v>
      </c>
      <c r="B88" s="1">
        <v>13.259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1713</v>
      </c>
      <c r="B89" s="1">
        <v>0.20224762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1714</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1715</v>
      </c>
      <c r="B91" s="1">
        <v>0.696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v>1.7308512E9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1717</v>
      </c>
      <c r="B93" s="1" t="s">
        <v>1718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1719</v>
      </c>
      <c r="B94" s="1" t="s">
        <v>1720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1723</v>
      </c>
      <c r="B97" s="1" t="s">
        <v>1724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1725</v>
      </c>
      <c r="B98" s="1" t="s">
        <v>1724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1726</v>
      </c>
      <c r="B99" s="1">
        <v>8.208522E8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1727</v>
      </c>
      <c r="B100" s="1" t="s">
        <v>1728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1729</v>
      </c>
      <c r="B101" s="1" t="s">
        <v>1730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1731</v>
      </c>
      <c r="B102" s="1" t="s">
        <v>1732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1733</v>
      </c>
      <c r="B103" s="1" t="s">
        <v>1734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1736</v>
      </c>
      <c r="B105" s="1">
        <v>94.75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1737</v>
      </c>
      <c r="B106" s="1">
        <v>154.14432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1738</v>
      </c>
      <c r="B107" s="1">
        <v>51.67959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1739</v>
      </c>
      <c r="B108" s="1">
        <v>101.01628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1740</v>
      </c>
      <c r="B109" s="1">
        <v>100.6919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1741</v>
      </c>
      <c r="B110" s="1">
        <v>3.27778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1742</v>
      </c>
      <c r="B111" s="1" t="s">
        <v>1743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1744</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1745</v>
      </c>
      <c r="B113" s="1">
        <v>2.9736E9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1746</v>
      </c>
      <c r="B114" s="1">
        <v>3.762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1747</v>
      </c>
      <c r="B115" s="1">
        <v>5.955899904E9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1748</v>
      </c>
      <c r="B116" s="1">
        <v>6.9824E9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1749</v>
      </c>
      <c r="B117" s="1">
        <v>2.133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1750</v>
      </c>
      <c r="B118" s="1">
        <v>2.77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1751</v>
      </c>
      <c r="B119" s="1">
        <v>1.0944600064E10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1752</v>
      </c>
      <c r="B120" s="1">
        <v>77.674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1753</v>
      </c>
      <c r="B121" s="1">
        <v>13.947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1754</v>
      </c>
      <c r="B122" s="1">
        <v>0.18075001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1755</v>
      </c>
      <c r="B123" s="1">
        <v>0.36191002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1756</v>
      </c>
      <c r="B124" s="1">
        <v>6.250800128E9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1757</v>
      </c>
      <c r="B125" s="1">
        <v>2.719187456E9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1758</v>
      </c>
      <c r="B126" s="1">
        <v>3.602200064E9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1759</v>
      </c>
      <c r="B127" s="1">
        <v>0.452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1760</v>
      </c>
      <c r="B128" s="1">
        <v>0.17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1761</v>
      </c>
      <c r="B129" s="1">
        <v>0.57113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1762</v>
      </c>
      <c r="B130" s="1">
        <v>0.54419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1763</v>
      </c>
      <c r="B131" s="1">
        <v>0.49483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1764</v>
      </c>
      <c r="B132" s="1" t="s">
        <v>1684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1765</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286.0</v>
      </c>
      <c r="C3" s="1">
        <v>310.0</v>
      </c>
      <c r="D3" s="1">
        <v>228.0</v>
      </c>
      <c r="E3" s="1">
        <v>1310.0</v>
      </c>
      <c r="F3" s="1">
        <v>1400.0</v>
      </c>
      <c r="G3" s="1">
        <v>1510.0</v>
      </c>
      <c r="H3" s="1">
        <v>2420.0</v>
      </c>
      <c r="I3" s="1">
        <v>3840.0</v>
      </c>
      <c r="J3" s="1">
        <v>1640.0</v>
      </c>
      <c r="K3" s="1">
        <v>2830.0</v>
      </c>
      <c r="L3" s="1">
        <f>IF(K3*FORECAST(L2,B3:K3,B2:K2)&gt;0,FORECAST(L2,B3:K3,B2:K2),K3)*$X$1</f>
        <v>3367.6</v>
      </c>
      <c r="M3" s="1">
        <f>IF(L3*FORECAST(M2,B3:L3,B2:L2)&gt;0,FORECAST(M2,B3:L3,B2:L2),L3)*$X$1</f>
        <v>3693.090909</v>
      </c>
      <c r="N3" s="1">
        <f>IF(M3*FORECAST(N2,B3:M3,B2:M2)&gt;0,FORECAST(N2,B3:M3,B2:M2),M3)*$X$1</f>
        <v>4018.581818</v>
      </c>
      <c r="O3" s="1">
        <f>IF(N3*FORECAST(O2,B3:N3,B2:N2)&gt;0,FORECAST(O2,B3:N3,B2:N2),N3)*$X$1</f>
        <v>4344.072727</v>
      </c>
      <c r="P3" s="1">
        <f>IF(O3*FORECAST(P2,B3:O3,B2:O2)&gt;0,FORECAST(P2,B3:O3,B2:O2),O3)*$X$1</f>
        <v>4669.563636</v>
      </c>
      <c r="Q3" s="1">
        <f>IF(P3*FORECAST(Q2,B3:P3,B2:P2)&gt;0,FORECAST(Q2,B3:P3,B2:P2),P3)*$X$1</f>
        <v>4995.054545</v>
      </c>
      <c r="R3" s="1">
        <f>IF(Q3*FORECAST(R2,B3:Q3,B2:Q2)&gt;0,FORECAST(R2,B3:Q3,B2:Q2),Q3)*$X$1</f>
        <v>5320.545455</v>
      </c>
      <c r="S3" s="5">
        <f>IF(R3*FORECAST(S2,B3:R3,B2:R2)&gt;0,FORECAST(S2,B3:R3,B2:R2),R3)*$X$1</f>
        <v>5646.036364</v>
      </c>
      <c r="T3" s="5">
        <f>IF(S3*FORECAST(T2,B3:S3,B2:S2)&gt;0,FORECAST(T2,B3:S3,B2:S2),S3)*$X$1</f>
        <v>5971.527273</v>
      </c>
      <c r="U3" s="5">
        <f>IF(T3*FORECAST(U2,B3:T3,B2:T2)&gt;0,FORECAST(U2,B3:T3,B2:T2),T3)*$X$1</f>
        <v>6297.018182</v>
      </c>
      <c r="V3" s="5">
        <f>IF(U3*FORECAST(V2,B3:U3,B2:U2)&gt;0,FORECAST(V2,B3:U3,B2:U2),U3)*$X$1</f>
        <v>6622.509091</v>
      </c>
      <c r="W3" s="5">
        <f>IF(V3*FORECAST(W2,B3:V3,B2:V2)&gt;0,FORECAST(W2,B3:V3,B2:V2),V3)*$X$1</f>
        <v>6948</v>
      </c>
      <c r="X3" s="2"/>
      <c r="Y3" s="2"/>
      <c r="Z3" s="2"/>
    </row>
    <row r="4">
      <c r="A4" s="3" t="s">
        <v>134</v>
      </c>
      <c r="B4" s="1">
        <v>3500.0</v>
      </c>
      <c r="C4" s="1">
        <v>5070.0</v>
      </c>
      <c r="D4" s="1">
        <v>5360.0</v>
      </c>
      <c r="E4" s="1">
        <v>4900.0</v>
      </c>
      <c r="F4" s="1">
        <v>4900.0</v>
      </c>
      <c r="G4" s="1">
        <v>5980.0</v>
      </c>
      <c r="H4" s="1">
        <v>4930.0</v>
      </c>
      <c r="I4" s="1">
        <v>3980.0</v>
      </c>
      <c r="J4" s="1">
        <v>4820.0</v>
      </c>
      <c r="K4" s="1">
        <v>5280.0</v>
      </c>
      <c r="L4" s="2"/>
      <c r="M4" s="2"/>
      <c r="N4" s="2"/>
      <c r="O4" s="2"/>
      <c r="P4" s="2"/>
      <c r="Q4" s="2"/>
      <c r="R4" s="2"/>
      <c r="S4" s="2"/>
      <c r="T4" s="2"/>
      <c r="U4" s="2"/>
      <c r="V4" s="2"/>
      <c r="W4" s="2"/>
      <c r="X4" s="2"/>
      <c r="Y4" s="2"/>
      <c r="Z4" s="2"/>
    </row>
    <row r="5">
      <c r="A5" s="3" t="s">
        <v>1766</v>
      </c>
      <c r="B5" s="1">
        <v>847.0</v>
      </c>
      <c r="C5" s="1">
        <v>812.0</v>
      </c>
      <c r="D5" s="1">
        <v>791.0</v>
      </c>
      <c r="E5" s="1">
        <v>790.0</v>
      </c>
      <c r="F5" s="1">
        <v>790.0</v>
      </c>
      <c r="G5" s="1">
        <v>790.0</v>
      </c>
      <c r="H5" s="1">
        <v>790.0</v>
      </c>
      <c r="I5" s="1">
        <v>790.0</v>
      </c>
      <c r="J5" s="1">
        <v>790.0</v>
      </c>
      <c r="K5" s="1">
        <v>790.0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(1+0.02)/(0.0842-0.02)</f>
        <v>110388.785</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NPV(0.0842,M3:W3)</f>
        <v>35404.43309</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NPV(0.0842,M16:W16)</f>
        <v>45365.06329</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80769.49638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5280.0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75489.49638</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790.0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95.55632453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110388.785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1340.0</v>
      </c>
      <c r="C3" s="1">
        <v>741.0</v>
      </c>
      <c r="D3" s="1">
        <v>779.0</v>
      </c>
      <c r="E3" s="1">
        <v>732.0</v>
      </c>
      <c r="F3" s="1">
        <v>1550.0</v>
      </c>
      <c r="G3" s="1">
        <v>1490.0</v>
      </c>
      <c r="H3" s="1">
        <v>1580.0</v>
      </c>
      <c r="I3" s="1">
        <v>3410.0</v>
      </c>
      <c r="J3" s="1">
        <v>2650.0</v>
      </c>
      <c r="K3" s="1">
        <v>2430.0</v>
      </c>
      <c r="L3" s="1">
        <f>IF(K3*FORECAST(L2,B3:K3,B2:K2)&gt;0,FORECAST(L2,B3:K3,B2:K2),K3)*$X$1</f>
        <v>2963.933333</v>
      </c>
      <c r="M3" s="1">
        <f>IF(L3*FORECAST(M2,B3:L3,B2:L2)&gt;0,FORECAST(M2,B3:L3,B2:L2),L3)*$X$1</f>
        <v>3199.157576</v>
      </c>
      <c r="N3" s="1">
        <f>IF(M3*FORECAST(N2,B3:M3,B2:M2)&gt;0,FORECAST(N2,B3:M3,B2:M2),M3)*$X$1</f>
        <v>3434.381818</v>
      </c>
      <c r="O3" s="1">
        <f>IF(N3*FORECAST(O2,B3:N3,B2:N2)&gt;0,FORECAST(O2,B3:N3,B2:N2),N3)*$X$1</f>
        <v>3669.606061</v>
      </c>
      <c r="P3" s="1">
        <f>IF(O3*FORECAST(P2,B3:O3,B2:O2)&gt;0,FORECAST(P2,B3:O3,B2:O2),O3)*$X$1</f>
        <v>3904.830303</v>
      </c>
      <c r="Q3" s="1">
        <f>IF(P3*FORECAST(Q2,B3:P3,B2:P2)&gt;0,FORECAST(Q2,B3:P3,B2:P2),P3)*$X$1</f>
        <v>4140.054545</v>
      </c>
      <c r="R3" s="1">
        <f>IF(Q3*FORECAST(R2,B3:Q3,B2:Q2)&gt;0,FORECAST(R2,B3:Q3,B2:Q2),Q3)*$X$1</f>
        <v>4375.278788</v>
      </c>
      <c r="S3" s="5">
        <f>IF(R3*FORECAST(S2,B3:R3,B2:R2)&gt;0,FORECAST(S2,B3:R3,B2:R2),R3)*$X$1</f>
        <v>4610.50303</v>
      </c>
      <c r="T3" s="5">
        <f>IF(S3*FORECAST(T2,B3:S3,B2:S2)&gt;0,FORECAST(T2,B3:S3,B2:S2),S3)*$X$1</f>
        <v>4845.727273</v>
      </c>
      <c r="U3" s="5">
        <f>IF(T3*FORECAST(U2,B3:T3,B2:T2)&gt;0,FORECAST(U2,B3:T3,B2:T2),T3)*$X$1</f>
        <v>5080.951515</v>
      </c>
      <c r="V3" s="5">
        <f>IF(U3*FORECAST(V2,B3:U3,B2:U2)&gt;0,FORECAST(V2,B3:U3,B2:U2),U3)*$X$1</f>
        <v>5316.175758</v>
      </c>
      <c r="W3" s="5">
        <f>IF(V3*FORECAST(W2,B3:V3,B2:V2)&gt;0,FORECAST(W2,B3:V3,B2:V2),V3)*$X$1</f>
        <v>5551.4</v>
      </c>
      <c r="X3" s="2"/>
      <c r="Y3" s="2"/>
      <c r="Z3" s="2"/>
    </row>
    <row r="4">
      <c r="A4" s="3" t="s">
        <v>134</v>
      </c>
      <c r="B4" s="1">
        <v>3500.0</v>
      </c>
      <c r="C4" s="1">
        <v>5070.0</v>
      </c>
      <c r="D4" s="1">
        <v>5360.0</v>
      </c>
      <c r="E4" s="1">
        <v>4900.0</v>
      </c>
      <c r="F4" s="1">
        <v>4900.0</v>
      </c>
      <c r="G4" s="1">
        <v>5980.0</v>
      </c>
      <c r="H4" s="1">
        <v>4930.0</v>
      </c>
      <c r="I4" s="1">
        <v>3980.0</v>
      </c>
      <c r="J4" s="1">
        <v>4820.0</v>
      </c>
      <c r="K4" s="1">
        <v>5280.0</v>
      </c>
      <c r="L4" s="2"/>
      <c r="M4" s="2"/>
      <c r="N4" s="2"/>
      <c r="O4" s="2"/>
      <c r="P4" s="2"/>
      <c r="Q4" s="2"/>
      <c r="R4" s="2"/>
      <c r="S4" s="2"/>
      <c r="T4" s="2"/>
      <c r="U4" s="2"/>
      <c r="V4" s="2"/>
      <c r="W4" s="2"/>
      <c r="X4" s="2"/>
      <c r="Y4" s="2"/>
      <c r="Z4" s="2"/>
    </row>
    <row r="5">
      <c r="A5" s="3" t="s">
        <v>1766</v>
      </c>
      <c r="B5" s="1">
        <v>847.0</v>
      </c>
      <c r="C5" s="1">
        <v>812.0</v>
      </c>
      <c r="D5" s="1">
        <v>791.0</v>
      </c>
      <c r="E5" s="1">
        <v>790.0</v>
      </c>
      <c r="F5" s="1">
        <v>790.0</v>
      </c>
      <c r="G5" s="1">
        <v>790.0</v>
      </c>
      <c r="H5" s="1">
        <v>790.0</v>
      </c>
      <c r="I5" s="1">
        <v>790.0</v>
      </c>
      <c r="J5" s="1">
        <v>790.0</v>
      </c>
      <c r="K5" s="1">
        <v>790.0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(1+0.02)/(0.0842-0.02)</f>
        <v>88199.81308</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NPV(0.0842,M3:W3)</f>
        <v>29295.42401</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NPV(0.0842,M16:W16)</f>
        <v>36246.34605</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65541.77005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5280.0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60261.77005</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790.0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76.28072159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88199.81308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