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<sst xmlns="http://schemas.openxmlformats.org/spreadsheetml/2006/main" count="1973" uniqueCount="1576">
  <si>
    <t>ticker</t>
  </si>
  <si>
    <t>SAN</t>
  </si>
  <si>
    <t>nombre</t>
  </si>
  <si>
    <t>BANCO SANTANDER S A</t>
  </si>
  <si>
    <t>empresa</t>
  </si>
  <si>
    <t>Banks</t>
  </si>
  <si>
    <t>Open</t>
  </si>
  <si>
    <t>Target Price</t>
  </si>
  <si>
    <t>Valor no disponible</t>
  </si>
  <si>
    <t>Upside</t>
  </si>
  <si>
    <t>No calculado</t>
  </si>
  <si>
    <t>Country</t>
  </si>
  <si>
    <t>Spain</t>
  </si>
  <si>
    <t>Market Cap</t>
  </si>
  <si>
    <t>Book Value</t>
  </si>
  <si>
    <t>Pe ratio</t>
  </si>
  <si>
    <t>Dividend Ratio</t>
  </si>
  <si>
    <t>Net Debt Growth</t>
  </si>
  <si>
    <t>-19.17%</t>
  </si>
  <si>
    <t>Total Assets Growth</t>
  </si>
  <si>
    <t>-5.52%</t>
  </si>
  <si>
    <t>Net Property, Plant and Equipment Growth</t>
  </si>
  <si>
    <t>-12.67%</t>
  </si>
  <si>
    <t>Fiscal Period: December</t>
  </si>
  <si>
    <t>Net Income</t>
  </si>
  <si>
    <t>Depreciation, Depletion &amp; Amortization</t>
  </si>
  <si>
    <t>Amortization of Goodwill and Intangible Assets - (CF)</t>
  </si>
  <si>
    <t>Total Depreciation, Depletion &amp; Amortization</t>
  </si>
  <si>
    <t>Amortization of Deferred Charges, Total</t>
  </si>
  <si>
    <t>Change in Trading Asset Securities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</si>
  <si>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</si>
  <si>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</si>
  <si>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</si>
  <si>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</si>
  <si>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</si>
  <si>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</si>
  <si>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</si>
  <si>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</si>
  <si>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</si>
  <si>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</si>
  <si>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</si>
  <si>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</si>
  <si>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</si>
  <si>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</si>
  <si>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</si>
  <si>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</si>
  <si>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</si>
  <si>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</si>
  <si>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</si>
  <si>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</si>
  <si>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</si>
  <si>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</si>
  <si>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</si>
  <si>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</si>
  <si>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</si>
  <si>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Net Debt Issued / Repaid</t>
  </si>
  <si>
    <t>Assets</t>
  </si>
  <si>
    <t>Cash And Equivalents</t>
  </si>
  <si>
    <t>Investment Securities, Total</t>
  </si>
  <si>
    <t>Trading Asset Securities, Total</t>
  </si>
  <si>
    <t>Total investments</t>
  </si>
  <si>
    <t>Gross Loans</t>
  </si>
  <si>
    <t>1T</t>
  </si>
  <si>
    <t>Allowance For Loan Losses</t>
  </si>
  <si>
    <t>Net Loans</t>
  </si>
  <si>
    <t>Gross Property Plant And Equipment</t>
  </si>
  <si>
    <t>Accumulated Depreciation</t>
  </si>
  <si>
    <t>Net Property Plant And Equipment</t>
  </si>
  <si>
    <t>Goodwill</t>
  </si>
  <si>
    <t>Other Intangibles, Total</t>
  </si>
  <si>
    <t>Investment in Real Estate</t>
  </si>
  <si>
    <t>Other Receivables</t>
  </si>
  <si>
    <t>Restricted Cash</t>
  </si>
  <si>
    <t>Other Current Assets, Total</t>
  </si>
  <si>
    <t>Deferred Tax Assets Long-Term (Collected)</t>
  </si>
  <si>
    <t>Other Real Estate Owned And Foreclosed</t>
  </si>
  <si>
    <t>Other Long-Term Assets, Total</t>
  </si>
  <si>
    <t>Total Assets</t>
  </si>
  <si>
    <t>Liabilities</t>
  </si>
  <si>
    <t>Accounts Payable, Total</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</si>
  <si>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</si>
  <si>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</si>
  <si>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</si>
  <si>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</si>
  <si>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</si>
  <si>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</si>
  <si>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</si>
  <si>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</si>
  <si>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</si>
  <si>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</si>
  <si>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</si>
  <si>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</si>
  <si>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</si>
  <si>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</si>
  <si>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</si>
  <si>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</si>
  <si>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</si>
  <si>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</si>
  <si>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</si>
  <si>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</si>
  <si>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</si>
  <si>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</si>
  <si>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</si>
  <si>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</si>
  <si>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</si>
  <si>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</si>
  <si>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</si>
  <si>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</si>
  <si>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6.15</t>
  </si>
  <si>
    <t>5.86</t>
  </si>
  <si>
    <t>5.98</t>
  </si>
  <si>
    <t>5.61</t>
  </si>
  <si>
    <t>5.7</t>
  </si>
  <si>
    <t>5.77</t>
  </si>
  <si>
    <t>4.71</t>
  </si>
  <si>
    <t>5.09</t>
  </si>
  <si>
    <t>5.38</t>
  </si>
  <si>
    <t>6.01</t>
  </si>
  <si>
    <t>Tangible Book Value</t>
  </si>
  <si>
    <t>Tangible Book Value Per Share</t>
  </si>
  <si>
    <t>3.84</t>
  </si>
  <si>
    <t>3.9</t>
  </si>
  <si>
    <t>4.04</t>
  </si>
  <si>
    <t>3.91</t>
  </si>
  <si>
    <t>4.01</t>
  </si>
  <si>
    <t>4.18</t>
  </si>
  <si>
    <t>3.79</t>
  </si>
  <si>
    <t>4.12</t>
  </si>
  <si>
    <t>4.26</t>
  </si>
  <si>
    <t>4.76</t>
  </si>
  <si>
    <t>Tangible Book Value Per Share (As Reported)</t>
  </si>
  <si>
    <t>4.02</t>
  </si>
  <si>
    <t>Average Assets</t>
  </si>
  <si>
    <t>Average Loans</t>
  </si>
  <si>
    <t>Total Debt</t>
  </si>
  <si>
    <t>Deposits at Interest - Cash</t>
  </si>
  <si>
    <t>Debt Equivalent of Unfunded Proj. Benefit Obligation</t>
  </si>
  <si>
    <t>Net Debt</t>
  </si>
  <si>
    <t>Equity Method Investments, Total</t>
  </si>
  <si>
    <t>Full Time Employees</t>
  </si>
  <si>
    <t>Part Time Employees</t>
  </si>
  <si>
    <t>Number Of Offices</t>
  </si>
  <si>
    <t>Assets on Operating Lease - Gross</t>
  </si>
  <si>
    <t>Assets on Operating Lease - Accumulated Depreciation</t>
  </si>
  <si>
    <t>Interest Income On Loans</t>
  </si>
  <si>
    <t>Interest Income On Investments</t>
  </si>
  <si>
    <t>Interest Income, Total</t>
  </si>
  <si>
    <t>Interest On Deposits</t>
  </si>
  <si>
    <t>Interest Expense, Total</t>
  </si>
  <si>
    <t>Net Interest Income</t>
  </si>
  <si>
    <t>Income From Trading Activities</t>
  </si>
  <si>
    <t>Gain (Loss) on Sale of Loans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</si>
  <si>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</si>
  <si>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</si>
  <si>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</si>
  <si>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</si>
  <si>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</si>
  <si>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</si>
  <si>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</si>
  <si>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</si>
  <si>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</si>
  <si>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</si>
  <si>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</si>
  <si>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</si>
  <si>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</si>
  <si>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</si>
  <si>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</si>
  <si>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Restructuring Charges</t>
  </si>
  <si>
    <t>Impairment of Goodwill</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</si>
  <si>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</si>
  <si>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</si>
  <si>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</si>
  <si>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</si>
  <si>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</si>
  <si>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</si>
  <si>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</si>
  <si>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</si>
  <si>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</si>
  <si>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</si>
  <si>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</si>
  <si>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</si>
  <si>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</si>
  <si>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0.46</t>
  </si>
  <si>
    <t>0.39</t>
  </si>
  <si>
    <t>0.43</t>
  </si>
  <si>
    <t>0.35</t>
  </si>
  <si>
    <t>-0.54</t>
  </si>
  <si>
    <t>0.44</t>
  </si>
  <si>
    <t>0.54</t>
  </si>
  <si>
    <t>0.65</t>
  </si>
  <si>
    <t>Basic EPS - Continuing Operations</t>
  </si>
  <si>
    <t>Basic Weighted Average Shares Outstanding</t>
  </si>
  <si>
    <t>Net EPS - Diluted</t>
  </si>
  <si>
    <t>0.38</t>
  </si>
  <si>
    <t>Diluted EPS - Continuing Operations</t>
  </si>
  <si>
    <t>Diluted Weighted Average Shares Outstanding</t>
  </si>
  <si>
    <t>Normalized Basic EPS</t>
  </si>
  <si>
    <t>0.48</t>
  </si>
  <si>
    <t>0.33</t>
  </si>
  <si>
    <t>0.37</t>
  </si>
  <si>
    <t>0.42</t>
  </si>
  <si>
    <t>0.24</t>
  </si>
  <si>
    <t>0.47</t>
  </si>
  <si>
    <t>0.5</t>
  </si>
  <si>
    <t>0.57</t>
  </si>
  <si>
    <t>Normalized Diluted EPS</t>
  </si>
  <si>
    <t>0.41</t>
  </si>
  <si>
    <t>Dividend Per Share</t>
  </si>
  <si>
    <t>0.58</t>
  </si>
  <si>
    <t>0.19</t>
  </si>
  <si>
    <t>0.16</t>
  </si>
  <si>
    <t>0.17</t>
  </si>
  <si>
    <t>0.1</t>
  </si>
  <si>
    <t>0.13</t>
  </si>
  <si>
    <t>0.12</t>
  </si>
  <si>
    <t>0.18</t>
  </si>
  <si>
    <t>Payout Ratio</t>
  </si>
  <si>
    <t>15.63</t>
  </si>
  <si>
    <t>25.11</t>
  </si>
  <si>
    <t>37.22</t>
  </si>
  <si>
    <t>40.26</t>
  </si>
  <si>
    <t>39.92</t>
  </si>
  <si>
    <t>57.91</t>
  </si>
  <si>
    <t>16.16</t>
  </si>
  <si>
    <t>19.24</t>
  </si>
  <si>
    <t>20.41</t>
  </si>
  <si>
    <t>American Depositary Receipts Ratio (ADR)</t>
  </si>
  <si>
    <t>Effective Tax Rate - (Ratio)</t>
  </si>
  <si>
    <t>34.82</t>
  </si>
  <si>
    <t>23.18</t>
  </si>
  <si>
    <t>30.48</t>
  </si>
  <si>
    <t>32.12</t>
  </si>
  <si>
    <t>34.41</t>
  </si>
  <si>
    <t>35.29</t>
  </si>
  <si>
    <t>-271.29</t>
  </si>
  <si>
    <t>33.64</t>
  </si>
  <si>
    <t>29.42</t>
  </si>
  <si>
    <t>25.98</t>
  </si>
  <si>
    <t>Total Current Taxes</t>
  </si>
  <si>
    <t>Total Deferred Taxes</t>
  </si>
  <si>
    <t>Normalized Net Income</t>
  </si>
  <si>
    <t>Non-Cash Pension Expense</t>
  </si>
  <si>
    <t>Supplemental Operating Expense Items</t>
  </si>
  <si>
    <t>Stock-Based Comp., SG&amp;A Exp. (Total)</t>
  </si>
  <si>
    <t>Total Stock-Based Compensation</t>
  </si>
  <si>
    <t>Profitability</t>
  </si>
  <si>
    <t>Return on Assets</t>
  </si>
  <si>
    <t>0.56</t>
  </si>
  <si>
    <t>0.59</t>
  </si>
  <si>
    <t>0.64</t>
  </si>
  <si>
    <t>-0.51</t>
  </si>
  <si>
    <t>0.62</t>
  </si>
  <si>
    <t>0.69</t>
  </si>
  <si>
    <t>Return On Equity %</t>
  </si>
  <si>
    <t>8.22</t>
  </si>
  <si>
    <t>7.78</t>
  </si>
  <si>
    <t>7.43</t>
  </si>
  <si>
    <t>7.83</t>
  </si>
  <si>
    <t>8.7</t>
  </si>
  <si>
    <t>7.45</t>
  </si>
  <si>
    <t>-7.63</t>
  </si>
  <si>
    <t>10.25</t>
  </si>
  <si>
    <t>11.06</t>
  </si>
  <si>
    <t>12.07</t>
  </si>
  <si>
    <t>Return on Common Equity</t>
  </si>
  <si>
    <t>7.56</t>
  </si>
  <si>
    <t>6.74</t>
  </si>
  <si>
    <t>6.56</t>
  </si>
  <si>
    <t>6.71</t>
  </si>
  <si>
    <t>7.59</t>
  </si>
  <si>
    <t>6.02</t>
  </si>
  <si>
    <t>-10.27</t>
  </si>
  <si>
    <t>8.98</t>
  </si>
  <si>
    <t>10.31</t>
  </si>
  <si>
    <t>11.47</t>
  </si>
  <si>
    <t>Shareholders Value Added</t>
  </si>
  <si>
    <t>Margin Analysis</t>
  </si>
  <si>
    <t>SG&amp;A Margin</t>
  </si>
  <si>
    <t>56.38</t>
  </si>
  <si>
    <t>59.46</t>
  </si>
  <si>
    <t>59.8</t>
  </si>
  <si>
    <t>56.88</t>
  </si>
  <si>
    <t>56.51</t>
  </si>
  <si>
    <t>55.59</t>
  </si>
  <si>
    <t>55.86</t>
  </si>
  <si>
    <t>53.47</t>
  </si>
  <si>
    <t>56.56</t>
  </si>
  <si>
    <t>55.53</t>
  </si>
  <si>
    <t>Net Interest Income / Total Revenues %</t>
  </si>
  <si>
    <t>84.46</t>
  </si>
  <si>
    <t>92.06</t>
  </si>
  <si>
    <t>91.37</t>
  </si>
  <si>
    <t>88.02</t>
  </si>
  <si>
    <t>88.26</t>
  </si>
  <si>
    <t>87.49</t>
  </si>
  <si>
    <t>101.71</t>
  </si>
  <si>
    <t>86.86</t>
  </si>
  <si>
    <t>94.75</t>
  </si>
  <si>
    <t>97.93</t>
  </si>
  <si>
    <t>EBT Excl. Non-Recurring Items Margin %</t>
  </si>
  <si>
    <t>32.48</t>
  </si>
  <si>
    <t>27.96</t>
  </si>
  <si>
    <t>31.52</t>
  </si>
  <si>
    <t>33.59</t>
  </si>
  <si>
    <t>36.45</t>
  </si>
  <si>
    <t>34.57</t>
  </si>
  <si>
    <t>26.17</t>
  </si>
  <si>
    <t>39.22</t>
  </si>
  <si>
    <t>37.47</t>
  </si>
  <si>
    <t>37.15</t>
  </si>
  <si>
    <t>Income From Continuing Operations Margin %</t>
  </si>
  <si>
    <t>19.9</t>
  </si>
  <si>
    <t>20.58</t>
  </si>
  <si>
    <t>21.71</t>
  </si>
  <si>
    <t>20.83</t>
  </si>
  <si>
    <t>23.69</t>
  </si>
  <si>
    <t>19.83</t>
  </si>
  <si>
    <t>-24.21</t>
  </si>
  <si>
    <t>24.75</t>
  </si>
  <si>
    <t>26.08</t>
  </si>
  <si>
    <t>27.22</t>
  </si>
  <si>
    <t>Net Income Margin %</t>
  </si>
  <si>
    <t>16.62</t>
  </si>
  <si>
    <t>16.74</t>
  </si>
  <si>
    <t>17.99</t>
  </si>
  <si>
    <t>16.8</t>
  </si>
  <si>
    <t>19.86</t>
  </si>
  <si>
    <t>15.92</t>
  </si>
  <si>
    <t>-27.55</t>
  </si>
  <si>
    <t>23.27</t>
  </si>
  <si>
    <t>Net Avail. For Common Margin %</t>
  </si>
  <si>
    <t>16.32</t>
  </si>
  <si>
    <t>15.97</t>
  </si>
  <si>
    <t>17.03</t>
  </si>
  <si>
    <t>15.8</t>
  </si>
  <si>
    <t>18.44</t>
  </si>
  <si>
    <t>14.46</t>
  </si>
  <si>
    <t>-29.28</t>
  </si>
  <si>
    <t>19.38</t>
  </si>
  <si>
    <t>21.99</t>
  </si>
  <si>
    <t>23.65</t>
  </si>
  <si>
    <t>Normalized Net Income Margin</t>
  </si>
  <si>
    <t>17.1</t>
  </si>
  <si>
    <t>13.64</t>
  </si>
  <si>
    <t>15.98</t>
  </si>
  <si>
    <t>16.96</t>
  </si>
  <si>
    <t>18.95</t>
  </si>
  <si>
    <t>17.7</t>
  </si>
  <si>
    <t>13.02</t>
  </si>
  <si>
    <t>20.59</t>
  </si>
  <si>
    <t>20.61</t>
  </si>
  <si>
    <t>20.75</t>
  </si>
  <si>
    <t>Asset quality</t>
  </si>
  <si>
    <t>Nonperforming Loans / Total Loans %</t>
  </si>
  <si>
    <t>4.65</t>
  </si>
  <si>
    <t>3.96</t>
  </si>
  <si>
    <t>4.11</t>
  </si>
  <si>
    <t>3.42</t>
  </si>
  <si>
    <t>3.32</t>
  </si>
  <si>
    <t>3.26</t>
  </si>
  <si>
    <t>Nonperforming Loans / Total Assets %</t>
  </si>
  <si>
    <t>3.19</t>
  </si>
  <si>
    <t>2.77</t>
  </si>
  <si>
    <t>2.43</t>
  </si>
  <si>
    <t>2.51</t>
  </si>
  <si>
    <t>2.45</t>
  </si>
  <si>
    <t>2.22</t>
  </si>
  <si>
    <t>2.11</t>
  </si>
  <si>
    <t>2.08</t>
  </si>
  <si>
    <t>1.98</t>
  </si>
  <si>
    <t>Nonperforming Assets / Total Assets %</t>
  </si>
  <si>
    <t>3.59</t>
  </si>
  <si>
    <t>3.18</t>
  </si>
  <si>
    <t>2.85</t>
  </si>
  <si>
    <t>3.31</t>
  </si>
  <si>
    <t>2.81</t>
  </si>
  <si>
    <t>2.38</t>
  </si>
  <si>
    <t>2.31</t>
  </si>
  <si>
    <t>2.18</t>
  </si>
  <si>
    <t>2.14</t>
  </si>
  <si>
    <t>NPAs / Loans and OREO</t>
  </si>
  <si>
    <t>6.03</t>
  </si>
  <si>
    <t>5.31</t>
  </si>
  <si>
    <t>4.61</t>
  </si>
  <si>
    <t>5.35</t>
  </si>
  <si>
    <t>4.45</t>
  </si>
  <si>
    <t>3.86</t>
  </si>
  <si>
    <t>3.73</t>
  </si>
  <si>
    <t>3.68</t>
  </si>
  <si>
    <t>3.54</t>
  </si>
  <si>
    <t>3.56</t>
  </si>
  <si>
    <t>NPAs / Equity</t>
  </si>
  <si>
    <t>50.73</t>
  </si>
  <si>
    <t>43.17</t>
  </si>
  <si>
    <t>37.21</t>
  </si>
  <si>
    <t>44.79</t>
  </si>
  <si>
    <t>38.21</t>
  </si>
  <si>
    <t>34.6</t>
  </si>
  <si>
    <t>39.25</t>
  </si>
  <si>
    <t>38.71</t>
  </si>
  <si>
    <t>36.83</t>
  </si>
  <si>
    <t>Allowance for Credit Losses / Net Charge-offs %</t>
  </si>
  <si>
    <t>259.43</t>
  </si>
  <si>
    <t>241.37</t>
  </si>
  <si>
    <t>218.26</t>
  </si>
  <si>
    <t>201.09</t>
  </si>
  <si>
    <t>209.69</t>
  </si>
  <si>
    <t>202.07</t>
  </si>
  <si>
    <t>306.07</t>
  </si>
  <si>
    <t>210.5</t>
  </si>
  <si>
    <t>185.95</t>
  </si>
  <si>
    <t>Allowance for Credit Losses / Nonperforming Loans %</t>
  </si>
  <si>
    <t>67.42</t>
  </si>
  <si>
    <t>71.49</t>
  </si>
  <si>
    <t>74.89</t>
  </si>
  <si>
    <t>65.97</t>
  </si>
  <si>
    <t>65.3</t>
  </si>
  <si>
    <t>65.81</t>
  </si>
  <si>
    <t>74.28</t>
  </si>
  <si>
    <t>69.1</t>
  </si>
  <si>
    <t>65.42</t>
  </si>
  <si>
    <t>63.98</t>
  </si>
  <si>
    <t>Allowance for Credit Losses / Total Loans %</t>
  </si>
  <si>
    <t>3.63</t>
  </si>
  <si>
    <t>3.33</t>
  </si>
  <si>
    <t>2.96</t>
  </si>
  <si>
    <t>2.71</t>
  </si>
  <si>
    <t>2.54</t>
  </si>
  <si>
    <t>2.25</t>
  </si>
  <si>
    <t>2.47</t>
  </si>
  <si>
    <t>2.3</t>
  </si>
  <si>
    <t>2.13</t>
  </si>
  <si>
    <t>2.12</t>
  </si>
  <si>
    <t>Net Charge-offs / Total Average Loans %</t>
  </si>
  <si>
    <t>1.33</t>
  </si>
  <si>
    <t>1.26</t>
  </si>
  <si>
    <t>1.43</t>
  </si>
  <si>
    <t>1.44</t>
  </si>
  <si>
    <t>1.29</t>
  </si>
  <si>
    <t>1.21</t>
  </si>
  <si>
    <t>0.83</t>
  </si>
  <si>
    <t>0.82</t>
  </si>
  <si>
    <t>1.04</t>
  </si>
  <si>
    <t>1.18</t>
  </si>
  <si>
    <t>Provision for Loan Losses / Net Charge-offs %</t>
  </si>
  <si>
    <t>100.29</t>
  </si>
  <si>
    <t>92.79</t>
  </si>
  <si>
    <t>85.51</t>
  </si>
  <si>
    <t>77.64</t>
  </si>
  <si>
    <t>80.84</t>
  </si>
  <si>
    <t>84.86</t>
  </si>
  <si>
    <t>160.62</t>
  </si>
  <si>
    <t>95.87</t>
  </si>
  <si>
    <t>100.74</t>
  </si>
  <si>
    <t>105.36</t>
  </si>
  <si>
    <t>Earning Assets / IBL</t>
  </si>
  <si>
    <t>101.27</t>
  </si>
  <si>
    <t>105.19</t>
  </si>
  <si>
    <t>105.12</t>
  </si>
  <si>
    <t>104.99</t>
  </si>
  <si>
    <t>104.45</t>
  </si>
  <si>
    <t>104.16</t>
  </si>
  <si>
    <t>103.44</t>
  </si>
  <si>
    <t>104.11</t>
  </si>
  <si>
    <t>104.26</t>
  </si>
  <si>
    <t>104.91</t>
  </si>
  <si>
    <t>Interest Income / Average Assets</t>
  </si>
  <si>
    <t>4.54</t>
  </si>
  <si>
    <t>4.25</t>
  </si>
  <si>
    <t>4.15</t>
  </si>
  <si>
    <t>3.8</t>
  </si>
  <si>
    <t>5.97</t>
  </si>
  <si>
    <t>Interest Expense / Average Assets</t>
  </si>
  <si>
    <t>2.09</t>
  </si>
  <si>
    <t>1.81</t>
  </si>
  <si>
    <t>1.8</t>
  </si>
  <si>
    <t>1.54</t>
  </si>
  <si>
    <t>1.38</t>
  </si>
  <si>
    <t>0.89</t>
  </si>
  <si>
    <t>0.84</t>
  </si>
  <si>
    <t>1.91</t>
  </si>
  <si>
    <t>3.5</t>
  </si>
  <si>
    <t>Net Interest Income / Average Assets</t>
  </si>
  <si>
    <t>2.46</t>
  </si>
  <si>
    <t>2.44</t>
  </si>
  <si>
    <t>2.36</t>
  </si>
  <si>
    <t>2.41</t>
  </si>
  <si>
    <t>2.37</t>
  </si>
  <si>
    <t>2.17</t>
  </si>
  <si>
    <t>2.27</t>
  </si>
  <si>
    <t>Non Interest Income / Average Assets</t>
  </si>
  <si>
    <t>0.97</t>
  </si>
  <si>
    <t>0.94</t>
  </si>
  <si>
    <t>0.99</t>
  </si>
  <si>
    <t>0.96</t>
  </si>
  <si>
    <t>0.77</t>
  </si>
  <si>
    <t>0.8</t>
  </si>
  <si>
    <t>0.76</t>
  </si>
  <si>
    <t>0.78</t>
  </si>
  <si>
    <t>Non Interest Expense / Average Asset</t>
  </si>
  <si>
    <t>1.96</t>
  </si>
  <si>
    <t>1.76</t>
  </si>
  <si>
    <t>1.86</t>
  </si>
  <si>
    <t>1.73</t>
  </si>
  <si>
    <t>1.78</t>
  </si>
  <si>
    <t>1.53</t>
  </si>
  <si>
    <t>1.52</t>
  </si>
  <si>
    <t>1.5</t>
  </si>
  <si>
    <t>1.59</t>
  </si>
  <si>
    <t>Capital And Funding</t>
  </si>
  <si>
    <t>Total Average Common Equity / Total Average Assets %</t>
  </si>
  <si>
    <t>6.34</t>
  </si>
  <si>
    <t>6.48</t>
  </si>
  <si>
    <t>6.68</t>
  </si>
  <si>
    <t>6.66</t>
  </si>
  <si>
    <t>6.58</t>
  </si>
  <si>
    <t>6.59</t>
  </si>
  <si>
    <t>5.99</t>
  </si>
  <si>
    <t>5.43</t>
  </si>
  <si>
    <t>5.29</t>
  </si>
  <si>
    <t>5.22</t>
  </si>
  <si>
    <t>Total Average Equity / Total Average Assets %</t>
  </si>
  <si>
    <t>7.11</t>
  </si>
  <si>
    <t>7.23</t>
  </si>
  <si>
    <t>7.52</t>
  </si>
  <si>
    <t>7.53</t>
  </si>
  <si>
    <t>7.38</t>
  </si>
  <si>
    <t>7.31</t>
  </si>
  <si>
    <t>6.07</t>
  </si>
  <si>
    <t>5.84</t>
  </si>
  <si>
    <t>5.71</t>
  </si>
  <si>
    <t>Total Equity + Allowance for Loan Losses / Total Loans %</t>
  </si>
  <si>
    <t>14.4</t>
  </si>
  <si>
    <t>14.37</t>
  </si>
  <si>
    <t>14.01</t>
  </si>
  <si>
    <t>13.41</t>
  </si>
  <si>
    <t>13.07</t>
  </si>
  <si>
    <t>12.38</t>
  </si>
  <si>
    <t>10.99</t>
  </si>
  <si>
    <t>10.5</t>
  </si>
  <si>
    <t>Gross Loans / Total Deposits %</t>
  </si>
  <si>
    <t>94.96</t>
  </si>
  <si>
    <t>94.09</t>
  </si>
  <si>
    <t>99.28</t>
  </si>
  <si>
    <t>94.02</t>
  </si>
  <si>
    <t>94.6</t>
  </si>
  <si>
    <t>98.84</t>
  </si>
  <si>
    <t>92.45</t>
  </si>
  <si>
    <t>90.39</t>
  </si>
  <si>
    <t>91.61</t>
  </si>
  <si>
    <t>92.6</t>
  </si>
  <si>
    <t>Net Loans / Total Deposits %</t>
  </si>
  <si>
    <t>91.51</t>
  </si>
  <si>
    <t>90.96</t>
  </si>
  <si>
    <t>96.34</t>
  </si>
  <si>
    <t>91.47</t>
  </si>
  <si>
    <t>92.19</t>
  </si>
  <si>
    <t>96.61</t>
  </si>
  <si>
    <t>90.17</t>
  </si>
  <si>
    <t>88.31</t>
  </si>
  <si>
    <t>89.66</t>
  </si>
  <si>
    <t>90.64</t>
  </si>
  <si>
    <t>Tier 1 Capital Ratio %</t>
  </si>
  <si>
    <t>12.2</t>
  </si>
  <si>
    <t>12.55</t>
  </si>
  <si>
    <t>12.53</t>
  </si>
  <si>
    <t>12.77</t>
  </si>
  <si>
    <t>13.12</t>
  </si>
  <si>
    <t>13.14</t>
  </si>
  <si>
    <t>13.95</t>
  </si>
  <si>
    <t>14.24</t>
  </si>
  <si>
    <t>13.63</t>
  </si>
  <si>
    <t>13.75</t>
  </si>
  <si>
    <t>Total Capital Ratio %</t>
  </si>
  <si>
    <t>13.3</t>
  </si>
  <si>
    <t>14.68</t>
  </si>
  <si>
    <t>14.99</t>
  </si>
  <si>
    <t>14.98</t>
  </si>
  <si>
    <t>15.05</t>
  </si>
  <si>
    <t>16.18</t>
  </si>
  <si>
    <t>16.81</t>
  </si>
  <si>
    <t>15.99</t>
  </si>
  <si>
    <t>16.39</t>
  </si>
  <si>
    <t>Core Tier 1 Capital Ratio</t>
  </si>
  <si>
    <t>12.26</t>
  </si>
  <si>
    <t>11.65</t>
  </si>
  <si>
    <t>12.34</t>
  </si>
  <si>
    <t>12.51</t>
  </si>
  <si>
    <t>12.18</t>
  </si>
  <si>
    <t>12.3</t>
  </si>
  <si>
    <t>Tier 2 Capital Ratio</t>
  </si>
  <si>
    <t>1.85</t>
  </si>
  <si>
    <t>2.15</t>
  </si>
  <si>
    <t>2.23</t>
  </si>
  <si>
    <t>2.57</t>
  </si>
  <si>
    <t>2.64</t>
  </si>
  <si>
    <t>Coverage Ratio</t>
  </si>
  <si>
    <t>73.39</t>
  </si>
  <si>
    <t>68.11</t>
  </si>
  <si>
    <t>68.31</t>
  </si>
  <si>
    <t>76.57</t>
  </si>
  <si>
    <t>72.57</t>
  </si>
  <si>
    <t>68.97</t>
  </si>
  <si>
    <t>66.84</t>
  </si>
  <si>
    <t>Interbank Ratio</t>
  </si>
  <si>
    <t>48.79</t>
  </si>
  <si>
    <t>46.02</t>
  </si>
  <si>
    <t>39.46</t>
  </si>
  <si>
    <t>43.34</t>
  </si>
  <si>
    <t>39.56</t>
  </si>
  <si>
    <t>45.24</t>
  </si>
  <si>
    <t>60.42</t>
  </si>
  <si>
    <t>74.99</t>
  </si>
  <si>
    <t>67.83</t>
  </si>
  <si>
    <t>71.29</t>
  </si>
  <si>
    <t>Fixed Charges Coverage</t>
  </si>
  <si>
    <t>EBT + Interest Expense / Interest Expense</t>
  </si>
  <si>
    <t>1.39</t>
  </si>
  <si>
    <t>1.45</t>
  </si>
  <si>
    <t>1.56</t>
  </si>
  <si>
    <t>1.71</t>
  </si>
  <si>
    <t>1.58</t>
  </si>
  <si>
    <t>0.85</t>
  </si>
  <si>
    <t>1.46</t>
  </si>
  <si>
    <t>1.27</t>
  </si>
  <si>
    <t>Growth Over Prior Year</t>
  </si>
  <si>
    <t>Net Interest Income, 1 Yr. Growth %</t>
  </si>
  <si>
    <t>13.93</t>
  </si>
  <si>
    <t>11.05</t>
  </si>
  <si>
    <t>-5.31</t>
  </si>
  <si>
    <t>10.09</t>
  </si>
  <si>
    <t>0.09</t>
  </si>
  <si>
    <t>-9.58</t>
  </si>
  <si>
    <t>4.63</t>
  </si>
  <si>
    <t>15.42</t>
  </si>
  <si>
    <t>12.08</t>
  </si>
  <si>
    <t>Non Interest Income, 1 Yr. Growth %</t>
  </si>
  <si>
    <t>3.21</t>
  </si>
  <si>
    <t>-18.4</t>
  </si>
  <si>
    <t>3.51</t>
  </si>
  <si>
    <t>11.41</t>
  </si>
  <si>
    <t>-2.6</t>
  </si>
  <si>
    <t>6.32</t>
  </si>
  <si>
    <t>-18.21</t>
  </si>
  <si>
    <t>5.87</t>
  </si>
  <si>
    <t>4.08</t>
  </si>
  <si>
    <t>6.28</t>
  </si>
  <si>
    <t>Provision For Loan Losses, 1 Yr. Growth %</t>
  </si>
  <si>
    <t>-4.23</t>
  </si>
  <si>
    <t>-3.11</t>
  </si>
  <si>
    <t>-6.25</t>
  </si>
  <si>
    <t>-3.31</t>
  </si>
  <si>
    <t>-2.77</t>
  </si>
  <si>
    <t>3.95</t>
  </si>
  <si>
    <t>32.4</t>
  </si>
  <si>
    <t>-40.24</t>
  </si>
  <si>
    <t>46.94</t>
  </si>
  <si>
    <t>18.94</t>
  </si>
  <si>
    <t>Total Revenues, 1 Yr. Growth %</t>
  </si>
  <si>
    <t>15.04</t>
  </si>
  <si>
    <t>1.88</t>
  </si>
  <si>
    <t>14.28</t>
  </si>
  <si>
    <t>-0.19</t>
  </si>
  <si>
    <t>4.09</t>
  </si>
  <si>
    <t>-22.22</t>
  </si>
  <si>
    <t>22.51</t>
  </si>
  <si>
    <t>5.81</t>
  </si>
  <si>
    <t>8.45</t>
  </si>
  <si>
    <t>Earnings From Cont. Operations, 1 Yr. Growth %</t>
  </si>
  <si>
    <t>30.26</t>
  </si>
  <si>
    <t>5.36</t>
  </si>
  <si>
    <t>2.07</t>
  </si>
  <si>
    <t>9.63</t>
  </si>
  <si>
    <t>13.5</t>
  </si>
  <si>
    <t>-12.87</t>
  </si>
  <si>
    <t>-194.97</t>
  </si>
  <si>
    <t>-225.23</t>
  </si>
  <si>
    <t>11.51</t>
  </si>
  <si>
    <t>13.18</t>
  </si>
  <si>
    <t>Net Income, 1 Yr. Growth %</t>
  </si>
  <si>
    <t>39.31</t>
  </si>
  <si>
    <t>2.58</t>
  </si>
  <si>
    <t>3.99</t>
  </si>
  <si>
    <t>6.69</t>
  </si>
  <si>
    <t>-16.58</t>
  </si>
  <si>
    <t>-234.63</t>
  </si>
  <si>
    <t>-192.62</t>
  </si>
  <si>
    <t>18.23</t>
  </si>
  <si>
    <t>15.31</t>
  </si>
  <si>
    <t>Normalized Net Income, 1 Yr. Growth %</t>
  </si>
  <si>
    <t>71.78</t>
  </si>
  <si>
    <t>-18.77</t>
  </si>
  <si>
    <t>7.98</t>
  </si>
  <si>
    <t>21.39</t>
  </si>
  <si>
    <t>-2.81</t>
  </si>
  <si>
    <t>-42.79</t>
  </si>
  <si>
    <t>65.93</t>
  </si>
  <si>
    <t>5.91</t>
  </si>
  <si>
    <t>9.16</t>
  </si>
  <si>
    <t>Diluted EPS Before Extra, 1 Yr. Growth %</t>
  </si>
  <si>
    <t>24.14</t>
  </si>
  <si>
    <t>-16.67</t>
  </si>
  <si>
    <t>11.16</t>
  </si>
  <si>
    <t>-19.4</t>
  </si>
  <si>
    <t>-255.61</t>
  </si>
  <si>
    <t>-180.98</t>
  </si>
  <si>
    <t>23.17</t>
  </si>
  <si>
    <t>21.23</t>
  </si>
  <si>
    <t>Dividend Per Share, 1 Yr. Growth %</t>
  </si>
  <si>
    <t>0</t>
  </si>
  <si>
    <t>-66.66</t>
  </si>
  <si>
    <t>-17.53</t>
  </si>
  <si>
    <t>9.11</t>
  </si>
  <si>
    <t>8.35</t>
  </si>
  <si>
    <t>-48.74</t>
  </si>
  <si>
    <t>33.09</t>
  </si>
  <si>
    <t>-21.57</t>
  </si>
  <si>
    <t>17.8</t>
  </si>
  <si>
    <t>49.41</t>
  </si>
  <si>
    <t>Gross Loans, 1 Yr. Growth %</t>
  </si>
  <si>
    <t>11.04</t>
  </si>
  <si>
    <t>6.26</t>
  </si>
  <si>
    <t>-1.35</t>
  </si>
  <si>
    <t>7.28</t>
  </si>
  <si>
    <t>7.84</t>
  </si>
  <si>
    <t>-3.24</t>
  </si>
  <si>
    <t>7.54</t>
  </si>
  <si>
    <t>6.54</t>
  </si>
  <si>
    <t>0.9</t>
  </si>
  <si>
    <t>Allowance For Loan Losses, 1 Yr. Growth %</t>
  </si>
  <si>
    <t>9.29</t>
  </si>
  <si>
    <t>-2.57</t>
  </si>
  <si>
    <t>-8.01</t>
  </si>
  <si>
    <t>-1.88</t>
  </si>
  <si>
    <t>-2.62</t>
  </si>
  <si>
    <t>-4.57</t>
  </si>
  <si>
    <t>6.08</t>
  </si>
  <si>
    <t>-2.67</t>
  </si>
  <si>
    <t>-1.22</t>
  </si>
  <si>
    <t>Net Loans, 1 Yr. Growth %</t>
  </si>
  <si>
    <t>11.1</t>
  </si>
  <si>
    <t>-1.13</t>
  </si>
  <si>
    <t>8.16</t>
  </si>
  <si>
    <t>-3.46</t>
  </si>
  <si>
    <t>7.81</t>
  </si>
  <si>
    <t>6.72</t>
  </si>
  <si>
    <t>0.91</t>
  </si>
  <si>
    <t>Non Performing Loans, 1 Yr. Growth %</t>
  </si>
  <si>
    <t>-11.06</t>
  </si>
  <si>
    <t>-9.85</t>
  </si>
  <si>
    <t>11.38</t>
  </si>
  <si>
    <t>-5.06</t>
  </si>
  <si>
    <t>-5.3</t>
  </si>
  <si>
    <t>-6.01</t>
  </si>
  <si>
    <t>4.62</t>
  </si>
  <si>
    <t>4.33</t>
  </si>
  <si>
    <t>2.73</t>
  </si>
  <si>
    <t>Non Performing Assets, 1 Yr. Growth %</t>
  </si>
  <si>
    <t>-9.01</t>
  </si>
  <si>
    <t>-8.29</t>
  </si>
  <si>
    <t>25.21</t>
  </si>
  <si>
    <t>-16.55</t>
  </si>
  <si>
    <t>-6.68</t>
  </si>
  <si>
    <t>-6.36</t>
  </si>
  <si>
    <t>2.89</t>
  </si>
  <si>
    <t>1.64</t>
  </si>
  <si>
    <t>Total Assets, 1 Yr. Growth %</t>
  </si>
  <si>
    <t>13.49</t>
  </si>
  <si>
    <t>-0.08</t>
  </si>
  <si>
    <t>7.85</t>
  </si>
  <si>
    <t>4.35</t>
  </si>
  <si>
    <t>-0.95</t>
  </si>
  <si>
    <t>3.6</t>
  </si>
  <si>
    <t>Total Deposits, 1 Yr Growth %</t>
  </si>
  <si>
    <t>13.26</t>
  </si>
  <si>
    <t>7.24</t>
  </si>
  <si>
    <t>-2.12</t>
  </si>
  <si>
    <t>13.29</t>
  </si>
  <si>
    <t>3.1</t>
  </si>
  <si>
    <t>3.45</t>
  </si>
  <si>
    <t>6.95</t>
  </si>
  <si>
    <t>5.11</t>
  </si>
  <si>
    <t>Tangible Book Value, 1 Yr. Growth %</t>
  </si>
  <si>
    <t>14.33</t>
  </si>
  <si>
    <t>16.28</t>
  </si>
  <si>
    <t>4.96</t>
  </si>
  <si>
    <t>6.97</t>
  </si>
  <si>
    <t>3.2</t>
  </si>
  <si>
    <t>-9.42</t>
  </si>
  <si>
    <t>7.29</t>
  </si>
  <si>
    <t>Average Interest Earning Assets, 1 Yr. Growth %</t>
  </si>
  <si>
    <t>-3.2</t>
  </si>
  <si>
    <t>10.65</t>
  </si>
  <si>
    <t>-0.46</t>
  </si>
  <si>
    <t>6.99</t>
  </si>
  <si>
    <t>3.43</t>
  </si>
  <si>
    <t>4.66</t>
  </si>
  <si>
    <t>4.36</t>
  </si>
  <si>
    <t>10.3</t>
  </si>
  <si>
    <t>3.46</t>
  </si>
  <si>
    <t>Average Interest Bearing Liabilities, 1 Yr. Growth %</t>
  </si>
  <si>
    <t>-2.85</t>
  </si>
  <si>
    <t>10.42</t>
  </si>
  <si>
    <t>-0.67</t>
  </si>
  <si>
    <t>7.13</t>
  </si>
  <si>
    <t>3.7</t>
  </si>
  <si>
    <t>9.56</t>
  </si>
  <si>
    <t>2.76</t>
  </si>
  <si>
    <t>Common Equity, 1 Yr. Growth %</t>
  </si>
  <si>
    <t>14.9</t>
  </si>
  <si>
    <t>8.95</t>
  </si>
  <si>
    <t>3.29</t>
  </si>
  <si>
    <t>2.1</t>
  </si>
  <si>
    <t>-18.58</t>
  </si>
  <si>
    <t>2.5</t>
  </si>
  <si>
    <t>7.09</t>
  </si>
  <si>
    <t>Total Equity, 1 Yr. Growth %</t>
  </si>
  <si>
    <t>12.65</t>
  </si>
  <si>
    <t>10.08</t>
  </si>
  <si>
    <t>4.03</t>
  </si>
  <si>
    <t>0.49</t>
  </si>
  <si>
    <t>3.07</t>
  </si>
  <si>
    <t>-17.47</t>
  </si>
  <si>
    <t>0.55</t>
  </si>
  <si>
    <t>6.82</t>
  </si>
  <si>
    <t>Compound Annual Growth Rate Over Two Years</t>
  </si>
  <si>
    <t>Net Interest Income, 2 Yr. CAGR %</t>
  </si>
  <si>
    <t>-0.63</t>
  </si>
  <si>
    <t>12.48</t>
  </si>
  <si>
    <t>4.97</t>
  </si>
  <si>
    <t>1.62</t>
  </si>
  <si>
    <t>-3.41</t>
  </si>
  <si>
    <t>-2.74</t>
  </si>
  <si>
    <t>9.89</t>
  </si>
  <si>
    <t>13.74</t>
  </si>
  <si>
    <t>Non Interest Income, 2 Yr. CAGR %</t>
  </si>
  <si>
    <t>-8.23</t>
  </si>
  <si>
    <t>7.39</t>
  </si>
  <si>
    <t>4.17</t>
  </si>
  <si>
    <t>-6.71</t>
  </si>
  <si>
    <t>-6.98</t>
  </si>
  <si>
    <t>5.17</t>
  </si>
  <si>
    <t>Provision For Loan Losses, 2 Yr. CAGR %</t>
  </si>
  <si>
    <t>-24.63</t>
  </si>
  <si>
    <t>-3.67</t>
  </si>
  <si>
    <t>-4.69</t>
  </si>
  <si>
    <t>-4.79</t>
  </si>
  <si>
    <t>-3.04</t>
  </si>
  <si>
    <t>0.53</t>
  </si>
  <si>
    <t>17.38</t>
  </si>
  <si>
    <t>-6.29</t>
  </si>
  <si>
    <t>32.2</t>
  </si>
  <si>
    <t>Total Revenues, 2 Yr. CAGR %</t>
  </si>
  <si>
    <t>16.25</t>
  </si>
  <si>
    <t>8.26</t>
  </si>
  <si>
    <t>-0.45</t>
  </si>
  <si>
    <t>5.83</t>
  </si>
  <si>
    <t>6.8</t>
  </si>
  <si>
    <t>1.93</t>
  </si>
  <si>
    <t>-10.02</t>
  </si>
  <si>
    <t>-2.38</t>
  </si>
  <si>
    <t>13.85</t>
  </si>
  <si>
    <t>7.12</t>
  </si>
  <si>
    <t>Earnings From Cont. Operations, 2 Yr. CAGR %</t>
  </si>
  <si>
    <t>52.81</t>
  </si>
  <si>
    <t>17.15</t>
  </si>
  <si>
    <t>5.78</t>
  </si>
  <si>
    <t>11.55</t>
  </si>
  <si>
    <t>-0.56</t>
  </si>
  <si>
    <t>-9.03</t>
  </si>
  <si>
    <t>9.06</t>
  </si>
  <si>
    <t>18.17</t>
  </si>
  <si>
    <t>Net Income, 2 Yr. CAGR %</t>
  </si>
  <si>
    <t>59.61</t>
  </si>
  <si>
    <t>19.54</t>
  </si>
  <si>
    <t>3.28</t>
  </si>
  <si>
    <t>5.33</t>
  </si>
  <si>
    <t>-0.79</t>
  </si>
  <si>
    <t>11.67</t>
  </si>
  <si>
    <t>16.76</t>
  </si>
  <si>
    <t>Normalized Net Income, 2 Yr. CAGR %</t>
  </si>
  <si>
    <t>96.18</t>
  </si>
  <si>
    <t>18.13</t>
  </si>
  <si>
    <t>-5.17</t>
  </si>
  <si>
    <t>16.34</t>
  </si>
  <si>
    <t>4.1</t>
  </si>
  <si>
    <t>-25.43</t>
  </si>
  <si>
    <t>32.56</t>
  </si>
  <si>
    <t>Diluted EPS Before Extra, 2 Yr. CAGR %</t>
  </si>
  <si>
    <t>47.72</t>
  </si>
  <si>
    <t>2.59</t>
  </si>
  <si>
    <t>-7.9</t>
  </si>
  <si>
    <t>0.88</t>
  </si>
  <si>
    <t>5.96</t>
  </si>
  <si>
    <t>-5.35</t>
  </si>
  <si>
    <t>12.03</t>
  </si>
  <si>
    <t>12.25</t>
  </si>
  <si>
    <t>-0.13</t>
  </si>
  <si>
    <t>22.19</t>
  </si>
  <si>
    <t>Dividend Per Share, 2 Yr. CAGR %</t>
  </si>
  <si>
    <t>-42.26</t>
  </si>
  <si>
    <t>-47.56</t>
  </si>
  <si>
    <t>-5.14</t>
  </si>
  <si>
    <t>8.73</t>
  </si>
  <si>
    <t>-25.48</t>
  </si>
  <si>
    <t>-17.41</t>
  </si>
  <si>
    <t>-3.88</t>
  </si>
  <si>
    <t>32.66</t>
  </si>
  <si>
    <t>Gross Loans, 2 Yr. CAGR %</t>
  </si>
  <si>
    <t>8.62</t>
  </si>
  <si>
    <t>2.88</t>
  </si>
  <si>
    <t>5.49</t>
  </si>
  <si>
    <t>7.04</t>
  </si>
  <si>
    <t>Allowance For Loan Losses, 2 Yr. CAGR %</t>
  </si>
  <si>
    <t>3.47</t>
  </si>
  <si>
    <t>-5.33</t>
  </si>
  <si>
    <t>-2.25</t>
  </si>
  <si>
    <t>-3.6</t>
  </si>
  <si>
    <t>1.61</t>
  </si>
  <si>
    <t>-1.95</t>
  </si>
  <si>
    <t>-0.38</t>
  </si>
  <si>
    <t>Net Loans, 2 Yr. CAGR %</t>
  </si>
  <si>
    <t>8.82</t>
  </si>
  <si>
    <t>2.34</t>
  </si>
  <si>
    <t>3.12</t>
  </si>
  <si>
    <t>5.72</t>
  </si>
  <si>
    <t>2.19</t>
  </si>
  <si>
    <t>2.78</t>
  </si>
  <si>
    <t>7.26</t>
  </si>
  <si>
    <t>3.77</t>
  </si>
  <si>
    <t>Non Performing Loans, 2 Yr. CAGR %</t>
  </si>
  <si>
    <t>6.94</t>
  </si>
  <si>
    <t>-6.49</t>
  </si>
  <si>
    <t>-10.18</t>
  </si>
  <si>
    <t>0.2</t>
  </si>
  <si>
    <t>-5.18</t>
  </si>
  <si>
    <t>-5.66</t>
  </si>
  <si>
    <t>-0.84</t>
  </si>
  <si>
    <t>4.47</t>
  </si>
  <si>
    <t>3.53</t>
  </si>
  <si>
    <t>Non Performing Assets, 2 Yr. CAGR %</t>
  </si>
  <si>
    <t>7.34</t>
  </si>
  <si>
    <t>-4.93</t>
  </si>
  <si>
    <t>-8.37</t>
  </si>
  <si>
    <t>7.16</t>
  </si>
  <si>
    <t>-11.75</t>
  </si>
  <si>
    <t>-6.52</t>
  </si>
  <si>
    <t>-1.84</t>
  </si>
  <si>
    <t>2.65</t>
  </si>
  <si>
    <t>2.02</t>
  </si>
  <si>
    <t>Total Assets, 2 Yr. CAGR %</t>
  </si>
  <si>
    <t>9.6</t>
  </si>
  <si>
    <t>2.84</t>
  </si>
  <si>
    <t>3.81</t>
  </si>
  <si>
    <t>4.39</t>
  </si>
  <si>
    <t>2.68</t>
  </si>
  <si>
    <t>1.66</t>
  </si>
  <si>
    <t>6.12</t>
  </si>
  <si>
    <t>Total Deposits, 2 Yr CAGR %</t>
  </si>
  <si>
    <t>10.21</t>
  </si>
  <si>
    <t>5.3</t>
  </si>
  <si>
    <t>8.07</t>
  </si>
  <si>
    <t>3.16</t>
  </si>
  <si>
    <t>5.18</t>
  </si>
  <si>
    <t>3.27</t>
  </si>
  <si>
    <t>Tangible Book Value, 2 Yr. CAGR %</t>
  </si>
  <si>
    <t>7.35</t>
  </si>
  <si>
    <t>15.3</t>
  </si>
  <si>
    <t>10.48</t>
  </si>
  <si>
    <t>5.07</t>
  </si>
  <si>
    <t>4.88</t>
  </si>
  <si>
    <t>-1.74</t>
  </si>
  <si>
    <t>-1.42</t>
  </si>
  <si>
    <t>3.66</t>
  </si>
  <si>
    <t>Average Interest Earning Assets, 2 Yr. CAGR %</t>
  </si>
  <si>
    <t>Average Interest Bearing Liabilities, 2 Yr. CAGR %</t>
  </si>
  <si>
    <t>6.1</t>
  </si>
  <si>
    <t>Common Equity, 2 Yr. CAGR %</t>
  </si>
  <si>
    <t>6.09</t>
  </si>
  <si>
    <t>11.89</t>
  </si>
  <si>
    <t>2.91</t>
  </si>
  <si>
    <t>-8.1</t>
  </si>
  <si>
    <t>-6.8</t>
  </si>
  <si>
    <t>4.58</t>
  </si>
  <si>
    <t>4.77</t>
  </si>
  <si>
    <t>Total Equity, 2 Yr. CAGR %</t>
  </si>
  <si>
    <t>5.1</t>
  </si>
  <si>
    <t>11.35</t>
  </si>
  <si>
    <t>2.24</t>
  </si>
  <si>
    <t>1.77</t>
  </si>
  <si>
    <t>-7.77</t>
  </si>
  <si>
    <t>-6.35</t>
  </si>
  <si>
    <t>3.37</t>
  </si>
  <si>
    <t>3.64</t>
  </si>
  <si>
    <t>Compound Annual Growth Rate Over Three Years</t>
  </si>
  <si>
    <t>Net Interest Income, 3 Yr. CAGR %</t>
  </si>
  <si>
    <t>-1.15</t>
  </si>
  <si>
    <t>6.7</t>
  </si>
  <si>
    <t>4.37</t>
  </si>
  <si>
    <t>-2.26</t>
  </si>
  <si>
    <t>-0.8</t>
  </si>
  <si>
    <t>2.97</t>
  </si>
  <si>
    <t>10.62</t>
  </si>
  <si>
    <t>Non Interest Income, 3 Yr. CAGR %</t>
  </si>
  <si>
    <t>-1.48</t>
  </si>
  <si>
    <t>-6.76</t>
  </si>
  <si>
    <t>-3.06</t>
  </si>
  <si>
    <t>-5.36</t>
  </si>
  <si>
    <t>-3.43</t>
  </si>
  <si>
    <t>5.41</t>
  </si>
  <si>
    <t>Provision For Loan Losses, 3 Yr. CAGR %</t>
  </si>
  <si>
    <t>-1.37</t>
  </si>
  <si>
    <t>-18.05</t>
  </si>
  <si>
    <t>-4.54</t>
  </si>
  <si>
    <t>-4.12</t>
  </si>
  <si>
    <t>-0.76</t>
  </si>
  <si>
    <t>10.24</t>
  </si>
  <si>
    <t>-6.32</t>
  </si>
  <si>
    <t>5.14</t>
  </si>
  <si>
    <t>Total Revenues, 3 Yr. CAGR %</t>
  </si>
  <si>
    <t>2.42</t>
  </si>
  <si>
    <t>12.52</t>
  </si>
  <si>
    <t>4.27</t>
  </si>
  <si>
    <t>4.24</t>
  </si>
  <si>
    <t>3.78</t>
  </si>
  <si>
    <t>5.89</t>
  </si>
  <si>
    <t>-6.86</t>
  </si>
  <si>
    <t>-0.27</t>
  </si>
  <si>
    <t>0.27</t>
  </si>
  <si>
    <t>12.02</t>
  </si>
  <si>
    <t>Earnings From Cont. Operations, 3 Yr. CAGR %</t>
  </si>
  <si>
    <t>4.48</t>
  </si>
  <si>
    <t>5.64</t>
  </si>
  <si>
    <t>8.3</t>
  </si>
  <si>
    <t>-2.07</t>
  </si>
  <si>
    <t>1.2</t>
  </si>
  <si>
    <t>9.87</t>
  </si>
  <si>
    <t>16.49</t>
  </si>
  <si>
    <t>Net Income, 3 Yr. CAGR %</t>
  </si>
  <si>
    <t>2.95</t>
  </si>
  <si>
    <t>37.74</t>
  </si>
  <si>
    <t>14.11</t>
  </si>
  <si>
    <t>4.41</t>
  </si>
  <si>
    <t>9.39</t>
  </si>
  <si>
    <t>9.84</t>
  </si>
  <si>
    <t>1.32</t>
  </si>
  <si>
    <t>13.81</t>
  </si>
  <si>
    <t>8.09</t>
  </si>
  <si>
    <t>Normalized Net Income, 3 Yr. CAGR %</t>
  </si>
  <si>
    <t>68.79</t>
  </si>
  <si>
    <t>16.53</t>
  </si>
  <si>
    <t>2.94</t>
  </si>
  <si>
    <t>14.7</t>
  </si>
  <si>
    <t>9.57</t>
  </si>
  <si>
    <t>-14.73</t>
  </si>
  <si>
    <t>2.52</t>
  </si>
  <si>
    <t>24.25</t>
  </si>
  <si>
    <t>Diluted EPS Before Extra, 3 Yr. CAGR %</t>
  </si>
  <si>
    <t>-7.05</t>
  </si>
  <si>
    <t>22.06</t>
  </si>
  <si>
    <t>2.33</t>
  </si>
  <si>
    <t>4.2</t>
  </si>
  <si>
    <t>-3.28</t>
  </si>
  <si>
    <t>11.71</t>
  </si>
  <si>
    <t>15.78</t>
  </si>
  <si>
    <t>Dividend Per Share, 3 Yr. CAGR %</t>
  </si>
  <si>
    <t>-30.66</t>
  </si>
  <si>
    <t>-34.97</t>
  </si>
  <si>
    <t>-33.06</t>
  </si>
  <si>
    <t>-15.38</t>
  </si>
  <si>
    <t>-18.82</t>
  </si>
  <si>
    <t>11.34</t>
  </si>
  <si>
    <t>Gross Loans, 3 Yr. CAGR %</t>
  </si>
  <si>
    <t>0.11</t>
  </si>
  <si>
    <t>3.38</t>
  </si>
  <si>
    <t>6.81</t>
  </si>
  <si>
    <t>6.27</t>
  </si>
  <si>
    <t>2.67</t>
  </si>
  <si>
    <t>4.95</t>
  </si>
  <si>
    <t>Allowance For Loan Losses, 3 Yr. CAGR %</t>
  </si>
  <si>
    <t>13.11</t>
  </si>
  <si>
    <t>1.42</t>
  </si>
  <si>
    <t>-0.69</t>
  </si>
  <si>
    <t>-4.19</t>
  </si>
  <si>
    <t>-4.21</t>
  </si>
  <si>
    <t>-3.03</t>
  </si>
  <si>
    <t>-0.47</t>
  </si>
  <si>
    <t>-0.49</t>
  </si>
  <si>
    <t>0.66</t>
  </si>
  <si>
    <t>Net Loans, 3 Yr. CAGR %</t>
  </si>
  <si>
    <t>7.08</t>
  </si>
  <si>
    <t>4.05</t>
  </si>
  <si>
    <t>3.39</t>
  </si>
  <si>
    <t>6.53</t>
  </si>
  <si>
    <t>3.04</t>
  </si>
  <si>
    <t>Non Performing Loans, 3 Yr. CAGR %</t>
  </si>
  <si>
    <t>8.9</t>
  </si>
  <si>
    <t>1.67</t>
  </si>
  <si>
    <t>-8.43</t>
  </si>
  <si>
    <t>-3.5</t>
  </si>
  <si>
    <t>-0.41</t>
  </si>
  <si>
    <t>0.15</t>
  </si>
  <si>
    <t>-5.46</t>
  </si>
  <si>
    <t>-2.35</t>
  </si>
  <si>
    <t>3.89</t>
  </si>
  <si>
    <t>Non Performing Assets, 3 Yr. CAGR %</t>
  </si>
  <si>
    <t>7.76</t>
  </si>
  <si>
    <t>-6.77</t>
  </si>
  <si>
    <t>1.68</t>
  </si>
  <si>
    <t>-0.86</t>
  </si>
  <si>
    <t>-9.99</t>
  </si>
  <si>
    <t>-3.48</t>
  </si>
  <si>
    <t>Total Assets, 3 Yr. CAGR %</t>
  </si>
  <si>
    <t>1.82</t>
  </si>
  <si>
    <t>4.38</t>
  </si>
  <si>
    <t>3.03</t>
  </si>
  <si>
    <t>4.44</t>
  </si>
  <si>
    <t>Total Deposits, 3 Yr CAGR %</t>
  </si>
  <si>
    <t>3.62</t>
  </si>
  <si>
    <t>5.94</t>
  </si>
  <si>
    <t>5.93</t>
  </si>
  <si>
    <t>4.56</t>
  </si>
  <si>
    <t>6.43</t>
  </si>
  <si>
    <t>3.25</t>
  </si>
  <si>
    <t>4.52</t>
  </si>
  <si>
    <t>5.16</t>
  </si>
  <si>
    <t>3.92</t>
  </si>
  <si>
    <t>Tangible Book Value, 3 Yr. CAGR %</t>
  </si>
  <si>
    <t>11.74</t>
  </si>
  <si>
    <t>5.03</t>
  </si>
  <si>
    <t>5.57</t>
  </si>
  <si>
    <t>-0.12</t>
  </si>
  <si>
    <t>-0.89</t>
  </si>
  <si>
    <t>4.84</t>
  </si>
  <si>
    <t>Common Equity, 3 Yr. CAGR %</t>
  </si>
  <si>
    <t>7.03</t>
  </si>
  <si>
    <t>8.94</t>
  </si>
  <si>
    <t>3.24</t>
  </si>
  <si>
    <t>-4.82</t>
  </si>
  <si>
    <t>-3.8</t>
  </si>
  <si>
    <t>Total Equity, 3 Yr. CAGR %</t>
  </si>
  <si>
    <t>8.84</t>
  </si>
  <si>
    <t>2.82</t>
  </si>
  <si>
    <t>-5.09</t>
  </si>
  <si>
    <t>-4.1</t>
  </si>
  <si>
    <t>4.51</t>
  </si>
  <si>
    <t>Compound Annual Growth Rate Over Five Years</t>
  </si>
  <si>
    <t>Net Interest Income, 5 Yr. CAGR %</t>
  </si>
  <si>
    <t>2.99</t>
  </si>
  <si>
    <t>1.47</t>
  </si>
  <si>
    <t>4.78</t>
  </si>
  <si>
    <t>Non Interest Income, 5 Yr. CAGR %</t>
  </si>
  <si>
    <t>5.44</t>
  </si>
  <si>
    <t>0.21</t>
  </si>
  <si>
    <t>-2.53</t>
  </si>
  <si>
    <t>-1.16</t>
  </si>
  <si>
    <t>-0.03</t>
  </si>
  <si>
    <t>-1.39</t>
  </si>
  <si>
    <t>Provision For Loan Losses, 5 Yr. CAGR %</t>
  </si>
  <si>
    <t>-1.04</t>
  </si>
  <si>
    <t>-0.14</t>
  </si>
  <si>
    <t>-2.71</t>
  </si>
  <si>
    <t>-12.98</t>
  </si>
  <si>
    <t>-3.94</t>
  </si>
  <si>
    <t>3.97</t>
  </si>
  <si>
    <t>-5.02</t>
  </si>
  <si>
    <t>Total Revenues, 5 Yr. CAGR %</t>
  </si>
  <si>
    <t>4.64</t>
  </si>
  <si>
    <t>2.28</t>
  </si>
  <si>
    <t>1.15</t>
  </si>
  <si>
    <t>9.51</t>
  </si>
  <si>
    <t>5.28</t>
  </si>
  <si>
    <t>-1.98</t>
  </si>
  <si>
    <t>0.93</t>
  </si>
  <si>
    <t>2.62</t>
  </si>
  <si>
    <t>Earnings From Cont. Operations, 5 Yr. CAGR %</t>
  </si>
  <si>
    <t>-5.79</t>
  </si>
  <si>
    <t>-4.28</t>
  </si>
  <si>
    <t>22.45</t>
  </si>
  <si>
    <t>11.75</t>
  </si>
  <si>
    <t>5.52</t>
  </si>
  <si>
    <t>Net Income, 5 Yr. CAGR %</t>
  </si>
  <si>
    <t>-8.24</t>
  </si>
  <si>
    <t>-6.12</t>
  </si>
  <si>
    <t>3.08</t>
  </si>
  <si>
    <t>23.72</t>
  </si>
  <si>
    <t>13.34</t>
  </si>
  <si>
    <t>8.01</t>
  </si>
  <si>
    <t>5.54</t>
  </si>
  <si>
    <t>7.73</t>
  </si>
  <si>
    <t>Normalized Net Income, 5 Yr. CAGR %</t>
  </si>
  <si>
    <t>-6.28</t>
  </si>
  <si>
    <t>45.91</t>
  </si>
  <si>
    <t>16.44</t>
  </si>
  <si>
    <t>3.4</t>
  </si>
  <si>
    <t>-3.45</t>
  </si>
  <si>
    <t>4.94</t>
  </si>
  <si>
    <t>4.49</t>
  </si>
  <si>
    <t>Diluted EPS Before Extra, 5 Yr. CAGR %</t>
  </si>
  <si>
    <t>-14.27</t>
  </si>
  <si>
    <t>-15.71</t>
  </si>
  <si>
    <t>-7.39</t>
  </si>
  <si>
    <t>12.87</t>
  </si>
  <si>
    <t>3.34</t>
  </si>
  <si>
    <t>-5.54</t>
  </si>
  <si>
    <t>7.25</t>
  </si>
  <si>
    <t>2.66</t>
  </si>
  <si>
    <t>Dividend Per Share, 5 Yr. CAGR %</t>
  </si>
  <si>
    <t>-19.72</t>
  </si>
  <si>
    <t>-22.76</t>
  </si>
  <si>
    <t>-21.4</t>
  </si>
  <si>
    <t>-20.13</t>
  </si>
  <si>
    <t>-30.12</t>
  </si>
  <si>
    <t>-7.83</t>
  </si>
  <si>
    <t>-8.75</t>
  </si>
  <si>
    <t>-7.34</t>
  </si>
  <si>
    <t>-1.19</t>
  </si>
  <si>
    <t>Gross Loans, 5 Yr. CAGR %</t>
  </si>
  <si>
    <t>1.95</t>
  </si>
  <si>
    <t>4.13</t>
  </si>
  <si>
    <t>Allowance For Loan Losses, 5 Yr. CAGR %</t>
  </si>
  <si>
    <t>6.13</t>
  </si>
  <si>
    <t>5.34</t>
  </si>
  <si>
    <t>-1.2</t>
  </si>
  <si>
    <t>-1.32</t>
  </si>
  <si>
    <t>-3.96</t>
  </si>
  <si>
    <t>-2.31</t>
  </si>
  <si>
    <t>-1.07</t>
  </si>
  <si>
    <t>Net Loans, 5 Yr. CAGR %</t>
  </si>
  <si>
    <t>1.49</t>
  </si>
  <si>
    <t>4.3</t>
  </si>
  <si>
    <t>4.83</t>
  </si>
  <si>
    <t>3.94</t>
  </si>
  <si>
    <t>Non Performing Loans, 5 Yr. CAGR %</t>
  </si>
  <si>
    <t>-3.39</t>
  </si>
  <si>
    <t>-3.49</t>
  </si>
  <si>
    <t>-2.54</t>
  </si>
  <si>
    <t>-0.24</t>
  </si>
  <si>
    <t>-1.61</t>
  </si>
  <si>
    <t>-0.04</t>
  </si>
  <si>
    <t>Non Performing Assets, 5 Yr. CAGR %</t>
  </si>
  <si>
    <t>-2.75</t>
  </si>
  <si>
    <t>-3.4</t>
  </si>
  <si>
    <t>-2.96</t>
  </si>
  <si>
    <t>-1.25</t>
  </si>
  <si>
    <t>-5.13</t>
  </si>
  <si>
    <t>Total Assets, 5 Yr. CAGR %</t>
  </si>
  <si>
    <t>1.94</t>
  </si>
  <si>
    <t>1.37</t>
  </si>
  <si>
    <t>2.61</t>
  </si>
  <si>
    <t>5.51</t>
  </si>
  <si>
    <t>3.76</t>
  </si>
  <si>
    <t>2.39</t>
  </si>
  <si>
    <t>3.57</t>
  </si>
  <si>
    <t>Total Deposits, 5 Yr CAGR %</t>
  </si>
  <si>
    <t>5.92</t>
  </si>
  <si>
    <t>4.29</t>
  </si>
  <si>
    <t>6.79</t>
  </si>
  <si>
    <t>4.81</t>
  </si>
  <si>
    <t>4.07</t>
  </si>
  <si>
    <t>Tangible Book Value, 5 Yr. CAGR %</t>
  </si>
  <si>
    <t>3.22</t>
  </si>
  <si>
    <t>4.53</t>
  </si>
  <si>
    <t>8.51</t>
  </si>
  <si>
    <t>9.03</t>
  </si>
  <si>
    <t>7.51</t>
  </si>
  <si>
    <t>2.72</t>
  </si>
  <si>
    <t>2.16</t>
  </si>
  <si>
    <t>Common Equity, 5 Yr. CAGR %</t>
  </si>
  <si>
    <t>5.65</t>
  </si>
  <si>
    <t>-1.54</t>
  </si>
  <si>
    <t>-0.9</t>
  </si>
  <si>
    <t>-1.17</t>
  </si>
  <si>
    <t>-0.22</t>
  </si>
  <si>
    <t>Total Equity, 5 Yr. CAGR %</t>
  </si>
  <si>
    <t>4.06</t>
  </si>
  <si>
    <t>4.91</t>
  </si>
  <si>
    <t>6.16</t>
  </si>
  <si>
    <t>-1.55</t>
  </si>
  <si>
    <t>-1.12</t>
  </si>
  <si>
    <t>-1.79</t>
  </si>
  <si>
    <t>-0.59</t>
  </si>
  <si>
    <t>2019</t>
  </si>
  <si>
    <t>2020</t>
  </si>
  <si>
    <t>2021</t>
  </si>
  <si>
    <t>2022</t>
  </si>
  <si>
    <t>2023</t>
  </si>
  <si>
    <t>2024</t>
  </si>
  <si>
    <t>2025</t>
  </si>
  <si>
    <t>2026</t>
  </si>
  <si>
    <t>Capitalization
                                    1</t>
  </si>
  <si>
    <t>61,963</t>
  </si>
  <si>
    <t>43,978</t>
  </si>
  <si>
    <t>50,197</t>
  </si>
  <si>
    <t>46,383</t>
  </si>
  <si>
    <t>60,030</t>
  </si>
  <si>
    <t>69,432</t>
  </si>
  <si>
    <t>-</t>
  </si>
  <si>
    <t>Change</t>
  </si>
  <si>
    <t>-29.02%</t>
  </si>
  <si>
    <t>14.14%</t>
  </si>
  <si>
    <t>-7.6%</t>
  </si>
  <si>
    <t>29.42%</t>
  </si>
  <si>
    <t>15.66%</t>
  </si>
  <si>
    <t>0%</t>
  </si>
  <si>
    <t>Enterprise Value (EV)</t>
  </si>
  <si>
    <t>P/E ratio</t>
  </si>
  <si>
    <t>10.3x</t>
  </si>
  <si>
    <t>-4.72x</t>
  </si>
  <si>
    <t>6.74x</t>
  </si>
  <si>
    <t>5.2x</t>
  </si>
  <si>
    <t>5.81x</t>
  </si>
  <si>
    <t>6.08x</t>
  </si>
  <si>
    <t>5.84x</t>
  </si>
  <si>
    <t>5.4x</t>
  </si>
  <si>
    <t>PBR</t>
  </si>
  <si>
    <t>0.62x</t>
  </si>
  <si>
    <t>0.54x</t>
  </si>
  <si>
    <t>0.58x</t>
  </si>
  <si>
    <t>0.52x</t>
  </si>
  <si>
    <t>0.71x</t>
  </si>
  <si>
    <t>0.65x</t>
  </si>
  <si>
    <t>0.61x</t>
  </si>
  <si>
    <t>PEG</t>
  </si>
  <si>
    <t>0x</t>
  </si>
  <si>
    <t>-0x</t>
  </si>
  <si>
    <t>0.2x</t>
  </si>
  <si>
    <t>0.3x</t>
  </si>
  <si>
    <t>0.4x</t>
  </si>
  <si>
    <t>1.37x</t>
  </si>
  <si>
    <t>0.67x</t>
  </si>
  <si>
    <t>Capitalization / Revenue</t>
  </si>
  <si>
    <t>1.25x</t>
  </si>
  <si>
    <t>0.99x</t>
  </si>
  <si>
    <t>1.08x</t>
  </si>
  <si>
    <t>0.89x</t>
  </si>
  <si>
    <t>1.05x</t>
  </si>
  <si>
    <t>1.13x</t>
  </si>
  <si>
    <t>1.1x</t>
  </si>
  <si>
    <t>EV / Revenue</t>
  </si>
  <si>
    <t>EV / EBITDA</t>
  </si>
  <si>
    <t>EV / EBIT</t>
  </si>
  <si>
    <t>1.96x</t>
  </si>
  <si>
    <t>1.9x</t>
  </si>
  <si>
    <t>EV / FCF</t>
  </si>
  <si>
    <t>FCF Yield</t>
  </si>
  <si>
    <t>Dividend per Share
                                    2</t>
  </si>
  <si>
    <t>0.2204</t>
  </si>
  <si>
    <t>0.0275</t>
  </si>
  <si>
    <t>0.1178</t>
  </si>
  <si>
    <t>0.1405</t>
  </si>
  <si>
    <t>0.1964</t>
  </si>
  <si>
    <t>0.2072</t>
  </si>
  <si>
    <t>0.2314</t>
  </si>
  <si>
    <t>Rate of return</t>
  </si>
  <si>
    <t>6.17%</t>
  </si>
  <si>
    <t>1.08%</t>
  </si>
  <si>
    <t>3.4%</t>
  </si>
  <si>
    <t>4.2%</t>
  </si>
  <si>
    <t>3.72%</t>
  </si>
  <si>
    <t>4.28%</t>
  </si>
  <si>
    <t>4.52%</t>
  </si>
  <si>
    <t>5.04%</t>
  </si>
  <si>
    <t>EPS
                                    2</t>
  </si>
  <si>
    <t>0.3469</t>
  </si>
  <si>
    <t>-0.538</t>
  </si>
  <si>
    <t>0.436</t>
  </si>
  <si>
    <t>0.539</t>
  </si>
  <si>
    <t>0.7541</t>
  </si>
  <si>
    <t>0.7862</t>
  </si>
  <si>
    <t>0.8498</t>
  </si>
  <si>
    <t>Distribution rate</t>
  </si>
  <si>
    <t>63.5%</t>
  </si>
  <si>
    <t>-5.11%</t>
  </si>
  <si>
    <t>22.9%</t>
  </si>
  <si>
    <t>21.9%</t>
  </si>
  <si>
    <t>21.6%</t>
  </si>
  <si>
    <t>26%</t>
  </si>
  <si>
    <t>26.4%</t>
  </si>
  <si>
    <t>27.2%</t>
  </si>
  <si>
    <t>Net sales
                                    1</t>
  </si>
  <si>
    <t>49,494</t>
  </si>
  <si>
    <t>44,600</t>
  </si>
  <si>
    <t>46,404</t>
  </si>
  <si>
    <t>52,117</t>
  </si>
  <si>
    <t>57,423</t>
  </si>
  <si>
    <t>61,199</t>
  </si>
  <si>
    <t>61,336</t>
  </si>
  <si>
    <t>62,933</t>
  </si>
  <si>
    <t>EBITDA</t>
  </si>
  <si>
    <t>EBIT
                                    1</t>
  </si>
  <si>
    <t>26,214</t>
  </si>
  <si>
    <t>23,633</t>
  </si>
  <si>
    <t>24,989</t>
  </si>
  <si>
    <t>28,251</t>
  </si>
  <si>
    <t>32,222</t>
  </si>
  <si>
    <t>35,375</t>
  </si>
  <si>
    <t>35,477</t>
  </si>
  <si>
    <t>36,599</t>
  </si>
  <si>
    <t>Net income
                                    1</t>
  </si>
  <si>
    <t>6,515</t>
  </si>
  <si>
    <t>-8,771</t>
  </si>
  <si>
    <t>8,124</t>
  </si>
  <si>
    <t>9,605</t>
  </si>
  <si>
    <t>11,076</t>
  </si>
  <si>
    <t>11,755</t>
  </si>
  <si>
    <t>11,797</t>
  </si>
  <si>
    <t>12,246</t>
  </si>
  <si>
    <t>Reference price
                                    2</t>
  </si>
  <si>
    <t>3.575</t>
  </si>
  <si>
    <t>2.538</t>
  </si>
  <si>
    <t>2.940</t>
  </si>
  <si>
    <t>2.802</t>
  </si>
  <si>
    <t>3.780</t>
  </si>
  <si>
    <t>4.588</t>
  </si>
  <si>
    <t>Nbr of stocks (in thousands)</t>
  </si>
  <si>
    <t>17,334,321</t>
  </si>
  <si>
    <t>17,327,859</t>
  </si>
  <si>
    <t>17,071,070</t>
  </si>
  <si>
    <t>16,550,713</t>
  </si>
  <si>
    <t>15,882,962</t>
  </si>
  <si>
    <t>15,133,366</t>
  </si>
  <si>
    <t>Announcement Date</t>
  </si>
  <si>
    <t>1/29/20</t>
  </si>
  <si>
    <t>2/3/21</t>
  </si>
  <si>
    <t>2/2/22</t>
  </si>
  <si>
    <t>2/2/23</t>
  </si>
  <si>
    <t>1/31/24</t>
  </si>
  <si>
    <t>address1</t>
  </si>
  <si>
    <t>Santander Group City</t>
  </si>
  <si>
    <t>address2</t>
  </si>
  <si>
    <t>Av. de Cantabria s/n Boadilla del Monte</t>
  </si>
  <si>
    <t>city</t>
  </si>
  <si>
    <t>Madrid</t>
  </si>
  <si>
    <t>zip</t>
  </si>
  <si>
    <t>28660</t>
  </si>
  <si>
    <t>country</t>
  </si>
  <si>
    <t>phone</t>
  </si>
  <si>
    <t>34 912 89 00 00</t>
  </si>
  <si>
    <t>website</t>
  </si>
  <si>
    <t>https://www.santander.com</t>
  </si>
  <si>
    <t>industry</t>
  </si>
  <si>
    <t>Banks - Diversified</t>
  </si>
  <si>
    <t>industryKey</t>
  </si>
  <si>
    <t>banks-diversified</t>
  </si>
  <si>
    <t>industryDisp</t>
  </si>
  <si>
    <t>sector</t>
  </si>
  <si>
    <t>Financial Services</t>
  </si>
  <si>
    <t>sectorKey</t>
  </si>
  <si>
    <t>financial-services</t>
  </si>
  <si>
    <t>sectorDisp</t>
  </si>
  <si>
    <t>longBusinessSummary</t>
  </si>
  <si>
    <t>Banco Santander, S.A. provides various financial services worldwide. The company operates through Retail Banking, Santander Corporate &amp; Investment Banking, Wealth Management &amp; Insurance, and PagoNxt segments. It offers demand and time deposits, mutual funds, and current and savings accounts; mortgages, consumer finance, loans, and various financing solutions; and project finance, debt capital markets, global transaction banking, and corporate finance services. The company also provides asset management and private banking services; and insurance products. In addition, it offers corporate and investment banking services, and digital payment solutions. Further, it offers online banking and financial services to retail, business, institutional, corporate, private banking and university customers and clients. The company was formerly known as Banco Santander Central Hispano SA and changed its name to Banco Santander, S.A. in February 2007. Banco Santander, S.A. was founded in 1856 and is headquartered in Madrid, Spain.</t>
  </si>
  <si>
    <t>fullTimeEmployees</t>
  </si>
  <si>
    <t>companyOfficers</t>
  </si>
  <si>
    <t>[{'maxAge': 1, 'name': "Ms. Ana Botin-Sanz de Sautuola y O'Shea", 'age': 64, 'title': 'Group Executive Chairwoman', 'yearBorn': 1960, 'fiscalYear': 2023, 'totalPay': 11825212, 'exercisedValue': 0, 'unexercisedValue': 0}, {'maxAge': 1, 'name': 'Mr. Hector Blas Grisi Checa', 'age': 58, 'title': 'Group CEO &amp; Group Director', 'yearBorn': 1966, 'fiscalYear': 2023, 'totalPay': 8458141, 'exercisedValue': 0, 'unexercisedValue': 0}, {'maxAge': 1, 'name': 'Mr. Jose Antonio Garcia-Cantera', 'age': 58, 'title': 'Senior EVP &amp; Group Chief Financial Officer', 'yearBorn': 1966, 'fiscalYear': 2023, 'exercisedValue': 0, 'unexercisedValue': 0}, {'maxAge': 1, 'name': 'Mr. Dirk  Ludwig Marzluf', 'age': 54, 'title': 'Group Chief Operating &amp; Technology Officer', 'yearBorn': 1970, 'fiscalYear': 2023, 'exercisedValue': 0, 'unexercisedValue': 0}, {'maxAge': 1, 'name': 'Mr. Kamran  Butt', 'title': 'Chief Investment Officer &amp; Head of Product', 'fiscalYear': 2023, 'exercisedValue': 0, 'unexercisedValue': 0}, {'maxAge': 1, 'name': 'Mr. Jose Francisco Doncel Razola', 'age': 63, 'title': 'Senior EVP &amp; Group Chief Accounting Officer', 'yearBorn': 1961, 'fiscalYear': 2023, 'exercisedValue': 0, 'unexercisedValue': 0}, {'maxAge': 1, 'name': 'Mr. Jose Maria Linares Perou', 'age': 53, 'title': 'Senior EVP and Global Head of Corporate &amp; Investment Banking', 'yearBorn': 1971, 'fiscalYear': 2023, 'exercisedValue': 0, 'unexercisedValue': 0}, {'maxAge': 1, 'name': 'Ms. Begona  Morenes', 'title': 'Global Head of Investor Relations', 'fiscalYear': 2023, 'exercisedValue': 0, 'unexercisedValue': 0}, {'maxAge': 1, 'name': 'Mr. Jaime  Perez Renovales', 'age': 56, 'title': 'Senior EVP, Group Head of General Secretariat, General Counsel &amp; Secretary of the Board', 'yearBorn': 1968, 'fiscalYear': 2023, 'exercisedValue': 0, 'unexercisedValue': 0}, {'maxAge': 1, 'name': 'Ms. Marjolein  van Hellemondt-Gerdingh', 'age': 60, 'title': 'Group Chief Compliance Officer &amp; Senior EVP', 'yearBorn': 1964, 'fiscalYear': 2023, 'exercisedValue': 0, 'unexercisedValue': 0}]</t>
  </si>
  <si>
    <t>compensationAsOfEpochDate</t>
  </si>
  <si>
    <t>irWebsite</t>
  </si>
  <si>
    <t>http://www.santander.com/csgs/Satellite?appID=santander.wc.CFWCSancomQP01&amp;canal=CSCORP&amp;cid=1278677292437&amp;empr=CFWCSancomQP01&amp;leng=en_GB&amp;pagename=CFWCSancomQP01%2FPage%2FCFQP01_PageSubhome5_PT6</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</si>
  <si>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</si>
  <si>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</si>
  <si>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</si>
  <si>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</si>
  <si>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</si>
  <si>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</si>
  <si>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</si>
  <si>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</si>
  <si>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</si>
  <si>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</si>
  <si>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</si>
  <si>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</si>
  <si>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</si>
  <si>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</si>
  <si>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</si>
  <si>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</si>
  <si>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</si>
  <si>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</si>
  <si>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</si>
  <si>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</si>
  <si>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</si>
  <si>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</si>
  <si>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</si>
  <si>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</si>
  <si>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</si>
  <si>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</si>
  <si>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</si>
  <si>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</si>
  <si>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</si>
  <si>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</si>
  <si>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</si>
  <si>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</si>
  <si>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</si>
  <si>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</si>
  <si>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</si>
  <si>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</si>
  <si>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</si>
  <si>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</si>
  <si>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</si>
  <si>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</si>
  <si>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</si>
  <si>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</si>
  <si>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</si>
  <si>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</si>
  <si>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</si>
  <si>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</si>
  <si>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</si>
  <si>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</si>
  <si>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</si>
  <si>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</si>
  <si>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</si>
  <si>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</si>
  <si>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</si>
  <si>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</si>
  <si>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</si>
  <si>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</si>
  <si>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</si>
  <si>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</si>
  <si>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</si>
  <si>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</si>
  <si>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</si>
  <si>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</si>
  <si>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</si>
  <si>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</si>
  <si>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</si>
  <si>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</si>
  <si>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</si>
  <si>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</si>
  <si>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</si>
  <si>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</si>
  <si>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</si>
  <si>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</si>
  <si>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</si>
  <si>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</si>
  <si>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Banco Santander, S.A. Sponsored</t>
  </si>
  <si>
    <t>longName</t>
  </si>
  <si>
    <t>Banco Santander, S.A.</t>
  </si>
  <si>
    <t>firstTradeDateEpochUtc</t>
  </si>
  <si>
    <t>timeZoneFullName</t>
  </si>
  <si>
    <t>America/New_York</t>
  </si>
  <si>
    <t>timeZoneShortName</t>
  </si>
  <si>
    <t>EST</t>
  </si>
  <si>
    <t>uuid</t>
  </si>
  <si>
    <t>62a0282d-3956-3be0-9447-0486eaf70c4f</t>
  </si>
  <si>
    <t>messageBoardId</t>
  </si>
  <si>
    <t>finmb_323930</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</si>
  <si>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</si>
  <si>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</si>
  <si>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</si>
  <si>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</si>
  <si>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</si>
  <si>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</si>
  <si>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</si>
  <si>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</si>
  <si>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</si>
  <si>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</si>
  <si>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</si>
  <si>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</si>
  <si>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</si>
  <si>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</si>
  <si>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</si>
  <si>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</si>
  <si>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</si>
  <si>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earningsGrowth</t>
  </si>
  <si>
    <t>revenueGrowth</t>
  </si>
  <si>
    <t>operatingMargins</t>
  </si>
  <si>
    <t>financialCurrency</t>
  </si>
  <si>
    <t>EUR</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</si>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</sst>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ntander.com/" TargetMode="External"/><Relationship Id="rId2" Type="http://schemas.openxmlformats.org/officeDocument/2006/relationships/hyperlink" Target="http://www.santander.com/csgs/Satellite?appID=santander.wc.CFWCSancomQP01&amp;canal=CSCORP&amp;cid=1278677292437&amp;empr=CFWCSancomQP01&amp;leng=en_GB&amp;pagename=CFWCSancomQP01%2FPage%2FCFQP01_PageSubhome5_PT6"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7.1190110208E10</v>
      </c>
      <c r="C8" s="2"/>
      <c r="D8" s="2"/>
      <c r="E8" s="2"/>
      <c r="F8" s="2"/>
      <c r="G8" s="2"/>
      <c r="H8" s="2"/>
      <c r="I8" s="2"/>
      <c r="J8" s="2"/>
      <c r="K8" s="2"/>
      <c r="L8" s="2"/>
      <c r="M8" s="2"/>
      <c r="N8" s="2"/>
      <c r="O8" s="2"/>
      <c r="P8" s="2"/>
      <c r="Q8" s="2"/>
      <c r="R8" s="2"/>
      <c r="S8" s="2"/>
      <c r="T8" s="2"/>
      <c r="U8" s="2"/>
      <c r="V8" s="2"/>
      <c r="W8" s="2"/>
      <c r="X8" s="2"/>
      <c r="Y8" s="2"/>
      <c r="Z8" s="2"/>
    </row>
    <row r="9">
      <c r="A9" s="1" t="s">
        <v>14</v>
      </c>
      <c r="B9" s="1">
        <v>6.277</v>
      </c>
      <c r="C9" s="2"/>
      <c r="D9" s="2"/>
      <c r="E9" s="2"/>
      <c r="F9" s="2"/>
      <c r="G9" s="2"/>
      <c r="H9" s="2"/>
      <c r="I9" s="2"/>
      <c r="J9" s="2"/>
      <c r="K9" s="2"/>
      <c r="L9" s="2"/>
      <c r="M9" s="2"/>
      <c r="N9" s="2"/>
      <c r="O9" s="2"/>
      <c r="P9" s="2"/>
      <c r="Q9" s="2"/>
      <c r="R9" s="2"/>
      <c r="S9" s="2"/>
      <c r="T9" s="2"/>
      <c r="U9" s="2"/>
      <c r="V9" s="2"/>
      <c r="W9" s="2"/>
      <c r="X9" s="2"/>
      <c r="Y9" s="2"/>
      <c r="Z9" s="2"/>
    </row>
    <row r="10">
      <c r="A10" s="1" t="s">
        <v>15</v>
      </c>
      <c r="B10" s="1">
        <v>5.8249507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5936.400000000001</v>
      </c>
      <c r="C2" s="1">
        <v>6089.400000000001</v>
      </c>
      <c r="D2" s="1">
        <v>6324.0</v>
      </c>
      <c r="E2" s="1">
        <v>6752.400000000001</v>
      </c>
      <c r="F2" s="1">
        <v>7966.2</v>
      </c>
      <c r="G2" s="1">
        <v>6650.400000000001</v>
      </c>
      <c r="H2" s="1">
        <v>-8945.4</v>
      </c>
      <c r="I2" s="1">
        <v>8281.380000000001</v>
      </c>
      <c r="J2" s="1">
        <v>9792.0</v>
      </c>
      <c r="K2" s="1">
        <v>11301.6</v>
      </c>
      <c r="L2" s="2"/>
      <c r="M2" s="2"/>
      <c r="N2" s="2"/>
      <c r="O2" s="2"/>
      <c r="P2" s="2"/>
      <c r="Q2" s="2"/>
      <c r="R2" s="2"/>
      <c r="S2" s="2"/>
      <c r="T2" s="2"/>
      <c r="U2" s="2"/>
      <c r="V2" s="2"/>
      <c r="W2" s="2"/>
      <c r="X2" s="2"/>
      <c r="Y2" s="2"/>
      <c r="Z2" s="2"/>
    </row>
    <row r="3">
      <c r="A3" s="1" t="s">
        <v>25</v>
      </c>
      <c r="B3" s="1">
        <v>1081.2</v>
      </c>
      <c r="C3" s="1">
        <v>1193.4</v>
      </c>
      <c r="D3" s="1">
        <v>1111.8</v>
      </c>
      <c r="E3" s="1">
        <v>1213.8</v>
      </c>
      <c r="F3" s="1">
        <v>1193.4</v>
      </c>
      <c r="G3" s="1">
        <v>2080.8</v>
      </c>
      <c r="H3" s="1">
        <v>1948.2</v>
      </c>
      <c r="I3" s="1">
        <v>1774.8</v>
      </c>
      <c r="J3" s="1">
        <v>1866.6</v>
      </c>
      <c r="K3" s="1">
        <v>1795.2</v>
      </c>
      <c r="L3" s="2"/>
      <c r="M3" s="2"/>
      <c r="N3" s="2"/>
      <c r="O3" s="2"/>
      <c r="P3" s="2"/>
      <c r="Q3" s="2"/>
      <c r="R3" s="2"/>
      <c r="S3" s="2"/>
      <c r="T3" s="2"/>
      <c r="U3" s="2"/>
      <c r="V3" s="2"/>
      <c r="W3" s="2"/>
      <c r="X3" s="2"/>
      <c r="Y3" s="2"/>
      <c r="Z3" s="2"/>
    </row>
    <row r="4">
      <c r="A4" s="1" t="s">
        <v>26</v>
      </c>
      <c r="B4" s="1">
        <v>1254.6</v>
      </c>
      <c r="C4" s="1">
        <v>1275.0</v>
      </c>
      <c r="D4" s="1">
        <v>109.14</v>
      </c>
      <c r="E4" s="1">
        <v>94.86</v>
      </c>
      <c r="F4" s="1">
        <v>102.0</v>
      </c>
      <c r="G4" s="1">
        <v>93.84</v>
      </c>
      <c r="H4" s="1">
        <v>106.08</v>
      </c>
      <c r="I4" s="1">
        <v>92.82000000000001</v>
      </c>
      <c r="J4" s="1">
        <v>129.54</v>
      </c>
      <c r="K4" s="1">
        <v>137.7</v>
      </c>
      <c r="L4" s="2"/>
      <c r="M4" s="2"/>
      <c r="N4" s="2"/>
      <c r="O4" s="2"/>
      <c r="P4" s="2"/>
      <c r="Q4" s="2"/>
      <c r="R4" s="2"/>
      <c r="S4" s="2"/>
      <c r="T4" s="2"/>
      <c r="U4" s="2"/>
      <c r="V4" s="2"/>
      <c r="W4" s="2"/>
      <c r="X4" s="2"/>
      <c r="Y4" s="2"/>
      <c r="Z4" s="2"/>
    </row>
    <row r="5">
      <c r="A5" s="1" t="s">
        <v>27</v>
      </c>
      <c r="B5" s="1">
        <v>2335.8</v>
      </c>
      <c r="C5" s="1">
        <v>2468.4</v>
      </c>
      <c r="D5" s="1">
        <v>1224.0</v>
      </c>
      <c r="E5" s="1">
        <v>1305.6</v>
      </c>
      <c r="F5" s="1">
        <v>1295.4</v>
      </c>
      <c r="G5" s="1">
        <v>2172.6</v>
      </c>
      <c r="H5" s="1">
        <v>2060.4</v>
      </c>
      <c r="I5" s="1">
        <v>1866.6</v>
      </c>
      <c r="J5" s="1">
        <v>1999.2</v>
      </c>
      <c r="K5" s="1">
        <v>1927.8</v>
      </c>
      <c r="L5" s="2"/>
      <c r="M5" s="2"/>
      <c r="N5" s="2"/>
      <c r="O5" s="2"/>
      <c r="P5" s="2"/>
      <c r="Q5" s="2"/>
      <c r="R5" s="2"/>
      <c r="S5" s="2"/>
      <c r="T5" s="2"/>
      <c r="U5" s="2"/>
      <c r="V5" s="2"/>
      <c r="W5" s="2"/>
      <c r="X5" s="2"/>
      <c r="Y5" s="2"/>
      <c r="Z5" s="2"/>
    </row>
    <row r="6">
      <c r="A6" s="1" t="s">
        <v>28</v>
      </c>
      <c r="B6" s="1">
        <v>0.0</v>
      </c>
      <c r="C6" s="1">
        <v>0.0</v>
      </c>
      <c r="D6" s="1">
        <v>1193.4</v>
      </c>
      <c r="E6" s="1">
        <v>1336.2</v>
      </c>
      <c r="F6" s="1">
        <v>1173.0</v>
      </c>
      <c r="G6" s="1">
        <v>891.48</v>
      </c>
      <c r="H6" s="1">
        <v>807.84</v>
      </c>
      <c r="I6" s="1">
        <v>940.44</v>
      </c>
      <c r="J6" s="1">
        <v>1040.4</v>
      </c>
      <c r="K6" s="1">
        <v>1315.8</v>
      </c>
      <c r="L6" s="2"/>
      <c r="M6" s="2"/>
      <c r="N6" s="2"/>
      <c r="O6" s="2"/>
      <c r="P6" s="2"/>
      <c r="Q6" s="2"/>
      <c r="R6" s="2"/>
      <c r="S6" s="2"/>
      <c r="T6" s="2"/>
      <c r="U6" s="2"/>
      <c r="V6" s="2"/>
      <c r="W6" s="2"/>
      <c r="X6" s="2"/>
      <c r="Y6" s="2"/>
      <c r="Z6" s="2"/>
    </row>
    <row r="7">
      <c r="A7" s="1" t="s">
        <v>29</v>
      </c>
      <c r="B7" s="1">
        <v>-24418.8</v>
      </c>
      <c r="C7" s="1">
        <v>-3457.8</v>
      </c>
      <c r="D7" s="1">
        <v>6783.0</v>
      </c>
      <c r="E7" s="1">
        <v>15330.6</v>
      </c>
      <c r="F7" s="1">
        <v>17819.4</v>
      </c>
      <c r="G7" s="1">
        <v>-22042.2</v>
      </c>
      <c r="H7" s="1">
        <v>-8792.4</v>
      </c>
      <c r="I7" s="1">
        <v>40626.6</v>
      </c>
      <c r="J7" s="1">
        <v>-1428.0</v>
      </c>
      <c r="K7" s="1">
        <v>-15034.8</v>
      </c>
      <c r="L7" s="2"/>
      <c r="M7" s="2"/>
      <c r="N7" s="2"/>
      <c r="O7" s="2"/>
      <c r="P7" s="2"/>
      <c r="Q7" s="2"/>
      <c r="R7" s="2"/>
      <c r="S7" s="2"/>
      <c r="T7" s="2"/>
      <c r="U7" s="2"/>
      <c r="V7" s="2"/>
      <c r="W7" s="2"/>
      <c r="X7" s="2"/>
      <c r="Y7" s="2"/>
      <c r="Z7" s="2"/>
    </row>
    <row r="8">
      <c r="A8" s="1" t="s">
        <v>30</v>
      </c>
      <c r="B8" s="1">
        <v>-4437.0</v>
      </c>
      <c r="C8" s="1">
        <v>-9690.0</v>
      </c>
      <c r="D8" s="1">
        <v>-11699.4</v>
      </c>
      <c r="E8" s="1">
        <v>-2896.8</v>
      </c>
      <c r="F8" s="1">
        <v>-42574.8</v>
      </c>
      <c r="G8" s="1">
        <v>-4610.4</v>
      </c>
      <c r="H8" s="1">
        <v>48552.0</v>
      </c>
      <c r="I8" s="1">
        <v>-10353.0</v>
      </c>
      <c r="J8" s="1">
        <v>-136.68</v>
      </c>
      <c r="K8" s="1">
        <v>-14453.4</v>
      </c>
      <c r="L8" s="2"/>
      <c r="M8" s="2"/>
      <c r="N8" s="2"/>
      <c r="O8" s="2"/>
      <c r="P8" s="2"/>
      <c r="Q8" s="2"/>
      <c r="R8" s="2"/>
      <c r="S8" s="2"/>
      <c r="T8" s="2"/>
      <c r="U8" s="2"/>
      <c r="V8" s="2"/>
      <c r="W8" s="2"/>
      <c r="X8" s="2"/>
      <c r="Y8" s="2"/>
      <c r="Z8" s="2"/>
    </row>
    <row r="9">
      <c r="A9" s="1" t="s">
        <v>31</v>
      </c>
      <c r="B9" s="1">
        <v>16575.0</v>
      </c>
      <c r="C9" s="1">
        <v>17707.2</v>
      </c>
      <c r="D9" s="1">
        <v>18441.6</v>
      </c>
      <c r="E9" s="1">
        <v>19155.6</v>
      </c>
      <c r="F9" s="1">
        <v>17799.0</v>
      </c>
      <c r="G9" s="1">
        <v>20400.0</v>
      </c>
      <c r="H9" s="1">
        <v>33802.8</v>
      </c>
      <c r="I9" s="1">
        <v>16442.4</v>
      </c>
      <c r="J9" s="1">
        <v>16983.0</v>
      </c>
      <c r="K9" s="1">
        <v>20053.2</v>
      </c>
      <c r="L9" s="2"/>
      <c r="M9" s="2"/>
      <c r="N9" s="2"/>
      <c r="O9" s="2"/>
      <c r="P9" s="2"/>
      <c r="Q9" s="2"/>
      <c r="R9" s="2"/>
      <c r="S9" s="2"/>
      <c r="T9" s="2"/>
      <c r="U9" s="2"/>
      <c r="V9" s="2"/>
      <c r="W9" s="2"/>
      <c r="X9" s="2"/>
      <c r="Y9" s="2"/>
      <c r="Z9" s="2"/>
    </row>
    <row r="10">
      <c r="A10" s="1" t="s">
        <v>32</v>
      </c>
      <c r="B10" s="1">
        <v>-4018.8</v>
      </c>
      <c r="C10" s="1">
        <v>13117.2</v>
      </c>
      <c r="D10" s="1">
        <v>22256.4</v>
      </c>
      <c r="E10" s="1">
        <v>40993.8</v>
      </c>
      <c r="F10" s="1">
        <v>3488.4</v>
      </c>
      <c r="G10" s="1">
        <v>3457.8</v>
      </c>
      <c r="H10" s="1">
        <v>67473.0</v>
      </c>
      <c r="I10" s="1">
        <v>57823.8</v>
      </c>
      <c r="J10" s="1">
        <v>28264.2</v>
      </c>
      <c r="K10" s="1">
        <v>5120.4</v>
      </c>
      <c r="L10" s="2"/>
      <c r="M10" s="2"/>
      <c r="N10" s="2"/>
      <c r="O10" s="2"/>
      <c r="P10" s="2"/>
      <c r="Q10" s="2"/>
      <c r="R10" s="2"/>
      <c r="S10" s="2"/>
      <c r="T10" s="2"/>
      <c r="U10" s="2"/>
      <c r="V10" s="2"/>
      <c r="W10" s="2"/>
      <c r="X10" s="2"/>
      <c r="Y10" s="2"/>
      <c r="Z10" s="2"/>
    </row>
    <row r="11">
      <c r="A11" s="1" t="s">
        <v>33</v>
      </c>
      <c r="B11" s="1">
        <v>-6834.0</v>
      </c>
      <c r="C11" s="1">
        <v>-7813.2</v>
      </c>
      <c r="D11" s="1">
        <v>-6701.400000000001</v>
      </c>
      <c r="E11" s="1">
        <v>-7599.0</v>
      </c>
      <c r="F11" s="1">
        <v>-10944.6</v>
      </c>
      <c r="G11" s="1">
        <v>-13025.4</v>
      </c>
      <c r="H11" s="1">
        <v>-7537.8</v>
      </c>
      <c r="I11" s="1">
        <v>-10220.4</v>
      </c>
      <c r="J11" s="1">
        <v>-9251.4</v>
      </c>
      <c r="K11" s="1">
        <v>-11679.0</v>
      </c>
      <c r="L11" s="2"/>
      <c r="M11" s="2"/>
      <c r="N11" s="2"/>
      <c r="O11" s="2"/>
      <c r="P11" s="2"/>
      <c r="Q11" s="2"/>
      <c r="R11" s="2"/>
      <c r="S11" s="2"/>
      <c r="T11" s="2"/>
      <c r="U11" s="2"/>
      <c r="V11" s="2"/>
      <c r="W11" s="2"/>
      <c r="X11" s="2"/>
      <c r="Y11" s="2"/>
      <c r="Z11" s="2"/>
    </row>
    <row r="12">
      <c r="A12" s="1" t="s">
        <v>34</v>
      </c>
      <c r="B12" s="1">
        <v>1071.0</v>
      </c>
      <c r="C12" s="1">
        <v>2437.8</v>
      </c>
      <c r="D12" s="1">
        <v>2723.4</v>
      </c>
      <c r="E12" s="1">
        <v>3366.0</v>
      </c>
      <c r="F12" s="1">
        <v>11985.0</v>
      </c>
      <c r="G12" s="1">
        <v>6283.2</v>
      </c>
      <c r="H12" s="1">
        <v>2856.0</v>
      </c>
      <c r="I12" s="1">
        <v>7425.6</v>
      </c>
      <c r="J12" s="1">
        <v>6742.2</v>
      </c>
      <c r="K12" s="1">
        <v>8149.8</v>
      </c>
      <c r="L12" s="2"/>
      <c r="M12" s="2"/>
      <c r="N12" s="2"/>
      <c r="O12" s="2"/>
      <c r="P12" s="2"/>
      <c r="Q12" s="2"/>
      <c r="R12" s="2"/>
      <c r="S12" s="2"/>
      <c r="T12" s="2"/>
      <c r="U12" s="2"/>
      <c r="V12" s="2"/>
      <c r="W12" s="2"/>
      <c r="X12" s="2"/>
      <c r="Y12" s="2"/>
      <c r="Z12" s="2"/>
    </row>
    <row r="13">
      <c r="A13" s="1" t="s">
        <v>35</v>
      </c>
      <c r="B13" s="1">
        <v>-1346.4</v>
      </c>
      <c r="C13" s="1">
        <v>-1377.0</v>
      </c>
      <c r="D13" s="1">
        <v>-483.48</v>
      </c>
      <c r="E13" s="1">
        <v>-854.76</v>
      </c>
      <c r="F13" s="1">
        <v>-744.6</v>
      </c>
      <c r="G13" s="1">
        <v>-84.66</v>
      </c>
      <c r="H13" s="1">
        <v>-2988.6</v>
      </c>
      <c r="I13" s="1">
        <v>-142.8</v>
      </c>
      <c r="J13" s="1">
        <v>-799.6800000000001</v>
      </c>
      <c r="K13" s="1">
        <v>-1295.4</v>
      </c>
      <c r="L13" s="2"/>
      <c r="M13" s="2"/>
      <c r="N13" s="2"/>
      <c r="O13" s="2"/>
      <c r="P13" s="2"/>
      <c r="Q13" s="2"/>
      <c r="R13" s="2"/>
      <c r="S13" s="2"/>
      <c r="T13" s="2"/>
      <c r="U13" s="2"/>
      <c r="V13" s="2"/>
      <c r="W13" s="2"/>
      <c r="X13" s="2"/>
      <c r="Y13" s="2"/>
      <c r="Z13" s="2"/>
    </row>
    <row r="14">
      <c r="A14" s="1" t="s">
        <v>36</v>
      </c>
      <c r="B14" s="1">
        <v>1020.0</v>
      </c>
      <c r="C14" s="1">
        <v>576.3</v>
      </c>
      <c r="D14" s="1">
        <v>95.88</v>
      </c>
      <c r="E14" s="1">
        <v>268.26</v>
      </c>
      <c r="F14" s="1">
        <v>439.62</v>
      </c>
      <c r="G14" s="1">
        <v>222.36</v>
      </c>
      <c r="H14" s="1">
        <v>1815.6</v>
      </c>
      <c r="I14" s="1">
        <v>6.12</v>
      </c>
      <c r="J14" s="1">
        <v>748.6800000000001</v>
      </c>
      <c r="K14" s="1">
        <v>902.7</v>
      </c>
      <c r="L14" s="2"/>
      <c r="M14" s="2"/>
      <c r="N14" s="2"/>
      <c r="O14" s="2"/>
      <c r="P14" s="2"/>
      <c r="Q14" s="2"/>
      <c r="R14" s="2"/>
      <c r="S14" s="2"/>
      <c r="T14" s="2"/>
      <c r="U14" s="2"/>
      <c r="V14" s="2"/>
      <c r="W14" s="2"/>
      <c r="X14" s="2"/>
      <c r="Y14" s="2"/>
      <c r="Z14" s="2"/>
    </row>
    <row r="15">
      <c r="A15" s="1" t="s">
        <v>37</v>
      </c>
      <c r="B15" s="1">
        <v>-1244.4</v>
      </c>
      <c r="C15" s="1">
        <v>-1601.4</v>
      </c>
      <c r="D15" s="1">
        <v>-1805.4</v>
      </c>
      <c r="E15" s="1">
        <v>-1570.8</v>
      </c>
      <c r="F15" s="1">
        <v>-1499.4</v>
      </c>
      <c r="G15" s="1">
        <v>-1407.6</v>
      </c>
      <c r="H15" s="1">
        <v>-1152.6</v>
      </c>
      <c r="I15" s="1">
        <v>-1417.8</v>
      </c>
      <c r="J15" s="1">
        <v>-1805.4</v>
      </c>
      <c r="K15" s="1">
        <v>-2244.0</v>
      </c>
      <c r="L15" s="2"/>
      <c r="M15" s="2"/>
      <c r="N15" s="2"/>
      <c r="O15" s="2"/>
      <c r="P15" s="2"/>
      <c r="Q15" s="2"/>
      <c r="R15" s="2"/>
      <c r="S15" s="2"/>
      <c r="T15" s="2"/>
      <c r="U15" s="2"/>
      <c r="V15" s="2"/>
      <c r="W15" s="2"/>
      <c r="X15" s="2"/>
      <c r="Y15" s="2"/>
      <c r="Z15" s="2"/>
    </row>
    <row r="16">
      <c r="A16" s="1" t="s">
        <v>38</v>
      </c>
      <c r="B16" s="1">
        <v>312.12</v>
      </c>
      <c r="C16" s="1">
        <v>487.56</v>
      </c>
      <c r="D16" s="1">
        <v>-8976.0</v>
      </c>
      <c r="E16" s="1">
        <v>981.24</v>
      </c>
      <c r="F16" s="1">
        <v>2366.4</v>
      </c>
      <c r="G16" s="1">
        <v>635.46</v>
      </c>
      <c r="H16" s="1">
        <v>-349.86</v>
      </c>
      <c r="I16" s="1">
        <v>556.92</v>
      </c>
      <c r="J16" s="1">
        <v>388.62</v>
      </c>
      <c r="K16" s="1">
        <v>688.5</v>
      </c>
      <c r="L16" s="2"/>
      <c r="M16" s="2"/>
      <c r="N16" s="2"/>
      <c r="O16" s="2"/>
      <c r="P16" s="2"/>
      <c r="Q16" s="2"/>
      <c r="R16" s="2"/>
      <c r="S16" s="2"/>
      <c r="T16" s="2"/>
      <c r="U16" s="2"/>
      <c r="V16" s="2"/>
      <c r="W16" s="2"/>
      <c r="X16" s="2"/>
      <c r="Y16" s="2"/>
      <c r="Z16" s="2"/>
    </row>
    <row r="17">
      <c r="A17" s="1" t="s">
        <v>39</v>
      </c>
      <c r="B17" s="1">
        <v>880.26</v>
      </c>
      <c r="C17" s="1">
        <v>958.8000000000001</v>
      </c>
      <c r="D17" s="1">
        <v>1101.6</v>
      </c>
      <c r="E17" s="1">
        <v>1326.0</v>
      </c>
      <c r="F17" s="1">
        <v>1611.6</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-6120.0</v>
      </c>
      <c r="C18" s="1">
        <v>-6344.400000000001</v>
      </c>
      <c r="D18" s="1">
        <v>-14035.2</v>
      </c>
      <c r="E18" s="1">
        <v>-4090.2</v>
      </c>
      <c r="F18" s="1">
        <v>3213.0</v>
      </c>
      <c r="G18" s="1">
        <v>-7374.6</v>
      </c>
      <c r="H18" s="1">
        <v>-7364.400000000001</v>
      </c>
      <c r="I18" s="1">
        <v>-3794.4</v>
      </c>
      <c r="J18" s="1">
        <v>-3978.0</v>
      </c>
      <c r="K18" s="1">
        <v>-5477.400000000001</v>
      </c>
      <c r="L18" s="2"/>
      <c r="M18" s="2"/>
      <c r="N18" s="2"/>
      <c r="O18" s="2"/>
      <c r="P18" s="2"/>
      <c r="Q18" s="2"/>
      <c r="R18" s="2"/>
      <c r="S18" s="2"/>
      <c r="T18" s="2"/>
      <c r="U18" s="2"/>
      <c r="V18" s="2"/>
      <c r="W18" s="2"/>
      <c r="X18" s="2"/>
      <c r="Y18" s="2"/>
      <c r="Z18" s="2"/>
    </row>
    <row r="19">
      <c r="A19" s="1" t="s">
        <v>41</v>
      </c>
      <c r="B19" s="1">
        <v>4437.0</v>
      </c>
      <c r="C19" s="1">
        <v>4885.8</v>
      </c>
      <c r="D19" s="1">
        <v>2448.0</v>
      </c>
      <c r="E19" s="1">
        <v>3049.8</v>
      </c>
      <c r="F19" s="1">
        <v>3345.6</v>
      </c>
      <c r="G19" s="1">
        <v>1111.8</v>
      </c>
      <c r="H19" s="1">
        <v>4182.0</v>
      </c>
      <c r="I19" s="1">
        <v>5446.8</v>
      </c>
      <c r="J19" s="1">
        <v>121.38</v>
      </c>
      <c r="K19" s="1">
        <v>7150.2</v>
      </c>
      <c r="L19" s="2"/>
      <c r="M19" s="2"/>
      <c r="N19" s="2"/>
      <c r="O19" s="2"/>
      <c r="P19" s="2"/>
      <c r="Q19" s="2"/>
      <c r="R19" s="2"/>
      <c r="S19" s="2"/>
      <c r="T19" s="2"/>
      <c r="U19" s="2"/>
      <c r="V19" s="2"/>
      <c r="W19" s="2"/>
      <c r="X19" s="2"/>
      <c r="Y19" s="2"/>
      <c r="Z19" s="2"/>
    </row>
    <row r="20">
      <c r="A20" s="1" t="s">
        <v>42</v>
      </c>
      <c r="B20" s="1">
        <v>4437.0</v>
      </c>
      <c r="C20" s="1">
        <v>4885.8</v>
      </c>
      <c r="D20" s="1">
        <v>2448.0</v>
      </c>
      <c r="E20" s="1">
        <v>3049.8</v>
      </c>
      <c r="F20" s="1">
        <v>3345.6</v>
      </c>
      <c r="G20" s="1">
        <v>1111.8</v>
      </c>
      <c r="H20" s="1">
        <v>4182.0</v>
      </c>
      <c r="I20" s="1">
        <v>5446.8</v>
      </c>
      <c r="J20" s="1">
        <v>121.38</v>
      </c>
      <c r="K20" s="1">
        <v>7150.2</v>
      </c>
      <c r="L20" s="2"/>
      <c r="M20" s="2"/>
      <c r="N20" s="2"/>
      <c r="O20" s="2"/>
      <c r="P20" s="2"/>
      <c r="Q20" s="2"/>
      <c r="R20" s="2"/>
      <c r="S20" s="2"/>
      <c r="T20" s="2"/>
      <c r="U20" s="2"/>
      <c r="V20" s="2"/>
      <c r="W20" s="2"/>
      <c r="X20" s="2"/>
      <c r="Y20" s="2"/>
      <c r="Z20" s="2"/>
    </row>
    <row r="21" ht="15.75" customHeight="1">
      <c r="A21" s="1" t="s">
        <v>43</v>
      </c>
      <c r="B21" s="1">
        <v>-3814.8</v>
      </c>
      <c r="C21" s="1">
        <v>-2284.8</v>
      </c>
      <c r="D21" s="1">
        <v>-5212.2</v>
      </c>
      <c r="E21" s="1">
        <v>-2049.18</v>
      </c>
      <c r="F21" s="1">
        <v>-2550.0</v>
      </c>
      <c r="G21" s="1">
        <v>-5222.4</v>
      </c>
      <c r="H21" s="1">
        <v>-3855.6</v>
      </c>
      <c r="I21" s="1">
        <v>-2733.6</v>
      </c>
      <c r="J21" s="1">
        <v>-2335.8</v>
      </c>
      <c r="K21" s="1">
        <v>-2988.6</v>
      </c>
      <c r="L21" s="2"/>
      <c r="M21" s="2"/>
      <c r="N21" s="2"/>
      <c r="O21" s="2"/>
      <c r="P21" s="2"/>
      <c r="Q21" s="2"/>
      <c r="R21" s="2"/>
      <c r="S21" s="2"/>
      <c r="T21" s="2"/>
      <c r="U21" s="2"/>
      <c r="V21" s="2"/>
      <c r="W21" s="2"/>
      <c r="X21" s="2"/>
      <c r="Y21" s="2"/>
      <c r="Z21" s="2"/>
    </row>
    <row r="22" ht="15.75" customHeight="1">
      <c r="A22" s="1" t="s">
        <v>44</v>
      </c>
      <c r="B22" s="1">
        <v>-3814.8</v>
      </c>
      <c r="C22" s="1">
        <v>-2284.8</v>
      </c>
      <c r="D22" s="1">
        <v>-5212.2</v>
      </c>
      <c r="E22" s="1">
        <v>-2049.18</v>
      </c>
      <c r="F22" s="1">
        <v>-2550.0</v>
      </c>
      <c r="G22" s="1">
        <v>-5222.4</v>
      </c>
      <c r="H22" s="1">
        <v>-3855.6</v>
      </c>
      <c r="I22" s="1">
        <v>-2733.6</v>
      </c>
      <c r="J22" s="1">
        <v>-2335.8</v>
      </c>
      <c r="K22" s="1">
        <v>-2988.6</v>
      </c>
      <c r="L22" s="2"/>
      <c r="M22" s="2"/>
      <c r="N22" s="2"/>
      <c r="O22" s="2"/>
      <c r="P22" s="2"/>
      <c r="Q22" s="2"/>
      <c r="R22" s="2"/>
      <c r="S22" s="2"/>
      <c r="T22" s="2"/>
      <c r="U22" s="2"/>
      <c r="V22" s="2"/>
      <c r="W22" s="2"/>
      <c r="X22" s="2"/>
      <c r="Y22" s="2"/>
      <c r="Z22" s="2"/>
    </row>
    <row r="23" ht="15.75" customHeight="1">
      <c r="A23" s="1" t="s">
        <v>45</v>
      </c>
      <c r="B23" s="1">
        <v>3570.0</v>
      </c>
      <c r="C23" s="1">
        <v>10761.0</v>
      </c>
      <c r="D23" s="1">
        <v>1632.0</v>
      </c>
      <c r="E23" s="1">
        <v>8568.0</v>
      </c>
      <c r="F23" s="1">
        <v>1008.78</v>
      </c>
      <c r="G23" s="1">
        <v>965.94</v>
      </c>
      <c r="H23" s="1">
        <v>735.42</v>
      </c>
      <c r="I23" s="1">
        <v>871.08</v>
      </c>
      <c r="J23" s="1">
        <v>584.46</v>
      </c>
      <c r="K23" s="1">
        <v>841.5</v>
      </c>
      <c r="L23" s="2"/>
      <c r="M23" s="2"/>
      <c r="N23" s="2"/>
      <c r="O23" s="2"/>
      <c r="P23" s="2"/>
      <c r="Q23" s="2"/>
      <c r="R23" s="2"/>
      <c r="S23" s="2"/>
      <c r="T23" s="2"/>
      <c r="U23" s="2"/>
      <c r="V23" s="2"/>
      <c r="W23" s="2"/>
      <c r="X23" s="2"/>
      <c r="Y23" s="2"/>
      <c r="Z23" s="2"/>
    </row>
    <row r="24" ht="15.75" customHeight="1">
      <c r="A24" s="1" t="s">
        <v>46</v>
      </c>
      <c r="B24" s="1">
        <v>-3508.8</v>
      </c>
      <c r="C24" s="1">
        <v>-3284.4</v>
      </c>
      <c r="D24" s="1">
        <v>-1407.6</v>
      </c>
      <c r="E24" s="1">
        <v>-1336.2</v>
      </c>
      <c r="F24" s="1">
        <v>-1050.6</v>
      </c>
      <c r="G24" s="1">
        <v>-946.5600000000001</v>
      </c>
      <c r="H24" s="1">
        <v>-773.16</v>
      </c>
      <c r="I24" s="1">
        <v>-1672.8</v>
      </c>
      <c r="J24" s="1">
        <v>-2091.0</v>
      </c>
      <c r="K24" s="1">
        <v>-3172.2</v>
      </c>
      <c r="L24" s="2"/>
      <c r="M24" s="2"/>
      <c r="N24" s="2"/>
      <c r="O24" s="2"/>
      <c r="P24" s="2"/>
      <c r="Q24" s="2"/>
      <c r="R24" s="2"/>
      <c r="S24" s="2"/>
      <c r="T24" s="2"/>
      <c r="U24" s="2"/>
      <c r="V24" s="2"/>
      <c r="W24" s="2"/>
      <c r="X24" s="2"/>
      <c r="Y24" s="2"/>
      <c r="Z24" s="2"/>
    </row>
    <row r="25" ht="15.75" customHeight="1">
      <c r="A25" s="1" t="s">
        <v>47</v>
      </c>
      <c r="B25" s="1">
        <v>-927.1800000000001</v>
      </c>
      <c r="C25" s="1">
        <v>-1530.0</v>
      </c>
      <c r="D25" s="1">
        <v>-2356.2</v>
      </c>
      <c r="E25" s="1">
        <v>-2713.2</v>
      </c>
      <c r="F25" s="1">
        <v>-3182.4</v>
      </c>
      <c r="G25" s="1">
        <v>-3845.4</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0.0</v>
      </c>
      <c r="I26" s="1">
        <v>-1336.2</v>
      </c>
      <c r="J26" s="1">
        <v>-1887.0</v>
      </c>
      <c r="K26" s="1">
        <v>-2305.2</v>
      </c>
      <c r="L26" s="2"/>
      <c r="M26" s="2"/>
      <c r="N26" s="2"/>
      <c r="O26" s="2"/>
      <c r="P26" s="2"/>
      <c r="Q26" s="2"/>
      <c r="R26" s="2"/>
      <c r="S26" s="2"/>
      <c r="T26" s="2"/>
      <c r="U26" s="2"/>
      <c r="V26" s="2"/>
      <c r="W26" s="2"/>
      <c r="X26" s="2"/>
      <c r="Y26" s="2"/>
      <c r="Z26" s="2"/>
    </row>
    <row r="27" ht="15.75" customHeight="1">
      <c r="A27" s="1" t="s">
        <v>48</v>
      </c>
      <c r="B27" s="1">
        <v>-927.1800000000001</v>
      </c>
      <c r="C27" s="1">
        <v>-1530.0</v>
      </c>
      <c r="D27" s="1">
        <v>-2356.2</v>
      </c>
      <c r="E27" s="1">
        <v>-2713.2</v>
      </c>
      <c r="F27" s="1">
        <v>-3182.4</v>
      </c>
      <c r="G27" s="1">
        <v>-3845.4</v>
      </c>
      <c r="H27" s="1">
        <v>0.0</v>
      </c>
      <c r="I27" s="1">
        <v>-1336.2</v>
      </c>
      <c r="J27" s="1">
        <v>-1887.0</v>
      </c>
      <c r="K27" s="1">
        <v>-2305.2</v>
      </c>
      <c r="L27" s="2"/>
      <c r="M27" s="2"/>
      <c r="N27" s="2"/>
      <c r="O27" s="2"/>
      <c r="P27" s="2"/>
      <c r="Q27" s="2"/>
      <c r="R27" s="2"/>
      <c r="S27" s="2"/>
      <c r="T27" s="2"/>
      <c r="U27" s="2"/>
      <c r="V27" s="2"/>
      <c r="W27" s="2"/>
      <c r="X27" s="2"/>
      <c r="Y27" s="2"/>
      <c r="Z27" s="2"/>
    </row>
    <row r="28" ht="15.75" customHeight="1">
      <c r="A28" s="1" t="s">
        <v>49</v>
      </c>
      <c r="B28" s="1">
        <v>186.66</v>
      </c>
      <c r="C28" s="1">
        <v>598.74</v>
      </c>
      <c r="D28" s="1">
        <v>-961.86</v>
      </c>
      <c r="E28" s="1">
        <v>-1234.2</v>
      </c>
      <c r="F28" s="1">
        <v>-943.5</v>
      </c>
      <c r="G28" s="1">
        <v>-2386.8</v>
      </c>
      <c r="H28" s="1">
        <v>-2233.8</v>
      </c>
      <c r="I28" s="1">
        <v>-1907.4</v>
      </c>
      <c r="J28" s="1">
        <v>-4559.4</v>
      </c>
      <c r="K28" s="1">
        <v>-1621.8</v>
      </c>
      <c r="L28" s="2"/>
      <c r="M28" s="2"/>
      <c r="N28" s="2"/>
      <c r="O28" s="2"/>
      <c r="P28" s="2"/>
      <c r="Q28" s="2"/>
      <c r="R28" s="2"/>
      <c r="S28" s="2"/>
      <c r="T28" s="2"/>
      <c r="U28" s="2"/>
      <c r="V28" s="2"/>
      <c r="W28" s="2"/>
      <c r="X28" s="2"/>
      <c r="Y28" s="2"/>
      <c r="Z28" s="2"/>
    </row>
    <row r="29" ht="15.75" customHeight="1">
      <c r="A29" s="1" t="s">
        <v>50</v>
      </c>
      <c r="B29" s="1">
        <v>-63.24</v>
      </c>
      <c r="C29" s="1">
        <v>9139.2</v>
      </c>
      <c r="D29" s="1">
        <v>-5854.8</v>
      </c>
      <c r="E29" s="1">
        <v>4294.2</v>
      </c>
      <c r="F29" s="1">
        <v>-3366.0</v>
      </c>
      <c r="G29" s="1">
        <v>-10322.4</v>
      </c>
      <c r="H29" s="1">
        <v>-1948.2</v>
      </c>
      <c r="I29" s="1">
        <v>-1346.4</v>
      </c>
      <c r="J29" s="1">
        <v>-10159.2</v>
      </c>
      <c r="K29" s="1">
        <v>-2101.2</v>
      </c>
      <c r="L29" s="2"/>
      <c r="M29" s="2"/>
      <c r="N29" s="2"/>
      <c r="O29" s="2"/>
      <c r="P29" s="2"/>
      <c r="Q29" s="2"/>
      <c r="R29" s="2"/>
      <c r="S29" s="2"/>
      <c r="T29" s="2"/>
      <c r="U29" s="2"/>
      <c r="V29" s="2"/>
      <c r="W29" s="2"/>
      <c r="X29" s="2"/>
      <c r="Y29" s="2"/>
      <c r="Z29" s="2"/>
    </row>
    <row r="30" ht="15.75" customHeight="1">
      <c r="A30" s="1" t="s">
        <v>51</v>
      </c>
      <c r="B30" s="1">
        <v>2376.6</v>
      </c>
      <c r="C30" s="1">
        <v>-3774.0</v>
      </c>
      <c r="D30" s="1">
        <v>-3682.2</v>
      </c>
      <c r="E30" s="1">
        <v>-5956.8</v>
      </c>
      <c r="F30" s="1">
        <v>-606.9</v>
      </c>
      <c r="G30" s="1">
        <v>1397.4</v>
      </c>
      <c r="H30" s="1">
        <v>-4335.0</v>
      </c>
      <c r="I30" s="1">
        <v>5304.0</v>
      </c>
      <c r="J30" s="1">
        <v>-1489.2</v>
      </c>
      <c r="K30" s="1">
        <v>-328.44</v>
      </c>
      <c r="L30" s="2"/>
      <c r="M30" s="2"/>
      <c r="N30" s="2"/>
      <c r="O30" s="2"/>
      <c r="P30" s="2"/>
      <c r="Q30" s="2"/>
      <c r="R30" s="2"/>
      <c r="S30" s="2"/>
      <c r="T30" s="2"/>
      <c r="U30" s="2"/>
      <c r="V30" s="2"/>
      <c r="W30" s="2"/>
      <c r="X30" s="2"/>
      <c r="Y30" s="2"/>
      <c r="Z30" s="2"/>
    </row>
    <row r="31" ht="15.75" customHeight="1">
      <c r="A31" s="1" t="s">
        <v>52</v>
      </c>
      <c r="B31" s="1">
        <v>-7833.6</v>
      </c>
      <c r="C31" s="1">
        <v>12138.0</v>
      </c>
      <c r="D31" s="1">
        <v>-1326.0</v>
      </c>
      <c r="E31" s="1">
        <v>35230.8</v>
      </c>
      <c r="F31" s="1">
        <v>2723.4</v>
      </c>
      <c r="G31" s="1">
        <v>-12852.0</v>
      </c>
      <c r="H31" s="1">
        <v>53825.4</v>
      </c>
      <c r="I31" s="1">
        <v>57987.0</v>
      </c>
      <c r="J31" s="1">
        <v>12627.6</v>
      </c>
      <c r="K31" s="1">
        <v>-2784.6</v>
      </c>
      <c r="L31" s="2"/>
      <c r="M31" s="2"/>
      <c r="N31" s="2"/>
      <c r="O31" s="2"/>
      <c r="P31" s="2"/>
      <c r="Q31" s="2"/>
      <c r="R31" s="2"/>
      <c r="S31" s="2"/>
      <c r="T31" s="2"/>
      <c r="U31" s="2"/>
      <c r="V31" s="2"/>
      <c r="W31" s="2"/>
      <c r="X31" s="2"/>
      <c r="Y31" s="2"/>
      <c r="Z31" s="2"/>
    </row>
    <row r="32" ht="15.75" customHeight="1">
      <c r="A32" s="1" t="s">
        <v>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v>
      </c>
      <c r="B33" s="1">
        <v>1377.0</v>
      </c>
      <c r="C33" s="1">
        <v>2244.0</v>
      </c>
      <c r="D33" s="1">
        <v>2927.4</v>
      </c>
      <c r="E33" s="1">
        <v>4222.8</v>
      </c>
      <c r="F33" s="1">
        <v>3406.8</v>
      </c>
      <c r="G33" s="1">
        <v>2641.8</v>
      </c>
      <c r="H33" s="1">
        <v>3009.0</v>
      </c>
      <c r="I33" s="1">
        <v>4090.2</v>
      </c>
      <c r="J33" s="1">
        <v>5610.0</v>
      </c>
      <c r="K33" s="1">
        <v>5314.2</v>
      </c>
      <c r="L33" s="2"/>
      <c r="M33" s="2"/>
      <c r="N33" s="2"/>
      <c r="O33" s="2"/>
      <c r="P33" s="2"/>
      <c r="Q33" s="2"/>
      <c r="R33" s="2"/>
      <c r="S33" s="2"/>
      <c r="T33" s="2"/>
      <c r="U33" s="2"/>
      <c r="V33" s="2"/>
      <c r="W33" s="2"/>
      <c r="X33" s="2"/>
      <c r="Y33" s="2"/>
      <c r="Z33" s="2"/>
    </row>
    <row r="34" ht="15.75" customHeight="1">
      <c r="A34" s="1" t="s">
        <v>55</v>
      </c>
      <c r="B34" s="1">
        <v>620.16</v>
      </c>
      <c r="C34" s="1">
        <v>2601.0</v>
      </c>
      <c r="D34" s="1">
        <v>-2774.4</v>
      </c>
      <c r="E34" s="1">
        <v>1006.74</v>
      </c>
      <c r="F34" s="1">
        <v>794.58</v>
      </c>
      <c r="G34" s="1">
        <v>-4110.6</v>
      </c>
      <c r="H34" s="1">
        <v>321.3</v>
      </c>
      <c r="I34" s="1">
        <v>2713.2</v>
      </c>
      <c r="J34" s="1">
        <v>-2213.4</v>
      </c>
      <c r="K34" s="1">
        <v>4161.6</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7639.8</v>
      </c>
      <c r="C3" s="1">
        <v>7588.8</v>
      </c>
      <c r="D3" s="1">
        <v>77979.0</v>
      </c>
      <c r="E3" s="1">
        <v>113220.0</v>
      </c>
      <c r="F3" s="1">
        <v>116280.0</v>
      </c>
      <c r="G3" s="1">
        <v>103020.0</v>
      </c>
      <c r="H3" s="1">
        <v>157080.0</v>
      </c>
      <c r="I3" s="1">
        <v>215220.0</v>
      </c>
      <c r="J3" s="1">
        <v>227460.0</v>
      </c>
      <c r="K3" s="1">
        <v>224400.0</v>
      </c>
      <c r="L3" s="2"/>
      <c r="M3" s="2"/>
      <c r="N3" s="2"/>
      <c r="O3" s="2"/>
      <c r="P3" s="2"/>
      <c r="Q3" s="2"/>
      <c r="R3" s="2"/>
      <c r="S3" s="2"/>
      <c r="T3" s="2"/>
      <c r="U3" s="2"/>
      <c r="V3" s="2"/>
      <c r="W3" s="2"/>
      <c r="X3" s="2"/>
      <c r="Y3" s="2"/>
      <c r="Z3" s="2"/>
    </row>
    <row r="4">
      <c r="A4" s="1" t="s">
        <v>58</v>
      </c>
      <c r="B4" s="1">
        <v>215220.0</v>
      </c>
      <c r="C4" s="1">
        <v>198900.0</v>
      </c>
      <c r="D4" s="1">
        <v>184620.0</v>
      </c>
      <c r="E4" s="1">
        <v>205020.0</v>
      </c>
      <c r="F4" s="1">
        <v>199920.0</v>
      </c>
      <c r="G4" s="1">
        <v>171360.0</v>
      </c>
      <c r="H4" s="1">
        <v>156060.0</v>
      </c>
      <c r="I4" s="1">
        <v>188700.0</v>
      </c>
      <c r="J4" s="1">
        <v>210120.0</v>
      </c>
      <c r="K4" s="1">
        <v>244800.0</v>
      </c>
      <c r="L4" s="2"/>
      <c r="M4" s="2"/>
      <c r="N4" s="2"/>
      <c r="O4" s="2"/>
      <c r="P4" s="2"/>
      <c r="Q4" s="2"/>
      <c r="R4" s="2"/>
      <c r="S4" s="2"/>
      <c r="T4" s="2"/>
      <c r="U4" s="2"/>
      <c r="V4" s="2"/>
      <c r="W4" s="2"/>
      <c r="X4" s="2"/>
      <c r="Y4" s="2"/>
      <c r="Z4" s="2"/>
    </row>
    <row r="5">
      <c r="A5" s="1" t="s">
        <v>59</v>
      </c>
      <c r="B5" s="1">
        <v>170340.0</v>
      </c>
      <c r="C5" s="1">
        <v>200940.0</v>
      </c>
      <c r="D5" s="1">
        <v>191760.0</v>
      </c>
      <c r="E5" s="1">
        <v>169320.0</v>
      </c>
      <c r="F5" s="1">
        <v>160140.0</v>
      </c>
      <c r="G5" s="1">
        <v>183600.0</v>
      </c>
      <c r="H5" s="1">
        <v>183600.0</v>
      </c>
      <c r="I5" s="1">
        <v>138720.0</v>
      </c>
      <c r="J5" s="1">
        <v>170340.0</v>
      </c>
      <c r="K5" s="1">
        <v>191760.0</v>
      </c>
      <c r="L5" s="2"/>
      <c r="M5" s="2"/>
      <c r="N5" s="2"/>
      <c r="O5" s="2"/>
      <c r="P5" s="2"/>
      <c r="Q5" s="2"/>
      <c r="R5" s="2"/>
      <c r="S5" s="2"/>
      <c r="T5" s="2"/>
      <c r="U5" s="2"/>
      <c r="V5" s="2"/>
      <c r="W5" s="2"/>
      <c r="X5" s="2"/>
      <c r="Y5" s="2"/>
      <c r="Z5" s="2"/>
    </row>
    <row r="6">
      <c r="A6" s="1" t="s">
        <v>60</v>
      </c>
      <c r="B6" s="1">
        <v>385560.0</v>
      </c>
      <c r="C6" s="1">
        <v>399840.0</v>
      </c>
      <c r="D6" s="1">
        <v>376380.0</v>
      </c>
      <c r="E6" s="1">
        <v>374340.0</v>
      </c>
      <c r="F6" s="1">
        <v>360060.0</v>
      </c>
      <c r="G6" s="1">
        <v>354960.0</v>
      </c>
      <c r="H6" s="1">
        <v>339660.0</v>
      </c>
      <c r="I6" s="1">
        <v>326400.0</v>
      </c>
      <c r="J6" s="1">
        <v>380460.0</v>
      </c>
      <c r="K6" s="1">
        <v>436560.0</v>
      </c>
      <c r="L6" s="2"/>
      <c r="M6" s="2"/>
      <c r="N6" s="2"/>
      <c r="O6" s="2"/>
      <c r="P6" s="2"/>
      <c r="Q6" s="2"/>
      <c r="R6" s="2"/>
      <c r="S6" s="2"/>
      <c r="T6" s="2"/>
      <c r="U6" s="2"/>
      <c r="V6" s="2"/>
      <c r="W6" s="2"/>
      <c r="X6" s="2"/>
      <c r="Y6" s="2"/>
      <c r="Z6" s="2"/>
    </row>
    <row r="7">
      <c r="A7" s="1" t="s">
        <v>61</v>
      </c>
      <c r="B7" s="1">
        <v>765000.0</v>
      </c>
      <c r="C7" s="1">
        <v>812940.0</v>
      </c>
      <c r="D7" s="1">
        <v>839460.0</v>
      </c>
      <c r="E7" s="1">
        <v>900660.0</v>
      </c>
      <c r="F7" s="1">
        <v>934320.0</v>
      </c>
      <c r="G7" s="1">
        <v>1007760.0</v>
      </c>
      <c r="H7" s="1">
        <v>975120.0</v>
      </c>
      <c r="I7" s="1" t="s">
        <v>62</v>
      </c>
      <c r="J7" s="1">
        <v>1086300.0</v>
      </c>
      <c r="K7" s="1">
        <v>1095480.0</v>
      </c>
      <c r="L7" s="2"/>
      <c r="M7" s="2"/>
      <c r="N7" s="2"/>
      <c r="O7" s="2"/>
      <c r="P7" s="2"/>
      <c r="Q7" s="2"/>
      <c r="R7" s="2"/>
      <c r="S7" s="2"/>
      <c r="T7" s="2"/>
      <c r="U7" s="2"/>
      <c r="V7" s="2"/>
      <c r="W7" s="2"/>
      <c r="X7" s="2"/>
      <c r="Y7" s="2"/>
      <c r="Z7" s="2"/>
    </row>
    <row r="8">
      <c r="A8" s="1" t="s">
        <v>63</v>
      </c>
      <c r="B8" s="1">
        <v>-27764.4</v>
      </c>
      <c r="C8" s="1">
        <v>-27050.4</v>
      </c>
      <c r="D8" s="1">
        <v>-24877.8</v>
      </c>
      <c r="E8" s="1">
        <v>-24408.6</v>
      </c>
      <c r="F8" s="1">
        <v>-23776.2</v>
      </c>
      <c r="G8" s="1">
        <v>-22684.8</v>
      </c>
      <c r="H8" s="1">
        <v>-24072.0</v>
      </c>
      <c r="I8" s="1">
        <v>-23419.2</v>
      </c>
      <c r="J8" s="1">
        <v>-23133.6</v>
      </c>
      <c r="K8" s="1">
        <v>-23245.8</v>
      </c>
      <c r="L8" s="2"/>
      <c r="M8" s="2"/>
      <c r="N8" s="2"/>
      <c r="O8" s="2"/>
      <c r="P8" s="2"/>
      <c r="Q8" s="2"/>
      <c r="R8" s="2"/>
      <c r="S8" s="2"/>
      <c r="T8" s="2"/>
      <c r="U8" s="2"/>
      <c r="V8" s="2"/>
      <c r="W8" s="2"/>
      <c r="X8" s="2"/>
      <c r="Y8" s="2"/>
      <c r="Z8" s="2"/>
    </row>
    <row r="9">
      <c r="A9" s="1" t="s">
        <v>64</v>
      </c>
      <c r="B9" s="1">
        <v>737460.0</v>
      </c>
      <c r="C9" s="1">
        <v>785400.0</v>
      </c>
      <c r="D9" s="1">
        <v>814980.0</v>
      </c>
      <c r="E9" s="1">
        <v>876180.0</v>
      </c>
      <c r="F9" s="1">
        <v>910860.0</v>
      </c>
      <c r="G9" s="1">
        <v>985320.0</v>
      </c>
      <c r="H9" s="1">
        <v>950640.0</v>
      </c>
      <c r="I9" s="1">
        <v>996540.0</v>
      </c>
      <c r="J9" s="1">
        <v>1062840.0</v>
      </c>
      <c r="K9" s="1">
        <v>1073040.0</v>
      </c>
      <c r="L9" s="2"/>
      <c r="M9" s="2"/>
      <c r="N9" s="2"/>
      <c r="O9" s="2"/>
      <c r="P9" s="2"/>
      <c r="Q9" s="2"/>
      <c r="R9" s="2"/>
      <c r="S9" s="2"/>
      <c r="T9" s="2"/>
      <c r="U9" s="2"/>
      <c r="V9" s="2"/>
      <c r="W9" s="2"/>
      <c r="X9" s="2"/>
      <c r="Y9" s="2"/>
      <c r="Z9" s="2"/>
    </row>
    <row r="10">
      <c r="A10" s="1" t="s">
        <v>65</v>
      </c>
      <c r="B10" s="1">
        <v>28203.0</v>
      </c>
      <c r="C10" s="1">
        <v>32802.18</v>
      </c>
      <c r="D10" s="1">
        <v>36873.0</v>
      </c>
      <c r="E10" s="1">
        <v>38423.4</v>
      </c>
      <c r="F10" s="1">
        <v>44390.4</v>
      </c>
      <c r="G10" s="1">
        <v>52479.0</v>
      </c>
      <c r="H10" s="1">
        <v>49878.0</v>
      </c>
      <c r="I10" s="1">
        <v>50592.0</v>
      </c>
      <c r="J10" s="1">
        <v>52540.2</v>
      </c>
      <c r="K10" s="1">
        <v>52366.8</v>
      </c>
      <c r="L10" s="2"/>
      <c r="M10" s="2"/>
      <c r="N10" s="2"/>
      <c r="O10" s="2"/>
      <c r="P10" s="2"/>
      <c r="Q10" s="2"/>
      <c r="R10" s="2"/>
      <c r="S10" s="2"/>
      <c r="T10" s="2"/>
      <c r="U10" s="2"/>
      <c r="V10" s="2"/>
      <c r="W10" s="2"/>
      <c r="X10" s="2"/>
      <c r="Y10" s="2"/>
      <c r="Z10" s="2"/>
    </row>
    <row r="11">
      <c r="A11" s="1" t="s">
        <v>66</v>
      </c>
      <c r="B11" s="1">
        <v>-10975.2</v>
      </c>
      <c r="C11" s="1">
        <v>-13076.4</v>
      </c>
      <c r="D11" s="1">
        <v>-15687.6</v>
      </c>
      <c r="E11" s="1">
        <v>-17360.4</v>
      </c>
      <c r="F11" s="1">
        <v>-19308.6</v>
      </c>
      <c r="G11" s="1">
        <v>-17523.6</v>
      </c>
      <c r="H11" s="1">
        <v>-17472.6</v>
      </c>
      <c r="I11" s="1">
        <v>-17595.0</v>
      </c>
      <c r="J11" s="1">
        <v>-18839.4</v>
      </c>
      <c r="K11" s="1">
        <v>-18788.4</v>
      </c>
      <c r="L11" s="2"/>
      <c r="M11" s="2"/>
      <c r="N11" s="2"/>
      <c r="O11" s="2"/>
      <c r="P11" s="2"/>
      <c r="Q11" s="2"/>
      <c r="R11" s="2"/>
      <c r="S11" s="2"/>
      <c r="T11" s="2"/>
      <c r="U11" s="2"/>
      <c r="V11" s="2"/>
      <c r="W11" s="2"/>
      <c r="X11" s="2"/>
      <c r="Y11" s="2"/>
      <c r="Z11" s="2"/>
    </row>
    <row r="12">
      <c r="A12" s="1" t="s">
        <v>67</v>
      </c>
      <c r="B12" s="1">
        <v>17227.8</v>
      </c>
      <c r="C12" s="1">
        <v>19726.8</v>
      </c>
      <c r="D12" s="1">
        <v>21185.4</v>
      </c>
      <c r="E12" s="1">
        <v>21063.0</v>
      </c>
      <c r="F12" s="1">
        <v>25081.8</v>
      </c>
      <c r="G12" s="1">
        <v>34945.2</v>
      </c>
      <c r="H12" s="1">
        <v>32405.4</v>
      </c>
      <c r="I12" s="1">
        <v>32986.8</v>
      </c>
      <c r="J12" s="1">
        <v>33700.8</v>
      </c>
      <c r="K12" s="1">
        <v>33588.6</v>
      </c>
      <c r="L12" s="2"/>
      <c r="M12" s="2"/>
      <c r="N12" s="2"/>
      <c r="O12" s="2"/>
      <c r="P12" s="2"/>
      <c r="Q12" s="2"/>
      <c r="R12" s="2"/>
      <c r="S12" s="2"/>
      <c r="T12" s="2"/>
      <c r="U12" s="2"/>
      <c r="V12" s="2"/>
      <c r="W12" s="2"/>
      <c r="X12" s="2"/>
      <c r="Y12" s="2"/>
      <c r="Z12" s="2"/>
    </row>
    <row r="13">
      <c r="A13" s="1" t="s">
        <v>68</v>
      </c>
      <c r="B13" s="1">
        <v>28101.0</v>
      </c>
      <c r="C13" s="1">
        <v>27499.2</v>
      </c>
      <c r="D13" s="1">
        <v>27254.4</v>
      </c>
      <c r="E13" s="1">
        <v>26285.4</v>
      </c>
      <c r="F13" s="1">
        <v>25979.4</v>
      </c>
      <c r="G13" s="1">
        <v>24735.0</v>
      </c>
      <c r="H13" s="1">
        <v>12719.4</v>
      </c>
      <c r="I13" s="1">
        <v>12964.2</v>
      </c>
      <c r="J13" s="1">
        <v>14014.8</v>
      </c>
      <c r="K13" s="1">
        <v>14300.4</v>
      </c>
      <c r="L13" s="2"/>
      <c r="M13" s="2"/>
      <c r="N13" s="2"/>
      <c r="O13" s="2"/>
      <c r="P13" s="2"/>
      <c r="Q13" s="2"/>
      <c r="R13" s="2"/>
      <c r="S13" s="2"/>
      <c r="T13" s="2"/>
      <c r="U13" s="2"/>
      <c r="V13" s="2"/>
      <c r="W13" s="2"/>
      <c r="X13" s="2"/>
      <c r="Y13" s="2"/>
      <c r="Z13" s="2"/>
    </row>
    <row r="14">
      <c r="A14" s="1" t="s">
        <v>69</v>
      </c>
      <c r="B14" s="1">
        <v>2907.0</v>
      </c>
      <c r="C14" s="1">
        <v>2519.4</v>
      </c>
      <c r="D14" s="1">
        <v>2754.0</v>
      </c>
      <c r="E14" s="1">
        <v>2968.2</v>
      </c>
      <c r="F14" s="1">
        <v>3151.8</v>
      </c>
      <c r="G14" s="1">
        <v>3508.8</v>
      </c>
      <c r="H14" s="1">
        <v>3508.8</v>
      </c>
      <c r="I14" s="1">
        <v>3947.4</v>
      </c>
      <c r="J14" s="1">
        <v>4998.0</v>
      </c>
      <c r="K14" s="1">
        <v>5967.0</v>
      </c>
      <c r="L14" s="2"/>
      <c r="M14" s="2"/>
      <c r="N14" s="2"/>
      <c r="O14" s="2"/>
      <c r="P14" s="2"/>
      <c r="Q14" s="2"/>
      <c r="R14" s="2"/>
      <c r="S14" s="2"/>
      <c r="T14" s="2"/>
      <c r="U14" s="2"/>
      <c r="V14" s="2"/>
      <c r="W14" s="2"/>
      <c r="X14" s="2"/>
      <c r="Y14" s="2"/>
      <c r="Z14" s="2"/>
    </row>
    <row r="15">
      <c r="A15" s="1" t="s">
        <v>70</v>
      </c>
      <c r="B15" s="1">
        <v>6497.400000000001</v>
      </c>
      <c r="C15" s="1">
        <v>6099.6</v>
      </c>
      <c r="D15" s="1">
        <v>2570.4</v>
      </c>
      <c r="E15" s="1">
        <v>2366.4</v>
      </c>
      <c r="F15" s="1">
        <v>1591.2</v>
      </c>
      <c r="G15" s="1">
        <v>992.46</v>
      </c>
      <c r="H15" s="1">
        <v>982.26</v>
      </c>
      <c r="I15" s="1">
        <v>998.58</v>
      </c>
      <c r="J15" s="1">
        <v>1050.6</v>
      </c>
      <c r="K15" s="1">
        <v>975.12</v>
      </c>
      <c r="L15" s="2"/>
      <c r="M15" s="2"/>
      <c r="N15" s="2"/>
      <c r="O15" s="2"/>
      <c r="P15" s="2"/>
      <c r="Q15" s="2"/>
      <c r="R15" s="2"/>
      <c r="S15" s="2"/>
      <c r="T15" s="2"/>
      <c r="U15" s="2"/>
      <c r="V15" s="2"/>
      <c r="W15" s="2"/>
      <c r="X15" s="2"/>
      <c r="Y15" s="2"/>
      <c r="Z15" s="2"/>
    </row>
    <row r="16">
      <c r="A16" s="1" t="s">
        <v>71</v>
      </c>
      <c r="B16" s="1">
        <v>5905.8</v>
      </c>
      <c r="C16" s="1">
        <v>5885.400000000001</v>
      </c>
      <c r="D16" s="1">
        <v>6538.2</v>
      </c>
      <c r="E16" s="1">
        <v>7170.6</v>
      </c>
      <c r="F16" s="1">
        <v>7129.8</v>
      </c>
      <c r="G16" s="1">
        <v>6966.6</v>
      </c>
      <c r="H16" s="1">
        <v>8313.0</v>
      </c>
      <c r="I16" s="1">
        <v>5875.2</v>
      </c>
      <c r="J16" s="1">
        <v>9384.0</v>
      </c>
      <c r="K16" s="1">
        <v>10832.4</v>
      </c>
      <c r="L16" s="2"/>
      <c r="M16" s="2"/>
      <c r="N16" s="2"/>
      <c r="O16" s="2"/>
      <c r="P16" s="2"/>
      <c r="Q16" s="2"/>
      <c r="R16" s="2"/>
      <c r="S16" s="2"/>
      <c r="T16" s="2"/>
      <c r="U16" s="2"/>
      <c r="V16" s="2"/>
      <c r="W16" s="2"/>
      <c r="X16" s="2"/>
      <c r="Y16" s="2"/>
      <c r="Z16" s="2"/>
    </row>
    <row r="17">
      <c r="A17" s="1" t="s">
        <v>72</v>
      </c>
      <c r="B17" s="1">
        <v>63178.8</v>
      </c>
      <c r="C17" s="1">
        <v>75367.8</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73</v>
      </c>
      <c r="B18" s="1">
        <v>3406.8</v>
      </c>
      <c r="C18" s="1">
        <v>3162.0</v>
      </c>
      <c r="D18" s="1">
        <v>3549.6</v>
      </c>
      <c r="E18" s="1">
        <v>8160.0</v>
      </c>
      <c r="F18" s="1">
        <v>3396.6</v>
      </c>
      <c r="G18" s="1">
        <v>3315.0</v>
      </c>
      <c r="H18" s="1">
        <v>376.38</v>
      </c>
      <c r="I18" s="1">
        <v>3111.0</v>
      </c>
      <c r="J18" s="1">
        <v>3437.4</v>
      </c>
      <c r="K18" s="1">
        <v>3223.2</v>
      </c>
      <c r="L18" s="2"/>
      <c r="M18" s="2"/>
      <c r="N18" s="2"/>
      <c r="O18" s="2"/>
      <c r="P18" s="2"/>
      <c r="Q18" s="2"/>
      <c r="R18" s="2"/>
      <c r="S18" s="2"/>
      <c r="T18" s="2"/>
      <c r="U18" s="2"/>
      <c r="V18" s="2"/>
      <c r="W18" s="2"/>
      <c r="X18" s="2"/>
      <c r="Y18" s="2"/>
      <c r="Z18" s="2"/>
    </row>
    <row r="19">
      <c r="A19" s="1" t="s">
        <v>74</v>
      </c>
      <c r="B19" s="1">
        <v>22603.2</v>
      </c>
      <c r="C19" s="1">
        <v>22480.8</v>
      </c>
      <c r="D19" s="1">
        <v>21685.2</v>
      </c>
      <c r="E19" s="1">
        <v>23674.2</v>
      </c>
      <c r="F19" s="1">
        <v>23725.2</v>
      </c>
      <c r="G19" s="1">
        <v>23215.2</v>
      </c>
      <c r="H19" s="1">
        <v>19635.0</v>
      </c>
      <c r="I19" s="1">
        <v>19828.8</v>
      </c>
      <c r="J19" s="1">
        <v>21205.8</v>
      </c>
      <c r="K19" s="1">
        <v>21185.4</v>
      </c>
      <c r="L19" s="2"/>
      <c r="M19" s="2"/>
      <c r="N19" s="2"/>
      <c r="O19" s="2"/>
      <c r="P19" s="2"/>
      <c r="Q19" s="2"/>
      <c r="R19" s="2"/>
      <c r="S19" s="2"/>
      <c r="T19" s="2"/>
      <c r="U19" s="2"/>
      <c r="V19" s="2"/>
      <c r="W19" s="2"/>
      <c r="X19" s="2"/>
      <c r="Y19" s="2"/>
      <c r="Z19" s="2"/>
    </row>
    <row r="20">
      <c r="A20" s="1" t="s">
        <v>75</v>
      </c>
      <c r="B20" s="1">
        <v>5242.8</v>
      </c>
      <c r="C20" s="1">
        <v>5640.6</v>
      </c>
      <c r="D20" s="1">
        <v>5752.8</v>
      </c>
      <c r="E20" s="1">
        <v>11801.4</v>
      </c>
      <c r="F20" s="1">
        <v>5436.6</v>
      </c>
      <c r="G20" s="1">
        <v>4569.6</v>
      </c>
      <c r="H20" s="1">
        <v>4161.6</v>
      </c>
      <c r="I20" s="1">
        <v>3723.0</v>
      </c>
      <c r="J20" s="1">
        <v>3162.0</v>
      </c>
      <c r="K20" s="1">
        <v>2825.4</v>
      </c>
      <c r="L20" s="2"/>
      <c r="M20" s="2"/>
      <c r="N20" s="2"/>
      <c r="O20" s="2"/>
      <c r="P20" s="2"/>
      <c r="Q20" s="2"/>
      <c r="R20" s="2"/>
      <c r="S20" s="2"/>
      <c r="T20" s="2"/>
      <c r="U20" s="2"/>
      <c r="V20" s="2"/>
      <c r="W20" s="2"/>
      <c r="X20" s="2"/>
      <c r="Y20" s="2"/>
      <c r="Z20" s="2"/>
    </row>
    <row r="21" ht="15.75" customHeight="1">
      <c r="A21" s="1" t="s">
        <v>76</v>
      </c>
      <c r="B21" s="1">
        <v>5844.6</v>
      </c>
      <c r="C21" s="1">
        <v>5120.4</v>
      </c>
      <c r="D21" s="1">
        <v>5538.6</v>
      </c>
      <c r="E21" s="1">
        <v>5936.400000000001</v>
      </c>
      <c r="F21" s="1">
        <v>6568.8</v>
      </c>
      <c r="G21" s="1">
        <v>7446.0</v>
      </c>
      <c r="H21" s="1">
        <v>8690.4</v>
      </c>
      <c r="I21" s="1">
        <v>6385.2</v>
      </c>
      <c r="J21" s="1">
        <v>7527.6</v>
      </c>
      <c r="K21" s="1">
        <v>6303.6</v>
      </c>
      <c r="L21" s="2"/>
      <c r="M21" s="2"/>
      <c r="N21" s="2"/>
      <c r="O21" s="2"/>
      <c r="P21" s="2"/>
      <c r="Q21" s="2"/>
      <c r="R21" s="2"/>
      <c r="S21" s="2"/>
      <c r="T21" s="2"/>
      <c r="U21" s="2"/>
      <c r="V21" s="2"/>
      <c r="W21" s="2"/>
      <c r="X21" s="2"/>
      <c r="Y21" s="2"/>
      <c r="Z21" s="2"/>
    </row>
    <row r="22" ht="15.75" customHeight="1">
      <c r="A22" s="1" t="s">
        <v>77</v>
      </c>
      <c r="B22" s="1">
        <v>1291320.0</v>
      </c>
      <c r="C22" s="1">
        <v>1366800.0</v>
      </c>
      <c r="D22" s="1">
        <v>1365780.0</v>
      </c>
      <c r="E22" s="1">
        <v>1472880.0</v>
      </c>
      <c r="F22" s="1">
        <v>1488180.0</v>
      </c>
      <c r="G22" s="1">
        <v>1553460.0</v>
      </c>
      <c r="H22" s="1">
        <v>1538160.0</v>
      </c>
      <c r="I22" s="1">
        <v>1627920.0</v>
      </c>
      <c r="J22" s="1">
        <v>1769700.0</v>
      </c>
      <c r="K22" s="1">
        <v>1832940.0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1305.6</v>
      </c>
      <c r="C24" s="1">
        <v>1285.2</v>
      </c>
      <c r="D24" s="1">
        <v>1254.6</v>
      </c>
      <c r="E24" s="1">
        <v>1591.2</v>
      </c>
      <c r="F24" s="1">
        <v>1346.4</v>
      </c>
      <c r="G24" s="1">
        <v>1305.6</v>
      </c>
      <c r="H24" s="1">
        <v>1203.6</v>
      </c>
      <c r="I24" s="1">
        <v>1509.6</v>
      </c>
      <c r="J24" s="1">
        <v>1591.2</v>
      </c>
      <c r="K24" s="1">
        <v>1815.6</v>
      </c>
      <c r="L24" s="2"/>
      <c r="M24" s="2"/>
      <c r="N24" s="2"/>
      <c r="O24" s="2"/>
      <c r="P24" s="2"/>
      <c r="Q24" s="2"/>
      <c r="R24" s="2"/>
      <c r="S24" s="2"/>
      <c r="T24" s="2"/>
      <c r="U24" s="2"/>
      <c r="V24" s="2"/>
      <c r="W24" s="2"/>
      <c r="X24" s="2"/>
      <c r="Y24" s="2"/>
      <c r="Z24" s="2"/>
    </row>
    <row r="25" ht="15.75" customHeight="1">
      <c r="A25" s="1" t="s">
        <v>80</v>
      </c>
      <c r="B25" s="1">
        <v>9537.0</v>
      </c>
      <c r="C25" s="1">
        <v>7731.6</v>
      </c>
      <c r="D25" s="1">
        <v>7752.0</v>
      </c>
      <c r="E25" s="1">
        <v>7976.400000000001</v>
      </c>
      <c r="F25" s="1">
        <v>7650.0</v>
      </c>
      <c r="G25" s="1">
        <v>7843.8</v>
      </c>
      <c r="H25" s="1">
        <v>6456.6</v>
      </c>
      <c r="I25" s="1">
        <v>9282.0</v>
      </c>
      <c r="J25" s="1">
        <v>10740.6</v>
      </c>
      <c r="K25" s="1">
        <v>12087.0</v>
      </c>
      <c r="L25" s="2"/>
      <c r="M25" s="2"/>
      <c r="N25" s="2"/>
      <c r="O25" s="2"/>
      <c r="P25" s="2"/>
      <c r="Q25" s="2"/>
      <c r="R25" s="2"/>
      <c r="S25" s="2"/>
      <c r="T25" s="2"/>
      <c r="U25" s="2"/>
      <c r="V25" s="2"/>
      <c r="W25" s="2"/>
      <c r="X25" s="2"/>
      <c r="Y25" s="2"/>
      <c r="Z25" s="2"/>
    </row>
    <row r="26" ht="15.75" customHeight="1">
      <c r="A26" s="1" t="s">
        <v>81</v>
      </c>
      <c r="B26" s="1">
        <v>439620.0</v>
      </c>
      <c r="C26" s="1">
        <v>451860.0</v>
      </c>
      <c r="D26" s="1">
        <v>365160.0</v>
      </c>
      <c r="E26" s="1">
        <v>420240.0</v>
      </c>
      <c r="F26" s="1">
        <v>440640.0</v>
      </c>
      <c r="G26" s="1">
        <v>399840.0</v>
      </c>
      <c r="H26" s="1">
        <v>410040.0</v>
      </c>
      <c r="I26" s="1">
        <v>401880.0</v>
      </c>
      <c r="J26" s="1">
        <v>452880.0</v>
      </c>
      <c r="K26" s="1">
        <v>472260.0</v>
      </c>
      <c r="L26" s="2"/>
      <c r="M26" s="2"/>
      <c r="N26" s="2"/>
      <c r="O26" s="2"/>
      <c r="P26" s="2"/>
      <c r="Q26" s="2"/>
      <c r="R26" s="2"/>
      <c r="S26" s="2"/>
      <c r="T26" s="2"/>
      <c r="U26" s="2"/>
      <c r="V26" s="2"/>
      <c r="W26" s="2"/>
      <c r="X26" s="2"/>
      <c r="Y26" s="2"/>
      <c r="Z26" s="2"/>
    </row>
    <row r="27" ht="15.75" customHeight="1">
      <c r="A27" s="1" t="s">
        <v>82</v>
      </c>
      <c r="B27" s="1">
        <v>366180.0</v>
      </c>
      <c r="C27" s="1">
        <v>412080.0</v>
      </c>
      <c r="D27" s="1">
        <v>480420.0</v>
      </c>
      <c r="E27" s="1">
        <v>537540.0</v>
      </c>
      <c r="F27" s="1">
        <v>546720.0</v>
      </c>
      <c r="G27" s="1">
        <v>619140.0</v>
      </c>
      <c r="H27" s="1">
        <v>644640.0</v>
      </c>
      <c r="I27" s="1">
        <v>725220.0</v>
      </c>
      <c r="J27" s="1">
        <v>732360.0</v>
      </c>
      <c r="K27" s="1">
        <v>710940.0</v>
      </c>
      <c r="L27" s="2"/>
      <c r="M27" s="2"/>
      <c r="N27" s="2"/>
      <c r="O27" s="2"/>
      <c r="P27" s="2"/>
      <c r="Q27" s="2"/>
      <c r="R27" s="2"/>
      <c r="S27" s="2"/>
      <c r="T27" s="2"/>
      <c r="U27" s="2"/>
      <c r="V27" s="2"/>
      <c r="W27" s="2"/>
      <c r="X27" s="2"/>
      <c r="Y27" s="2"/>
      <c r="Z27" s="2"/>
    </row>
    <row r="28" ht="15.75" customHeight="1">
      <c r="A28" s="1" t="s">
        <v>83</v>
      </c>
      <c r="B28" s="1">
        <v>805800.0</v>
      </c>
      <c r="C28" s="1">
        <v>863940.0</v>
      </c>
      <c r="D28" s="1">
        <v>845580.0</v>
      </c>
      <c r="E28" s="1">
        <v>957780.0</v>
      </c>
      <c r="F28" s="1">
        <v>987360.0</v>
      </c>
      <c r="G28" s="1" t="s">
        <v>62</v>
      </c>
      <c r="H28" s="1">
        <v>1054680.0</v>
      </c>
      <c r="I28" s="1">
        <v>1128120.0</v>
      </c>
      <c r="J28" s="1">
        <v>1185240.0</v>
      </c>
      <c r="K28" s="1">
        <v>1183200.0</v>
      </c>
      <c r="L28" s="2"/>
      <c r="M28" s="2"/>
      <c r="N28" s="2"/>
      <c r="O28" s="2"/>
      <c r="P28" s="2"/>
      <c r="Q28" s="2"/>
      <c r="R28" s="2"/>
      <c r="S28" s="2"/>
      <c r="T28" s="2"/>
      <c r="U28" s="2"/>
      <c r="V28" s="2"/>
      <c r="W28" s="2"/>
      <c r="X28" s="2"/>
      <c r="Y28" s="2"/>
      <c r="Z28" s="2"/>
    </row>
    <row r="29" ht="15.75" customHeight="1">
      <c r="A29" s="1" t="s">
        <v>84</v>
      </c>
      <c r="B29" s="1">
        <v>88434.0</v>
      </c>
      <c r="C29" s="1">
        <v>87567.0</v>
      </c>
      <c r="D29" s="1">
        <v>85476.0</v>
      </c>
      <c r="E29" s="1">
        <v>67993.2</v>
      </c>
      <c r="F29" s="1">
        <v>63760.2</v>
      </c>
      <c r="G29" s="1">
        <v>71134.8</v>
      </c>
      <c r="H29" s="1">
        <v>73287.0</v>
      </c>
      <c r="I29" s="1">
        <v>60741.0</v>
      </c>
      <c r="J29" s="1">
        <v>75745.2</v>
      </c>
      <c r="K29" s="1">
        <v>59741.4</v>
      </c>
      <c r="L29" s="2"/>
      <c r="M29" s="2"/>
      <c r="N29" s="2"/>
      <c r="O29" s="2"/>
      <c r="P29" s="2"/>
      <c r="Q29" s="2"/>
      <c r="R29" s="2"/>
      <c r="S29" s="2"/>
      <c r="T29" s="2"/>
      <c r="U29" s="2"/>
      <c r="V29" s="2"/>
      <c r="W29" s="2"/>
      <c r="X29" s="2"/>
      <c r="Y29" s="2"/>
      <c r="Z29" s="2"/>
    </row>
    <row r="30" ht="15.75" customHeight="1">
      <c r="A30" s="1" t="s">
        <v>85</v>
      </c>
      <c r="B30" s="1">
        <v>71104.2</v>
      </c>
      <c r="C30" s="1">
        <v>63597.0</v>
      </c>
      <c r="D30" s="1">
        <v>68799.0</v>
      </c>
      <c r="E30" s="1">
        <v>55008.6</v>
      </c>
      <c r="F30" s="1">
        <v>65299.38</v>
      </c>
      <c r="G30" s="1">
        <v>88566.6</v>
      </c>
      <c r="H30" s="1">
        <v>65851.2</v>
      </c>
      <c r="I30" s="1">
        <v>63148.2</v>
      </c>
      <c r="J30" s="1">
        <v>83487.0</v>
      </c>
      <c r="K30" s="1">
        <v>95308.8</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781.32</v>
      </c>
      <c r="H31" s="1">
        <v>605.88</v>
      </c>
      <c r="I31" s="1">
        <v>703.8000000000001</v>
      </c>
      <c r="J31" s="1">
        <v>721.14</v>
      </c>
      <c r="K31" s="1">
        <v>597.72</v>
      </c>
      <c r="L31" s="2"/>
      <c r="M31" s="2"/>
      <c r="N31" s="2"/>
      <c r="O31" s="2"/>
      <c r="P31" s="2"/>
      <c r="Q31" s="2"/>
      <c r="R31" s="2"/>
      <c r="S31" s="2"/>
      <c r="T31" s="2"/>
      <c r="U31" s="2"/>
      <c r="V31" s="2"/>
      <c r="W31" s="2"/>
      <c r="X31" s="2"/>
      <c r="Y31" s="2"/>
      <c r="Z31" s="2"/>
    </row>
    <row r="32" ht="15.75" customHeight="1">
      <c r="A32" s="1" t="s">
        <v>87</v>
      </c>
      <c r="B32" s="1">
        <v>146880.0</v>
      </c>
      <c r="C32" s="1">
        <v>167280.0</v>
      </c>
      <c r="D32" s="1">
        <v>164220.0</v>
      </c>
      <c r="E32" s="1">
        <v>167280.0</v>
      </c>
      <c r="F32" s="1">
        <v>185640.0</v>
      </c>
      <c r="G32" s="1">
        <v>178500.0</v>
      </c>
      <c r="H32" s="1">
        <v>174420.0</v>
      </c>
      <c r="I32" s="1">
        <v>187680.0</v>
      </c>
      <c r="J32" s="1">
        <v>201960.0</v>
      </c>
      <c r="K32" s="1">
        <v>219300.0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4426.8</v>
      </c>
      <c r="H33" s="1">
        <v>2509.2</v>
      </c>
      <c r="I33" s="1">
        <v>2213.4</v>
      </c>
      <c r="J33" s="1">
        <v>1958.4</v>
      </c>
      <c r="K33" s="1">
        <v>1846.2</v>
      </c>
      <c r="L33" s="2"/>
      <c r="M33" s="2"/>
      <c r="N33" s="2"/>
      <c r="O33" s="2"/>
      <c r="P33" s="2"/>
      <c r="Q33" s="2"/>
      <c r="R33" s="2"/>
      <c r="S33" s="2"/>
      <c r="T33" s="2"/>
      <c r="U33" s="2"/>
      <c r="V33" s="2"/>
      <c r="W33" s="2"/>
      <c r="X33" s="2"/>
      <c r="Y33" s="2"/>
      <c r="Z33" s="2"/>
    </row>
    <row r="34" ht="15.75" customHeight="1">
      <c r="A34" s="1" t="s">
        <v>89</v>
      </c>
      <c r="B34" s="1">
        <v>4947.0</v>
      </c>
      <c r="C34" s="1">
        <v>2203.2</v>
      </c>
      <c r="D34" s="1">
        <v>2733.6</v>
      </c>
      <c r="E34" s="1">
        <v>2815.2</v>
      </c>
      <c r="F34" s="1">
        <v>2621.4</v>
      </c>
      <c r="G34" s="1">
        <v>2856.0</v>
      </c>
      <c r="H34" s="1">
        <v>2397.0</v>
      </c>
      <c r="I34" s="1">
        <v>2233.8</v>
      </c>
      <c r="J34" s="1">
        <v>3100.8</v>
      </c>
      <c r="K34" s="1">
        <v>3927.0</v>
      </c>
      <c r="L34" s="2"/>
      <c r="M34" s="2"/>
      <c r="N34" s="2"/>
      <c r="O34" s="2"/>
      <c r="P34" s="2"/>
      <c r="Q34" s="2"/>
      <c r="R34" s="2"/>
      <c r="S34" s="2"/>
      <c r="T34" s="2"/>
      <c r="U34" s="2"/>
      <c r="V34" s="2"/>
      <c r="W34" s="2"/>
      <c r="X34" s="2"/>
      <c r="Y34" s="2"/>
      <c r="Z34" s="2"/>
    </row>
    <row r="35" ht="15.75" customHeight="1">
      <c r="A35" s="1" t="s">
        <v>90</v>
      </c>
      <c r="B35" s="1">
        <v>34935.0</v>
      </c>
      <c r="C35" s="1">
        <v>33394.8</v>
      </c>
      <c r="D35" s="1">
        <v>39637.2</v>
      </c>
      <c r="E35" s="1">
        <v>55610.4</v>
      </c>
      <c r="F35" s="1">
        <v>20614.2</v>
      </c>
      <c r="G35" s="1">
        <v>19451.4</v>
      </c>
      <c r="H35" s="1">
        <v>22358.4</v>
      </c>
      <c r="I35" s="1">
        <v>33057.18</v>
      </c>
      <c r="J35" s="1">
        <v>58905.0</v>
      </c>
      <c r="K35" s="1">
        <v>80274.0</v>
      </c>
      <c r="L35" s="2"/>
      <c r="M35" s="2"/>
      <c r="N35" s="2"/>
      <c r="O35" s="2"/>
      <c r="P35" s="2"/>
      <c r="Q35" s="2"/>
      <c r="R35" s="2"/>
      <c r="S35" s="2"/>
      <c r="T35" s="2"/>
      <c r="U35" s="2"/>
      <c r="V35" s="2"/>
      <c r="W35" s="2"/>
      <c r="X35" s="2"/>
      <c r="Y35" s="2"/>
      <c r="Z35" s="2"/>
    </row>
    <row r="36" ht="15.75" customHeight="1">
      <c r="A36" s="1" t="s">
        <v>91</v>
      </c>
      <c r="B36" s="1">
        <v>109.14</v>
      </c>
      <c r="C36" s="1">
        <v>63.24</v>
      </c>
      <c r="D36" s="1">
        <v>62.22</v>
      </c>
      <c r="E36" s="1">
        <v>51.0</v>
      </c>
      <c r="F36" s="1">
        <v>53.04</v>
      </c>
      <c r="G36" s="1">
        <v>60.18</v>
      </c>
      <c r="H36" s="1">
        <v>52.02</v>
      </c>
      <c r="I36" s="1">
        <v>57.12</v>
      </c>
      <c r="J36" s="1">
        <v>66.3</v>
      </c>
      <c r="K36" s="1">
        <v>0.0</v>
      </c>
      <c r="L36" s="2"/>
      <c r="M36" s="2"/>
      <c r="N36" s="2"/>
      <c r="O36" s="2"/>
      <c r="P36" s="2"/>
      <c r="Q36" s="2"/>
      <c r="R36" s="2"/>
      <c r="S36" s="2"/>
      <c r="T36" s="2"/>
      <c r="U36" s="2"/>
      <c r="V36" s="2"/>
      <c r="W36" s="2"/>
      <c r="X36" s="2"/>
      <c r="Y36" s="2"/>
      <c r="Z36" s="2"/>
    </row>
    <row r="37" ht="15.75" customHeight="1">
      <c r="A37" s="1" t="s">
        <v>92</v>
      </c>
      <c r="B37" s="1">
        <v>9598.2</v>
      </c>
      <c r="C37" s="1">
        <v>8435.4</v>
      </c>
      <c r="D37" s="1">
        <v>8455.8</v>
      </c>
      <c r="E37" s="1">
        <v>8189.58</v>
      </c>
      <c r="F37" s="1">
        <v>6936.0</v>
      </c>
      <c r="G37" s="1">
        <v>7894.8</v>
      </c>
      <c r="H37" s="1">
        <v>5844.6</v>
      </c>
      <c r="I37" s="1">
        <v>4518.6</v>
      </c>
      <c r="J37" s="1">
        <v>3406.8</v>
      </c>
      <c r="K37" s="1">
        <v>3162.0</v>
      </c>
      <c r="L37" s="2"/>
      <c r="M37" s="2"/>
      <c r="N37" s="2"/>
      <c r="O37" s="2"/>
      <c r="P37" s="2"/>
      <c r="Q37" s="2"/>
      <c r="R37" s="2"/>
      <c r="S37" s="2"/>
      <c r="T37" s="2"/>
      <c r="U37" s="2"/>
      <c r="V37" s="2"/>
      <c r="W37" s="2"/>
      <c r="X37" s="2"/>
      <c r="Y37" s="2"/>
      <c r="Z37" s="2"/>
    </row>
    <row r="38" ht="15.75" customHeight="1">
      <c r="A38" s="1" t="s">
        <v>93</v>
      </c>
      <c r="B38" s="1">
        <v>4620.6</v>
      </c>
      <c r="C38" s="1">
        <v>5671.2</v>
      </c>
      <c r="D38" s="1">
        <v>5803.8</v>
      </c>
      <c r="E38" s="1">
        <v>4936.8</v>
      </c>
      <c r="F38" s="1">
        <v>5681.400000000001</v>
      </c>
      <c r="G38" s="1">
        <v>6650.400000000001</v>
      </c>
      <c r="H38" s="1">
        <v>6048.6</v>
      </c>
      <c r="I38" s="1">
        <v>6589.2</v>
      </c>
      <c r="J38" s="1">
        <v>6558.6</v>
      </c>
      <c r="K38" s="1">
        <v>6211.8</v>
      </c>
      <c r="L38" s="2"/>
      <c r="M38" s="2"/>
      <c r="N38" s="2"/>
      <c r="O38" s="2"/>
      <c r="P38" s="2"/>
      <c r="Q38" s="2"/>
      <c r="R38" s="2"/>
      <c r="S38" s="2"/>
      <c r="T38" s="2"/>
      <c r="U38" s="2"/>
      <c r="V38" s="2"/>
      <c r="W38" s="2"/>
      <c r="X38" s="2"/>
      <c r="Y38" s="2"/>
      <c r="Z38" s="2"/>
    </row>
    <row r="39" ht="15.75" customHeight="1">
      <c r="A39" s="1" t="s">
        <v>94</v>
      </c>
      <c r="B39" s="1">
        <v>22827.6</v>
      </c>
      <c r="C39" s="1">
        <v>25408.2</v>
      </c>
      <c r="D39" s="1">
        <v>31497.6</v>
      </c>
      <c r="E39" s="1">
        <v>34761.6</v>
      </c>
      <c r="F39" s="1">
        <v>31212.0</v>
      </c>
      <c r="G39" s="1">
        <v>31130.4</v>
      </c>
      <c r="H39" s="1">
        <v>29875.8</v>
      </c>
      <c r="I39" s="1">
        <v>28784.4</v>
      </c>
      <c r="J39" s="1">
        <v>35414.4</v>
      </c>
      <c r="K39" s="1">
        <v>58741.8</v>
      </c>
      <c r="L39" s="2"/>
      <c r="M39" s="2"/>
      <c r="N39" s="2"/>
      <c r="O39" s="2"/>
      <c r="P39" s="2"/>
      <c r="Q39" s="2"/>
      <c r="R39" s="2"/>
      <c r="S39" s="2"/>
      <c r="T39" s="2"/>
      <c r="U39" s="2"/>
      <c r="V39" s="2"/>
      <c r="W39" s="2"/>
      <c r="X39" s="2"/>
      <c r="Y39" s="2"/>
      <c r="Z39" s="2"/>
    </row>
    <row r="40" ht="15.75" customHeight="1">
      <c r="A40" s="1" t="s">
        <v>95</v>
      </c>
      <c r="B40" s="1">
        <v>1200540.0</v>
      </c>
      <c r="C40" s="1">
        <v>1266840.0</v>
      </c>
      <c r="D40" s="1">
        <v>1260720.0</v>
      </c>
      <c r="E40" s="1">
        <v>1363740.0</v>
      </c>
      <c r="F40" s="1">
        <v>1379040.0</v>
      </c>
      <c r="G40" s="1">
        <v>1440240.0</v>
      </c>
      <c r="H40" s="1">
        <v>1445340.0</v>
      </c>
      <c r="I40" s="1">
        <v>1528980.0</v>
      </c>
      <c r="J40" s="1">
        <v>1669740.0</v>
      </c>
      <c r="K40" s="1">
        <v>1726860.0</v>
      </c>
      <c r="L40" s="2"/>
      <c r="M40" s="2"/>
      <c r="N40" s="2"/>
      <c r="O40" s="2"/>
      <c r="P40" s="2"/>
      <c r="Q40" s="2"/>
      <c r="R40" s="2"/>
      <c r="S40" s="2"/>
      <c r="T40" s="2"/>
      <c r="U40" s="2"/>
      <c r="V40" s="2"/>
      <c r="W40" s="2"/>
      <c r="X40" s="2"/>
      <c r="Y40" s="2"/>
      <c r="Z40" s="2"/>
    </row>
    <row r="41" ht="15.75" customHeight="1">
      <c r="A41" s="1" t="s">
        <v>96</v>
      </c>
      <c r="B41" s="1">
        <v>6415.8</v>
      </c>
      <c r="C41" s="1">
        <v>7364.400000000001</v>
      </c>
      <c r="D41" s="1">
        <v>7435.8</v>
      </c>
      <c r="E41" s="1">
        <v>8231.4</v>
      </c>
      <c r="F41" s="1">
        <v>8281.380000000001</v>
      </c>
      <c r="G41" s="1">
        <v>8476.2</v>
      </c>
      <c r="H41" s="1">
        <v>8843.4</v>
      </c>
      <c r="I41" s="1">
        <v>8843.4</v>
      </c>
      <c r="J41" s="1">
        <v>8568.0</v>
      </c>
      <c r="K41" s="1">
        <v>8251.8</v>
      </c>
      <c r="L41" s="2"/>
      <c r="M41" s="2"/>
      <c r="N41" s="2"/>
      <c r="O41" s="2"/>
      <c r="P41" s="2"/>
      <c r="Q41" s="2"/>
      <c r="R41" s="2"/>
      <c r="S41" s="2"/>
      <c r="T41" s="2"/>
      <c r="U41" s="2"/>
      <c r="V41" s="2"/>
      <c r="W41" s="2"/>
      <c r="X41" s="2"/>
      <c r="Y41" s="2"/>
      <c r="Z41" s="2"/>
    </row>
    <row r="42" ht="15.75" customHeight="1">
      <c r="A42" s="1" t="s">
        <v>97</v>
      </c>
      <c r="B42" s="1">
        <v>39382.2</v>
      </c>
      <c r="C42" s="1">
        <v>45900.0</v>
      </c>
      <c r="D42" s="1">
        <v>45808.2</v>
      </c>
      <c r="E42" s="1">
        <v>52071.0</v>
      </c>
      <c r="F42" s="1">
        <v>52009.8</v>
      </c>
      <c r="G42" s="1">
        <v>53499.0</v>
      </c>
      <c r="H42" s="1">
        <v>53050.2</v>
      </c>
      <c r="I42" s="1">
        <v>48939.6</v>
      </c>
      <c r="J42" s="1">
        <v>47195.4</v>
      </c>
      <c r="K42" s="1">
        <v>45257.4</v>
      </c>
      <c r="L42" s="2"/>
      <c r="M42" s="2"/>
      <c r="N42" s="2"/>
      <c r="O42" s="2"/>
      <c r="P42" s="2"/>
      <c r="Q42" s="2"/>
      <c r="R42" s="2"/>
      <c r="S42" s="2"/>
      <c r="T42" s="2"/>
      <c r="U42" s="2"/>
      <c r="V42" s="2"/>
      <c r="W42" s="2"/>
      <c r="X42" s="2"/>
      <c r="Y42" s="2"/>
      <c r="Z42" s="2"/>
    </row>
    <row r="43" ht="15.75" customHeight="1">
      <c r="A43" s="1" t="s">
        <v>98</v>
      </c>
      <c r="B43" s="1">
        <v>9792.0</v>
      </c>
      <c r="C43" s="1">
        <v>9271.8</v>
      </c>
      <c r="D43" s="1">
        <v>54141.6</v>
      </c>
      <c r="E43" s="1">
        <v>56814.0</v>
      </c>
      <c r="F43" s="1">
        <v>58996.8</v>
      </c>
      <c r="G43" s="1">
        <v>60659.4</v>
      </c>
      <c r="H43" s="1">
        <v>52744.2</v>
      </c>
      <c r="I43" s="1">
        <v>62740.2</v>
      </c>
      <c r="J43" s="1">
        <v>69686.4</v>
      </c>
      <c r="K43" s="1">
        <v>77907.6</v>
      </c>
      <c r="L43" s="2"/>
      <c r="M43" s="2"/>
      <c r="N43" s="2"/>
      <c r="O43" s="2"/>
      <c r="P43" s="2"/>
      <c r="Q43" s="2"/>
      <c r="R43" s="2"/>
      <c r="S43" s="2"/>
      <c r="T43" s="2"/>
      <c r="U43" s="2"/>
      <c r="V43" s="2"/>
      <c r="W43" s="2"/>
      <c r="X43" s="2"/>
      <c r="Y43" s="2"/>
      <c r="Z43" s="2"/>
    </row>
    <row r="44" ht="15.75" customHeight="1">
      <c r="A44" s="1" t="s">
        <v>99</v>
      </c>
      <c r="B44" s="1">
        <v>-10.2</v>
      </c>
      <c r="C44" s="1">
        <v>-214.2</v>
      </c>
      <c r="D44" s="1">
        <v>-7.140000000000001</v>
      </c>
      <c r="E44" s="1">
        <v>-22.44</v>
      </c>
      <c r="F44" s="1">
        <v>-60.18</v>
      </c>
      <c r="G44" s="1">
        <v>-31.62</v>
      </c>
      <c r="H44" s="1">
        <v>-70.38</v>
      </c>
      <c r="I44" s="1">
        <v>-911.88</v>
      </c>
      <c r="J44" s="1">
        <v>-688.5</v>
      </c>
      <c r="K44" s="1">
        <v>-1101.6</v>
      </c>
      <c r="L44" s="2"/>
      <c r="M44" s="2"/>
      <c r="N44" s="2"/>
      <c r="O44" s="2"/>
      <c r="P44" s="2"/>
      <c r="Q44" s="2"/>
      <c r="R44" s="2"/>
      <c r="S44" s="2"/>
      <c r="T44" s="2"/>
      <c r="U44" s="2"/>
      <c r="V44" s="2"/>
      <c r="W44" s="2"/>
      <c r="X44" s="2"/>
      <c r="Y44" s="2"/>
      <c r="Z44" s="2"/>
    </row>
    <row r="45" ht="15.75" customHeight="1">
      <c r="A45" s="1" t="s">
        <v>100</v>
      </c>
      <c r="B45" s="1">
        <v>26836.2</v>
      </c>
      <c r="C45" s="1">
        <v>27478.8</v>
      </c>
      <c r="D45" s="1">
        <v>-14616.6</v>
      </c>
      <c r="E45" s="1">
        <v>-20716.2</v>
      </c>
      <c r="F45" s="1">
        <v>-20828.4</v>
      </c>
      <c r="G45" s="1">
        <v>-20522.4</v>
      </c>
      <c r="H45" s="1">
        <v>-31467.0</v>
      </c>
      <c r="I45" s="1">
        <v>-30946.8</v>
      </c>
      <c r="J45" s="1">
        <v>-33874.2</v>
      </c>
      <c r="K45" s="1">
        <v>-32986.8</v>
      </c>
      <c r="L45" s="2"/>
      <c r="M45" s="2"/>
      <c r="N45" s="2"/>
      <c r="O45" s="2"/>
      <c r="P45" s="2"/>
      <c r="Q45" s="2"/>
      <c r="R45" s="2"/>
      <c r="S45" s="2"/>
      <c r="T45" s="2"/>
      <c r="U45" s="2"/>
      <c r="V45" s="2"/>
      <c r="W45" s="2"/>
      <c r="X45" s="2"/>
      <c r="Y45" s="2"/>
      <c r="Z45" s="2"/>
    </row>
    <row r="46" ht="15.75" customHeight="1">
      <c r="A46" s="1" t="s">
        <v>101</v>
      </c>
      <c r="B46" s="1">
        <v>82416.0</v>
      </c>
      <c r="C46" s="1">
        <v>89800.8</v>
      </c>
      <c r="D46" s="1">
        <v>92758.8</v>
      </c>
      <c r="E46" s="1">
        <v>96379.8</v>
      </c>
      <c r="F46" s="1">
        <v>98399.40000000001</v>
      </c>
      <c r="G46" s="1">
        <v>102000.0</v>
      </c>
      <c r="H46" s="1">
        <v>83109.6</v>
      </c>
      <c r="I46" s="1">
        <v>88668.6</v>
      </c>
      <c r="J46" s="1">
        <v>90882.0</v>
      </c>
      <c r="K46" s="1">
        <v>97328.40000000001</v>
      </c>
      <c r="L46" s="2"/>
      <c r="M46" s="2"/>
      <c r="N46" s="2"/>
      <c r="O46" s="2"/>
      <c r="P46" s="2"/>
      <c r="Q46" s="2"/>
      <c r="R46" s="2"/>
      <c r="S46" s="2"/>
      <c r="T46" s="2"/>
      <c r="U46" s="2"/>
      <c r="V46" s="2"/>
      <c r="W46" s="2"/>
      <c r="X46" s="2"/>
      <c r="Y46" s="2"/>
      <c r="Z46" s="2"/>
    </row>
    <row r="47" ht="15.75" customHeight="1">
      <c r="A47" s="1" t="s">
        <v>102</v>
      </c>
      <c r="B47" s="1">
        <v>9088.2</v>
      </c>
      <c r="C47" s="1">
        <v>10924.2</v>
      </c>
      <c r="D47" s="1">
        <v>11995.2</v>
      </c>
      <c r="E47" s="1">
        <v>12586.8</v>
      </c>
      <c r="F47" s="1">
        <v>11107.8</v>
      </c>
      <c r="G47" s="1">
        <v>10801.8</v>
      </c>
      <c r="H47" s="1">
        <v>10047.0</v>
      </c>
      <c r="I47" s="1">
        <v>10322.4</v>
      </c>
      <c r="J47" s="1">
        <v>8649.6</v>
      </c>
      <c r="K47" s="1">
        <v>8996.4</v>
      </c>
      <c r="L47" s="2"/>
      <c r="M47" s="2"/>
      <c r="N47" s="2"/>
      <c r="O47" s="2"/>
      <c r="P47" s="2"/>
      <c r="Q47" s="2"/>
      <c r="R47" s="2"/>
      <c r="S47" s="2"/>
      <c r="T47" s="2"/>
      <c r="U47" s="2"/>
      <c r="V47" s="2"/>
      <c r="W47" s="2"/>
      <c r="X47" s="2"/>
      <c r="Y47" s="2"/>
      <c r="Z47" s="2"/>
    </row>
    <row r="48" ht="15.75" customHeight="1">
      <c r="A48" s="1" t="s">
        <v>103</v>
      </c>
      <c r="B48" s="1">
        <v>91504.2</v>
      </c>
      <c r="C48" s="1">
        <v>100725.0</v>
      </c>
      <c r="D48" s="1">
        <v>105060.0</v>
      </c>
      <c r="E48" s="1">
        <v>109140.0</v>
      </c>
      <c r="F48" s="1">
        <v>109140.0</v>
      </c>
      <c r="G48" s="1">
        <v>113220.0</v>
      </c>
      <c r="H48" s="1">
        <v>93146.40000000001</v>
      </c>
      <c r="I48" s="1">
        <v>98991.0</v>
      </c>
      <c r="J48" s="1">
        <v>99531.6</v>
      </c>
      <c r="K48" s="1">
        <v>106080.0</v>
      </c>
      <c r="L48" s="2"/>
      <c r="M48" s="2"/>
      <c r="N48" s="2"/>
      <c r="O48" s="2"/>
      <c r="P48" s="2"/>
      <c r="Q48" s="2"/>
      <c r="R48" s="2"/>
      <c r="S48" s="2"/>
      <c r="T48" s="2"/>
      <c r="U48" s="2"/>
      <c r="V48" s="2"/>
      <c r="W48" s="2"/>
      <c r="X48" s="2"/>
      <c r="Y48" s="2"/>
      <c r="Z48" s="2"/>
    </row>
    <row r="49" ht="15.75" customHeight="1">
      <c r="A49" s="1" t="s">
        <v>104</v>
      </c>
      <c r="B49" s="1">
        <v>1291320.0</v>
      </c>
      <c r="C49" s="1">
        <v>1366800.0</v>
      </c>
      <c r="D49" s="1">
        <v>1365780.0</v>
      </c>
      <c r="E49" s="1">
        <v>1472880.0</v>
      </c>
      <c r="F49" s="1">
        <v>1488180.0</v>
      </c>
      <c r="G49" s="1">
        <v>1553460.0</v>
      </c>
      <c r="H49" s="1">
        <v>1538160.0</v>
      </c>
      <c r="I49" s="1">
        <v>1627920.0</v>
      </c>
      <c r="J49" s="1">
        <v>1769700.0</v>
      </c>
      <c r="K49" s="1">
        <v>1832940.0</v>
      </c>
      <c r="L49" s="2"/>
      <c r="M49" s="2"/>
      <c r="N49" s="2"/>
      <c r="O49" s="2"/>
      <c r="P49" s="2"/>
      <c r="Q49" s="2"/>
      <c r="R49" s="2"/>
      <c r="S49" s="2"/>
      <c r="T49" s="2"/>
      <c r="U49" s="2"/>
      <c r="V49" s="2"/>
      <c r="W49" s="2"/>
      <c r="X49" s="2"/>
      <c r="Y49" s="2"/>
      <c r="Z49" s="2"/>
    </row>
    <row r="50" ht="15.75" customHeight="1">
      <c r="A50" s="1" t="s">
        <v>53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105</v>
      </c>
      <c r="B51" s="1">
        <v>13392.6</v>
      </c>
      <c r="C51" s="1">
        <v>15320.4</v>
      </c>
      <c r="D51" s="1">
        <v>15514.2</v>
      </c>
      <c r="E51" s="1">
        <v>17166.6</v>
      </c>
      <c r="F51" s="1">
        <v>17268.6</v>
      </c>
      <c r="G51" s="1">
        <v>17676.6</v>
      </c>
      <c r="H51" s="1">
        <v>17656.2</v>
      </c>
      <c r="I51" s="1">
        <v>17401.2</v>
      </c>
      <c r="J51" s="1">
        <v>16881.0</v>
      </c>
      <c r="K51" s="1">
        <v>16207.8</v>
      </c>
      <c r="L51" s="2"/>
      <c r="M51" s="2"/>
      <c r="N51" s="2"/>
      <c r="O51" s="2"/>
      <c r="P51" s="2"/>
      <c r="Q51" s="2"/>
      <c r="R51" s="2"/>
      <c r="S51" s="2"/>
      <c r="T51" s="2"/>
      <c r="U51" s="2"/>
      <c r="V51" s="2"/>
      <c r="W51" s="2"/>
      <c r="X51" s="2"/>
      <c r="Y51" s="2"/>
      <c r="Z51" s="2"/>
    </row>
    <row r="52" ht="15.75" customHeight="1">
      <c r="A52" s="1" t="s">
        <v>106</v>
      </c>
      <c r="B52" s="1">
        <v>13392.6</v>
      </c>
      <c r="C52" s="1">
        <v>15320.4</v>
      </c>
      <c r="D52" s="1">
        <v>15514.2</v>
      </c>
      <c r="E52" s="1">
        <v>17166.6</v>
      </c>
      <c r="F52" s="1">
        <v>17268.6</v>
      </c>
      <c r="G52" s="1">
        <v>17676.6</v>
      </c>
      <c r="H52" s="1">
        <v>17656.2</v>
      </c>
      <c r="I52" s="1">
        <v>17401.2</v>
      </c>
      <c r="J52" s="1">
        <v>16881.0</v>
      </c>
      <c r="K52" s="1">
        <v>16207.8</v>
      </c>
      <c r="L52" s="2"/>
      <c r="M52" s="2"/>
      <c r="N52" s="2"/>
      <c r="O52" s="2"/>
      <c r="P52" s="2"/>
      <c r="Q52" s="2"/>
      <c r="R52" s="2"/>
      <c r="S52" s="2"/>
      <c r="T52" s="2"/>
      <c r="U52" s="2"/>
      <c r="V52" s="2"/>
      <c r="W52" s="2"/>
      <c r="X52" s="2"/>
      <c r="Y52" s="2"/>
      <c r="Z52" s="2"/>
    </row>
    <row r="53" ht="15.75" customHeight="1">
      <c r="A53" s="1" t="s">
        <v>107</v>
      </c>
      <c r="B53" s="1" t="s">
        <v>108</v>
      </c>
      <c r="C53" s="1" t="s">
        <v>109</v>
      </c>
      <c r="D53" s="1" t="s">
        <v>110</v>
      </c>
      <c r="E53" s="1" t="s">
        <v>111</v>
      </c>
      <c r="F53" s="1" t="s">
        <v>112</v>
      </c>
      <c r="G53" s="1" t="s">
        <v>113</v>
      </c>
      <c r="H53" s="1" t="s">
        <v>114</v>
      </c>
      <c r="I53" s="1" t="s">
        <v>115</v>
      </c>
      <c r="J53" s="1" t="s">
        <v>116</v>
      </c>
      <c r="K53" s="1" t="s">
        <v>117</v>
      </c>
      <c r="L53" s="2"/>
      <c r="M53" s="2"/>
      <c r="N53" s="2"/>
      <c r="O53" s="2"/>
      <c r="P53" s="2"/>
      <c r="Q53" s="2"/>
      <c r="R53" s="2"/>
      <c r="S53" s="2"/>
      <c r="T53" s="2"/>
      <c r="U53" s="2"/>
      <c r="V53" s="2"/>
      <c r="W53" s="2"/>
      <c r="X53" s="2"/>
      <c r="Y53" s="2"/>
      <c r="Z53" s="2"/>
    </row>
    <row r="54" ht="15.75" customHeight="1">
      <c r="A54" s="1" t="s">
        <v>118</v>
      </c>
      <c r="B54" s="1">
        <v>51408.0</v>
      </c>
      <c r="C54" s="1">
        <v>59782.2</v>
      </c>
      <c r="D54" s="1">
        <v>62750.4</v>
      </c>
      <c r="E54" s="1">
        <v>67126.2</v>
      </c>
      <c r="F54" s="1">
        <v>69268.2</v>
      </c>
      <c r="G54" s="1">
        <v>73827.6</v>
      </c>
      <c r="H54" s="1">
        <v>66881.4</v>
      </c>
      <c r="I54" s="1">
        <v>71757.0</v>
      </c>
      <c r="J54" s="1">
        <v>71869.2</v>
      </c>
      <c r="K54" s="1">
        <v>77061.0</v>
      </c>
      <c r="L54" s="2"/>
      <c r="M54" s="2"/>
      <c r="N54" s="2"/>
      <c r="O54" s="2"/>
      <c r="P54" s="2"/>
      <c r="Q54" s="2"/>
      <c r="R54" s="2"/>
      <c r="S54" s="2"/>
      <c r="T54" s="2"/>
      <c r="U54" s="2"/>
      <c r="V54" s="2"/>
      <c r="W54" s="2"/>
      <c r="X54" s="2"/>
      <c r="Y54" s="2"/>
      <c r="Z54" s="2"/>
    </row>
    <row r="55" ht="15.75" customHeight="1">
      <c r="A55" s="1" t="s">
        <v>119</v>
      </c>
      <c r="B55" s="1" t="s">
        <v>120</v>
      </c>
      <c r="C55" s="1" t="s">
        <v>121</v>
      </c>
      <c r="D55" s="1" t="s">
        <v>122</v>
      </c>
      <c r="E55" s="1" t="s">
        <v>123</v>
      </c>
      <c r="F55" s="1" t="s">
        <v>124</v>
      </c>
      <c r="G55" s="1" t="s">
        <v>125</v>
      </c>
      <c r="H55" s="1" t="s">
        <v>126</v>
      </c>
      <c r="I55" s="1" t="s">
        <v>127</v>
      </c>
      <c r="J55" s="1" t="s">
        <v>128</v>
      </c>
      <c r="K55" s="1" t="s">
        <v>129</v>
      </c>
      <c r="L55" s="2"/>
      <c r="M55" s="2"/>
      <c r="N55" s="2"/>
      <c r="O55" s="2"/>
      <c r="P55" s="2"/>
      <c r="Q55" s="2"/>
      <c r="R55" s="2"/>
      <c r="S55" s="2"/>
      <c r="T55" s="2"/>
      <c r="U55" s="2"/>
      <c r="V55" s="2"/>
      <c r="W55" s="2"/>
      <c r="X55" s="2"/>
      <c r="Y55" s="2"/>
      <c r="Z55" s="2"/>
    </row>
    <row r="56" ht="15.75" customHeight="1">
      <c r="A56" s="1" t="s">
        <v>130</v>
      </c>
      <c r="B56" s="1">
        <v>0.0</v>
      </c>
      <c r="C56" s="1">
        <v>0.0</v>
      </c>
      <c r="D56" s="1" t="s">
        <v>122</v>
      </c>
      <c r="E56" s="1">
        <v>0.0</v>
      </c>
      <c r="F56" s="1" t="s">
        <v>131</v>
      </c>
      <c r="G56" s="1" t="s">
        <v>125</v>
      </c>
      <c r="H56" s="1" t="s">
        <v>126</v>
      </c>
      <c r="I56" s="1" t="s">
        <v>127</v>
      </c>
      <c r="J56" s="1" t="s">
        <v>128</v>
      </c>
      <c r="K56" s="1" t="s">
        <v>129</v>
      </c>
      <c r="L56" s="2"/>
      <c r="M56" s="2"/>
      <c r="N56" s="2"/>
      <c r="O56" s="2"/>
      <c r="P56" s="2"/>
      <c r="Q56" s="2"/>
      <c r="R56" s="2"/>
      <c r="S56" s="2"/>
      <c r="T56" s="2"/>
      <c r="U56" s="2"/>
      <c r="V56" s="2"/>
      <c r="W56" s="2"/>
      <c r="X56" s="2"/>
      <c r="Y56" s="2"/>
      <c r="Z56" s="2"/>
    </row>
    <row r="57" ht="15.75" customHeight="1">
      <c r="A57" s="1" t="s">
        <v>132</v>
      </c>
      <c r="B57" s="1">
        <v>1227060.0</v>
      </c>
      <c r="C57" s="1">
        <v>1372920.0</v>
      </c>
      <c r="D57" s="1">
        <v>1364760.0</v>
      </c>
      <c r="E57" s="1">
        <v>1436160.0</v>
      </c>
      <c r="F57" s="1">
        <v>1471860.0</v>
      </c>
      <c r="G57" s="1">
        <v>1538160.0</v>
      </c>
      <c r="H57" s="1">
        <v>1568760.0</v>
      </c>
      <c r="I57" s="1">
        <v>1595280.0</v>
      </c>
      <c r="J57" s="1">
        <v>1754400.0</v>
      </c>
      <c r="K57" s="1">
        <v>1808460.0</v>
      </c>
      <c r="L57" s="2"/>
      <c r="M57" s="2"/>
      <c r="N57" s="2"/>
      <c r="O57" s="2"/>
      <c r="P57" s="2"/>
      <c r="Q57" s="2"/>
      <c r="R57" s="2"/>
      <c r="S57" s="2"/>
      <c r="T57" s="2"/>
      <c r="U57" s="2"/>
      <c r="V57" s="2"/>
      <c r="W57" s="2"/>
      <c r="X57" s="2"/>
      <c r="Y57" s="2"/>
      <c r="Z57" s="2"/>
    </row>
    <row r="58" ht="15.75" customHeight="1">
      <c r="A58" s="1" t="s">
        <v>133</v>
      </c>
      <c r="B58" s="1">
        <v>804780.0</v>
      </c>
      <c r="C58" s="1">
        <v>891480.0</v>
      </c>
      <c r="D58" s="1">
        <v>797640.0</v>
      </c>
      <c r="E58" s="1">
        <v>840480.0</v>
      </c>
      <c r="F58" s="1">
        <v>878220.0</v>
      </c>
      <c r="G58" s="1">
        <v>928200.0</v>
      </c>
      <c r="H58" s="1">
        <v>949620.0</v>
      </c>
      <c r="I58" s="1">
        <v>961860.0</v>
      </c>
      <c r="J58" s="1">
        <v>1051620.0</v>
      </c>
      <c r="K58" s="1">
        <v>1057740.0</v>
      </c>
      <c r="L58" s="2"/>
      <c r="M58" s="2"/>
      <c r="N58" s="2"/>
      <c r="O58" s="2"/>
      <c r="P58" s="2"/>
      <c r="Q58" s="2"/>
      <c r="R58" s="2"/>
      <c r="S58" s="2"/>
      <c r="T58" s="2"/>
      <c r="U58" s="2"/>
      <c r="V58" s="2"/>
      <c r="W58" s="2"/>
      <c r="X58" s="2"/>
      <c r="Y58" s="2"/>
      <c r="Z58" s="2"/>
    </row>
    <row r="59" ht="15.75" customHeight="1">
      <c r="A59" s="1" t="s">
        <v>134</v>
      </c>
      <c r="B59" s="1">
        <v>307020.0</v>
      </c>
      <c r="C59" s="1">
        <v>318240.0</v>
      </c>
      <c r="D59" s="1">
        <v>318240.0</v>
      </c>
      <c r="E59" s="1">
        <v>290700.0</v>
      </c>
      <c r="F59" s="1">
        <v>315180.0</v>
      </c>
      <c r="G59" s="1">
        <v>343740.0</v>
      </c>
      <c r="H59" s="1">
        <v>316200.0</v>
      </c>
      <c r="I59" s="1">
        <v>315180.0</v>
      </c>
      <c r="J59" s="1">
        <v>364140.0</v>
      </c>
      <c r="K59" s="1">
        <v>377400.0</v>
      </c>
      <c r="L59" s="2"/>
      <c r="M59" s="2"/>
      <c r="N59" s="2"/>
      <c r="O59" s="2"/>
      <c r="P59" s="2"/>
      <c r="Q59" s="2"/>
      <c r="R59" s="2"/>
      <c r="S59" s="2"/>
      <c r="T59" s="2"/>
      <c r="U59" s="2"/>
      <c r="V59" s="2"/>
      <c r="W59" s="2"/>
      <c r="X59" s="2"/>
      <c r="Y59" s="2"/>
      <c r="Z59" s="2"/>
    </row>
    <row r="60" ht="15.75" customHeight="1">
      <c r="A60" s="1" t="s">
        <v>135</v>
      </c>
      <c r="B60" s="1">
        <v>63178.8</v>
      </c>
      <c r="C60" s="1">
        <v>75367.8</v>
      </c>
      <c r="D60" s="1">
        <v>69400.8</v>
      </c>
      <c r="E60" s="1">
        <v>104040.0</v>
      </c>
      <c r="F60" s="1">
        <v>105060.0</v>
      </c>
      <c r="G60" s="1">
        <v>94146.0</v>
      </c>
      <c r="H60" s="1">
        <v>148920.0</v>
      </c>
      <c r="I60" s="1">
        <v>207060.0</v>
      </c>
      <c r="J60" s="1">
        <v>218280.0</v>
      </c>
      <c r="K60" s="1">
        <v>216240.0</v>
      </c>
      <c r="L60" s="2"/>
      <c r="M60" s="2"/>
      <c r="N60" s="2"/>
      <c r="O60" s="2"/>
      <c r="P60" s="2"/>
      <c r="Q60" s="2"/>
      <c r="R60" s="2"/>
      <c r="S60" s="2"/>
      <c r="T60" s="2"/>
      <c r="U60" s="2"/>
      <c r="V60" s="2"/>
      <c r="W60" s="2"/>
      <c r="X60" s="2"/>
      <c r="Y60" s="2"/>
      <c r="Z60" s="2"/>
    </row>
    <row r="61" ht="15.75" customHeight="1">
      <c r="A61" s="1" t="s">
        <v>136</v>
      </c>
      <c r="B61" s="1">
        <v>9037.2</v>
      </c>
      <c r="C61" s="1">
        <v>7507.2</v>
      </c>
      <c r="D61" s="1">
        <v>7772.400000000001</v>
      </c>
      <c r="E61" s="1">
        <v>7486.8</v>
      </c>
      <c r="F61" s="1">
        <v>5793.6</v>
      </c>
      <c r="G61" s="1">
        <v>6834.0</v>
      </c>
      <c r="H61" s="1">
        <v>4814.4</v>
      </c>
      <c r="I61" s="1">
        <v>1897.2</v>
      </c>
      <c r="J61" s="1">
        <v>1224.0</v>
      </c>
      <c r="K61" s="1">
        <v>1540.2</v>
      </c>
      <c r="L61" s="2"/>
      <c r="M61" s="2"/>
      <c r="N61" s="2"/>
      <c r="O61" s="2"/>
      <c r="P61" s="2"/>
      <c r="Q61" s="2"/>
      <c r="R61" s="2"/>
      <c r="S61" s="2"/>
      <c r="T61" s="2"/>
      <c r="U61" s="2"/>
      <c r="V61" s="2"/>
      <c r="W61" s="2"/>
      <c r="X61" s="2"/>
      <c r="Y61" s="2"/>
      <c r="Z61" s="2"/>
    </row>
    <row r="62" ht="15.75" customHeight="1">
      <c r="A62" s="1" t="s">
        <v>137</v>
      </c>
      <c r="B62" s="1">
        <v>47093.4</v>
      </c>
      <c r="C62" s="1">
        <v>58262.4</v>
      </c>
      <c r="D62" s="1">
        <v>20277.6</v>
      </c>
      <c r="E62" s="1">
        <v>-18768.0</v>
      </c>
      <c r="F62" s="1">
        <v>23266.2</v>
      </c>
      <c r="G62" s="1">
        <v>56395.8</v>
      </c>
      <c r="H62" s="1">
        <v>-24408.6</v>
      </c>
      <c r="I62" s="1">
        <v>-72369.0</v>
      </c>
      <c r="J62" s="1">
        <v>-73674.6</v>
      </c>
      <c r="K62" s="1">
        <v>-84741.6</v>
      </c>
      <c r="L62" s="2"/>
      <c r="M62" s="2"/>
      <c r="N62" s="2"/>
      <c r="O62" s="2"/>
      <c r="P62" s="2"/>
      <c r="Q62" s="2"/>
      <c r="R62" s="2"/>
      <c r="S62" s="2"/>
      <c r="T62" s="2"/>
      <c r="U62" s="2"/>
      <c r="V62" s="2"/>
      <c r="W62" s="2"/>
      <c r="X62" s="2"/>
      <c r="Y62" s="2"/>
      <c r="Z62" s="2"/>
    </row>
    <row r="63" ht="15.75" customHeight="1">
      <c r="A63" s="1" t="s">
        <v>138</v>
      </c>
      <c r="B63" s="1">
        <v>3539.4</v>
      </c>
      <c r="C63" s="1">
        <v>3315.0</v>
      </c>
      <c r="D63" s="1">
        <v>4936.8</v>
      </c>
      <c r="E63" s="1">
        <v>6303.6</v>
      </c>
      <c r="F63" s="1">
        <v>7741.8</v>
      </c>
      <c r="G63" s="1">
        <v>8945.4</v>
      </c>
      <c r="H63" s="1">
        <v>7772.400000000001</v>
      </c>
      <c r="I63" s="1">
        <v>7670.400000000001</v>
      </c>
      <c r="J63" s="1">
        <v>7772.400000000001</v>
      </c>
      <c r="K63" s="1">
        <v>7803.0</v>
      </c>
      <c r="L63" s="2"/>
      <c r="M63" s="2"/>
      <c r="N63" s="2"/>
      <c r="O63" s="2"/>
      <c r="P63" s="2"/>
      <c r="Q63" s="2"/>
      <c r="R63" s="2"/>
      <c r="S63" s="2"/>
      <c r="T63" s="2"/>
      <c r="U63" s="2"/>
      <c r="V63" s="2"/>
      <c r="W63" s="2"/>
      <c r="X63" s="2"/>
      <c r="Y63" s="2"/>
      <c r="Z63" s="2"/>
    </row>
    <row r="64" ht="15.75" customHeight="1">
      <c r="A64" s="1" t="s">
        <v>139</v>
      </c>
      <c r="B64" s="1">
        <v>18.36</v>
      </c>
      <c r="C64" s="1">
        <v>19.38</v>
      </c>
      <c r="D64" s="1">
        <v>18.36</v>
      </c>
      <c r="E64" s="1">
        <v>20.4</v>
      </c>
      <c r="F64" s="1">
        <v>18.36</v>
      </c>
      <c r="G64" s="1">
        <v>18.36</v>
      </c>
      <c r="H64" s="1">
        <v>18.36</v>
      </c>
      <c r="I64" s="1">
        <v>17.34</v>
      </c>
      <c r="J64" s="1">
        <v>18.36</v>
      </c>
      <c r="K64" s="1">
        <v>20.4</v>
      </c>
      <c r="L64" s="2"/>
      <c r="M64" s="2"/>
      <c r="N64" s="2"/>
      <c r="O64" s="2"/>
      <c r="P64" s="2"/>
      <c r="Q64" s="2"/>
      <c r="R64" s="2"/>
      <c r="S64" s="2"/>
      <c r="T64" s="2"/>
      <c r="U64" s="2"/>
      <c r="V64" s="2"/>
      <c r="W64" s="2"/>
      <c r="X64" s="2"/>
      <c r="Y64" s="2"/>
      <c r="Z64" s="2"/>
    </row>
    <row r="65" ht="15.75" customHeight="1">
      <c r="A65" s="1" t="s">
        <v>140</v>
      </c>
      <c r="B65" s="1">
        <v>0.0</v>
      </c>
      <c r="C65" s="1">
        <v>0.0</v>
      </c>
      <c r="D65" s="1">
        <v>0.0</v>
      </c>
      <c r="E65" s="1">
        <v>0.0</v>
      </c>
      <c r="F65" s="1">
        <v>0.0</v>
      </c>
      <c r="G65" s="1">
        <v>0.0</v>
      </c>
      <c r="H65" s="1">
        <v>0.0</v>
      </c>
      <c r="I65" s="1">
        <v>1.02</v>
      </c>
      <c r="J65" s="1">
        <v>1.02</v>
      </c>
      <c r="K65" s="1">
        <v>0.0</v>
      </c>
      <c r="L65" s="2"/>
      <c r="M65" s="2"/>
      <c r="N65" s="2"/>
      <c r="O65" s="2"/>
      <c r="P65" s="2"/>
      <c r="Q65" s="2"/>
      <c r="R65" s="2"/>
      <c r="S65" s="2"/>
      <c r="T65" s="2"/>
      <c r="U65" s="2"/>
      <c r="V65" s="2"/>
      <c r="W65" s="2"/>
      <c r="X65" s="2"/>
      <c r="Y65" s="2"/>
      <c r="Z65" s="2"/>
    </row>
    <row r="66" ht="15.75" customHeight="1">
      <c r="A66" s="1" t="s">
        <v>141</v>
      </c>
      <c r="B66" s="1">
        <v>1.02</v>
      </c>
      <c r="C66" s="1">
        <v>1.02</v>
      </c>
      <c r="D66" s="1">
        <v>1.02</v>
      </c>
      <c r="E66" s="1">
        <v>1.02</v>
      </c>
      <c r="F66" s="1">
        <v>1.02</v>
      </c>
      <c r="G66" s="1">
        <v>1.02</v>
      </c>
      <c r="H66" s="1">
        <v>1.02</v>
      </c>
      <c r="I66" s="1">
        <v>0.0</v>
      </c>
      <c r="J66" s="1">
        <v>0.0</v>
      </c>
      <c r="K66" s="1">
        <v>0.0</v>
      </c>
      <c r="L66" s="2"/>
      <c r="M66" s="2"/>
      <c r="N66" s="2"/>
      <c r="O66" s="2"/>
      <c r="P66" s="2"/>
      <c r="Q66" s="2"/>
      <c r="R66" s="2"/>
      <c r="S66" s="2"/>
      <c r="T66" s="2"/>
      <c r="U66" s="2"/>
      <c r="V66" s="2"/>
      <c r="W66" s="2"/>
      <c r="X66" s="2"/>
      <c r="Y66" s="2"/>
      <c r="Z66" s="2"/>
    </row>
    <row r="67" ht="15.75" customHeight="1">
      <c r="A67" s="1" t="s">
        <v>142</v>
      </c>
      <c r="B67" s="1">
        <v>10546.8</v>
      </c>
      <c r="C67" s="1">
        <v>15055.2</v>
      </c>
      <c r="D67" s="1">
        <v>18441.6</v>
      </c>
      <c r="E67" s="1">
        <v>18849.6</v>
      </c>
      <c r="F67" s="1">
        <v>25347.0</v>
      </c>
      <c r="G67" s="1">
        <v>24918.6</v>
      </c>
      <c r="H67" s="1">
        <v>24622.8</v>
      </c>
      <c r="I67" s="1">
        <v>24806.4</v>
      </c>
      <c r="J67" s="1">
        <v>25632.6</v>
      </c>
      <c r="K67" s="1">
        <v>25806.0</v>
      </c>
      <c r="L67" s="2"/>
      <c r="M67" s="2"/>
      <c r="N67" s="2"/>
      <c r="O67" s="2"/>
      <c r="P67" s="2"/>
      <c r="Q67" s="2"/>
      <c r="R67" s="2"/>
      <c r="S67" s="2"/>
      <c r="T67" s="2"/>
      <c r="U67" s="2"/>
      <c r="V67" s="2"/>
      <c r="W67" s="2"/>
      <c r="X67" s="2"/>
      <c r="Y67" s="2"/>
      <c r="Z67" s="2"/>
    </row>
    <row r="68" ht="15.75" customHeight="1">
      <c r="A68" s="1" t="s">
        <v>143</v>
      </c>
      <c r="B68" s="1">
        <v>-1815.6</v>
      </c>
      <c r="C68" s="1">
        <v>-3447.6</v>
      </c>
      <c r="D68" s="1">
        <v>-5273.400000000001</v>
      </c>
      <c r="E68" s="1">
        <v>-6222.0</v>
      </c>
      <c r="F68" s="1">
        <v>-8568.0</v>
      </c>
      <c r="G68" s="1">
        <v>-5314.2</v>
      </c>
      <c r="H68" s="1">
        <v>-5691.6</v>
      </c>
      <c r="I68" s="1">
        <v>-5344.8</v>
      </c>
      <c r="J68" s="1">
        <v>-5691.6</v>
      </c>
      <c r="K68" s="1">
        <v>-5895.6</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55753.2</v>
      </c>
      <c r="C2" s="1">
        <v>58344.0</v>
      </c>
      <c r="D2" s="1">
        <v>56263.2</v>
      </c>
      <c r="E2" s="1">
        <v>57160.8</v>
      </c>
      <c r="F2" s="1">
        <v>48511.2</v>
      </c>
      <c r="G2" s="1">
        <v>49521.0</v>
      </c>
      <c r="H2" s="1">
        <v>41167.2</v>
      </c>
      <c r="I2" s="1">
        <v>41279.4</v>
      </c>
      <c r="J2" s="1">
        <v>60394.2</v>
      </c>
      <c r="K2" s="1">
        <v>79254.0</v>
      </c>
      <c r="L2" s="2"/>
      <c r="M2" s="2"/>
      <c r="N2" s="2"/>
      <c r="O2" s="2"/>
      <c r="P2" s="2"/>
      <c r="Q2" s="2"/>
      <c r="R2" s="2"/>
      <c r="S2" s="2"/>
      <c r="T2" s="2"/>
      <c r="U2" s="2"/>
      <c r="V2" s="2"/>
      <c r="W2" s="2"/>
      <c r="X2" s="2"/>
      <c r="Y2" s="2"/>
      <c r="Z2" s="2"/>
    </row>
    <row r="3">
      <c r="A3" s="1" t="s">
        <v>145</v>
      </c>
      <c r="B3" s="1">
        <v>0.0</v>
      </c>
      <c r="C3" s="1">
        <v>0.0</v>
      </c>
      <c r="D3" s="1">
        <v>421.26</v>
      </c>
      <c r="E3" s="1">
        <v>391.68</v>
      </c>
      <c r="F3" s="1">
        <v>7282.8</v>
      </c>
      <c r="G3" s="1">
        <v>8945.4</v>
      </c>
      <c r="H3" s="1">
        <v>5885.400000000001</v>
      </c>
      <c r="I3" s="1">
        <v>6630.0</v>
      </c>
      <c r="J3" s="1">
        <v>12954.0</v>
      </c>
      <c r="K3" s="1">
        <v>28682.4</v>
      </c>
      <c r="L3" s="2"/>
      <c r="M3" s="2"/>
      <c r="N3" s="2"/>
      <c r="O3" s="2"/>
      <c r="P3" s="2"/>
      <c r="Q3" s="2"/>
      <c r="R3" s="2"/>
      <c r="S3" s="2"/>
      <c r="T3" s="2"/>
      <c r="U3" s="2"/>
      <c r="V3" s="2"/>
      <c r="W3" s="2"/>
      <c r="X3" s="2"/>
      <c r="Y3" s="2"/>
      <c r="Z3" s="2"/>
    </row>
    <row r="4">
      <c r="A4" s="1" t="s">
        <v>146</v>
      </c>
      <c r="B4" s="1">
        <v>55753.2</v>
      </c>
      <c r="C4" s="1">
        <v>58344.0</v>
      </c>
      <c r="D4" s="1">
        <v>56681.4</v>
      </c>
      <c r="E4" s="1">
        <v>57548.4</v>
      </c>
      <c r="F4" s="1">
        <v>55794.0</v>
      </c>
      <c r="G4" s="1">
        <v>58466.4</v>
      </c>
      <c r="H4" s="1">
        <v>47052.6</v>
      </c>
      <c r="I4" s="1">
        <v>47919.6</v>
      </c>
      <c r="J4" s="1">
        <v>73358.4</v>
      </c>
      <c r="K4" s="1">
        <v>108120.0</v>
      </c>
      <c r="L4" s="2"/>
      <c r="M4" s="2"/>
      <c r="N4" s="2"/>
      <c r="O4" s="2"/>
      <c r="P4" s="2"/>
      <c r="Q4" s="2"/>
      <c r="R4" s="2"/>
      <c r="S4" s="2"/>
      <c r="T4" s="2"/>
      <c r="U4" s="2"/>
      <c r="V4" s="2"/>
      <c r="W4" s="2"/>
      <c r="X4" s="2"/>
      <c r="Y4" s="2"/>
      <c r="Z4" s="2"/>
    </row>
    <row r="5">
      <c r="A5" s="1" t="s">
        <v>147</v>
      </c>
      <c r="B5" s="1">
        <v>25612.2</v>
      </c>
      <c r="C5" s="1">
        <v>24877.8</v>
      </c>
      <c r="D5" s="1">
        <v>24551.4</v>
      </c>
      <c r="E5" s="1">
        <v>22174.8</v>
      </c>
      <c r="F5" s="1">
        <v>20379.6</v>
      </c>
      <c r="G5" s="1">
        <v>21930.0</v>
      </c>
      <c r="H5" s="1">
        <v>14025.0</v>
      </c>
      <c r="I5" s="1">
        <v>13351.8</v>
      </c>
      <c r="J5" s="1">
        <v>33466.2</v>
      </c>
      <c r="K5" s="1">
        <v>63229.8</v>
      </c>
      <c r="L5" s="2"/>
      <c r="M5" s="2"/>
      <c r="N5" s="2"/>
      <c r="O5" s="2"/>
      <c r="P5" s="2"/>
      <c r="Q5" s="2"/>
      <c r="R5" s="2"/>
      <c r="S5" s="2"/>
      <c r="T5" s="2"/>
      <c r="U5" s="2"/>
      <c r="V5" s="2"/>
      <c r="W5" s="2"/>
      <c r="X5" s="2"/>
      <c r="Y5" s="2"/>
      <c r="Z5" s="2"/>
    </row>
    <row r="6">
      <c r="A6" s="1" t="s">
        <v>148</v>
      </c>
      <c r="B6" s="1">
        <v>25612.2</v>
      </c>
      <c r="C6" s="1">
        <v>24877.8</v>
      </c>
      <c r="D6" s="1">
        <v>24551.4</v>
      </c>
      <c r="E6" s="1">
        <v>22174.8</v>
      </c>
      <c r="F6" s="1">
        <v>20379.6</v>
      </c>
      <c r="G6" s="1">
        <v>21930.0</v>
      </c>
      <c r="H6" s="1">
        <v>14025.0</v>
      </c>
      <c r="I6" s="1">
        <v>13351.8</v>
      </c>
      <c r="J6" s="1">
        <v>33466.2</v>
      </c>
      <c r="K6" s="1">
        <v>63229.8</v>
      </c>
      <c r="L6" s="2"/>
      <c r="M6" s="2"/>
      <c r="N6" s="2"/>
      <c r="O6" s="2"/>
      <c r="P6" s="2"/>
      <c r="Q6" s="2"/>
      <c r="R6" s="2"/>
      <c r="S6" s="2"/>
      <c r="T6" s="2"/>
      <c r="U6" s="2"/>
      <c r="V6" s="2"/>
      <c r="W6" s="2"/>
      <c r="X6" s="2"/>
      <c r="Y6" s="2"/>
      <c r="Z6" s="2"/>
    </row>
    <row r="7">
      <c r="A7" s="1" t="s">
        <v>149</v>
      </c>
      <c r="B7" s="1">
        <v>30141.0</v>
      </c>
      <c r="C7" s="1">
        <v>33466.2</v>
      </c>
      <c r="D7" s="1">
        <v>32130.0</v>
      </c>
      <c r="E7" s="1">
        <v>35373.6</v>
      </c>
      <c r="F7" s="1">
        <v>35404.2</v>
      </c>
      <c r="G7" s="1">
        <v>36536.4</v>
      </c>
      <c r="H7" s="1">
        <v>33027.6</v>
      </c>
      <c r="I7" s="1">
        <v>34557.6</v>
      </c>
      <c r="J7" s="1">
        <v>39892.2</v>
      </c>
      <c r="K7" s="1">
        <v>44706.6</v>
      </c>
      <c r="L7" s="2"/>
      <c r="M7" s="2"/>
      <c r="N7" s="2"/>
      <c r="O7" s="2"/>
      <c r="P7" s="2"/>
      <c r="Q7" s="2"/>
      <c r="R7" s="2"/>
      <c r="S7" s="2"/>
      <c r="T7" s="2"/>
      <c r="U7" s="2"/>
      <c r="V7" s="2"/>
      <c r="W7" s="2"/>
      <c r="X7" s="2"/>
      <c r="Y7" s="2"/>
      <c r="Z7" s="2"/>
    </row>
    <row r="8">
      <c r="A8" s="1" t="s">
        <v>150</v>
      </c>
      <c r="B8" s="1">
        <v>2427.6</v>
      </c>
      <c r="C8" s="1">
        <v>-2356.2</v>
      </c>
      <c r="D8" s="1">
        <v>2509.2</v>
      </c>
      <c r="E8" s="1">
        <v>1275.0</v>
      </c>
      <c r="F8" s="1">
        <v>1550.4</v>
      </c>
      <c r="G8" s="1">
        <v>1377.0</v>
      </c>
      <c r="H8" s="1">
        <v>3274.2</v>
      </c>
      <c r="I8" s="1">
        <v>1162.8</v>
      </c>
      <c r="J8" s="1">
        <v>858.84</v>
      </c>
      <c r="K8" s="1">
        <v>2366.4</v>
      </c>
      <c r="L8" s="2"/>
      <c r="M8" s="2"/>
      <c r="N8" s="2"/>
      <c r="O8" s="2"/>
      <c r="P8" s="2"/>
      <c r="Q8" s="2"/>
      <c r="R8" s="2"/>
      <c r="S8" s="2"/>
      <c r="T8" s="2"/>
      <c r="U8" s="2"/>
      <c r="V8" s="2"/>
      <c r="W8" s="2"/>
      <c r="X8" s="2"/>
      <c r="Y8" s="2"/>
      <c r="Z8" s="2"/>
    </row>
    <row r="9">
      <c r="A9" s="1" t="s">
        <v>151</v>
      </c>
      <c r="B9" s="1">
        <v>0.0</v>
      </c>
      <c r="C9" s="1">
        <v>0.0</v>
      </c>
      <c r="D9" s="1">
        <v>0.0</v>
      </c>
      <c r="E9" s="1">
        <v>0.0</v>
      </c>
      <c r="F9" s="1">
        <v>39.78</v>
      </c>
      <c r="G9" s="1">
        <v>314.16</v>
      </c>
      <c r="H9" s="1">
        <v>-31.62</v>
      </c>
      <c r="I9" s="1">
        <v>90.78</v>
      </c>
      <c r="J9" s="1">
        <v>34.68</v>
      </c>
      <c r="K9" s="1">
        <v>-3.06</v>
      </c>
      <c r="L9" s="2"/>
      <c r="M9" s="2"/>
      <c r="N9" s="2"/>
      <c r="O9" s="2"/>
      <c r="P9" s="2"/>
      <c r="Q9" s="2"/>
      <c r="R9" s="2"/>
      <c r="S9" s="2"/>
      <c r="T9" s="2"/>
      <c r="U9" s="2"/>
      <c r="V9" s="2"/>
      <c r="W9" s="2"/>
      <c r="X9" s="2"/>
      <c r="Y9" s="2"/>
      <c r="Z9" s="2"/>
    </row>
    <row r="10">
      <c r="A10" s="1" t="s">
        <v>152</v>
      </c>
      <c r="B10" s="1">
        <v>2947.8</v>
      </c>
      <c r="C10" s="1">
        <v>-62.22</v>
      </c>
      <c r="D10" s="1">
        <v>-113.22</v>
      </c>
      <c r="E10" s="1">
        <v>325.38</v>
      </c>
      <c r="F10" s="1">
        <v>-96.9</v>
      </c>
      <c r="G10" s="1">
        <v>1081.2</v>
      </c>
      <c r="H10" s="1">
        <v>-58.14</v>
      </c>
      <c r="I10" s="1">
        <v>10.2</v>
      </c>
      <c r="J10" s="1">
        <v>19.38</v>
      </c>
      <c r="K10" s="1">
        <v>298.86</v>
      </c>
      <c r="L10" s="2"/>
      <c r="M10" s="2"/>
      <c r="N10" s="2"/>
      <c r="O10" s="2"/>
      <c r="P10" s="2"/>
      <c r="Q10" s="2"/>
      <c r="R10" s="2"/>
      <c r="S10" s="2"/>
      <c r="T10" s="2"/>
      <c r="U10" s="2"/>
      <c r="V10" s="2"/>
      <c r="W10" s="2"/>
      <c r="X10" s="2"/>
      <c r="Y10" s="2"/>
      <c r="Z10" s="2"/>
    </row>
    <row r="11">
      <c r="A11" s="1" t="s">
        <v>153</v>
      </c>
      <c r="B11" s="1">
        <v>1377.0</v>
      </c>
      <c r="C11" s="1">
        <v>859.86</v>
      </c>
      <c r="D11" s="1">
        <v>1234.2</v>
      </c>
      <c r="E11" s="1">
        <v>293.76</v>
      </c>
      <c r="F11" s="1">
        <v>837.42</v>
      </c>
      <c r="G11" s="1">
        <v>838.44</v>
      </c>
      <c r="H11" s="1">
        <v>1071.0</v>
      </c>
      <c r="I11" s="1">
        <v>940.44</v>
      </c>
      <c r="J11" s="1">
        <v>1264.8</v>
      </c>
      <c r="K11" s="1">
        <v>169.32</v>
      </c>
      <c r="L11" s="2"/>
      <c r="M11" s="2"/>
      <c r="N11" s="2"/>
      <c r="O11" s="2"/>
      <c r="P11" s="2"/>
      <c r="Q11" s="2"/>
      <c r="R11" s="2"/>
      <c r="S11" s="2"/>
      <c r="T11" s="2"/>
      <c r="U11" s="2"/>
      <c r="V11" s="2"/>
      <c r="W11" s="2"/>
      <c r="X11" s="2"/>
      <c r="Y11" s="2"/>
      <c r="Z11" s="2"/>
    </row>
    <row r="12">
      <c r="A12" s="1" t="s">
        <v>154</v>
      </c>
      <c r="B12" s="1">
        <v>247.86</v>
      </c>
      <c r="C12" s="1">
        <v>382.5</v>
      </c>
      <c r="D12" s="1">
        <v>452.88</v>
      </c>
      <c r="E12" s="1">
        <v>718.08</v>
      </c>
      <c r="F12" s="1">
        <v>751.74</v>
      </c>
      <c r="G12" s="1">
        <v>330.48</v>
      </c>
      <c r="H12" s="1">
        <v>-97.92</v>
      </c>
      <c r="I12" s="1">
        <v>440.64</v>
      </c>
      <c r="J12" s="1">
        <v>716.04</v>
      </c>
      <c r="K12" s="1">
        <v>625.26</v>
      </c>
      <c r="L12" s="2"/>
      <c r="M12" s="2"/>
      <c r="N12" s="2"/>
      <c r="O12" s="2"/>
      <c r="P12" s="2"/>
      <c r="Q12" s="2"/>
      <c r="R12" s="2"/>
      <c r="S12" s="2"/>
      <c r="T12" s="2"/>
      <c r="U12" s="2"/>
      <c r="V12" s="2"/>
      <c r="W12" s="2"/>
      <c r="X12" s="2"/>
      <c r="Y12" s="2"/>
      <c r="Z12" s="2"/>
    </row>
    <row r="13">
      <c r="A13" s="1" t="s">
        <v>155</v>
      </c>
      <c r="B13" s="1">
        <v>9282.0</v>
      </c>
      <c r="C13" s="1">
        <v>14463.6</v>
      </c>
      <c r="D13" s="1">
        <v>8710.8</v>
      </c>
      <c r="E13" s="1">
        <v>11628.0</v>
      </c>
      <c r="F13" s="1">
        <v>10791.6</v>
      </c>
      <c r="G13" s="1">
        <v>10812.0</v>
      </c>
      <c r="H13" s="1">
        <v>7915.2</v>
      </c>
      <c r="I13" s="1">
        <v>10118.4</v>
      </c>
      <c r="J13" s="1">
        <v>10393.8</v>
      </c>
      <c r="K13" s="1">
        <v>10659.0</v>
      </c>
      <c r="L13" s="2"/>
      <c r="M13" s="2"/>
      <c r="N13" s="2"/>
      <c r="O13" s="2"/>
      <c r="P13" s="2"/>
      <c r="Q13" s="2"/>
      <c r="R13" s="2"/>
      <c r="S13" s="2"/>
      <c r="T13" s="2"/>
      <c r="U13" s="2"/>
      <c r="V13" s="2"/>
      <c r="W13" s="2"/>
      <c r="X13" s="2"/>
      <c r="Y13" s="2"/>
      <c r="Z13" s="2"/>
    </row>
    <row r="14">
      <c r="A14" s="1" t="s">
        <v>156</v>
      </c>
      <c r="B14" s="1">
        <v>16279.2</v>
      </c>
      <c r="C14" s="1">
        <v>13280.4</v>
      </c>
      <c r="D14" s="1">
        <v>12780.6</v>
      </c>
      <c r="E14" s="1">
        <v>14239.2</v>
      </c>
      <c r="F14" s="1">
        <v>13872.0</v>
      </c>
      <c r="G14" s="1">
        <v>14749.2</v>
      </c>
      <c r="H14" s="1">
        <v>12076.8</v>
      </c>
      <c r="I14" s="1">
        <v>12760.2</v>
      </c>
      <c r="J14" s="1">
        <v>13280.4</v>
      </c>
      <c r="K14" s="1">
        <v>14116.8</v>
      </c>
      <c r="L14" s="2"/>
      <c r="M14" s="2"/>
      <c r="N14" s="2"/>
      <c r="O14" s="2"/>
      <c r="P14" s="2"/>
      <c r="Q14" s="2"/>
      <c r="R14" s="2"/>
      <c r="S14" s="2"/>
      <c r="T14" s="2"/>
      <c r="U14" s="2"/>
      <c r="V14" s="2"/>
      <c r="W14" s="2"/>
      <c r="X14" s="2"/>
      <c r="Y14" s="2"/>
      <c r="Z14" s="2"/>
    </row>
    <row r="15">
      <c r="A15" s="1" t="s">
        <v>157</v>
      </c>
      <c r="B15" s="1">
        <v>46410.0</v>
      </c>
      <c r="C15" s="1">
        <v>46746.6</v>
      </c>
      <c r="D15" s="1">
        <v>44920.8</v>
      </c>
      <c r="E15" s="1">
        <v>49612.8</v>
      </c>
      <c r="F15" s="1">
        <v>49276.2</v>
      </c>
      <c r="G15" s="1">
        <v>51285.6</v>
      </c>
      <c r="H15" s="1">
        <v>45104.4</v>
      </c>
      <c r="I15" s="1">
        <v>47328.0</v>
      </c>
      <c r="J15" s="1">
        <v>53172.6</v>
      </c>
      <c r="K15" s="1">
        <v>58823.4</v>
      </c>
      <c r="L15" s="2"/>
      <c r="M15" s="2"/>
      <c r="N15" s="2"/>
      <c r="O15" s="2"/>
      <c r="P15" s="2"/>
      <c r="Q15" s="2"/>
      <c r="R15" s="2"/>
      <c r="S15" s="2"/>
      <c r="T15" s="2"/>
      <c r="U15" s="2"/>
      <c r="V15" s="2"/>
      <c r="W15" s="2"/>
      <c r="X15" s="2"/>
      <c r="Y15" s="2"/>
      <c r="Z15" s="2"/>
    </row>
    <row r="16">
      <c r="A16" s="1" t="s">
        <v>158</v>
      </c>
      <c r="B16" s="1">
        <v>10730.4</v>
      </c>
      <c r="C16" s="1">
        <v>10393.8</v>
      </c>
      <c r="D16" s="1">
        <v>9751.2</v>
      </c>
      <c r="E16" s="1">
        <v>9424.8</v>
      </c>
      <c r="F16" s="1">
        <v>9159.6</v>
      </c>
      <c r="G16" s="1">
        <v>9526.8</v>
      </c>
      <c r="H16" s="1">
        <v>12627.6</v>
      </c>
      <c r="I16" s="1">
        <v>7537.8</v>
      </c>
      <c r="J16" s="1">
        <v>11077.2</v>
      </c>
      <c r="K16" s="1">
        <v>13168.2</v>
      </c>
      <c r="L16" s="2"/>
      <c r="M16" s="2"/>
      <c r="N16" s="2"/>
      <c r="O16" s="2"/>
      <c r="P16" s="2"/>
      <c r="Q16" s="2"/>
      <c r="R16" s="2"/>
      <c r="S16" s="2"/>
      <c r="T16" s="2"/>
      <c r="U16" s="2"/>
      <c r="V16" s="2"/>
      <c r="W16" s="2"/>
      <c r="X16" s="2"/>
      <c r="Y16" s="2"/>
      <c r="Z16" s="2"/>
    </row>
    <row r="17">
      <c r="A17" s="1" t="s">
        <v>159</v>
      </c>
      <c r="B17" s="1">
        <v>35679.6</v>
      </c>
      <c r="C17" s="1">
        <v>36352.8</v>
      </c>
      <c r="D17" s="1">
        <v>35169.6</v>
      </c>
      <c r="E17" s="1">
        <v>40188.0</v>
      </c>
      <c r="F17" s="1">
        <v>40116.6</v>
      </c>
      <c r="G17" s="1">
        <v>41758.8</v>
      </c>
      <c r="H17" s="1">
        <v>32476.8</v>
      </c>
      <c r="I17" s="1">
        <v>39790.2</v>
      </c>
      <c r="J17" s="1">
        <v>42095.4</v>
      </c>
      <c r="K17" s="1">
        <v>45655.2</v>
      </c>
      <c r="L17" s="2"/>
      <c r="M17" s="2"/>
      <c r="N17" s="2"/>
      <c r="O17" s="2"/>
      <c r="P17" s="2"/>
      <c r="Q17" s="2"/>
      <c r="R17" s="2"/>
      <c r="S17" s="2"/>
      <c r="T17" s="2"/>
      <c r="U17" s="2"/>
      <c r="V17" s="2"/>
      <c r="W17" s="2"/>
      <c r="X17" s="2"/>
      <c r="Y17" s="2"/>
      <c r="Z17" s="2"/>
    </row>
    <row r="18">
      <c r="A18" s="1" t="s">
        <v>160</v>
      </c>
      <c r="B18" s="1">
        <v>10383.6</v>
      </c>
      <c r="C18" s="1">
        <v>11281.2</v>
      </c>
      <c r="D18" s="1">
        <v>11220.0</v>
      </c>
      <c r="E18" s="1">
        <v>12291.0</v>
      </c>
      <c r="F18" s="1">
        <v>12097.2</v>
      </c>
      <c r="G18" s="1">
        <v>12382.8</v>
      </c>
      <c r="H18" s="1">
        <v>10995.6</v>
      </c>
      <c r="I18" s="1">
        <v>11444.4</v>
      </c>
      <c r="J18" s="1">
        <v>12801.0</v>
      </c>
      <c r="K18" s="1">
        <v>14004.6</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2866.2</v>
      </c>
      <c r="I19" s="1">
        <v>0.0</v>
      </c>
      <c r="J19" s="1">
        <v>0.0</v>
      </c>
      <c r="K19" s="1">
        <v>0.0</v>
      </c>
      <c r="L19" s="2"/>
      <c r="M19" s="2"/>
      <c r="N19" s="2"/>
      <c r="O19" s="2"/>
      <c r="P19" s="2"/>
      <c r="Q19" s="2"/>
      <c r="R19" s="2"/>
      <c r="S19" s="2"/>
      <c r="T19" s="2"/>
      <c r="U19" s="2"/>
      <c r="V19" s="2"/>
      <c r="W19" s="2"/>
      <c r="X19" s="2"/>
      <c r="Y19" s="2"/>
      <c r="Z19" s="2"/>
    </row>
    <row r="20">
      <c r="A20" s="1" t="s">
        <v>162</v>
      </c>
      <c r="B20" s="1">
        <v>2335.8</v>
      </c>
      <c r="C20" s="1">
        <v>2468.4</v>
      </c>
      <c r="D20" s="1">
        <v>2407.2</v>
      </c>
      <c r="E20" s="1">
        <v>2641.8</v>
      </c>
      <c r="F20" s="1">
        <v>2468.4</v>
      </c>
      <c r="G20" s="1">
        <v>3060.0</v>
      </c>
      <c r="H20" s="1">
        <v>0.0</v>
      </c>
      <c r="I20" s="1">
        <v>2815.2</v>
      </c>
      <c r="J20" s="1">
        <v>3039.6</v>
      </c>
      <c r="K20" s="1">
        <v>3243.6</v>
      </c>
      <c r="L20" s="2"/>
      <c r="M20" s="2"/>
      <c r="N20" s="2"/>
      <c r="O20" s="2"/>
      <c r="P20" s="2"/>
      <c r="Q20" s="2"/>
      <c r="R20" s="2"/>
      <c r="S20" s="2"/>
      <c r="T20" s="2"/>
      <c r="U20" s="2"/>
      <c r="V20" s="2"/>
      <c r="W20" s="2"/>
      <c r="X20" s="2"/>
      <c r="Y20" s="2"/>
      <c r="Z20" s="2"/>
    </row>
    <row r="21" ht="15.75" customHeight="1">
      <c r="A21" s="1" t="s">
        <v>163</v>
      </c>
      <c r="B21" s="1">
        <v>7405.2</v>
      </c>
      <c r="C21" s="1">
        <v>7864.2</v>
      </c>
      <c r="D21" s="1">
        <v>7395.0</v>
      </c>
      <c r="E21" s="1">
        <v>7925.400000000001</v>
      </c>
      <c r="F21" s="1">
        <v>8088.6</v>
      </c>
      <c r="G21" s="1">
        <v>7772.400000000001</v>
      </c>
      <c r="H21" s="1">
        <v>7140.0</v>
      </c>
      <c r="I21" s="1">
        <v>7017.6</v>
      </c>
      <c r="J21" s="1">
        <v>7966.2</v>
      </c>
      <c r="K21" s="1">
        <v>8098.8</v>
      </c>
      <c r="L21" s="2"/>
      <c r="M21" s="2"/>
      <c r="N21" s="2"/>
      <c r="O21" s="2"/>
      <c r="P21" s="2"/>
      <c r="Q21" s="2"/>
      <c r="R21" s="2"/>
      <c r="S21" s="2"/>
      <c r="T21" s="2"/>
      <c r="U21" s="2"/>
      <c r="V21" s="2"/>
      <c r="W21" s="2"/>
      <c r="X21" s="2"/>
      <c r="Y21" s="2"/>
      <c r="Z21" s="2"/>
    </row>
    <row r="22" ht="15.75" customHeight="1">
      <c r="A22" s="1" t="s">
        <v>164</v>
      </c>
      <c r="B22" s="1">
        <v>3978.0</v>
      </c>
      <c r="C22" s="1">
        <v>4569.6</v>
      </c>
      <c r="D22" s="1">
        <v>3049.8</v>
      </c>
      <c r="E22" s="1">
        <v>3835.2</v>
      </c>
      <c r="F22" s="1">
        <v>2825.4</v>
      </c>
      <c r="G22" s="1">
        <v>4110.6</v>
      </c>
      <c r="H22" s="1">
        <v>2968.2</v>
      </c>
      <c r="I22" s="1">
        <v>2907.0</v>
      </c>
      <c r="J22" s="1">
        <v>2509.2</v>
      </c>
      <c r="K22" s="1">
        <v>3345.6</v>
      </c>
      <c r="L22" s="2"/>
      <c r="M22" s="2"/>
      <c r="N22" s="2"/>
      <c r="O22" s="2"/>
      <c r="P22" s="2"/>
      <c r="Q22" s="2"/>
      <c r="R22" s="2"/>
      <c r="S22" s="2"/>
      <c r="T22" s="2"/>
      <c r="U22" s="2"/>
      <c r="V22" s="2"/>
      <c r="W22" s="2"/>
      <c r="X22" s="2"/>
      <c r="Y22" s="2"/>
      <c r="Z22" s="2"/>
    </row>
    <row r="23" ht="15.75" customHeight="1">
      <c r="A23" s="1" t="s">
        <v>165</v>
      </c>
      <c r="B23" s="1">
        <v>24092.4</v>
      </c>
      <c r="C23" s="1">
        <v>26193.6</v>
      </c>
      <c r="D23" s="1">
        <v>24082.2</v>
      </c>
      <c r="E23" s="1">
        <v>26693.4</v>
      </c>
      <c r="F23" s="1">
        <v>25489.8</v>
      </c>
      <c r="G23" s="1">
        <v>27315.6</v>
      </c>
      <c r="H23" s="1">
        <v>23980.2</v>
      </c>
      <c r="I23" s="1">
        <v>24184.2</v>
      </c>
      <c r="J23" s="1">
        <v>26326.2</v>
      </c>
      <c r="K23" s="1">
        <v>28692.6</v>
      </c>
      <c r="L23" s="2"/>
      <c r="M23" s="2"/>
      <c r="N23" s="2"/>
      <c r="O23" s="2"/>
      <c r="P23" s="2"/>
      <c r="Q23" s="2"/>
      <c r="R23" s="2"/>
      <c r="S23" s="2"/>
      <c r="T23" s="2"/>
      <c r="U23" s="2"/>
      <c r="V23" s="2"/>
      <c r="W23" s="2"/>
      <c r="X23" s="2"/>
      <c r="Y23" s="2"/>
      <c r="Z23" s="2"/>
    </row>
    <row r="24" ht="15.75" customHeight="1">
      <c r="A24" s="1" t="s">
        <v>166</v>
      </c>
      <c r="B24" s="1">
        <v>11587.2</v>
      </c>
      <c r="C24" s="1">
        <v>10159.2</v>
      </c>
      <c r="D24" s="1">
        <v>11087.4</v>
      </c>
      <c r="E24" s="1">
        <v>13504.8</v>
      </c>
      <c r="F24" s="1">
        <v>14616.6</v>
      </c>
      <c r="G24" s="1">
        <v>14433.0</v>
      </c>
      <c r="H24" s="1">
        <v>8496.6</v>
      </c>
      <c r="I24" s="1">
        <v>15606.0</v>
      </c>
      <c r="J24" s="1">
        <v>15769.2</v>
      </c>
      <c r="K24" s="1">
        <v>16962.6</v>
      </c>
      <c r="L24" s="2"/>
      <c r="M24" s="2"/>
      <c r="N24" s="2"/>
      <c r="O24" s="2"/>
      <c r="P24" s="2"/>
      <c r="Q24" s="2"/>
      <c r="R24" s="2"/>
      <c r="S24" s="2"/>
      <c r="T24" s="2"/>
      <c r="U24" s="2"/>
      <c r="V24" s="2"/>
      <c r="W24" s="2"/>
      <c r="X24" s="2"/>
      <c r="Y24" s="2"/>
      <c r="Z24" s="2"/>
    </row>
    <row r="25" ht="15.75" customHeight="1">
      <c r="A25" s="1" t="s">
        <v>167</v>
      </c>
      <c r="B25" s="1">
        <v>0.0</v>
      </c>
      <c r="C25" s="1">
        <v>0.0</v>
      </c>
      <c r="D25" s="1">
        <v>0.0</v>
      </c>
      <c r="E25" s="1">
        <v>0.0</v>
      </c>
      <c r="F25" s="1">
        <v>0.0</v>
      </c>
      <c r="G25" s="1">
        <v>0.0</v>
      </c>
      <c r="H25" s="1">
        <v>0.0</v>
      </c>
      <c r="I25" s="1">
        <v>-540.6</v>
      </c>
      <c r="J25" s="1">
        <v>0.0</v>
      </c>
      <c r="K25" s="1">
        <v>0.0</v>
      </c>
      <c r="L25" s="2"/>
      <c r="M25" s="2"/>
      <c r="N25" s="2"/>
      <c r="O25" s="2"/>
      <c r="P25" s="2"/>
      <c r="Q25" s="2"/>
      <c r="R25" s="2"/>
      <c r="S25" s="2"/>
      <c r="T25" s="2"/>
      <c r="U25" s="2"/>
      <c r="V25" s="2"/>
      <c r="W25" s="2"/>
      <c r="X25" s="2"/>
      <c r="Y25" s="2"/>
      <c r="Z25" s="2"/>
    </row>
    <row r="26" ht="15.75" customHeight="1">
      <c r="A26" s="1" t="s">
        <v>168</v>
      </c>
      <c r="B26" s="1">
        <v>15.3</v>
      </c>
      <c r="C26" s="1">
        <v>171.36</v>
      </c>
      <c r="D26" s="1">
        <v>-28.56</v>
      </c>
      <c r="E26" s="1">
        <v>-916.98</v>
      </c>
      <c r="F26" s="1">
        <v>68.34</v>
      </c>
      <c r="G26" s="1">
        <v>-1519.8</v>
      </c>
      <c r="H26" s="1">
        <v>-10302.0</v>
      </c>
      <c r="I26" s="1">
        <v>-6.12</v>
      </c>
      <c r="J26" s="1">
        <v>0.0</v>
      </c>
      <c r="K26" s="1">
        <v>-20.4</v>
      </c>
      <c r="L26" s="2"/>
      <c r="M26" s="2"/>
      <c r="N26" s="2"/>
      <c r="O26" s="2"/>
      <c r="P26" s="2"/>
      <c r="Q26" s="2"/>
      <c r="R26" s="2"/>
      <c r="S26" s="2"/>
      <c r="T26" s="2"/>
      <c r="U26" s="2"/>
      <c r="V26" s="2"/>
      <c r="W26" s="2"/>
      <c r="X26" s="2"/>
      <c r="Y26" s="2"/>
      <c r="Z26" s="2"/>
    </row>
    <row r="27" ht="15.75" customHeight="1">
      <c r="A27" s="1" t="s">
        <v>169</v>
      </c>
      <c r="B27" s="1">
        <v>-712.98</v>
      </c>
      <c r="C27" s="1">
        <v>-597.72</v>
      </c>
      <c r="D27" s="1">
        <v>-74.46000000000001</v>
      </c>
      <c r="E27" s="1">
        <v>-250.92</v>
      </c>
      <c r="F27" s="1">
        <v>-204.0</v>
      </c>
      <c r="G27" s="1">
        <v>-120.36</v>
      </c>
      <c r="H27" s="1">
        <v>-322.32</v>
      </c>
      <c r="I27" s="1">
        <v>-219.3</v>
      </c>
      <c r="J27" s="1">
        <v>-219.3</v>
      </c>
      <c r="K27" s="1">
        <v>-192.78</v>
      </c>
      <c r="L27" s="2"/>
      <c r="M27" s="2"/>
      <c r="N27" s="2"/>
      <c r="O27" s="2"/>
      <c r="P27" s="2"/>
      <c r="Q27" s="2"/>
      <c r="R27" s="2"/>
      <c r="S27" s="2"/>
      <c r="T27" s="2"/>
      <c r="U27" s="2"/>
      <c r="V27" s="2"/>
      <c r="W27" s="2"/>
      <c r="X27" s="2"/>
      <c r="Y27" s="2"/>
      <c r="Z27" s="2"/>
    </row>
    <row r="28" ht="15.75" customHeight="1">
      <c r="A28" s="1" t="s">
        <v>170</v>
      </c>
      <c r="B28" s="1">
        <v>0.0</v>
      </c>
      <c r="C28" s="1">
        <v>0.0</v>
      </c>
      <c r="D28" s="1">
        <v>0.0</v>
      </c>
      <c r="E28" s="1">
        <v>0.0</v>
      </c>
      <c r="F28" s="1">
        <v>0.0</v>
      </c>
      <c r="G28" s="1">
        <v>0.0</v>
      </c>
      <c r="H28" s="1">
        <v>8.16</v>
      </c>
      <c r="I28" s="1">
        <v>0.0</v>
      </c>
      <c r="J28" s="1">
        <v>0.0</v>
      </c>
      <c r="K28" s="1">
        <v>39.78</v>
      </c>
      <c r="L28" s="2"/>
      <c r="M28" s="2"/>
      <c r="N28" s="2"/>
      <c r="O28" s="2"/>
      <c r="P28" s="2"/>
      <c r="Q28" s="2"/>
      <c r="R28" s="2"/>
      <c r="S28" s="2"/>
      <c r="T28" s="2"/>
      <c r="U28" s="2"/>
      <c r="V28" s="2"/>
      <c r="W28" s="2"/>
      <c r="X28" s="2"/>
      <c r="Y28" s="2"/>
      <c r="Z28" s="2"/>
    </row>
    <row r="29" ht="15.75" customHeight="1">
      <c r="A29" s="1" t="s">
        <v>171</v>
      </c>
      <c r="B29" s="1">
        <v>10893.6</v>
      </c>
      <c r="C29" s="1">
        <v>9741.0</v>
      </c>
      <c r="D29" s="1">
        <v>10985.4</v>
      </c>
      <c r="E29" s="1">
        <v>12331.8</v>
      </c>
      <c r="F29" s="1">
        <v>14484.0</v>
      </c>
      <c r="G29" s="1">
        <v>12790.8</v>
      </c>
      <c r="H29" s="1">
        <v>-2121.6</v>
      </c>
      <c r="I29" s="1">
        <v>14841.0</v>
      </c>
      <c r="J29" s="1">
        <v>15555.0</v>
      </c>
      <c r="K29" s="1">
        <v>16789.2</v>
      </c>
      <c r="L29" s="2"/>
      <c r="M29" s="2"/>
      <c r="N29" s="2"/>
      <c r="O29" s="2"/>
      <c r="P29" s="2"/>
      <c r="Q29" s="2"/>
      <c r="R29" s="2"/>
      <c r="S29" s="2"/>
      <c r="T29" s="2"/>
      <c r="U29" s="2"/>
      <c r="V29" s="2"/>
      <c r="W29" s="2"/>
      <c r="X29" s="2"/>
      <c r="Y29" s="2"/>
      <c r="Z29" s="2"/>
    </row>
    <row r="30" ht="15.75" customHeight="1">
      <c r="A30" s="1" t="s">
        <v>172</v>
      </c>
      <c r="B30" s="1">
        <v>3794.4</v>
      </c>
      <c r="C30" s="1">
        <v>2254.2</v>
      </c>
      <c r="D30" s="1">
        <v>3345.6</v>
      </c>
      <c r="E30" s="1">
        <v>3957.6</v>
      </c>
      <c r="F30" s="1">
        <v>4987.8</v>
      </c>
      <c r="G30" s="1">
        <v>4518.6</v>
      </c>
      <c r="H30" s="1">
        <v>5742.6</v>
      </c>
      <c r="I30" s="1">
        <v>4987.8</v>
      </c>
      <c r="J30" s="1">
        <v>4579.8</v>
      </c>
      <c r="K30" s="1">
        <v>4365.6</v>
      </c>
      <c r="L30" s="2"/>
      <c r="M30" s="2"/>
      <c r="N30" s="2"/>
      <c r="O30" s="2"/>
      <c r="P30" s="2"/>
      <c r="Q30" s="2"/>
      <c r="R30" s="2"/>
      <c r="S30" s="2"/>
      <c r="T30" s="2"/>
      <c r="U30" s="2"/>
      <c r="V30" s="2"/>
      <c r="W30" s="2"/>
      <c r="X30" s="2"/>
      <c r="Y30" s="2"/>
      <c r="Z30" s="2"/>
    </row>
    <row r="31" ht="15.75" customHeight="1">
      <c r="A31" s="1" t="s">
        <v>173</v>
      </c>
      <c r="B31" s="1">
        <v>7099.2</v>
      </c>
      <c r="C31" s="1">
        <v>7476.6</v>
      </c>
      <c r="D31" s="1">
        <v>7639.8</v>
      </c>
      <c r="E31" s="1">
        <v>8374.2</v>
      </c>
      <c r="F31" s="1">
        <v>9506.4</v>
      </c>
      <c r="G31" s="1">
        <v>8281.380000000001</v>
      </c>
      <c r="H31" s="1">
        <v>-7864.2</v>
      </c>
      <c r="I31" s="1">
        <v>9843.0</v>
      </c>
      <c r="J31" s="1">
        <v>10975.2</v>
      </c>
      <c r="K31" s="1">
        <v>12423.6</v>
      </c>
      <c r="L31" s="2"/>
      <c r="M31" s="2"/>
      <c r="N31" s="2"/>
      <c r="O31" s="2"/>
      <c r="P31" s="2"/>
      <c r="Q31" s="2"/>
      <c r="R31" s="2"/>
      <c r="S31" s="2"/>
      <c r="T31" s="2"/>
      <c r="U31" s="2"/>
      <c r="V31" s="2"/>
      <c r="W31" s="2"/>
      <c r="X31" s="2"/>
      <c r="Y31" s="2"/>
      <c r="Z31" s="2"/>
    </row>
    <row r="32" ht="15.75" customHeight="1">
      <c r="A32" s="1" t="s">
        <v>174</v>
      </c>
      <c r="B32" s="1">
        <v>-26.52</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175</v>
      </c>
      <c r="B33" s="1">
        <v>7078.8</v>
      </c>
      <c r="C33" s="1">
        <v>7476.6</v>
      </c>
      <c r="D33" s="1">
        <v>7639.8</v>
      </c>
      <c r="E33" s="1">
        <v>8374.2</v>
      </c>
      <c r="F33" s="1">
        <v>9506.4</v>
      </c>
      <c r="G33" s="1">
        <v>8281.380000000001</v>
      </c>
      <c r="H33" s="1">
        <v>-7864.2</v>
      </c>
      <c r="I33" s="1">
        <v>9843.0</v>
      </c>
      <c r="J33" s="1">
        <v>10975.2</v>
      </c>
      <c r="K33" s="1">
        <v>12423.6</v>
      </c>
      <c r="L33" s="2"/>
      <c r="M33" s="2"/>
      <c r="N33" s="2"/>
      <c r="O33" s="2"/>
      <c r="P33" s="2"/>
      <c r="Q33" s="2"/>
      <c r="R33" s="2"/>
      <c r="S33" s="2"/>
      <c r="T33" s="2"/>
      <c r="U33" s="2"/>
      <c r="V33" s="2"/>
      <c r="W33" s="2"/>
      <c r="X33" s="2"/>
      <c r="Y33" s="2"/>
      <c r="Z33" s="2"/>
    </row>
    <row r="34" ht="15.75" customHeight="1">
      <c r="A34" s="1" t="s">
        <v>102</v>
      </c>
      <c r="B34" s="1">
        <v>-1142.4</v>
      </c>
      <c r="C34" s="1">
        <v>-1397.4</v>
      </c>
      <c r="D34" s="1">
        <v>-1305.6</v>
      </c>
      <c r="E34" s="1">
        <v>-1621.8</v>
      </c>
      <c r="F34" s="1">
        <v>-1530.0</v>
      </c>
      <c r="G34" s="1">
        <v>-1632.0</v>
      </c>
      <c r="H34" s="1">
        <v>-1081.2</v>
      </c>
      <c r="I34" s="1">
        <v>-1560.6</v>
      </c>
      <c r="J34" s="1">
        <v>-1183.2</v>
      </c>
      <c r="K34" s="1">
        <v>-1132.2</v>
      </c>
      <c r="L34" s="2"/>
      <c r="M34" s="2"/>
      <c r="N34" s="2"/>
      <c r="O34" s="2"/>
      <c r="P34" s="2"/>
      <c r="Q34" s="2"/>
      <c r="R34" s="2"/>
      <c r="S34" s="2"/>
      <c r="T34" s="2"/>
      <c r="U34" s="2"/>
      <c r="V34" s="2"/>
      <c r="W34" s="2"/>
      <c r="X34" s="2"/>
      <c r="Y34" s="2"/>
      <c r="Z34" s="2"/>
    </row>
    <row r="35" ht="15.75" customHeight="1">
      <c r="A35" s="1" t="s">
        <v>176</v>
      </c>
      <c r="B35" s="1">
        <v>5936.400000000001</v>
      </c>
      <c r="C35" s="1">
        <v>6089.400000000001</v>
      </c>
      <c r="D35" s="1">
        <v>6324.0</v>
      </c>
      <c r="E35" s="1">
        <v>6752.400000000001</v>
      </c>
      <c r="F35" s="1">
        <v>7966.2</v>
      </c>
      <c r="G35" s="1">
        <v>6650.400000000001</v>
      </c>
      <c r="H35" s="1">
        <v>-8945.4</v>
      </c>
      <c r="I35" s="1">
        <v>8281.380000000001</v>
      </c>
      <c r="J35" s="1">
        <v>9792.0</v>
      </c>
      <c r="K35" s="1">
        <v>11301.6</v>
      </c>
      <c r="L35" s="2"/>
      <c r="M35" s="2"/>
      <c r="N35" s="2"/>
      <c r="O35" s="2"/>
      <c r="P35" s="2"/>
      <c r="Q35" s="2"/>
      <c r="R35" s="2"/>
      <c r="S35" s="2"/>
      <c r="T35" s="2"/>
      <c r="U35" s="2"/>
      <c r="V35" s="2"/>
      <c r="W35" s="2"/>
      <c r="X35" s="2"/>
      <c r="Y35" s="2"/>
      <c r="Z35" s="2"/>
    </row>
    <row r="36" ht="15.75" customHeight="1">
      <c r="A36" s="1" t="s">
        <v>177</v>
      </c>
      <c r="B36" s="1">
        <v>133.62</v>
      </c>
      <c r="C36" s="1">
        <v>281.52</v>
      </c>
      <c r="D36" s="1">
        <v>340.68</v>
      </c>
      <c r="E36" s="1">
        <v>402.9</v>
      </c>
      <c r="F36" s="1">
        <v>571.2</v>
      </c>
      <c r="G36" s="1">
        <v>606.9</v>
      </c>
      <c r="H36" s="1">
        <v>563.04</v>
      </c>
      <c r="I36" s="1">
        <v>577.32</v>
      </c>
      <c r="J36" s="1">
        <v>539.58</v>
      </c>
      <c r="K36" s="1">
        <v>501.84</v>
      </c>
      <c r="L36" s="2"/>
      <c r="M36" s="2"/>
      <c r="N36" s="2"/>
      <c r="O36" s="2"/>
      <c r="P36" s="2"/>
      <c r="Q36" s="2"/>
      <c r="R36" s="2"/>
      <c r="S36" s="2"/>
      <c r="T36" s="2"/>
      <c r="U36" s="2"/>
      <c r="V36" s="2"/>
      <c r="W36" s="2"/>
      <c r="X36" s="2"/>
      <c r="Y36" s="2"/>
      <c r="Z36" s="2"/>
    </row>
    <row r="37" ht="15.75" customHeight="1">
      <c r="A37" s="1" t="s">
        <v>178</v>
      </c>
      <c r="B37" s="1">
        <v>5793.6</v>
      </c>
      <c r="C37" s="1">
        <v>5803.8</v>
      </c>
      <c r="D37" s="1">
        <v>5987.400000000001</v>
      </c>
      <c r="E37" s="1">
        <v>6344.400000000001</v>
      </c>
      <c r="F37" s="1">
        <v>7395.0</v>
      </c>
      <c r="G37" s="1">
        <v>6038.400000000001</v>
      </c>
      <c r="H37" s="1">
        <v>-9506.4</v>
      </c>
      <c r="I37" s="1">
        <v>7711.2</v>
      </c>
      <c r="J37" s="1">
        <v>9261.6</v>
      </c>
      <c r="K37" s="1">
        <v>10791.6</v>
      </c>
      <c r="L37" s="2"/>
      <c r="M37" s="2"/>
      <c r="N37" s="2"/>
      <c r="O37" s="2"/>
      <c r="P37" s="2"/>
      <c r="Q37" s="2"/>
      <c r="R37" s="2"/>
      <c r="S37" s="2"/>
      <c r="T37" s="2"/>
      <c r="U37" s="2"/>
      <c r="V37" s="2"/>
      <c r="W37" s="2"/>
      <c r="X37" s="2"/>
      <c r="Y37" s="2"/>
      <c r="Z37" s="2"/>
    </row>
    <row r="38" ht="15.75" customHeight="1">
      <c r="A38" s="1" t="s">
        <v>179</v>
      </c>
      <c r="B38" s="1">
        <v>5824.2</v>
      </c>
      <c r="C38" s="1">
        <v>5803.8</v>
      </c>
      <c r="D38" s="1">
        <v>5987.400000000001</v>
      </c>
      <c r="E38" s="1">
        <v>6344.400000000001</v>
      </c>
      <c r="F38" s="1">
        <v>7395.0</v>
      </c>
      <c r="G38" s="1">
        <v>6038.400000000001</v>
      </c>
      <c r="H38" s="1">
        <v>-9506.4</v>
      </c>
      <c r="I38" s="1">
        <v>7711.2</v>
      </c>
      <c r="J38" s="1">
        <v>9261.6</v>
      </c>
      <c r="K38" s="1">
        <v>10791.6</v>
      </c>
      <c r="L38" s="2"/>
      <c r="M38" s="2"/>
      <c r="N38" s="2"/>
      <c r="O38" s="2"/>
      <c r="P38" s="2"/>
      <c r="Q38" s="2"/>
      <c r="R38" s="2"/>
      <c r="S38" s="2"/>
      <c r="T38" s="2"/>
      <c r="U38" s="2"/>
      <c r="V38" s="2"/>
      <c r="W38" s="2"/>
      <c r="X38" s="2"/>
      <c r="Y38" s="2"/>
      <c r="Z38" s="2"/>
    </row>
    <row r="39" ht="15.75" customHeight="1">
      <c r="A39" s="1" t="s">
        <v>180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181</v>
      </c>
      <c r="B40" s="1" t="s">
        <v>182</v>
      </c>
      <c r="C40" s="1" t="s">
        <v>183</v>
      </c>
      <c r="D40" s="1" t="s">
        <v>183</v>
      </c>
      <c r="E40" s="1" t="s">
        <v>183</v>
      </c>
      <c r="F40" s="1" t="s">
        <v>184</v>
      </c>
      <c r="G40" s="1" t="s">
        <v>185</v>
      </c>
      <c r="H40" s="1" t="s">
        <v>186</v>
      </c>
      <c r="I40" s="1" t="s">
        <v>187</v>
      </c>
      <c r="J40" s="1" t="s">
        <v>188</v>
      </c>
      <c r="K40" s="1" t="s">
        <v>189</v>
      </c>
      <c r="L40" s="2"/>
      <c r="M40" s="2"/>
      <c r="N40" s="2"/>
      <c r="O40" s="2"/>
      <c r="P40" s="2"/>
      <c r="Q40" s="2"/>
      <c r="R40" s="2"/>
      <c r="S40" s="2"/>
      <c r="T40" s="2"/>
      <c r="U40" s="2"/>
      <c r="V40" s="2"/>
      <c r="W40" s="2"/>
      <c r="X40" s="2"/>
      <c r="Y40" s="2"/>
      <c r="Z40" s="2"/>
    </row>
    <row r="41" ht="15.75" customHeight="1">
      <c r="A41" s="1" t="s">
        <v>190</v>
      </c>
      <c r="B41" s="1" t="s">
        <v>182</v>
      </c>
      <c r="C41" s="1" t="s">
        <v>183</v>
      </c>
      <c r="D41" s="1" t="s">
        <v>183</v>
      </c>
      <c r="E41" s="1" t="s">
        <v>183</v>
      </c>
      <c r="F41" s="1" t="s">
        <v>184</v>
      </c>
      <c r="G41" s="1" t="s">
        <v>185</v>
      </c>
      <c r="H41" s="1" t="s">
        <v>186</v>
      </c>
      <c r="I41" s="1" t="s">
        <v>187</v>
      </c>
      <c r="J41" s="1" t="s">
        <v>188</v>
      </c>
      <c r="K41" s="1" t="s">
        <v>189</v>
      </c>
      <c r="L41" s="2"/>
      <c r="M41" s="2"/>
      <c r="N41" s="2"/>
      <c r="O41" s="2"/>
      <c r="P41" s="2"/>
      <c r="Q41" s="2"/>
      <c r="R41" s="2"/>
      <c r="S41" s="2"/>
      <c r="T41" s="2"/>
      <c r="U41" s="2"/>
      <c r="V41" s="2"/>
      <c r="W41" s="2"/>
      <c r="X41" s="2"/>
      <c r="Y41" s="2"/>
      <c r="Z41" s="2"/>
    </row>
    <row r="42" ht="15.75" customHeight="1">
      <c r="A42" s="1" t="s">
        <v>191</v>
      </c>
      <c r="B42" s="1">
        <v>12370.0</v>
      </c>
      <c r="C42" s="1">
        <v>14730.0</v>
      </c>
      <c r="D42" s="1">
        <v>15040.0</v>
      </c>
      <c r="E42" s="1">
        <v>16059.0</v>
      </c>
      <c r="F42" s="1">
        <v>16850.0</v>
      </c>
      <c r="G42" s="1">
        <v>17060.0</v>
      </c>
      <c r="H42" s="1">
        <v>17320.0</v>
      </c>
      <c r="I42" s="1">
        <v>17270.0</v>
      </c>
      <c r="J42" s="1">
        <v>16850.0</v>
      </c>
      <c r="K42" s="1">
        <v>16170.0</v>
      </c>
      <c r="L42" s="2"/>
      <c r="M42" s="2"/>
      <c r="N42" s="2"/>
      <c r="O42" s="2"/>
      <c r="P42" s="2"/>
      <c r="Q42" s="2"/>
      <c r="R42" s="2"/>
      <c r="S42" s="2"/>
      <c r="T42" s="2"/>
      <c r="U42" s="2"/>
      <c r="V42" s="2"/>
      <c r="W42" s="2"/>
      <c r="X42" s="2"/>
      <c r="Y42" s="2"/>
      <c r="Z42" s="2"/>
    </row>
    <row r="43" ht="15.75" customHeight="1">
      <c r="A43" s="1" t="s">
        <v>192</v>
      </c>
      <c r="B43" s="1" t="s">
        <v>182</v>
      </c>
      <c r="C43" s="1" t="s">
        <v>193</v>
      </c>
      <c r="D43" s="1" t="s">
        <v>183</v>
      </c>
      <c r="E43" s="1" t="s">
        <v>183</v>
      </c>
      <c r="F43" s="1" t="s">
        <v>184</v>
      </c>
      <c r="G43" s="1" t="s">
        <v>185</v>
      </c>
      <c r="H43" s="1" t="s">
        <v>186</v>
      </c>
      <c r="I43" s="1" t="s">
        <v>187</v>
      </c>
      <c r="J43" s="1" t="s">
        <v>188</v>
      </c>
      <c r="K43" s="1" t="s">
        <v>189</v>
      </c>
      <c r="L43" s="2"/>
      <c r="M43" s="2"/>
      <c r="N43" s="2"/>
      <c r="O43" s="2"/>
      <c r="P43" s="2"/>
      <c r="Q43" s="2"/>
      <c r="R43" s="2"/>
      <c r="S43" s="2"/>
      <c r="T43" s="2"/>
      <c r="U43" s="2"/>
      <c r="V43" s="2"/>
      <c r="W43" s="2"/>
      <c r="X43" s="2"/>
      <c r="Y43" s="2"/>
      <c r="Z43" s="2"/>
    </row>
    <row r="44" ht="15.75" customHeight="1">
      <c r="A44" s="1" t="s">
        <v>194</v>
      </c>
      <c r="B44" s="1" t="s">
        <v>182</v>
      </c>
      <c r="C44" s="1" t="s">
        <v>193</v>
      </c>
      <c r="D44" s="1" t="s">
        <v>183</v>
      </c>
      <c r="E44" s="1" t="s">
        <v>183</v>
      </c>
      <c r="F44" s="1" t="s">
        <v>184</v>
      </c>
      <c r="G44" s="1" t="s">
        <v>185</v>
      </c>
      <c r="H44" s="1" t="s">
        <v>186</v>
      </c>
      <c r="I44" s="1" t="s">
        <v>187</v>
      </c>
      <c r="J44" s="1" t="s">
        <v>188</v>
      </c>
      <c r="K44" s="1" t="s">
        <v>189</v>
      </c>
      <c r="L44" s="2"/>
      <c r="M44" s="2"/>
      <c r="N44" s="2"/>
      <c r="O44" s="2"/>
      <c r="P44" s="2"/>
      <c r="Q44" s="2"/>
      <c r="R44" s="2"/>
      <c r="S44" s="2"/>
      <c r="T44" s="2"/>
      <c r="U44" s="2"/>
      <c r="V44" s="2"/>
      <c r="W44" s="2"/>
      <c r="X44" s="2"/>
      <c r="Y44" s="2"/>
      <c r="Z44" s="2"/>
    </row>
    <row r="45" ht="15.75" customHeight="1">
      <c r="A45" s="1" t="s">
        <v>195</v>
      </c>
      <c r="B45" s="1">
        <v>12410.0</v>
      </c>
      <c r="C45" s="1">
        <v>14760.0</v>
      </c>
      <c r="D45" s="1">
        <v>15090.0</v>
      </c>
      <c r="E45" s="1">
        <v>16120.0</v>
      </c>
      <c r="F45" s="1">
        <v>16900.0</v>
      </c>
      <c r="G45" s="1">
        <v>17100.0</v>
      </c>
      <c r="H45" s="1">
        <v>17320.0</v>
      </c>
      <c r="I45" s="1">
        <v>17320.0</v>
      </c>
      <c r="J45" s="1">
        <v>16900.0</v>
      </c>
      <c r="K45" s="1">
        <v>16250.0</v>
      </c>
      <c r="L45" s="2"/>
      <c r="M45" s="2"/>
      <c r="N45" s="2"/>
      <c r="O45" s="2"/>
      <c r="P45" s="2"/>
      <c r="Q45" s="2"/>
      <c r="R45" s="2"/>
      <c r="S45" s="2"/>
      <c r="T45" s="2"/>
      <c r="U45" s="2"/>
      <c r="V45" s="2"/>
      <c r="W45" s="2"/>
      <c r="X45" s="2"/>
      <c r="Y45" s="2"/>
      <c r="Z45" s="2"/>
    </row>
    <row r="46" ht="15.75" customHeight="1">
      <c r="A46" s="1" t="s">
        <v>196</v>
      </c>
      <c r="B46" s="1" t="s">
        <v>197</v>
      </c>
      <c r="C46" s="1" t="s">
        <v>198</v>
      </c>
      <c r="D46" s="1" t="s">
        <v>199</v>
      </c>
      <c r="E46" s="1" t="s">
        <v>200</v>
      </c>
      <c r="F46" s="1" t="s">
        <v>187</v>
      </c>
      <c r="G46" s="1" t="s">
        <v>200</v>
      </c>
      <c r="H46" s="1" t="s">
        <v>201</v>
      </c>
      <c r="I46" s="1" t="s">
        <v>202</v>
      </c>
      <c r="J46" s="1" t="s">
        <v>203</v>
      </c>
      <c r="K46" s="1" t="s">
        <v>204</v>
      </c>
      <c r="L46" s="2"/>
      <c r="M46" s="2"/>
      <c r="N46" s="2"/>
      <c r="O46" s="2"/>
      <c r="P46" s="2"/>
      <c r="Q46" s="2"/>
      <c r="R46" s="2"/>
      <c r="S46" s="2"/>
      <c r="T46" s="2"/>
      <c r="U46" s="2"/>
      <c r="V46" s="2"/>
      <c r="W46" s="2"/>
      <c r="X46" s="2"/>
      <c r="Y46" s="2"/>
      <c r="Z46" s="2"/>
    </row>
    <row r="47" ht="15.75" customHeight="1">
      <c r="A47" s="1" t="s">
        <v>205</v>
      </c>
      <c r="B47" s="1" t="s">
        <v>197</v>
      </c>
      <c r="C47" s="1" t="s">
        <v>198</v>
      </c>
      <c r="D47" s="1" t="s">
        <v>199</v>
      </c>
      <c r="E47" s="1" t="s">
        <v>206</v>
      </c>
      <c r="F47" s="1" t="s">
        <v>187</v>
      </c>
      <c r="G47" s="1" t="s">
        <v>200</v>
      </c>
      <c r="H47" s="1" t="s">
        <v>201</v>
      </c>
      <c r="I47" s="1" t="s">
        <v>182</v>
      </c>
      <c r="J47" s="1" t="s">
        <v>203</v>
      </c>
      <c r="K47" s="1" t="s">
        <v>204</v>
      </c>
      <c r="L47" s="2"/>
      <c r="M47" s="2"/>
      <c r="N47" s="2"/>
      <c r="O47" s="2"/>
      <c r="P47" s="2"/>
      <c r="Q47" s="2"/>
      <c r="R47" s="2"/>
      <c r="S47" s="2"/>
      <c r="T47" s="2"/>
      <c r="U47" s="2"/>
      <c r="V47" s="2"/>
      <c r="W47" s="2"/>
      <c r="X47" s="2"/>
      <c r="Y47" s="2"/>
      <c r="Z47" s="2"/>
    </row>
    <row r="48" ht="15.75" customHeight="1">
      <c r="A48" s="1" t="s">
        <v>207</v>
      </c>
      <c r="B48" s="1" t="s">
        <v>208</v>
      </c>
      <c r="C48" s="1" t="s">
        <v>209</v>
      </c>
      <c r="D48" s="1" t="s">
        <v>210</v>
      </c>
      <c r="E48" s="1" t="s">
        <v>211</v>
      </c>
      <c r="F48" s="1" t="s">
        <v>209</v>
      </c>
      <c r="G48" s="1" t="s">
        <v>212</v>
      </c>
      <c r="H48" s="1" t="s">
        <v>213</v>
      </c>
      <c r="I48" s="1" t="s">
        <v>212</v>
      </c>
      <c r="J48" s="1" t="s">
        <v>214</v>
      </c>
      <c r="K48" s="1" t="s">
        <v>215</v>
      </c>
      <c r="L48" s="2"/>
      <c r="M48" s="2"/>
      <c r="N48" s="2"/>
      <c r="O48" s="2"/>
      <c r="P48" s="2"/>
      <c r="Q48" s="2"/>
      <c r="R48" s="2"/>
      <c r="S48" s="2"/>
      <c r="T48" s="2"/>
      <c r="U48" s="2"/>
      <c r="V48" s="2"/>
      <c r="W48" s="2"/>
      <c r="X48" s="2"/>
      <c r="Y48" s="2"/>
      <c r="Z48" s="2"/>
    </row>
    <row r="49" ht="15.75" customHeight="1">
      <c r="A49" s="1" t="s">
        <v>216</v>
      </c>
      <c r="B49" s="1" t="s">
        <v>217</v>
      </c>
      <c r="C49" s="1" t="s">
        <v>218</v>
      </c>
      <c r="D49" s="1" t="s">
        <v>219</v>
      </c>
      <c r="E49" s="1" t="s">
        <v>220</v>
      </c>
      <c r="F49" s="1" t="s">
        <v>221</v>
      </c>
      <c r="G49" s="1" t="s">
        <v>222</v>
      </c>
      <c r="H49" s="1">
        <v>0.0</v>
      </c>
      <c r="I49" s="1" t="s">
        <v>223</v>
      </c>
      <c r="J49" s="1" t="s">
        <v>224</v>
      </c>
      <c r="K49" s="1" t="s">
        <v>225</v>
      </c>
      <c r="L49" s="2"/>
      <c r="M49" s="2"/>
      <c r="N49" s="2"/>
      <c r="O49" s="2"/>
      <c r="P49" s="2"/>
      <c r="Q49" s="2"/>
      <c r="R49" s="2"/>
      <c r="S49" s="2"/>
      <c r="T49" s="2"/>
      <c r="U49" s="2"/>
      <c r="V49" s="2"/>
      <c r="W49" s="2"/>
      <c r="X49" s="2"/>
      <c r="Y49" s="2"/>
      <c r="Z49" s="2"/>
    </row>
    <row r="50" ht="15.75" customHeight="1">
      <c r="A50" s="1" t="s">
        <v>226</v>
      </c>
      <c r="B50" s="1">
        <v>1.0</v>
      </c>
      <c r="C50" s="1">
        <v>1.0</v>
      </c>
      <c r="D50" s="1">
        <v>1.0</v>
      </c>
      <c r="E50" s="1">
        <v>1.0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227</v>
      </c>
      <c r="B52" s="1" t="s">
        <v>228</v>
      </c>
      <c r="C52" s="1" t="s">
        <v>229</v>
      </c>
      <c r="D52" s="1" t="s">
        <v>230</v>
      </c>
      <c r="E52" s="1" t="s">
        <v>231</v>
      </c>
      <c r="F52" s="1" t="s">
        <v>232</v>
      </c>
      <c r="G52" s="1" t="s">
        <v>233</v>
      </c>
      <c r="H52" s="1" t="s">
        <v>234</v>
      </c>
      <c r="I52" s="1" t="s">
        <v>235</v>
      </c>
      <c r="J52" s="1" t="s">
        <v>236</v>
      </c>
      <c r="K52" s="1" t="s">
        <v>237</v>
      </c>
      <c r="L52" s="2"/>
      <c r="M52" s="2"/>
      <c r="N52" s="2"/>
      <c r="O52" s="2"/>
      <c r="P52" s="2"/>
      <c r="Q52" s="2"/>
      <c r="R52" s="2"/>
      <c r="S52" s="2"/>
      <c r="T52" s="2"/>
      <c r="U52" s="2"/>
      <c r="V52" s="2"/>
      <c r="W52" s="2"/>
      <c r="X52" s="2"/>
      <c r="Y52" s="2"/>
      <c r="Z52" s="2"/>
    </row>
    <row r="53" ht="15.75" customHeight="1">
      <c r="A53" s="1" t="s">
        <v>238</v>
      </c>
      <c r="B53" s="1">
        <v>2509.2</v>
      </c>
      <c r="C53" s="1">
        <v>4151.4</v>
      </c>
      <c r="D53" s="1">
        <v>1519.8</v>
      </c>
      <c r="E53" s="1">
        <v>3855.6</v>
      </c>
      <c r="F53" s="1">
        <v>4855.2</v>
      </c>
      <c r="G53" s="1">
        <v>4039.2</v>
      </c>
      <c r="H53" s="1">
        <v>4294.2</v>
      </c>
      <c r="I53" s="1">
        <v>3876.0</v>
      </c>
      <c r="J53" s="1">
        <v>4355.4</v>
      </c>
      <c r="K53" s="1">
        <v>5681.400000000001</v>
      </c>
      <c r="L53" s="2"/>
      <c r="M53" s="2"/>
      <c r="N53" s="2"/>
      <c r="O53" s="2"/>
      <c r="P53" s="2"/>
      <c r="Q53" s="2"/>
      <c r="R53" s="2"/>
      <c r="S53" s="2"/>
      <c r="T53" s="2"/>
      <c r="U53" s="2"/>
      <c r="V53" s="2"/>
      <c r="W53" s="2"/>
      <c r="X53" s="2"/>
      <c r="Y53" s="2"/>
      <c r="Z53" s="2"/>
    </row>
    <row r="54" ht="15.75" customHeight="1">
      <c r="A54" s="1" t="s">
        <v>239</v>
      </c>
      <c r="B54" s="1">
        <v>1275.0</v>
      </c>
      <c r="C54" s="1">
        <v>-1897.2</v>
      </c>
      <c r="D54" s="1">
        <v>1825.8</v>
      </c>
      <c r="E54" s="1">
        <v>111.18</v>
      </c>
      <c r="F54" s="1">
        <v>125.46</v>
      </c>
      <c r="G54" s="1">
        <v>474.3</v>
      </c>
      <c r="H54" s="1">
        <v>1448.4</v>
      </c>
      <c r="I54" s="1">
        <v>1122.0</v>
      </c>
      <c r="J54" s="1">
        <v>218.28</v>
      </c>
      <c r="K54" s="1">
        <v>-1315.8</v>
      </c>
      <c r="L54" s="2"/>
      <c r="M54" s="2"/>
      <c r="N54" s="2"/>
      <c r="O54" s="2"/>
      <c r="P54" s="2"/>
      <c r="Q54" s="2"/>
      <c r="R54" s="2"/>
      <c r="S54" s="2"/>
      <c r="T54" s="2"/>
      <c r="U54" s="2"/>
      <c r="V54" s="2"/>
      <c r="W54" s="2"/>
      <c r="X54" s="2"/>
      <c r="Y54" s="2"/>
      <c r="Z54" s="2"/>
    </row>
    <row r="55" ht="15.75" customHeight="1">
      <c r="A55" s="1" t="s">
        <v>240</v>
      </c>
      <c r="B55" s="1">
        <v>6099.6</v>
      </c>
      <c r="C55" s="1">
        <v>4957.2</v>
      </c>
      <c r="D55" s="1">
        <v>5620.2</v>
      </c>
      <c r="E55" s="1">
        <v>6813.6</v>
      </c>
      <c r="F55" s="1">
        <v>7599.0</v>
      </c>
      <c r="G55" s="1">
        <v>7384.8</v>
      </c>
      <c r="H55" s="1">
        <v>4222.8</v>
      </c>
      <c r="I55" s="1">
        <v>8189.58</v>
      </c>
      <c r="J55" s="1">
        <v>8680.2</v>
      </c>
      <c r="K55" s="1">
        <v>9475.8</v>
      </c>
      <c r="L55" s="2"/>
      <c r="M55" s="2"/>
      <c r="N55" s="2"/>
      <c r="O55" s="2"/>
      <c r="P55" s="2"/>
      <c r="Q55" s="2"/>
      <c r="R55" s="2"/>
      <c r="S55" s="2"/>
      <c r="T55" s="2"/>
      <c r="U55" s="2"/>
      <c r="V55" s="2"/>
      <c r="W55" s="2"/>
      <c r="X55" s="2"/>
      <c r="Y55" s="2"/>
      <c r="Z55" s="2"/>
    </row>
    <row r="56" ht="15.75" customHeight="1">
      <c r="A56" s="1" t="s">
        <v>241</v>
      </c>
      <c r="B56" s="1">
        <v>710.94</v>
      </c>
      <c r="C56" s="1">
        <v>423.3</v>
      </c>
      <c r="D56" s="1">
        <v>520.2</v>
      </c>
      <c r="E56" s="1">
        <v>446.76</v>
      </c>
      <c r="F56" s="1">
        <v>205.02</v>
      </c>
      <c r="G56" s="1">
        <v>844.5600000000001</v>
      </c>
      <c r="H56" s="1">
        <v>497.76</v>
      </c>
      <c r="I56" s="1">
        <v>128.52</v>
      </c>
      <c r="J56" s="1">
        <v>130.56</v>
      </c>
      <c r="K56" s="1">
        <v>296.82</v>
      </c>
      <c r="L56" s="2"/>
      <c r="M56" s="2"/>
      <c r="N56" s="2"/>
      <c r="O56" s="2"/>
      <c r="P56" s="2"/>
      <c r="Q56" s="2"/>
      <c r="R56" s="2"/>
      <c r="S56" s="2"/>
      <c r="T56" s="2"/>
      <c r="U56" s="2"/>
      <c r="V56" s="2"/>
      <c r="W56" s="2"/>
      <c r="X56" s="2"/>
      <c r="Y56" s="2"/>
      <c r="Z56" s="2"/>
    </row>
    <row r="57" ht="15.75" customHeight="1">
      <c r="A57" s="1" t="s">
        <v>242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243</v>
      </c>
      <c r="B58" s="1">
        <v>67.32000000000001</v>
      </c>
      <c r="C58" s="1">
        <v>47.94</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244</v>
      </c>
      <c r="B59" s="1">
        <v>67.32000000000001</v>
      </c>
      <c r="C59" s="1">
        <v>47.94</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208</v>
      </c>
      <c r="C3" s="1" t="s">
        <v>247</v>
      </c>
      <c r="D3" s="1" t="s">
        <v>247</v>
      </c>
      <c r="E3" s="1" t="s">
        <v>248</v>
      </c>
      <c r="F3" s="1" t="s">
        <v>249</v>
      </c>
      <c r="G3" s="1" t="s">
        <v>188</v>
      </c>
      <c r="H3" s="1" t="s">
        <v>250</v>
      </c>
      <c r="I3" s="1" t="s">
        <v>251</v>
      </c>
      <c r="J3" s="1" t="s">
        <v>189</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v>-2060.4</v>
      </c>
      <c r="C6" s="1">
        <v>-2978.4</v>
      </c>
      <c r="D6" s="1">
        <v>-4518.6</v>
      </c>
      <c r="E6" s="1">
        <v>-4498.2</v>
      </c>
      <c r="F6" s="1">
        <v>-3621.0</v>
      </c>
      <c r="G6" s="1">
        <v>-5293.8</v>
      </c>
      <c r="H6" s="1">
        <v>-19951.2</v>
      </c>
      <c r="I6" s="1">
        <v>-1591.2</v>
      </c>
      <c r="J6" s="1">
        <v>-846.6</v>
      </c>
      <c r="K6" s="1">
        <v>141.78</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314</v>
      </c>
      <c r="J12" s="1" t="s">
        <v>329</v>
      </c>
      <c r="K12" s="1" t="s">
        <v>318</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353</v>
      </c>
      <c r="B16" s="1" t="s">
        <v>116</v>
      </c>
      <c r="C16" s="1" t="s">
        <v>354</v>
      </c>
      <c r="D16" s="1" t="s">
        <v>355</v>
      </c>
      <c r="E16" s="1" t="s">
        <v>356</v>
      </c>
      <c r="F16" s="1" t="s">
        <v>121</v>
      </c>
      <c r="G16" s="1" t="s">
        <v>357</v>
      </c>
      <c r="H16" s="1" t="s">
        <v>358</v>
      </c>
      <c r="I16" s="1" t="s">
        <v>358</v>
      </c>
      <c r="J16" s="1" t="s">
        <v>359</v>
      </c>
      <c r="K16" s="1" t="s">
        <v>358</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v>2.04</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364</v>
      </c>
      <c r="H18" s="1" t="s">
        <v>376</v>
      </c>
      <c r="I18" s="1" t="s">
        <v>377</v>
      </c>
      <c r="J18" s="1" t="s">
        <v>378</v>
      </c>
      <c r="K18" s="1" t="s">
        <v>379</v>
      </c>
      <c r="L18" s="2"/>
      <c r="M18" s="2"/>
      <c r="N18" s="2"/>
      <c r="O18" s="2"/>
      <c r="P18" s="2"/>
      <c r="Q18" s="2"/>
      <c r="R18" s="2"/>
      <c r="S18" s="2"/>
      <c r="T18" s="2"/>
      <c r="U18" s="2"/>
      <c r="V18" s="2"/>
      <c r="W18" s="2"/>
      <c r="X18" s="2"/>
      <c r="Y18" s="2"/>
      <c r="Z18" s="2"/>
    </row>
    <row r="19">
      <c r="A19" s="1" t="s">
        <v>380</v>
      </c>
      <c r="B19" s="1" t="s">
        <v>381</v>
      </c>
      <c r="C19" s="1" t="s">
        <v>382</v>
      </c>
      <c r="D19" s="1" t="s">
        <v>383</v>
      </c>
      <c r="E19" s="1" t="s">
        <v>384</v>
      </c>
      <c r="F19" s="1" t="s">
        <v>385</v>
      </c>
      <c r="G19" s="1" t="s">
        <v>386</v>
      </c>
      <c r="H19" s="1" t="s">
        <v>387</v>
      </c>
      <c r="I19" s="1" t="s">
        <v>388</v>
      </c>
      <c r="J19" s="1" t="s">
        <v>389</v>
      </c>
      <c r="K19" s="1" t="s">
        <v>390</v>
      </c>
      <c r="L19" s="2"/>
      <c r="M19" s="2"/>
      <c r="N19" s="2"/>
      <c r="O19" s="2"/>
      <c r="P19" s="2"/>
      <c r="Q19" s="2"/>
      <c r="R19" s="2"/>
      <c r="S19" s="2"/>
      <c r="T19" s="2"/>
      <c r="U19" s="2"/>
      <c r="V19" s="2"/>
      <c r="W19" s="2"/>
      <c r="X19" s="2"/>
      <c r="Y19" s="2"/>
      <c r="Z19" s="2"/>
    </row>
    <row r="20">
      <c r="A20" s="1" t="s">
        <v>391</v>
      </c>
      <c r="B20" s="1" t="s">
        <v>392</v>
      </c>
      <c r="C20" s="1" t="s">
        <v>393</v>
      </c>
      <c r="D20" s="1" t="s">
        <v>394</v>
      </c>
      <c r="E20" s="1" t="s">
        <v>395</v>
      </c>
      <c r="F20" s="1" t="s">
        <v>396</v>
      </c>
      <c r="G20" s="1" t="s">
        <v>397</v>
      </c>
      <c r="H20" s="1" t="s">
        <v>398</v>
      </c>
      <c r="I20" s="1">
        <v>38.76</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v>303.96</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427</v>
      </c>
      <c r="G23" s="1" t="s">
        <v>428</v>
      </c>
      <c r="H23" s="1" t="s">
        <v>429</v>
      </c>
      <c r="I23" s="1" t="s">
        <v>430</v>
      </c>
      <c r="J23" s="1" t="s">
        <v>431</v>
      </c>
      <c r="K23" s="1" t="s">
        <v>432</v>
      </c>
      <c r="L23" s="2"/>
      <c r="M23" s="2"/>
      <c r="N23" s="2"/>
      <c r="O23" s="2"/>
      <c r="P23" s="2"/>
      <c r="Q23" s="2"/>
      <c r="R23" s="2"/>
      <c r="S23" s="2"/>
      <c r="T23" s="2"/>
      <c r="U23" s="2"/>
      <c r="V23" s="2"/>
      <c r="W23" s="2"/>
      <c r="X23" s="2"/>
      <c r="Y23" s="2"/>
      <c r="Z23" s="2"/>
    </row>
    <row r="24" ht="15.75" customHeight="1">
      <c r="A24" s="1" t="s">
        <v>433</v>
      </c>
      <c r="B24" s="1" t="s">
        <v>434</v>
      </c>
      <c r="C24" s="1" t="s">
        <v>435</v>
      </c>
      <c r="D24" s="1" t="s">
        <v>436</v>
      </c>
      <c r="E24" s="1" t="s">
        <v>437</v>
      </c>
      <c r="F24" s="1" t="s">
        <v>438</v>
      </c>
      <c r="G24" s="1" t="s">
        <v>439</v>
      </c>
      <c r="H24" s="1" t="s">
        <v>440</v>
      </c>
      <c r="I24" s="1" t="s">
        <v>441</v>
      </c>
      <c r="J24" s="1" t="s">
        <v>442</v>
      </c>
      <c r="K24" s="1" t="s">
        <v>443</v>
      </c>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449</v>
      </c>
      <c r="G25" s="1" t="s">
        <v>450</v>
      </c>
      <c r="H25" s="1" t="s">
        <v>451</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459</v>
      </c>
      <c r="F26" s="1" t="s">
        <v>460</v>
      </c>
      <c r="G26" s="1" t="s">
        <v>461</v>
      </c>
      <c r="H26" s="1" t="s">
        <v>462</v>
      </c>
      <c r="I26" s="1" t="s">
        <v>463</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124</v>
      </c>
      <c r="F27" s="1" t="s">
        <v>126</v>
      </c>
      <c r="G27" s="1" t="s">
        <v>470</v>
      </c>
      <c r="H27" s="1">
        <v>3.06</v>
      </c>
      <c r="I27" s="1">
        <v>3.06</v>
      </c>
      <c r="J27" s="1" t="s">
        <v>125</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436</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483</v>
      </c>
      <c r="F29" s="1" t="s">
        <v>486</v>
      </c>
      <c r="G29" s="1" t="s">
        <v>487</v>
      </c>
      <c r="H29" s="1" t="s">
        <v>367</v>
      </c>
      <c r="I29" s="1" t="s">
        <v>488</v>
      </c>
      <c r="J29" s="1" t="s">
        <v>489</v>
      </c>
      <c r="K29" s="1" t="s">
        <v>429</v>
      </c>
      <c r="L29" s="2"/>
      <c r="M29" s="2"/>
      <c r="N29" s="2"/>
      <c r="O29" s="2"/>
      <c r="P29" s="2"/>
      <c r="Q29" s="2"/>
      <c r="R29" s="2"/>
      <c r="S29" s="2"/>
      <c r="T29" s="2"/>
      <c r="U29" s="2"/>
      <c r="V29" s="2"/>
      <c r="W29" s="2"/>
      <c r="X29" s="2"/>
      <c r="Y29" s="2"/>
      <c r="Z29" s="2"/>
    </row>
    <row r="30" ht="15.75" customHeight="1">
      <c r="A30" s="1" t="s">
        <v>490</v>
      </c>
      <c r="B30" s="1" t="s">
        <v>434</v>
      </c>
      <c r="C30" s="1" t="s">
        <v>491</v>
      </c>
      <c r="D30" s="1" t="s">
        <v>492</v>
      </c>
      <c r="E30" s="1" t="s">
        <v>493</v>
      </c>
      <c r="F30" s="1" t="s">
        <v>492</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480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514</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536</v>
      </c>
      <c r="G35" s="1" t="s">
        <v>537</v>
      </c>
      <c r="H35" s="1" t="s">
        <v>538</v>
      </c>
      <c r="I35" s="1" t="s">
        <v>538</v>
      </c>
      <c r="J35" s="1" t="s">
        <v>539</v>
      </c>
      <c r="K35" s="1">
        <v>11.22</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532</v>
      </c>
      <c r="D39" s="1" t="s">
        <v>575</v>
      </c>
      <c r="E39" s="1" t="s">
        <v>576</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563</v>
      </c>
      <c r="C40" s="1" t="s">
        <v>564</v>
      </c>
      <c r="D40" s="1" t="s">
        <v>565</v>
      </c>
      <c r="E40" s="1" t="s">
        <v>584</v>
      </c>
      <c r="F40" s="1" t="s">
        <v>274</v>
      </c>
      <c r="G40" s="1" t="s">
        <v>585</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v>0.0</v>
      </c>
      <c r="C41" s="1" t="s">
        <v>591</v>
      </c>
      <c r="D41" s="1" t="s">
        <v>592</v>
      </c>
      <c r="E41" s="1" t="s">
        <v>366</v>
      </c>
      <c r="F41" s="1" t="s">
        <v>502</v>
      </c>
      <c r="G41" s="1" t="s">
        <v>480</v>
      </c>
      <c r="H41" s="1" t="s">
        <v>593</v>
      </c>
      <c r="I41" s="1" t="s">
        <v>594</v>
      </c>
      <c r="J41" s="1" t="s">
        <v>485</v>
      </c>
      <c r="K41" s="1" t="s">
        <v>595</v>
      </c>
      <c r="L41" s="2"/>
      <c r="M41" s="2"/>
      <c r="N41" s="2"/>
      <c r="O41" s="2"/>
      <c r="P41" s="2"/>
      <c r="Q41" s="2"/>
      <c r="R41" s="2"/>
      <c r="S41" s="2"/>
      <c r="T41" s="2"/>
      <c r="U41" s="2"/>
      <c r="V41" s="2"/>
      <c r="W41" s="2"/>
      <c r="X41" s="2"/>
      <c r="Y41" s="2"/>
      <c r="Z41" s="2"/>
    </row>
    <row r="42" ht="15.75" customHeight="1">
      <c r="A42" s="1" t="s">
        <v>596</v>
      </c>
      <c r="B42" s="1" t="s">
        <v>412</v>
      </c>
      <c r="C42" s="1" t="s">
        <v>597</v>
      </c>
      <c r="D42" s="1" t="s">
        <v>414</v>
      </c>
      <c r="E42" s="1" t="s">
        <v>415</v>
      </c>
      <c r="F42" s="1" t="s">
        <v>598</v>
      </c>
      <c r="G42" s="1" t="s">
        <v>599</v>
      </c>
      <c r="H42" s="1" t="s">
        <v>600</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616</v>
      </c>
      <c r="B45" s="1" t="s">
        <v>436</v>
      </c>
      <c r="C45" s="1" t="s">
        <v>617</v>
      </c>
      <c r="D45" s="1" t="s">
        <v>618</v>
      </c>
      <c r="E45" s="1" t="s">
        <v>619</v>
      </c>
      <c r="F45" s="1" t="s">
        <v>620</v>
      </c>
      <c r="G45" s="1" t="s">
        <v>621</v>
      </c>
      <c r="H45" s="1" t="s">
        <v>622</v>
      </c>
      <c r="I45" s="1" t="s">
        <v>367</v>
      </c>
      <c r="J45" s="1" t="s">
        <v>623</v>
      </c>
      <c r="K45" s="1" t="s">
        <v>624</v>
      </c>
      <c r="L45" s="2"/>
      <c r="M45" s="2"/>
      <c r="N45" s="2"/>
      <c r="O45" s="2"/>
      <c r="P45" s="2"/>
      <c r="Q45" s="2"/>
      <c r="R45" s="2"/>
      <c r="S45" s="2"/>
      <c r="T45" s="2"/>
      <c r="U45" s="2"/>
      <c r="V45" s="2"/>
      <c r="W45" s="2"/>
      <c r="X45" s="2"/>
      <c r="Y45" s="2"/>
      <c r="Z45" s="2"/>
    </row>
    <row r="46" ht="15.75" customHeight="1">
      <c r="A46" s="1" t="s">
        <v>625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t="s">
        <v>631</v>
      </c>
      <c r="G47" s="1" t="s">
        <v>372</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t="s">
        <v>659</v>
      </c>
      <c r="C50" s="1" t="s">
        <v>660</v>
      </c>
      <c r="D50" s="1">
        <v>-2.04</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324</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677</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474</v>
      </c>
      <c r="E54" s="1" t="s">
        <v>493</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387</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182</v>
      </c>
      <c r="L57" s="2"/>
      <c r="M57" s="2"/>
      <c r="N57" s="2"/>
      <c r="O57" s="2"/>
      <c r="P57" s="2"/>
      <c r="Q57" s="2"/>
      <c r="R57" s="2"/>
      <c r="S57" s="2"/>
      <c r="T57" s="2"/>
      <c r="U57" s="2"/>
      <c r="V57" s="2"/>
      <c r="W57" s="2"/>
      <c r="X57" s="2"/>
      <c r="Y57" s="2"/>
      <c r="Z57" s="2"/>
    </row>
    <row r="58" ht="15.75" customHeight="1">
      <c r="A58" s="1" t="s">
        <v>739</v>
      </c>
      <c r="B58" s="1" t="s">
        <v>740</v>
      </c>
      <c r="C58" s="1" t="s">
        <v>516</v>
      </c>
      <c r="D58" s="1" t="s">
        <v>741</v>
      </c>
      <c r="E58" s="1" t="s">
        <v>265</v>
      </c>
      <c r="F58" s="1" t="s">
        <v>123</v>
      </c>
      <c r="G58" s="1" t="s">
        <v>742</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213</v>
      </c>
      <c r="C59" s="1" t="s">
        <v>748</v>
      </c>
      <c r="D59" s="1" t="s">
        <v>749</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v>1.02</v>
      </c>
      <c r="C60" s="1" t="s">
        <v>758</v>
      </c>
      <c r="D60" s="1" t="s">
        <v>759</v>
      </c>
      <c r="E60" s="1" t="s">
        <v>760</v>
      </c>
      <c r="F60" s="1" t="s">
        <v>761</v>
      </c>
      <c r="G60" s="1" t="s">
        <v>762</v>
      </c>
      <c r="H60" s="1" t="s">
        <v>763</v>
      </c>
      <c r="I60" s="1" t="s">
        <v>764</v>
      </c>
      <c r="J60" s="1" t="s">
        <v>486</v>
      </c>
      <c r="K60" s="1" t="s">
        <v>765</v>
      </c>
      <c r="L60" s="2"/>
      <c r="M60" s="2"/>
      <c r="N60" s="2"/>
      <c r="O60" s="2"/>
      <c r="P60" s="2"/>
      <c r="Q60" s="2"/>
      <c r="R60" s="2"/>
      <c r="S60" s="2"/>
      <c r="T60" s="2"/>
      <c r="U60" s="2"/>
      <c r="V60" s="2"/>
      <c r="W60" s="2"/>
      <c r="X60" s="2"/>
      <c r="Y60" s="2"/>
      <c r="Z60" s="2"/>
    </row>
    <row r="61" ht="15.75" customHeight="1">
      <c r="A61" s="1" t="s">
        <v>766</v>
      </c>
      <c r="B61" s="1" t="s">
        <v>767</v>
      </c>
      <c r="C61" s="1" t="s">
        <v>529</v>
      </c>
      <c r="D61" s="1" t="s">
        <v>768</v>
      </c>
      <c r="E61" s="1" t="s">
        <v>769</v>
      </c>
      <c r="F61" s="1" t="s">
        <v>442</v>
      </c>
      <c r="G61" s="1" t="s">
        <v>770</v>
      </c>
      <c r="H61" s="1" t="s">
        <v>771</v>
      </c>
      <c r="I61" s="1" t="s">
        <v>666</v>
      </c>
      <c r="J61" s="1" t="s">
        <v>258</v>
      </c>
      <c r="K61" s="1" t="s">
        <v>772</v>
      </c>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777</v>
      </c>
      <c r="F62" s="1" t="s">
        <v>778</v>
      </c>
      <c r="G62" s="1" t="s">
        <v>637</v>
      </c>
      <c r="H62" s="1" t="s">
        <v>779</v>
      </c>
      <c r="I62" s="1" t="s">
        <v>780</v>
      </c>
      <c r="J62" s="1" t="s">
        <v>781</v>
      </c>
      <c r="K62" s="1" t="s">
        <v>443</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t="s">
        <v>515</v>
      </c>
      <c r="H63" s="1" t="s">
        <v>788</v>
      </c>
      <c r="I63" s="1" t="s">
        <v>789</v>
      </c>
      <c r="J63" s="1" t="s">
        <v>210</v>
      </c>
      <c r="K63" s="1" t="s">
        <v>523</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t="s">
        <v>796</v>
      </c>
      <c r="H64" s="1" t="s">
        <v>620</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t="s">
        <v>801</v>
      </c>
      <c r="C65" s="1" t="s">
        <v>802</v>
      </c>
      <c r="D65" s="1" t="s">
        <v>803</v>
      </c>
      <c r="E65" s="1" t="s">
        <v>804</v>
      </c>
      <c r="F65" s="1" t="s">
        <v>355</v>
      </c>
      <c r="G65" s="1" t="s">
        <v>785</v>
      </c>
      <c r="H65" s="1" t="s">
        <v>486</v>
      </c>
      <c r="I65" s="1" t="s">
        <v>805</v>
      </c>
      <c r="J65" s="1" t="s">
        <v>806</v>
      </c>
      <c r="K65" s="1" t="s">
        <v>807</v>
      </c>
      <c r="L65" s="2"/>
      <c r="M65" s="2"/>
      <c r="N65" s="2"/>
      <c r="O65" s="2"/>
      <c r="P65" s="2"/>
      <c r="Q65" s="2"/>
      <c r="R65" s="2"/>
      <c r="S65" s="2"/>
      <c r="T65" s="2"/>
      <c r="U65" s="2"/>
      <c r="V65" s="2"/>
      <c r="W65" s="2"/>
      <c r="X65" s="2"/>
      <c r="Y65" s="2"/>
      <c r="Z65" s="2"/>
    </row>
    <row r="66" ht="15.75" customHeight="1">
      <c r="A66" s="1" t="s">
        <v>808</v>
      </c>
      <c r="B66" s="1" t="s">
        <v>809</v>
      </c>
      <c r="C66" s="1" t="s">
        <v>810</v>
      </c>
      <c r="D66" s="1" t="s">
        <v>811</v>
      </c>
      <c r="E66" s="1" t="s">
        <v>121</v>
      </c>
      <c r="F66" s="1" t="s">
        <v>812</v>
      </c>
      <c r="G66" s="1" t="s">
        <v>387</v>
      </c>
      <c r="H66" s="1" t="s">
        <v>813</v>
      </c>
      <c r="I66" s="1" t="s">
        <v>683</v>
      </c>
      <c r="J66" s="1" t="s">
        <v>814</v>
      </c>
      <c r="K66" s="1" t="s">
        <v>815</v>
      </c>
      <c r="L66" s="2"/>
      <c r="M66" s="2"/>
      <c r="N66" s="2"/>
      <c r="O66" s="2"/>
      <c r="P66" s="2"/>
      <c r="Q66" s="2"/>
      <c r="R66" s="2"/>
      <c r="S66" s="2"/>
      <c r="T66" s="2"/>
      <c r="U66" s="2"/>
      <c r="V66" s="2"/>
      <c r="W66" s="2"/>
      <c r="X66" s="2"/>
      <c r="Y66" s="2"/>
      <c r="Z66" s="2"/>
    </row>
    <row r="67" ht="15.75" customHeight="1">
      <c r="A67" s="1" t="s">
        <v>816</v>
      </c>
      <c r="B67" s="1" t="s">
        <v>817</v>
      </c>
      <c r="C67" s="1" t="s">
        <v>818</v>
      </c>
      <c r="D67" s="1">
        <v>4.08</v>
      </c>
      <c r="E67" s="1" t="s">
        <v>819</v>
      </c>
      <c r="F67" s="1" t="s">
        <v>820</v>
      </c>
      <c r="G67" s="1" t="s">
        <v>821</v>
      </c>
      <c r="H67" s="1" t="s">
        <v>822</v>
      </c>
      <c r="I67" s="1" t="s">
        <v>646</v>
      </c>
      <c r="J67" s="1" t="s">
        <v>823</v>
      </c>
      <c r="K67" s="1" t="s">
        <v>824</v>
      </c>
      <c r="L67" s="2"/>
      <c r="M67" s="2"/>
      <c r="N67" s="2"/>
      <c r="O67" s="2"/>
      <c r="P67" s="2"/>
      <c r="Q67" s="2"/>
      <c r="R67" s="2"/>
      <c r="S67" s="2"/>
      <c r="T67" s="2"/>
      <c r="U67" s="2"/>
      <c r="V67" s="2"/>
      <c r="W67" s="2"/>
      <c r="X67" s="2"/>
      <c r="Y67" s="2"/>
      <c r="Z67" s="2"/>
    </row>
    <row r="68" ht="15.75" customHeight="1">
      <c r="A68" s="1" t="s">
        <v>825</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826</v>
      </c>
      <c r="B69" s="1" t="s">
        <v>827</v>
      </c>
      <c r="C69" s="1" t="s">
        <v>828</v>
      </c>
      <c r="D69" s="1" t="s">
        <v>814</v>
      </c>
      <c r="E69" s="1" t="s">
        <v>812</v>
      </c>
      <c r="F69" s="1" t="s">
        <v>829</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785</v>
      </c>
      <c r="C70" s="1" t="s">
        <v>836</v>
      </c>
      <c r="D70" s="1" t="s">
        <v>632</v>
      </c>
      <c r="E70" s="1" t="s">
        <v>837</v>
      </c>
      <c r="F70" s="1" t="s">
        <v>838</v>
      </c>
      <c r="G70" s="1" t="s">
        <v>501</v>
      </c>
      <c r="H70" s="1" t="s">
        <v>839</v>
      </c>
      <c r="I70" s="1" t="s">
        <v>840</v>
      </c>
      <c r="J70" s="1" t="s">
        <v>829</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748</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864</v>
      </c>
      <c r="C73" s="1" t="s">
        <v>865</v>
      </c>
      <c r="D73" s="1" t="s">
        <v>805</v>
      </c>
      <c r="E73" s="1" t="s">
        <v>866</v>
      </c>
      <c r="F73" s="1" t="s">
        <v>867</v>
      </c>
      <c r="G73" s="1" t="s">
        <v>868</v>
      </c>
      <c r="H73" s="1" t="s">
        <v>869</v>
      </c>
      <c r="I73" s="1" t="s">
        <v>870</v>
      </c>
      <c r="J73" s="1" t="s">
        <v>871</v>
      </c>
      <c r="K73" s="1" t="s">
        <v>586</v>
      </c>
      <c r="L73" s="2"/>
      <c r="M73" s="2"/>
      <c r="N73" s="2"/>
      <c r="O73" s="2"/>
      <c r="P73" s="2"/>
      <c r="Q73" s="2"/>
      <c r="R73" s="2"/>
      <c r="S73" s="2"/>
      <c r="T73" s="2"/>
      <c r="U73" s="2"/>
      <c r="V73" s="2"/>
      <c r="W73" s="2"/>
      <c r="X73" s="2"/>
      <c r="Y73" s="2"/>
      <c r="Z73" s="2"/>
    </row>
    <row r="74" ht="15.75" customHeight="1">
      <c r="A74" s="1" t="s">
        <v>872</v>
      </c>
      <c r="B74" s="1" t="s">
        <v>873</v>
      </c>
      <c r="C74" s="1" t="s">
        <v>874</v>
      </c>
      <c r="D74" s="1" t="s">
        <v>875</v>
      </c>
      <c r="E74" s="1" t="s">
        <v>876</v>
      </c>
      <c r="F74" s="1" t="s">
        <v>563</v>
      </c>
      <c r="G74" s="1" t="s">
        <v>877</v>
      </c>
      <c r="H74" s="1" t="s">
        <v>471</v>
      </c>
      <c r="I74" s="1" t="s">
        <v>878</v>
      </c>
      <c r="J74" s="1" t="s">
        <v>354</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331</v>
      </c>
      <c r="F75" s="1" t="s">
        <v>884</v>
      </c>
      <c r="G75" s="1" t="s">
        <v>885</v>
      </c>
      <c r="H75" s="1" t="s">
        <v>886</v>
      </c>
      <c r="I75" s="1" t="s">
        <v>621</v>
      </c>
      <c r="J75" s="1" t="s">
        <v>887</v>
      </c>
      <c r="K75" s="1" t="s">
        <v>524</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709</v>
      </c>
      <c r="C77" s="1" t="s">
        <v>900</v>
      </c>
      <c r="D77" s="1" t="s">
        <v>901</v>
      </c>
      <c r="E77" s="1" t="s">
        <v>902</v>
      </c>
      <c r="F77" s="1" t="s">
        <v>903</v>
      </c>
      <c r="G77" s="1" t="s">
        <v>904</v>
      </c>
      <c r="H77" s="1" t="s">
        <v>905</v>
      </c>
      <c r="I77" s="1" t="s">
        <v>488</v>
      </c>
      <c r="J77" s="1" t="s">
        <v>906</v>
      </c>
      <c r="K77" s="1" t="s">
        <v>907</v>
      </c>
      <c r="L77" s="2"/>
      <c r="M77" s="2"/>
      <c r="N77" s="2"/>
      <c r="O77" s="2"/>
      <c r="P77" s="2"/>
      <c r="Q77" s="2"/>
      <c r="R77" s="2"/>
      <c r="S77" s="2"/>
      <c r="T77" s="2"/>
      <c r="U77" s="2"/>
      <c r="V77" s="2"/>
      <c r="W77" s="2"/>
      <c r="X77" s="2"/>
      <c r="Y77" s="2"/>
      <c r="Z77" s="2"/>
    </row>
    <row r="78" ht="15.75" customHeight="1">
      <c r="A78" s="1" t="s">
        <v>908</v>
      </c>
      <c r="B78" s="1" t="s">
        <v>500</v>
      </c>
      <c r="C78" s="1" t="s">
        <v>909</v>
      </c>
      <c r="D78" s="1" t="s">
        <v>473</v>
      </c>
      <c r="E78" s="1" t="s">
        <v>910</v>
      </c>
      <c r="F78" s="1" t="s">
        <v>911</v>
      </c>
      <c r="G78" s="1" t="s">
        <v>113</v>
      </c>
      <c r="H78" s="1" t="s">
        <v>592</v>
      </c>
      <c r="I78" s="1" t="s">
        <v>807</v>
      </c>
      <c r="J78" s="1" t="s">
        <v>912</v>
      </c>
      <c r="K78" s="1" t="s">
        <v>388</v>
      </c>
      <c r="L78" s="2"/>
      <c r="M78" s="2"/>
      <c r="N78" s="2"/>
      <c r="O78" s="2"/>
      <c r="P78" s="2"/>
      <c r="Q78" s="2"/>
      <c r="R78" s="2"/>
      <c r="S78" s="2"/>
      <c r="T78" s="2"/>
      <c r="U78" s="2"/>
      <c r="V78" s="2"/>
      <c r="W78" s="2"/>
      <c r="X78" s="2"/>
      <c r="Y78" s="2"/>
      <c r="Z78" s="2"/>
    </row>
    <row r="79" ht="15.75" customHeight="1">
      <c r="A79" s="1" t="s">
        <v>913</v>
      </c>
      <c r="B79" s="1" t="s">
        <v>914</v>
      </c>
      <c r="C79" s="1" t="s">
        <v>361</v>
      </c>
      <c r="D79" s="1" t="s">
        <v>915</v>
      </c>
      <c r="E79" s="1">
        <v>-5.1</v>
      </c>
      <c r="F79" s="1" t="s">
        <v>916</v>
      </c>
      <c r="G79" s="1" t="s">
        <v>917</v>
      </c>
      <c r="H79" s="1" t="s">
        <v>251</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480</v>
      </c>
      <c r="C80" s="1" t="s">
        <v>922</v>
      </c>
      <c r="D80" s="1" t="s">
        <v>923</v>
      </c>
      <c r="E80" s="1" t="s">
        <v>924</v>
      </c>
      <c r="F80" s="1" t="s">
        <v>925</v>
      </c>
      <c r="G80" s="1" t="s">
        <v>270</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933</v>
      </c>
      <c r="E81" s="1" t="s">
        <v>934</v>
      </c>
      <c r="F81" s="1">
        <v>3.06</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t="s">
        <v>926</v>
      </c>
      <c r="G82" s="1" t="s">
        <v>945</v>
      </c>
      <c r="H82" s="1" t="s">
        <v>946</v>
      </c>
      <c r="I82" s="1" t="s">
        <v>947</v>
      </c>
      <c r="J82" s="1" t="s">
        <v>948</v>
      </c>
      <c r="K82" s="1" t="s">
        <v>949</v>
      </c>
      <c r="L82" s="2"/>
      <c r="M82" s="2"/>
      <c r="N82" s="2"/>
      <c r="O82" s="2"/>
      <c r="P82" s="2"/>
      <c r="Q82" s="2"/>
      <c r="R82" s="2"/>
      <c r="S82" s="2"/>
      <c r="T82" s="2"/>
      <c r="U82" s="2"/>
      <c r="V82" s="2"/>
      <c r="W82" s="2"/>
      <c r="X82" s="2"/>
      <c r="Y82" s="2"/>
      <c r="Z82" s="2"/>
    </row>
    <row r="83" ht="15.75" customHeight="1">
      <c r="A83" s="1" t="s">
        <v>950</v>
      </c>
      <c r="B83" s="1" t="s">
        <v>897</v>
      </c>
      <c r="C83" s="1" t="s">
        <v>951</v>
      </c>
      <c r="D83" s="1" t="s">
        <v>952</v>
      </c>
      <c r="E83" s="1" t="s">
        <v>953</v>
      </c>
      <c r="F83" s="1" t="s">
        <v>954</v>
      </c>
      <c r="G83" s="1" t="s">
        <v>955</v>
      </c>
      <c r="H83" s="1" t="s">
        <v>956</v>
      </c>
      <c r="I83" s="1" t="s">
        <v>487</v>
      </c>
      <c r="J83" s="1" t="s">
        <v>775</v>
      </c>
      <c r="K83" s="1" t="s">
        <v>957</v>
      </c>
      <c r="L83" s="2"/>
      <c r="M83" s="2"/>
      <c r="N83" s="2"/>
      <c r="O83" s="2"/>
      <c r="P83" s="2"/>
      <c r="Q83" s="2"/>
      <c r="R83" s="2"/>
      <c r="S83" s="2"/>
      <c r="T83" s="2"/>
      <c r="U83" s="2"/>
      <c r="V83" s="2"/>
      <c r="W83" s="2"/>
      <c r="X83" s="2"/>
      <c r="Y83" s="2"/>
      <c r="Z83" s="2"/>
    </row>
    <row r="84" ht="15.75" customHeight="1">
      <c r="A84" s="1" t="s">
        <v>958</v>
      </c>
      <c r="B84" s="1" t="s">
        <v>502</v>
      </c>
      <c r="C84" s="1" t="s">
        <v>959</v>
      </c>
      <c r="D84" s="1" t="s">
        <v>363</v>
      </c>
      <c r="E84" s="1" t="s">
        <v>960</v>
      </c>
      <c r="F84" s="1" t="s">
        <v>961</v>
      </c>
      <c r="G84" s="1" t="s">
        <v>962</v>
      </c>
      <c r="H84" s="1" t="s">
        <v>424</v>
      </c>
      <c r="I84" s="1" t="s">
        <v>963</v>
      </c>
      <c r="J84" s="1" t="s">
        <v>381</v>
      </c>
      <c r="K84" s="1" t="s">
        <v>964</v>
      </c>
      <c r="L84" s="2"/>
      <c r="M84" s="2"/>
      <c r="N84" s="2"/>
      <c r="O84" s="2"/>
      <c r="P84" s="2"/>
      <c r="Q84" s="2"/>
      <c r="R84" s="2"/>
      <c r="S84" s="2"/>
      <c r="T84" s="2"/>
      <c r="U84" s="2"/>
      <c r="V84" s="2"/>
      <c r="W84" s="2"/>
      <c r="X84" s="2"/>
      <c r="Y84" s="2"/>
      <c r="Z84" s="2"/>
    </row>
    <row r="85" ht="15.75" customHeight="1">
      <c r="A85" s="1" t="s">
        <v>965</v>
      </c>
      <c r="B85" s="1" t="s">
        <v>966</v>
      </c>
      <c r="C85" s="1" t="s">
        <v>967</v>
      </c>
      <c r="D85" s="1" t="s">
        <v>968</v>
      </c>
      <c r="E85" s="1" t="s">
        <v>893</v>
      </c>
      <c r="F85" s="1" t="s">
        <v>969</v>
      </c>
      <c r="G85" s="1" t="s">
        <v>970</v>
      </c>
      <c r="H85" s="1" t="s">
        <v>971</v>
      </c>
      <c r="I85" s="1" t="s">
        <v>972</v>
      </c>
      <c r="J85" s="1" t="s">
        <v>973</v>
      </c>
      <c r="K85" s="1" t="s">
        <v>423</v>
      </c>
      <c r="L85" s="2"/>
      <c r="M85" s="2"/>
      <c r="N85" s="2"/>
      <c r="O85" s="2"/>
      <c r="P85" s="2"/>
      <c r="Q85" s="2"/>
      <c r="R85" s="2"/>
      <c r="S85" s="2"/>
      <c r="T85" s="2"/>
      <c r="U85" s="2"/>
      <c r="V85" s="2"/>
      <c r="W85" s="2"/>
      <c r="X85" s="2"/>
      <c r="Y85" s="2"/>
      <c r="Z85" s="2"/>
    </row>
    <row r="86" ht="15.75" customHeight="1">
      <c r="A86" s="1" t="s">
        <v>974</v>
      </c>
      <c r="B86" s="1">
        <v>0.0</v>
      </c>
      <c r="C86" s="1">
        <v>0.0</v>
      </c>
      <c r="D86" s="1">
        <v>0.0</v>
      </c>
      <c r="E86" s="1">
        <v>0.0</v>
      </c>
      <c r="F86" s="1">
        <v>0.0</v>
      </c>
      <c r="G86" s="1">
        <v>0.0</v>
      </c>
      <c r="H86" s="1">
        <v>0.0</v>
      </c>
      <c r="I86" s="1">
        <v>0.0</v>
      </c>
      <c r="J86" s="1">
        <v>0.0</v>
      </c>
      <c r="K86" s="1" t="s">
        <v>824</v>
      </c>
      <c r="L86" s="2"/>
      <c r="M86" s="2"/>
      <c r="N86" s="2"/>
      <c r="O86" s="2"/>
      <c r="P86" s="2"/>
      <c r="Q86" s="2"/>
      <c r="R86" s="2"/>
      <c r="S86" s="2"/>
      <c r="T86" s="2"/>
      <c r="U86" s="2"/>
      <c r="V86" s="2"/>
      <c r="W86" s="2"/>
      <c r="X86" s="2"/>
      <c r="Y86" s="2"/>
      <c r="Z86" s="2"/>
    </row>
    <row r="87" ht="15.75" customHeight="1">
      <c r="A87" s="1" t="s">
        <v>975</v>
      </c>
      <c r="B87" s="1">
        <v>0.0</v>
      </c>
      <c r="C87" s="1">
        <v>0.0</v>
      </c>
      <c r="D87" s="1">
        <v>0.0</v>
      </c>
      <c r="E87" s="1">
        <v>0.0</v>
      </c>
      <c r="F87" s="1">
        <v>0.0</v>
      </c>
      <c r="G87" s="1">
        <v>0.0</v>
      </c>
      <c r="H87" s="1">
        <v>0.0</v>
      </c>
      <c r="I87" s="1">
        <v>0.0</v>
      </c>
      <c r="J87" s="1">
        <v>0.0</v>
      </c>
      <c r="K87" s="1" t="s">
        <v>976</v>
      </c>
      <c r="L87" s="2"/>
      <c r="M87" s="2"/>
      <c r="N87" s="2"/>
      <c r="O87" s="2"/>
      <c r="P87" s="2"/>
      <c r="Q87" s="2"/>
      <c r="R87" s="2"/>
      <c r="S87" s="2"/>
      <c r="T87" s="2"/>
      <c r="U87" s="2"/>
      <c r="V87" s="2"/>
      <c r="W87" s="2"/>
      <c r="X87" s="2"/>
      <c r="Y87" s="2"/>
      <c r="Z87" s="2"/>
    </row>
    <row r="88" ht="15.75" customHeight="1">
      <c r="A88" s="1" t="s">
        <v>977</v>
      </c>
      <c r="B88" s="1" t="s">
        <v>978</v>
      </c>
      <c r="C88" s="1" t="s">
        <v>979</v>
      </c>
      <c r="D88" s="1" t="s">
        <v>736</v>
      </c>
      <c r="E88" s="1" t="s">
        <v>772</v>
      </c>
      <c r="F88" s="1">
        <v>3.06</v>
      </c>
      <c r="G88" s="1" t="s">
        <v>980</v>
      </c>
      <c r="H88" s="1" t="s">
        <v>981</v>
      </c>
      <c r="I88" s="1" t="s">
        <v>982</v>
      </c>
      <c r="J88" s="1" t="s">
        <v>983</v>
      </c>
      <c r="K88" s="1" t="s">
        <v>984</v>
      </c>
      <c r="L88" s="2"/>
      <c r="M88" s="2"/>
      <c r="N88" s="2"/>
      <c r="O88" s="2"/>
      <c r="P88" s="2"/>
      <c r="Q88" s="2"/>
      <c r="R88" s="2"/>
      <c r="S88" s="2"/>
      <c r="T88" s="2"/>
      <c r="U88" s="2"/>
      <c r="V88" s="2"/>
      <c r="W88" s="2"/>
      <c r="X88" s="2"/>
      <c r="Y88" s="2"/>
      <c r="Z88" s="2"/>
    </row>
    <row r="89" ht="15.75" customHeight="1">
      <c r="A89" s="1" t="s">
        <v>985</v>
      </c>
      <c r="B89" s="1" t="s">
        <v>986</v>
      </c>
      <c r="C89" s="1" t="s">
        <v>987</v>
      </c>
      <c r="D89" s="1" t="s">
        <v>794</v>
      </c>
      <c r="E89" s="1" t="s">
        <v>124</v>
      </c>
      <c r="F89" s="1" t="s">
        <v>988</v>
      </c>
      <c r="G89" s="1" t="s">
        <v>989</v>
      </c>
      <c r="H89" s="1" t="s">
        <v>990</v>
      </c>
      <c r="I89" s="1" t="s">
        <v>991</v>
      </c>
      <c r="J89" s="1" t="s">
        <v>992</v>
      </c>
      <c r="K89" s="1" t="s">
        <v>993</v>
      </c>
      <c r="L89" s="2"/>
      <c r="M89" s="2"/>
      <c r="N89" s="2"/>
      <c r="O89" s="2"/>
      <c r="P89" s="2"/>
      <c r="Q89" s="2"/>
      <c r="R89" s="2"/>
      <c r="S89" s="2"/>
      <c r="T89" s="2"/>
      <c r="U89" s="2"/>
      <c r="V89" s="2"/>
      <c r="W89" s="2"/>
      <c r="X89" s="2"/>
      <c r="Y89" s="2"/>
      <c r="Z89" s="2"/>
    </row>
    <row r="90" ht="15.75" customHeight="1">
      <c r="A90" s="1" t="s">
        <v>994</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995</v>
      </c>
      <c r="B91" s="1" t="s">
        <v>996</v>
      </c>
      <c r="C91" s="1" t="s">
        <v>924</v>
      </c>
      <c r="D91" s="1" t="s">
        <v>997</v>
      </c>
      <c r="E91" s="1" t="s">
        <v>829</v>
      </c>
      <c r="F91" s="1" t="s">
        <v>436</v>
      </c>
      <c r="G91" s="1" t="s">
        <v>998</v>
      </c>
      <c r="H91" s="1" t="s">
        <v>999</v>
      </c>
      <c r="I91" s="1" t="s">
        <v>1000</v>
      </c>
      <c r="J91" s="1" t="s">
        <v>1001</v>
      </c>
      <c r="K91" s="1" t="s">
        <v>1002</v>
      </c>
      <c r="L91" s="2"/>
      <c r="M91" s="2"/>
      <c r="N91" s="2"/>
      <c r="O91" s="2"/>
      <c r="P91" s="2"/>
      <c r="Q91" s="2"/>
      <c r="R91" s="2"/>
      <c r="S91" s="2"/>
      <c r="T91" s="2"/>
      <c r="U91" s="2"/>
      <c r="V91" s="2"/>
      <c r="W91" s="2"/>
      <c r="X91" s="2"/>
      <c r="Y91" s="2"/>
      <c r="Z91" s="2"/>
    </row>
    <row r="92" ht="15.75" customHeight="1">
      <c r="A92" s="1" t="s">
        <v>1003</v>
      </c>
      <c r="B92" s="1" t="s">
        <v>928</v>
      </c>
      <c r="C92" s="1" t="s">
        <v>1004</v>
      </c>
      <c r="D92" s="1" t="s">
        <v>1005</v>
      </c>
      <c r="E92" s="1" t="s">
        <v>1006</v>
      </c>
      <c r="F92" s="1" t="s">
        <v>653</v>
      </c>
      <c r="G92" s="1" t="s">
        <v>970</v>
      </c>
      <c r="H92" s="1" t="s">
        <v>1007</v>
      </c>
      <c r="I92" s="1" t="s">
        <v>832</v>
      </c>
      <c r="J92" s="1" t="s">
        <v>1008</v>
      </c>
      <c r="K92" s="1" t="s">
        <v>1009</v>
      </c>
      <c r="L92" s="2"/>
      <c r="M92" s="2"/>
      <c r="N92" s="2"/>
      <c r="O92" s="2"/>
      <c r="P92" s="2"/>
      <c r="Q92" s="2"/>
      <c r="R92" s="2"/>
      <c r="S92" s="2"/>
      <c r="T92" s="2"/>
      <c r="U92" s="2"/>
      <c r="V92" s="2"/>
      <c r="W92" s="2"/>
      <c r="X92" s="2"/>
      <c r="Y92" s="2"/>
      <c r="Z92" s="2"/>
    </row>
    <row r="93" ht="15.75" customHeight="1">
      <c r="A93" s="1" t="s">
        <v>1010</v>
      </c>
      <c r="B93" s="1" t="s">
        <v>1011</v>
      </c>
      <c r="C93" s="1" t="s">
        <v>1012</v>
      </c>
      <c r="D93" s="1" t="s">
        <v>1013</v>
      </c>
      <c r="E93" s="1" t="s">
        <v>648</v>
      </c>
      <c r="F93" s="1" t="s">
        <v>1014</v>
      </c>
      <c r="G93" s="1" t="s">
        <v>1015</v>
      </c>
      <c r="H93" s="1" t="s">
        <v>1016</v>
      </c>
      <c r="I93" s="1" t="s">
        <v>1017</v>
      </c>
      <c r="J93" s="1" t="s">
        <v>1018</v>
      </c>
      <c r="K93" s="1" t="s">
        <v>623</v>
      </c>
      <c r="L93" s="2"/>
      <c r="M93" s="2"/>
      <c r="N93" s="2"/>
      <c r="O93" s="2"/>
      <c r="P93" s="2"/>
      <c r="Q93" s="2"/>
      <c r="R93" s="2"/>
      <c r="S93" s="2"/>
      <c r="T93" s="2"/>
      <c r="U93" s="2"/>
      <c r="V93" s="2"/>
      <c r="W93" s="2"/>
      <c r="X93" s="2"/>
      <c r="Y93" s="2"/>
      <c r="Z93" s="2"/>
    </row>
    <row r="94" ht="15.75" customHeight="1">
      <c r="A94" s="1" t="s">
        <v>1019</v>
      </c>
      <c r="B94" s="1" t="s">
        <v>1020</v>
      </c>
      <c r="C94" s="1" t="s">
        <v>1021</v>
      </c>
      <c r="D94" s="1" t="s">
        <v>1022</v>
      </c>
      <c r="E94" s="1" t="s">
        <v>1023</v>
      </c>
      <c r="F94" s="1" t="s">
        <v>1024</v>
      </c>
      <c r="G94" s="1" t="s">
        <v>1025</v>
      </c>
      <c r="H94" s="1" t="s">
        <v>1026</v>
      </c>
      <c r="I94" s="1" t="s">
        <v>1027</v>
      </c>
      <c r="J94" s="1" t="s">
        <v>1028</v>
      </c>
      <c r="K94" s="1" t="s">
        <v>1029</v>
      </c>
      <c r="L94" s="2"/>
      <c r="M94" s="2"/>
      <c r="N94" s="2"/>
      <c r="O94" s="2"/>
      <c r="P94" s="2"/>
      <c r="Q94" s="2"/>
      <c r="R94" s="2"/>
      <c r="S94" s="2"/>
      <c r="T94" s="2"/>
      <c r="U94" s="2"/>
      <c r="V94" s="2"/>
      <c r="W94" s="2"/>
      <c r="X94" s="2"/>
      <c r="Y94" s="2"/>
      <c r="Z94" s="2"/>
    </row>
    <row r="95" ht="15.75" customHeight="1">
      <c r="A95" s="1" t="s">
        <v>1030</v>
      </c>
      <c r="B95" s="1" t="s">
        <v>1031</v>
      </c>
      <c r="C95" s="1">
        <v>35.7</v>
      </c>
      <c r="D95" s="1" t="s">
        <v>979</v>
      </c>
      <c r="E95" s="1" t="s">
        <v>1032</v>
      </c>
      <c r="F95" s="1" t="s">
        <v>1033</v>
      </c>
      <c r="G95" s="1" t="s">
        <v>756</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t="s">
        <v>1039</v>
      </c>
      <c r="C96" s="1" t="s">
        <v>1040</v>
      </c>
      <c r="D96" s="1" t="s">
        <v>1041</v>
      </c>
      <c r="E96" s="1" t="s">
        <v>1042</v>
      </c>
      <c r="F96" s="1" t="s">
        <v>1043</v>
      </c>
      <c r="G96" s="1" t="s">
        <v>765</v>
      </c>
      <c r="H96" s="1" t="s">
        <v>1044</v>
      </c>
      <c r="I96" s="1" t="s">
        <v>1045</v>
      </c>
      <c r="J96" s="1" t="s">
        <v>1046</v>
      </c>
      <c r="K96" s="1" t="s">
        <v>1047</v>
      </c>
      <c r="L96" s="2"/>
      <c r="M96" s="2"/>
      <c r="N96" s="2"/>
      <c r="O96" s="2"/>
      <c r="P96" s="2"/>
      <c r="Q96" s="2"/>
      <c r="R96" s="2"/>
      <c r="S96" s="2"/>
      <c r="T96" s="2"/>
      <c r="U96" s="2"/>
      <c r="V96" s="2"/>
      <c r="W96" s="2"/>
      <c r="X96" s="2"/>
      <c r="Y96" s="2"/>
      <c r="Z96" s="2"/>
    </row>
    <row r="97" ht="15.75" customHeight="1">
      <c r="A97" s="1" t="s">
        <v>1048</v>
      </c>
      <c r="B97" s="1" t="s">
        <v>928</v>
      </c>
      <c r="C97" s="1" t="s">
        <v>1049</v>
      </c>
      <c r="D97" s="1" t="s">
        <v>1050</v>
      </c>
      <c r="E97" s="1" t="s">
        <v>1051</v>
      </c>
      <c r="F97" s="1" t="s">
        <v>1052</v>
      </c>
      <c r="G97" s="1" t="s">
        <v>1053</v>
      </c>
      <c r="H97" s="1" t="s">
        <v>1054</v>
      </c>
      <c r="I97" s="1" t="s">
        <v>1055</v>
      </c>
      <c r="J97" s="1">
        <v>3.06</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936</v>
      </c>
      <c r="F98" s="1" t="s">
        <v>1061</v>
      </c>
      <c r="G98" s="1" t="s">
        <v>1062</v>
      </c>
      <c r="H98" s="1" t="s">
        <v>1063</v>
      </c>
      <c r="I98" s="1" t="s">
        <v>188</v>
      </c>
      <c r="J98" s="1" t="s">
        <v>1064</v>
      </c>
      <c r="K98" s="1" t="s">
        <v>727</v>
      </c>
      <c r="L98" s="2"/>
      <c r="M98" s="2"/>
      <c r="N98" s="2"/>
      <c r="O98" s="2"/>
      <c r="P98" s="2"/>
      <c r="Q98" s="2"/>
      <c r="R98" s="2"/>
      <c r="S98" s="2"/>
      <c r="T98" s="2"/>
      <c r="U98" s="2"/>
      <c r="V98" s="2"/>
      <c r="W98" s="2"/>
      <c r="X98" s="2"/>
      <c r="Y98" s="2"/>
      <c r="Z98" s="2"/>
    </row>
    <row r="99" ht="15.75" customHeight="1">
      <c r="A99" s="1" t="s">
        <v>1065</v>
      </c>
      <c r="B99" s="1" t="s">
        <v>709</v>
      </c>
      <c r="C99" s="1" t="s">
        <v>1066</v>
      </c>
      <c r="D99" s="1" t="s">
        <v>1067</v>
      </c>
      <c r="E99" s="1" t="s">
        <v>1068</v>
      </c>
      <c r="F99" s="1" t="s">
        <v>937</v>
      </c>
      <c r="G99" s="1" t="s">
        <v>1069</v>
      </c>
      <c r="H99" s="1" t="s">
        <v>632</v>
      </c>
      <c r="I99" s="1" t="s">
        <v>1070</v>
      </c>
      <c r="J99" s="1" t="s">
        <v>804</v>
      </c>
      <c r="K99" s="1" t="s">
        <v>1071</v>
      </c>
      <c r="L99" s="2"/>
      <c r="M99" s="2"/>
      <c r="N99" s="2"/>
      <c r="O99" s="2"/>
      <c r="P99" s="2"/>
      <c r="Q99" s="2"/>
      <c r="R99" s="2"/>
      <c r="S99" s="2"/>
      <c r="T99" s="2"/>
      <c r="U99" s="2"/>
      <c r="V99" s="2"/>
      <c r="W99" s="2"/>
      <c r="X99" s="2"/>
      <c r="Y99" s="2"/>
      <c r="Z99" s="2"/>
    </row>
    <row r="100" ht="15.75" customHeight="1">
      <c r="A100" s="1" t="s">
        <v>1072</v>
      </c>
      <c r="B100" s="1" t="s">
        <v>1073</v>
      </c>
      <c r="C100" s="1" t="s">
        <v>1074</v>
      </c>
      <c r="D100" s="1" t="s">
        <v>1075</v>
      </c>
      <c r="E100" s="1" t="s">
        <v>126</v>
      </c>
      <c r="F100" s="1" t="s">
        <v>962</v>
      </c>
      <c r="G100" s="1" t="s">
        <v>1076</v>
      </c>
      <c r="H100" s="1" t="s">
        <v>1077</v>
      </c>
      <c r="I100" s="1" t="s">
        <v>1039</v>
      </c>
      <c r="J100" s="1">
        <v>4.08</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996</v>
      </c>
      <c r="L101" s="2"/>
      <c r="M101" s="2"/>
      <c r="N101" s="2"/>
      <c r="O101" s="2"/>
      <c r="P101" s="2"/>
      <c r="Q101" s="2"/>
      <c r="R101" s="2"/>
      <c r="S101" s="2"/>
      <c r="T101" s="2"/>
      <c r="U101" s="2"/>
      <c r="V101" s="2"/>
      <c r="W101" s="2"/>
      <c r="X101" s="2"/>
      <c r="Y101" s="2"/>
      <c r="Z101" s="2"/>
    </row>
    <row r="102" ht="15.75" customHeight="1">
      <c r="A102" s="1" t="s">
        <v>1089</v>
      </c>
      <c r="B102" s="1" t="s">
        <v>1027</v>
      </c>
      <c r="C102" s="1" t="s">
        <v>779</v>
      </c>
      <c r="D102" s="1" t="s">
        <v>1090</v>
      </c>
      <c r="E102" s="1" t="s">
        <v>1091</v>
      </c>
      <c r="F102" s="1" t="s">
        <v>1092</v>
      </c>
      <c r="G102" s="1" t="s">
        <v>1093</v>
      </c>
      <c r="H102" s="1" t="s">
        <v>807</v>
      </c>
      <c r="I102" s="1" t="s">
        <v>1094</v>
      </c>
      <c r="J102" s="1" t="s">
        <v>645</v>
      </c>
      <c r="K102" s="1" t="s">
        <v>986</v>
      </c>
      <c r="L102" s="2"/>
      <c r="M102" s="2"/>
      <c r="N102" s="2"/>
      <c r="O102" s="2"/>
      <c r="P102" s="2"/>
      <c r="Q102" s="2"/>
      <c r="R102" s="2"/>
      <c r="S102" s="2"/>
      <c r="T102" s="2"/>
      <c r="U102" s="2"/>
      <c r="V102" s="2"/>
      <c r="W102" s="2"/>
      <c r="X102" s="2"/>
      <c r="Y102" s="2"/>
      <c r="Z102" s="2"/>
    </row>
    <row r="103" ht="15.75" customHeight="1">
      <c r="A103" s="1" t="s">
        <v>1095</v>
      </c>
      <c r="B103" s="1" t="s">
        <v>1096</v>
      </c>
      <c r="C103" s="1" t="s">
        <v>1097</v>
      </c>
      <c r="D103" s="1" t="s">
        <v>1098</v>
      </c>
      <c r="E103" s="1" t="s">
        <v>1099</v>
      </c>
      <c r="F103" s="1" t="s">
        <v>1100</v>
      </c>
      <c r="G103" s="1" t="s">
        <v>1101</v>
      </c>
      <c r="H103" s="1" t="s">
        <v>1102</v>
      </c>
      <c r="I103" s="1" t="s">
        <v>1103</v>
      </c>
      <c r="J103" s="1" t="s">
        <v>622</v>
      </c>
      <c r="K103" s="1" t="s">
        <v>1104</v>
      </c>
      <c r="L103" s="2"/>
      <c r="M103" s="2"/>
      <c r="N103" s="2"/>
      <c r="O103" s="2"/>
      <c r="P103" s="2"/>
      <c r="Q103" s="2"/>
      <c r="R103" s="2"/>
      <c r="S103" s="2"/>
      <c r="T103" s="2"/>
      <c r="U103" s="2"/>
      <c r="V103" s="2"/>
      <c r="W103" s="2"/>
      <c r="X103" s="2"/>
      <c r="Y103" s="2"/>
      <c r="Z103" s="2"/>
    </row>
    <row r="104" ht="15.75" customHeight="1">
      <c r="A104" s="1" t="s">
        <v>1105</v>
      </c>
      <c r="B104" s="1" t="s">
        <v>1106</v>
      </c>
      <c r="C104" s="1" t="s">
        <v>594</v>
      </c>
      <c r="D104" s="1" t="s">
        <v>1107</v>
      </c>
      <c r="E104" s="1" t="s">
        <v>1108</v>
      </c>
      <c r="F104" s="1" t="s">
        <v>250</v>
      </c>
      <c r="G104" s="1" t="s">
        <v>1109</v>
      </c>
      <c r="H104" s="1" t="s">
        <v>1110</v>
      </c>
      <c r="I104" s="1" t="s">
        <v>1111</v>
      </c>
      <c r="J104" s="1" t="s">
        <v>855</v>
      </c>
      <c r="K104" s="1" t="s">
        <v>377</v>
      </c>
      <c r="L104" s="2"/>
      <c r="M104" s="2"/>
      <c r="N104" s="2"/>
      <c r="O104" s="2"/>
      <c r="P104" s="2"/>
      <c r="Q104" s="2"/>
      <c r="R104" s="2"/>
      <c r="S104" s="2"/>
      <c r="T104" s="2"/>
      <c r="U104" s="2"/>
      <c r="V104" s="2"/>
      <c r="W104" s="2"/>
      <c r="X104" s="2"/>
      <c r="Y104" s="2"/>
      <c r="Z104" s="2"/>
    </row>
    <row r="105" ht="15.75" customHeight="1">
      <c r="A105" s="1" t="s">
        <v>1112</v>
      </c>
      <c r="B105" s="1" t="s">
        <v>206</v>
      </c>
      <c r="C105" s="1" t="s">
        <v>1113</v>
      </c>
      <c r="D105" s="1" t="s">
        <v>1076</v>
      </c>
      <c r="E105" s="1" t="s">
        <v>1031</v>
      </c>
      <c r="F105" s="1" t="s">
        <v>910</v>
      </c>
      <c r="G105" s="1" t="s">
        <v>1114</v>
      </c>
      <c r="H105" s="1" t="s">
        <v>618</v>
      </c>
      <c r="I105" s="1" t="s">
        <v>1115</v>
      </c>
      <c r="J105" s="1" t="s">
        <v>1116</v>
      </c>
      <c r="K105" s="1" t="s">
        <v>117</v>
      </c>
      <c r="L105" s="2"/>
      <c r="M105" s="2"/>
      <c r="N105" s="2"/>
      <c r="O105" s="2"/>
      <c r="P105" s="2"/>
      <c r="Q105" s="2"/>
      <c r="R105" s="2"/>
      <c r="S105" s="2"/>
      <c r="T105" s="2"/>
      <c r="U105" s="2"/>
      <c r="V105" s="2"/>
      <c r="W105" s="2"/>
      <c r="X105" s="2"/>
      <c r="Y105" s="2"/>
      <c r="Z105" s="2"/>
    </row>
    <row r="106" ht="15.75" customHeight="1">
      <c r="A106" s="1" t="s">
        <v>1117</v>
      </c>
      <c r="B106" s="1" t="s">
        <v>1033</v>
      </c>
      <c r="C106" s="1" t="s">
        <v>1118</v>
      </c>
      <c r="D106" s="1" t="s">
        <v>1119</v>
      </c>
      <c r="E106" s="1" t="s">
        <v>1120</v>
      </c>
      <c r="F106" s="1" t="s">
        <v>1121</v>
      </c>
      <c r="G106" s="1" t="s">
        <v>1122</v>
      </c>
      <c r="H106" s="1" t="s">
        <v>1123</v>
      </c>
      <c r="I106" s="1" t="s">
        <v>1124</v>
      </c>
      <c r="J106" s="1" t="s">
        <v>1125</v>
      </c>
      <c r="K106" s="1" t="s">
        <v>1126</v>
      </c>
      <c r="L106" s="2"/>
      <c r="M106" s="2"/>
      <c r="N106" s="2"/>
      <c r="O106" s="2"/>
      <c r="P106" s="2"/>
      <c r="Q106" s="2"/>
      <c r="R106" s="2"/>
      <c r="S106" s="2"/>
      <c r="T106" s="2"/>
      <c r="U106" s="2"/>
      <c r="V106" s="2"/>
      <c r="W106" s="2"/>
      <c r="X106" s="2"/>
      <c r="Y106" s="2"/>
      <c r="Z106" s="2"/>
    </row>
    <row r="107" ht="15.75" customHeight="1">
      <c r="A107" s="1" t="s">
        <v>1127</v>
      </c>
      <c r="B107" s="1" t="s">
        <v>375</v>
      </c>
      <c r="C107" s="1" t="s">
        <v>261</v>
      </c>
      <c r="D107" s="1" t="s">
        <v>1128</v>
      </c>
      <c r="E107" s="1" t="s">
        <v>730</v>
      </c>
      <c r="F107" s="1" t="s">
        <v>1129</v>
      </c>
      <c r="G107" s="1" t="s">
        <v>1130</v>
      </c>
      <c r="H107" s="1" t="s">
        <v>1131</v>
      </c>
      <c r="I107" s="1" t="s">
        <v>443</v>
      </c>
      <c r="J107" s="1" t="s">
        <v>1132</v>
      </c>
      <c r="K107" s="1" t="s">
        <v>1133</v>
      </c>
      <c r="L107" s="2"/>
      <c r="M107" s="2"/>
      <c r="N107" s="2"/>
      <c r="O107" s="2"/>
      <c r="P107" s="2"/>
      <c r="Q107" s="2"/>
      <c r="R107" s="2"/>
      <c r="S107" s="2"/>
      <c r="T107" s="2"/>
      <c r="U107" s="2"/>
      <c r="V107" s="2"/>
      <c r="W107" s="2"/>
      <c r="X107" s="2"/>
      <c r="Y107" s="2"/>
      <c r="Z107" s="2"/>
    </row>
    <row r="108" ht="15.75" customHeight="1">
      <c r="A108" s="1" t="s">
        <v>1134</v>
      </c>
      <c r="B108" s="1" t="s">
        <v>807</v>
      </c>
      <c r="C108" s="1" t="s">
        <v>1135</v>
      </c>
      <c r="D108" s="1" t="s">
        <v>1136</v>
      </c>
      <c r="E108" s="1" t="s">
        <v>384</v>
      </c>
      <c r="F108" s="1" t="s">
        <v>778</v>
      </c>
      <c r="G108" s="1" t="s">
        <v>1137</v>
      </c>
      <c r="H108" s="1" t="s">
        <v>1138</v>
      </c>
      <c r="I108" s="1" t="s">
        <v>831</v>
      </c>
      <c r="J108" s="1" t="s">
        <v>1139</v>
      </c>
      <c r="K108" s="1" t="s">
        <v>1009</v>
      </c>
      <c r="L108" s="2"/>
      <c r="M108" s="2"/>
      <c r="N108" s="2"/>
      <c r="O108" s="2"/>
      <c r="P108" s="2"/>
      <c r="Q108" s="2"/>
      <c r="R108" s="2"/>
      <c r="S108" s="2"/>
      <c r="T108" s="2"/>
      <c r="U108" s="2"/>
      <c r="V108" s="2"/>
      <c r="W108" s="2"/>
      <c r="X108" s="2"/>
      <c r="Y108" s="2"/>
      <c r="Z108" s="2"/>
    </row>
    <row r="109" ht="15.75" customHeight="1">
      <c r="A109" s="1" t="s">
        <v>1140</v>
      </c>
      <c r="B109" s="1" t="s">
        <v>389</v>
      </c>
      <c r="C109" s="1" t="s">
        <v>266</v>
      </c>
      <c r="D109" s="1" t="s">
        <v>1141</v>
      </c>
      <c r="E109" s="1" t="s">
        <v>517</v>
      </c>
      <c r="F109" s="1" t="s">
        <v>1142</v>
      </c>
      <c r="G109" s="1" t="s">
        <v>1055</v>
      </c>
      <c r="H109" s="1" t="s">
        <v>1143</v>
      </c>
      <c r="I109" s="1" t="s">
        <v>651</v>
      </c>
      <c r="J109" s="1" t="s">
        <v>1144</v>
      </c>
      <c r="K109" s="1" t="s">
        <v>1145</v>
      </c>
      <c r="L109" s="2"/>
      <c r="M109" s="2"/>
      <c r="N109" s="2"/>
      <c r="O109" s="2"/>
      <c r="P109" s="2"/>
      <c r="Q109" s="2"/>
      <c r="R109" s="2"/>
      <c r="S109" s="2"/>
      <c r="T109" s="2"/>
      <c r="U109" s="2"/>
      <c r="V109" s="2"/>
      <c r="W109" s="2"/>
      <c r="X109" s="2"/>
      <c r="Y109" s="2"/>
      <c r="Z109" s="2"/>
    </row>
    <row r="110" ht="15.75" customHeight="1">
      <c r="A110" s="1" t="s">
        <v>1146</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1" t="s">
        <v>1147</v>
      </c>
      <c r="B111" s="1" t="s">
        <v>949</v>
      </c>
      <c r="C111" s="1" t="s">
        <v>923</v>
      </c>
      <c r="D111" s="1" t="s">
        <v>248</v>
      </c>
      <c r="E111" s="1" t="s">
        <v>1148</v>
      </c>
      <c r="F111" s="1">
        <v>6.12</v>
      </c>
      <c r="G111" s="1" t="s">
        <v>1118</v>
      </c>
      <c r="H111" s="1" t="s">
        <v>186</v>
      </c>
      <c r="I111" s="1" t="s">
        <v>1149</v>
      </c>
      <c r="J111" s="1" t="s">
        <v>363</v>
      </c>
      <c r="K111" s="1" t="s">
        <v>1150</v>
      </c>
      <c r="L111" s="2"/>
      <c r="M111" s="2"/>
      <c r="N111" s="2"/>
      <c r="O111" s="2"/>
      <c r="P111" s="2"/>
      <c r="Q111" s="2"/>
      <c r="R111" s="2"/>
      <c r="S111" s="2"/>
      <c r="T111" s="2"/>
      <c r="U111" s="2"/>
      <c r="V111" s="2"/>
      <c r="W111" s="2"/>
      <c r="X111" s="2"/>
      <c r="Y111" s="2"/>
      <c r="Z111" s="2"/>
    </row>
    <row r="112" ht="15.75" customHeight="1">
      <c r="A112" s="1" t="s">
        <v>1151</v>
      </c>
      <c r="B112" s="1" t="s">
        <v>1152</v>
      </c>
      <c r="C112" s="1" t="s">
        <v>1153</v>
      </c>
      <c r="D112" s="1" t="s">
        <v>827</v>
      </c>
      <c r="E112" s="1" t="s">
        <v>203</v>
      </c>
      <c r="F112" s="1" t="s">
        <v>1154</v>
      </c>
      <c r="G112" s="1" t="s">
        <v>1155</v>
      </c>
      <c r="H112" s="1" t="s">
        <v>855</v>
      </c>
      <c r="I112" s="1" t="s">
        <v>1156</v>
      </c>
      <c r="J112" s="1" t="s">
        <v>1157</v>
      </c>
      <c r="K112" s="1" t="s">
        <v>185</v>
      </c>
      <c r="L112" s="2"/>
      <c r="M112" s="2"/>
      <c r="N112" s="2"/>
      <c r="O112" s="2"/>
      <c r="P112" s="2"/>
      <c r="Q112" s="2"/>
      <c r="R112" s="2"/>
      <c r="S112" s="2"/>
      <c r="T112" s="2"/>
      <c r="U112" s="2"/>
      <c r="V112" s="2"/>
      <c r="W112" s="2"/>
      <c r="X112" s="2"/>
      <c r="Y112" s="2"/>
      <c r="Z112" s="2"/>
    </row>
    <row r="113" ht="15.75" customHeight="1">
      <c r="A113" s="1" t="s">
        <v>1158</v>
      </c>
      <c r="B113" s="1" t="s">
        <v>1159</v>
      </c>
      <c r="C113" s="1" t="s">
        <v>1160</v>
      </c>
      <c r="D113" s="1" t="s">
        <v>1161</v>
      </c>
      <c r="E113" s="1" t="s">
        <v>1162</v>
      </c>
      <c r="F113" s="1" t="s">
        <v>1163</v>
      </c>
      <c r="G113" s="1" t="s">
        <v>1103</v>
      </c>
      <c r="H113" s="1" t="s">
        <v>1164</v>
      </c>
      <c r="I113" s="1" t="s">
        <v>1165</v>
      </c>
      <c r="J113" s="1" t="s">
        <v>964</v>
      </c>
      <c r="K113" s="1" t="s">
        <v>524</v>
      </c>
      <c r="L113" s="2"/>
      <c r="M113" s="2"/>
      <c r="N113" s="2"/>
      <c r="O113" s="2"/>
      <c r="P113" s="2"/>
      <c r="Q113" s="2"/>
      <c r="R113" s="2"/>
      <c r="S113" s="2"/>
      <c r="T113" s="2"/>
      <c r="U113" s="2"/>
      <c r="V113" s="2"/>
      <c r="W113" s="2"/>
      <c r="X113" s="2"/>
      <c r="Y113" s="2"/>
      <c r="Z113" s="2"/>
    </row>
    <row r="114" ht="15.75" customHeight="1">
      <c r="A114" s="1" t="s">
        <v>1166</v>
      </c>
      <c r="B114" s="1" t="s">
        <v>1167</v>
      </c>
      <c r="C114" s="1" t="s">
        <v>1168</v>
      </c>
      <c r="D114" s="1" t="s">
        <v>1169</v>
      </c>
      <c r="E114" s="1" t="s">
        <v>1170</v>
      </c>
      <c r="F114" s="1" t="s">
        <v>1171</v>
      </c>
      <c r="G114" s="1" t="s">
        <v>374</v>
      </c>
      <c r="H114" s="1" t="s">
        <v>1172</v>
      </c>
      <c r="I114" s="1" t="s">
        <v>814</v>
      </c>
      <c r="J114" s="1" t="s">
        <v>1173</v>
      </c>
      <c r="K114" s="1" t="s">
        <v>1174</v>
      </c>
      <c r="L114" s="2"/>
      <c r="M114" s="2"/>
      <c r="N114" s="2"/>
      <c r="O114" s="2"/>
      <c r="P114" s="2"/>
      <c r="Q114" s="2"/>
      <c r="R114" s="2"/>
      <c r="S114" s="2"/>
      <c r="T114" s="2"/>
      <c r="U114" s="2"/>
      <c r="V114" s="2"/>
      <c r="W114" s="2"/>
      <c r="X114" s="2"/>
      <c r="Y114" s="2"/>
      <c r="Z114" s="2"/>
    </row>
    <row r="115" ht="15.75" customHeight="1">
      <c r="A115" s="1" t="s">
        <v>1175</v>
      </c>
      <c r="B115" s="1" t="s">
        <v>1176</v>
      </c>
      <c r="C115" s="1" t="s">
        <v>1177</v>
      </c>
      <c r="D115" s="1" t="s">
        <v>838</v>
      </c>
      <c r="E115" s="1" t="s">
        <v>1178</v>
      </c>
      <c r="F115" s="1" t="s">
        <v>1179</v>
      </c>
      <c r="G115" s="1" t="s">
        <v>924</v>
      </c>
      <c r="H115" s="1">
        <v>1.02</v>
      </c>
      <c r="I115" s="1" t="s">
        <v>520</v>
      </c>
      <c r="J115" s="1" t="s">
        <v>1130</v>
      </c>
      <c r="K115" s="1" t="s">
        <v>1180</v>
      </c>
      <c r="L115" s="2"/>
      <c r="M115" s="2"/>
      <c r="N115" s="2"/>
      <c r="O115" s="2"/>
      <c r="P115" s="2"/>
      <c r="Q115" s="2"/>
      <c r="R115" s="2"/>
      <c r="S115" s="2"/>
      <c r="T115" s="2"/>
      <c r="U115" s="2"/>
      <c r="V115" s="2"/>
      <c r="W115" s="2"/>
      <c r="X115" s="2"/>
      <c r="Y115" s="2"/>
      <c r="Z115" s="2"/>
    </row>
    <row r="116" ht="15.75" customHeight="1">
      <c r="A116" s="1" t="s">
        <v>1181</v>
      </c>
      <c r="B116" s="1" t="s">
        <v>1182</v>
      </c>
      <c r="C116" s="1" t="s">
        <v>1183</v>
      </c>
      <c r="D116" s="1" t="s">
        <v>1184</v>
      </c>
      <c r="E116" s="1" t="s">
        <v>1185</v>
      </c>
      <c r="F116" s="1" t="s">
        <v>1186</v>
      </c>
      <c r="G116" s="1" t="s">
        <v>430</v>
      </c>
      <c r="H116" s="1" t="s">
        <v>1187</v>
      </c>
      <c r="I116" s="1" t="s">
        <v>1188</v>
      </c>
      <c r="J116" s="1" t="s">
        <v>1189</v>
      </c>
      <c r="K116" s="1" t="s">
        <v>775</v>
      </c>
      <c r="L116" s="2"/>
      <c r="M116" s="2"/>
      <c r="N116" s="2"/>
      <c r="O116" s="2"/>
      <c r="P116" s="2"/>
      <c r="Q116" s="2"/>
      <c r="R116" s="2"/>
      <c r="S116" s="2"/>
      <c r="T116" s="2"/>
      <c r="U116" s="2"/>
      <c r="V116" s="2"/>
      <c r="W116" s="2"/>
      <c r="X116" s="2"/>
      <c r="Y116" s="2"/>
      <c r="Z116" s="2"/>
    </row>
    <row r="117" ht="15.75" customHeight="1">
      <c r="A117" s="1" t="s">
        <v>1190</v>
      </c>
      <c r="B117" s="1" t="s">
        <v>764</v>
      </c>
      <c r="C117" s="1" t="s">
        <v>1191</v>
      </c>
      <c r="D117" s="1" t="s">
        <v>890</v>
      </c>
      <c r="E117" s="1" t="s">
        <v>1192</v>
      </c>
      <c r="F117" s="1" t="s">
        <v>1193</v>
      </c>
      <c r="G117" s="1" t="s">
        <v>1194</v>
      </c>
      <c r="H117" s="1" t="s">
        <v>1195</v>
      </c>
      <c r="I117" s="1" t="s">
        <v>724</v>
      </c>
      <c r="J117" s="1" t="s">
        <v>1196</v>
      </c>
      <c r="K117" s="1" t="s">
        <v>1197</v>
      </c>
      <c r="L117" s="2"/>
      <c r="M117" s="2"/>
      <c r="N117" s="2"/>
      <c r="O117" s="2"/>
      <c r="P117" s="2"/>
      <c r="Q117" s="2"/>
      <c r="R117" s="2"/>
      <c r="S117" s="2"/>
      <c r="T117" s="2"/>
      <c r="U117" s="2"/>
      <c r="V117" s="2"/>
      <c r="W117" s="2"/>
      <c r="X117" s="2"/>
      <c r="Y117" s="2"/>
      <c r="Z117" s="2"/>
    </row>
    <row r="118" ht="15.75" customHeight="1">
      <c r="A118" s="1" t="s">
        <v>1198</v>
      </c>
      <c r="B118" s="1" t="s">
        <v>1199</v>
      </c>
      <c r="C118" s="1" t="s">
        <v>1200</v>
      </c>
      <c r="D118" s="1" t="s">
        <v>1201</v>
      </c>
      <c r="E118" s="1" t="s">
        <v>1202</v>
      </c>
      <c r="F118" s="1" t="s">
        <v>1203</v>
      </c>
      <c r="G118" s="1" t="s">
        <v>1204</v>
      </c>
      <c r="H118" s="1" t="s">
        <v>1205</v>
      </c>
      <c r="I118" s="1" t="s">
        <v>1206</v>
      </c>
      <c r="J118" s="1" t="s">
        <v>824</v>
      </c>
      <c r="K118" s="1" t="s">
        <v>258</v>
      </c>
      <c r="L118" s="2"/>
      <c r="M118" s="2"/>
      <c r="N118" s="2"/>
      <c r="O118" s="2"/>
      <c r="P118" s="2"/>
      <c r="Q118" s="2"/>
      <c r="R118" s="2"/>
      <c r="S118" s="2"/>
      <c r="T118" s="2"/>
      <c r="U118" s="2"/>
      <c r="V118" s="2"/>
      <c r="W118" s="2"/>
      <c r="X118" s="2"/>
      <c r="Y118" s="2"/>
      <c r="Z118" s="2"/>
    </row>
    <row r="119" ht="15.75" customHeight="1">
      <c r="A119" s="1" t="s">
        <v>1207</v>
      </c>
      <c r="B119" s="1" t="s">
        <v>709</v>
      </c>
      <c r="C119" s="1" t="s">
        <v>1208</v>
      </c>
      <c r="D119" s="1" t="s">
        <v>1209</v>
      </c>
      <c r="E119" s="1" t="s">
        <v>1210</v>
      </c>
      <c r="F119" s="1" t="s">
        <v>1211</v>
      </c>
      <c r="G119" s="1" t="s">
        <v>1212</v>
      </c>
      <c r="H119" s="1" t="s">
        <v>1213</v>
      </c>
      <c r="I119" s="1" t="s">
        <v>1214</v>
      </c>
      <c r="J119" s="1" t="s">
        <v>1215</v>
      </c>
      <c r="K119" s="1" t="s">
        <v>1216</v>
      </c>
      <c r="L119" s="2"/>
      <c r="M119" s="2"/>
      <c r="N119" s="2"/>
      <c r="O119" s="2"/>
      <c r="P119" s="2"/>
      <c r="Q119" s="2"/>
      <c r="R119" s="2"/>
      <c r="S119" s="2"/>
      <c r="T119" s="2"/>
      <c r="U119" s="2"/>
      <c r="V119" s="2"/>
      <c r="W119" s="2"/>
      <c r="X119" s="2"/>
      <c r="Y119" s="2"/>
      <c r="Z119" s="2"/>
    </row>
    <row r="120" ht="15.75" customHeight="1">
      <c r="A120" s="1" t="s">
        <v>1217</v>
      </c>
      <c r="B120" s="1" t="s">
        <v>483</v>
      </c>
      <c r="C120" s="1" t="s">
        <v>830</v>
      </c>
      <c r="D120" s="1" t="s">
        <v>1218</v>
      </c>
      <c r="E120" s="1" t="s">
        <v>1219</v>
      </c>
      <c r="F120" s="1" t="s">
        <v>646</v>
      </c>
      <c r="G120" s="1" t="s">
        <v>983</v>
      </c>
      <c r="H120" s="1" t="s">
        <v>807</v>
      </c>
      <c r="I120" s="1" t="s">
        <v>355</v>
      </c>
      <c r="J120" s="1" t="s">
        <v>953</v>
      </c>
      <c r="K120" s="1" t="s">
        <v>1137</v>
      </c>
      <c r="L120" s="2"/>
      <c r="M120" s="2"/>
      <c r="N120" s="2"/>
      <c r="O120" s="2"/>
      <c r="P120" s="2"/>
      <c r="Q120" s="2"/>
      <c r="R120" s="2"/>
      <c r="S120" s="2"/>
      <c r="T120" s="2"/>
      <c r="U120" s="2"/>
      <c r="V120" s="2"/>
      <c r="W120" s="2"/>
      <c r="X120" s="2"/>
      <c r="Y120" s="2"/>
      <c r="Z120" s="2"/>
    </row>
    <row r="121" ht="15.75" customHeight="1">
      <c r="A121" s="1" t="s">
        <v>1220</v>
      </c>
      <c r="B121" s="1">
        <v>0.0</v>
      </c>
      <c r="C121" s="1" t="s">
        <v>1221</v>
      </c>
      <c r="D121" s="1" t="s">
        <v>1222</v>
      </c>
      <c r="E121" s="1" t="s">
        <v>1223</v>
      </c>
      <c r="F121" s="1" t="s">
        <v>1224</v>
      </c>
      <c r="G121" s="1" t="s">
        <v>1225</v>
      </c>
      <c r="H121" s="1" t="s">
        <v>1226</v>
      </c>
      <c r="I121" s="1" t="s">
        <v>1223</v>
      </c>
      <c r="J121" s="1" t="s">
        <v>1227</v>
      </c>
      <c r="K121" s="1" t="s">
        <v>855</v>
      </c>
      <c r="L121" s="2"/>
      <c r="M121" s="2"/>
      <c r="N121" s="2"/>
      <c r="O121" s="2"/>
      <c r="P121" s="2"/>
      <c r="Q121" s="2"/>
      <c r="R121" s="2"/>
      <c r="S121" s="2"/>
      <c r="T121" s="2"/>
      <c r="U121" s="2"/>
      <c r="V121" s="2"/>
      <c r="W121" s="2"/>
      <c r="X121" s="2"/>
      <c r="Y121" s="2"/>
      <c r="Z121" s="2"/>
    </row>
    <row r="122" ht="15.75" customHeight="1">
      <c r="A122" s="1" t="s">
        <v>1228</v>
      </c>
      <c r="B122" s="1" t="s">
        <v>620</v>
      </c>
      <c r="C122" s="1" t="s">
        <v>1229</v>
      </c>
      <c r="D122" s="1" t="s">
        <v>591</v>
      </c>
      <c r="E122" s="1" t="s">
        <v>1230</v>
      </c>
      <c r="F122" s="1" t="s">
        <v>1093</v>
      </c>
      <c r="G122" s="1" t="s">
        <v>1231</v>
      </c>
      <c r="H122" s="1" t="s">
        <v>980</v>
      </c>
      <c r="I122" s="1" t="s">
        <v>885</v>
      </c>
      <c r="J122" s="1" t="s">
        <v>1232</v>
      </c>
      <c r="K122" s="1" t="s">
        <v>424</v>
      </c>
      <c r="L122" s="2"/>
      <c r="M122" s="2"/>
      <c r="N122" s="2"/>
      <c r="O122" s="2"/>
      <c r="P122" s="2"/>
      <c r="Q122" s="2"/>
      <c r="R122" s="2"/>
      <c r="S122" s="2"/>
      <c r="T122" s="2"/>
      <c r="U122" s="2"/>
      <c r="V122" s="2"/>
      <c r="W122" s="2"/>
      <c r="X122" s="2"/>
      <c r="Y122" s="2"/>
      <c r="Z122" s="2"/>
    </row>
    <row r="123" ht="15.75" customHeight="1">
      <c r="A123" s="1" t="s">
        <v>1233</v>
      </c>
      <c r="B123" s="1">
        <v>0.0</v>
      </c>
      <c r="C123" s="1" t="s">
        <v>109</v>
      </c>
      <c r="D123" s="1" t="s">
        <v>440</v>
      </c>
      <c r="E123" s="1" t="s">
        <v>823</v>
      </c>
      <c r="F123" s="1" t="s">
        <v>1234</v>
      </c>
      <c r="G123" s="1" t="s">
        <v>1235</v>
      </c>
      <c r="H123" s="1" t="s">
        <v>1236</v>
      </c>
      <c r="I123" s="1" t="s">
        <v>1237</v>
      </c>
      <c r="J123" s="1" t="s">
        <v>1238</v>
      </c>
      <c r="K123" s="1" t="s">
        <v>1239</v>
      </c>
      <c r="L123" s="2"/>
      <c r="M123" s="2"/>
      <c r="N123" s="2"/>
      <c r="O123" s="2"/>
      <c r="P123" s="2"/>
      <c r="Q123" s="2"/>
      <c r="R123" s="2"/>
      <c r="S123" s="2"/>
      <c r="T123" s="2"/>
      <c r="U123" s="2"/>
      <c r="V123" s="2"/>
      <c r="W123" s="2"/>
      <c r="X123" s="2"/>
      <c r="Y123" s="2"/>
      <c r="Z123" s="2"/>
    </row>
    <row r="124" ht="15.75" customHeight="1">
      <c r="A124" s="1" t="s">
        <v>1240</v>
      </c>
      <c r="B124" s="1">
        <v>0.0</v>
      </c>
      <c r="C124" s="1" t="s">
        <v>129</v>
      </c>
      <c r="D124" s="1" t="s">
        <v>493</v>
      </c>
      <c r="E124" s="1" t="s">
        <v>123</v>
      </c>
      <c r="F124" s="1" t="s">
        <v>1241</v>
      </c>
      <c r="G124" s="1" t="s">
        <v>1242</v>
      </c>
      <c r="H124" s="1" t="s">
        <v>1243</v>
      </c>
      <c r="I124" s="1" t="s">
        <v>1244</v>
      </c>
      <c r="J124" s="1" t="s">
        <v>1245</v>
      </c>
      <c r="K124" s="1" t="s">
        <v>1224</v>
      </c>
      <c r="L124" s="2"/>
      <c r="M124" s="2"/>
      <c r="N124" s="2"/>
      <c r="O124" s="2"/>
      <c r="P124" s="2"/>
      <c r="Q124" s="2"/>
      <c r="R124" s="2"/>
      <c r="S124" s="2"/>
      <c r="T124" s="2"/>
      <c r="U124" s="2"/>
      <c r="V124" s="2"/>
      <c r="W124" s="2"/>
      <c r="X124" s="2"/>
      <c r="Y124" s="2"/>
      <c r="Z124" s="2"/>
    </row>
    <row r="125" ht="15.75" customHeight="1">
      <c r="A125" s="1" t="s">
        <v>1246</v>
      </c>
      <c r="B125" s="1" t="s">
        <v>1206</v>
      </c>
      <c r="C125" s="1" t="s">
        <v>1247</v>
      </c>
      <c r="D125" s="1" t="s">
        <v>1248</v>
      </c>
      <c r="E125" s="1" t="s">
        <v>1249</v>
      </c>
      <c r="F125" s="1" t="s">
        <v>1250</v>
      </c>
      <c r="G125" s="1" t="s">
        <v>1251</v>
      </c>
      <c r="H125" s="1" t="s">
        <v>1252</v>
      </c>
      <c r="I125" s="1" t="s">
        <v>1253</v>
      </c>
      <c r="J125" s="1" t="s">
        <v>387</v>
      </c>
      <c r="K125" s="1" t="s">
        <v>468</v>
      </c>
      <c r="L125" s="2"/>
      <c r="M125" s="2"/>
      <c r="N125" s="2"/>
      <c r="O125" s="2"/>
      <c r="P125" s="2"/>
      <c r="Q125" s="2"/>
      <c r="R125" s="2"/>
      <c r="S125" s="2"/>
      <c r="T125" s="2"/>
      <c r="U125" s="2"/>
      <c r="V125" s="2"/>
      <c r="W125" s="2"/>
      <c r="X125" s="2"/>
      <c r="Y125" s="2"/>
      <c r="Z125" s="2"/>
    </row>
    <row r="126" ht="15.75" customHeight="1">
      <c r="A126" s="1" t="s">
        <v>1254</v>
      </c>
      <c r="B126" s="1" t="s">
        <v>530</v>
      </c>
      <c r="C126" s="1" t="s">
        <v>1189</v>
      </c>
      <c r="D126" s="1" t="s">
        <v>1255</v>
      </c>
      <c r="E126" s="1" t="s">
        <v>1256</v>
      </c>
      <c r="F126" s="1" t="s">
        <v>1257</v>
      </c>
      <c r="G126" s="1" t="s">
        <v>1258</v>
      </c>
      <c r="H126" s="1" t="s">
        <v>1259</v>
      </c>
      <c r="I126" s="1" t="s">
        <v>1120</v>
      </c>
      <c r="J126" s="1" t="s">
        <v>770</v>
      </c>
      <c r="K126" s="1" t="s">
        <v>388</v>
      </c>
      <c r="L126" s="2"/>
      <c r="M126" s="2"/>
      <c r="N126" s="2"/>
      <c r="O126" s="2"/>
      <c r="P126" s="2"/>
      <c r="Q126" s="2"/>
      <c r="R126" s="2"/>
      <c r="S126" s="2"/>
      <c r="T126" s="2"/>
      <c r="U126" s="2"/>
      <c r="V126" s="2"/>
      <c r="W126" s="2"/>
      <c r="X126" s="2"/>
      <c r="Y126" s="2"/>
      <c r="Z126" s="2"/>
    </row>
    <row r="127" ht="15.75" customHeight="1">
      <c r="A127" s="1" t="s">
        <v>1260</v>
      </c>
      <c r="B127" s="1" t="s">
        <v>1261</v>
      </c>
      <c r="C127" s="1" t="s">
        <v>1262</v>
      </c>
      <c r="D127" s="1" t="s">
        <v>666</v>
      </c>
      <c r="E127" s="1" t="s">
        <v>1263</v>
      </c>
      <c r="F127" s="1" t="s">
        <v>1264</v>
      </c>
      <c r="G127" s="1" t="s">
        <v>1265</v>
      </c>
      <c r="H127" s="1" t="s">
        <v>489</v>
      </c>
      <c r="I127" s="1" t="s">
        <v>1266</v>
      </c>
      <c r="J127" s="1" t="s">
        <v>477</v>
      </c>
      <c r="K127" s="1" t="s">
        <v>1267</v>
      </c>
      <c r="L127" s="2"/>
      <c r="M127" s="2"/>
      <c r="N127" s="2"/>
      <c r="O127" s="2"/>
      <c r="P127" s="2"/>
      <c r="Q127" s="2"/>
      <c r="R127" s="2"/>
      <c r="S127" s="2"/>
      <c r="T127" s="2"/>
      <c r="U127" s="2"/>
      <c r="V127" s="2"/>
      <c r="W127" s="2"/>
      <c r="X127" s="2"/>
      <c r="Y127" s="2"/>
      <c r="Z127" s="2"/>
    </row>
    <row r="128" ht="15.75" customHeight="1">
      <c r="A128" s="1" t="s">
        <v>1268</v>
      </c>
      <c r="B128" s="1" t="s">
        <v>374</v>
      </c>
      <c r="C128" s="1" t="s">
        <v>1123</v>
      </c>
      <c r="D128" s="1" t="s">
        <v>645</v>
      </c>
      <c r="E128" s="1" t="s">
        <v>1269</v>
      </c>
      <c r="F128" s="1" t="s">
        <v>1093</v>
      </c>
      <c r="G128" s="1" t="s">
        <v>998</v>
      </c>
      <c r="H128" s="1" t="s">
        <v>1270</v>
      </c>
      <c r="I128" s="1" t="s">
        <v>1271</v>
      </c>
      <c r="J128" s="1" t="s">
        <v>1272</v>
      </c>
      <c r="K128" s="1" t="s">
        <v>1273</v>
      </c>
      <c r="L128" s="2"/>
      <c r="M128" s="2"/>
      <c r="N128" s="2"/>
      <c r="O128" s="2"/>
      <c r="P128" s="2"/>
      <c r="Q128" s="2"/>
      <c r="R128" s="2"/>
      <c r="S128" s="2"/>
      <c r="T128" s="2"/>
      <c r="U128" s="2"/>
      <c r="V128" s="2"/>
      <c r="W128" s="2"/>
      <c r="X128" s="2"/>
      <c r="Y128" s="2"/>
      <c r="Z128" s="2"/>
    </row>
    <row r="129" ht="15.75" customHeight="1">
      <c r="A129" s="1" t="s">
        <v>1274</v>
      </c>
      <c r="B129" s="1" t="s">
        <v>355</v>
      </c>
      <c r="C129" s="1" t="s">
        <v>1275</v>
      </c>
      <c r="D129" s="1" t="s">
        <v>1276</v>
      </c>
      <c r="E129" s="1" t="s">
        <v>1032</v>
      </c>
      <c r="F129" s="1" t="s">
        <v>1277</v>
      </c>
      <c r="G129" s="1" t="s">
        <v>1256</v>
      </c>
      <c r="H129" s="1" t="s">
        <v>1278</v>
      </c>
      <c r="I129" s="1" t="s">
        <v>1279</v>
      </c>
      <c r="J129" s="1" t="s">
        <v>1280</v>
      </c>
      <c r="K129" s="1" t="s">
        <v>1281</v>
      </c>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1282</v>
      </c>
      <c r="C1" s="1" t="s">
        <v>1283</v>
      </c>
      <c r="D1" s="1" t="s">
        <v>1284</v>
      </c>
      <c r="E1" s="1" t="s">
        <v>1285</v>
      </c>
      <c r="F1" s="1" t="s">
        <v>1286</v>
      </c>
      <c r="G1" s="1" t="s">
        <v>1287</v>
      </c>
      <c r="H1" s="1" t="s">
        <v>1288</v>
      </c>
      <c r="I1" s="1" t="s">
        <v>1289</v>
      </c>
      <c r="J1" s="2"/>
      <c r="K1" s="2"/>
      <c r="L1" s="2"/>
      <c r="M1" s="2"/>
      <c r="N1" s="2"/>
      <c r="O1" s="2"/>
      <c r="P1" s="2"/>
      <c r="Q1" s="2"/>
      <c r="R1" s="2"/>
      <c r="S1" s="2"/>
      <c r="T1" s="2"/>
      <c r="U1" s="2"/>
      <c r="V1" s="2"/>
      <c r="W1" s="2"/>
      <c r="X1" s="2"/>
      <c r="Y1" s="2"/>
      <c r="Z1" s="2"/>
    </row>
    <row r="2">
      <c r="A2" s="1" t="s">
        <v>1290</v>
      </c>
      <c r="B2" s="1" t="s">
        <v>1291</v>
      </c>
      <c r="C2" s="1" t="s">
        <v>1292</v>
      </c>
      <c r="D2" s="1" t="s">
        <v>1293</v>
      </c>
      <c r="E2" s="1" t="s">
        <v>1294</v>
      </c>
      <c r="F2" s="1" t="s">
        <v>1295</v>
      </c>
      <c r="G2" s="1" t="s">
        <v>1296</v>
      </c>
      <c r="H2" s="1" t="s">
        <v>1296</v>
      </c>
      <c r="I2" s="1" t="s">
        <v>1297</v>
      </c>
      <c r="J2" s="2"/>
      <c r="K2" s="2"/>
      <c r="L2" s="2"/>
      <c r="M2" s="2"/>
      <c r="N2" s="2"/>
      <c r="O2" s="2"/>
      <c r="P2" s="2"/>
      <c r="Q2" s="2"/>
      <c r="R2" s="2"/>
      <c r="S2" s="2"/>
      <c r="T2" s="2"/>
      <c r="U2" s="2"/>
      <c r="V2" s="2"/>
      <c r="W2" s="2"/>
      <c r="X2" s="2"/>
      <c r="Y2" s="2"/>
      <c r="Z2" s="2"/>
    </row>
    <row r="3">
      <c r="A3" s="1" t="s">
        <v>1298</v>
      </c>
      <c r="B3" s="1" t="s">
        <v>1297</v>
      </c>
      <c r="C3" s="1" t="s">
        <v>1299</v>
      </c>
      <c r="D3" s="1" t="s">
        <v>1300</v>
      </c>
      <c r="E3" s="1" t="s">
        <v>1301</v>
      </c>
      <c r="F3" s="1" t="s">
        <v>1302</v>
      </c>
      <c r="G3" s="1" t="s">
        <v>1303</v>
      </c>
      <c r="H3" s="1" t="s">
        <v>1304</v>
      </c>
      <c r="I3" s="1" t="s">
        <v>1297</v>
      </c>
      <c r="J3" s="2"/>
      <c r="K3" s="2"/>
      <c r="L3" s="2"/>
      <c r="M3" s="2"/>
      <c r="N3" s="2"/>
      <c r="O3" s="2"/>
      <c r="P3" s="2"/>
      <c r="Q3" s="2"/>
      <c r="R3" s="2"/>
      <c r="S3" s="2"/>
      <c r="T3" s="2"/>
      <c r="U3" s="2"/>
      <c r="V3" s="2"/>
      <c r="W3" s="2"/>
      <c r="X3" s="2"/>
      <c r="Y3" s="2"/>
      <c r="Z3" s="2"/>
    </row>
    <row r="4">
      <c r="A4" s="1" t="s">
        <v>1305</v>
      </c>
      <c r="B4" s="1" t="s">
        <v>1291</v>
      </c>
      <c r="C4" s="1" t="s">
        <v>1292</v>
      </c>
      <c r="D4" s="1" t="s">
        <v>1293</v>
      </c>
      <c r="E4" s="1" t="s">
        <v>1294</v>
      </c>
      <c r="F4" s="1" t="s">
        <v>1295</v>
      </c>
      <c r="G4" s="1" t="s">
        <v>1296</v>
      </c>
      <c r="H4" s="1" t="s">
        <v>1296</v>
      </c>
      <c r="I4" s="1" t="s">
        <v>1296</v>
      </c>
      <c r="J4" s="2"/>
      <c r="K4" s="2"/>
      <c r="L4" s="2"/>
      <c r="M4" s="2"/>
      <c r="N4" s="2"/>
      <c r="O4" s="2"/>
      <c r="P4" s="2"/>
      <c r="Q4" s="2"/>
      <c r="R4" s="2"/>
      <c r="S4" s="2"/>
      <c r="T4" s="2"/>
      <c r="U4" s="2"/>
      <c r="V4" s="2"/>
      <c r="W4" s="2"/>
      <c r="X4" s="2"/>
      <c r="Y4" s="2"/>
      <c r="Z4" s="2"/>
    </row>
    <row r="5">
      <c r="A5" s="1" t="s">
        <v>1298</v>
      </c>
      <c r="B5" s="1" t="s">
        <v>1297</v>
      </c>
      <c r="C5" s="1" t="s">
        <v>1299</v>
      </c>
      <c r="D5" s="1" t="s">
        <v>1300</v>
      </c>
      <c r="E5" s="1" t="s">
        <v>1301</v>
      </c>
      <c r="F5" s="1" t="s">
        <v>1302</v>
      </c>
      <c r="G5" s="1" t="s">
        <v>1303</v>
      </c>
      <c r="H5" s="1" t="s">
        <v>1304</v>
      </c>
      <c r="I5" s="1" t="s">
        <v>1304</v>
      </c>
      <c r="J5" s="2"/>
      <c r="K5" s="2"/>
      <c r="L5" s="2"/>
      <c r="M5" s="2"/>
      <c r="N5" s="2"/>
      <c r="O5" s="2"/>
      <c r="P5" s="2"/>
      <c r="Q5" s="2"/>
      <c r="R5" s="2"/>
      <c r="S5" s="2"/>
      <c r="T5" s="2"/>
      <c r="U5" s="2"/>
      <c r="V5" s="2"/>
      <c r="W5" s="2"/>
      <c r="X5" s="2"/>
      <c r="Y5" s="2"/>
      <c r="Z5" s="2"/>
    </row>
    <row r="6">
      <c r="A6" s="1" t="s">
        <v>1306</v>
      </c>
      <c r="B6" s="1" t="s">
        <v>1307</v>
      </c>
      <c r="C6" s="1" t="s">
        <v>1308</v>
      </c>
      <c r="D6" s="1" t="s">
        <v>1309</v>
      </c>
      <c r="E6" s="1" t="s">
        <v>1310</v>
      </c>
      <c r="F6" s="1" t="s">
        <v>1311</v>
      </c>
      <c r="G6" s="1" t="s">
        <v>1312</v>
      </c>
      <c r="H6" s="1" t="s">
        <v>1313</v>
      </c>
      <c r="I6" s="1" t="s">
        <v>1314</v>
      </c>
      <c r="J6" s="2"/>
      <c r="K6" s="2"/>
      <c r="L6" s="2"/>
      <c r="M6" s="2"/>
      <c r="N6" s="2"/>
      <c r="O6" s="2"/>
      <c r="P6" s="2"/>
      <c r="Q6" s="2"/>
      <c r="R6" s="2"/>
      <c r="S6" s="2"/>
      <c r="T6" s="2"/>
      <c r="U6" s="2"/>
      <c r="V6" s="2"/>
      <c r="W6" s="2"/>
      <c r="X6" s="2"/>
      <c r="Y6" s="2"/>
      <c r="Z6" s="2"/>
    </row>
    <row r="7">
      <c r="A7" s="1" t="s">
        <v>1315</v>
      </c>
      <c r="B7" s="1" t="s">
        <v>1316</v>
      </c>
      <c r="C7" s="1" t="s">
        <v>1317</v>
      </c>
      <c r="D7" s="1" t="s">
        <v>1318</v>
      </c>
      <c r="E7" s="1" t="s">
        <v>1319</v>
      </c>
      <c r="F7" s="1" t="s">
        <v>1318</v>
      </c>
      <c r="G7" s="1" t="s">
        <v>1320</v>
      </c>
      <c r="H7" s="1" t="s">
        <v>1321</v>
      </c>
      <c r="I7" s="1" t="s">
        <v>1322</v>
      </c>
      <c r="J7" s="2"/>
      <c r="K7" s="2"/>
      <c r="L7" s="2"/>
      <c r="M7" s="2"/>
      <c r="N7" s="2"/>
      <c r="O7" s="2"/>
      <c r="P7" s="2"/>
      <c r="Q7" s="2"/>
      <c r="R7" s="2"/>
      <c r="S7" s="2"/>
      <c r="T7" s="2"/>
      <c r="U7" s="2"/>
      <c r="V7" s="2"/>
      <c r="W7" s="2"/>
      <c r="X7" s="2"/>
      <c r="Y7" s="2"/>
      <c r="Z7" s="2"/>
    </row>
    <row r="8">
      <c r="A8" s="1" t="s">
        <v>1323</v>
      </c>
      <c r="B8" s="1" t="s">
        <v>1297</v>
      </c>
      <c r="C8" s="1" t="s">
        <v>1324</v>
      </c>
      <c r="D8" s="1" t="s">
        <v>1325</v>
      </c>
      <c r="E8" s="1" t="s">
        <v>1326</v>
      </c>
      <c r="F8" s="1" t="s">
        <v>1327</v>
      </c>
      <c r="G8" s="1" t="s">
        <v>1328</v>
      </c>
      <c r="H8" s="1" t="s">
        <v>1329</v>
      </c>
      <c r="I8" s="1" t="s">
        <v>1330</v>
      </c>
      <c r="J8" s="2"/>
      <c r="K8" s="2"/>
      <c r="L8" s="2"/>
      <c r="M8" s="2"/>
      <c r="N8" s="2"/>
      <c r="O8" s="2"/>
      <c r="P8" s="2"/>
      <c r="Q8" s="2"/>
      <c r="R8" s="2"/>
      <c r="S8" s="2"/>
      <c r="T8" s="2"/>
      <c r="U8" s="2"/>
      <c r="V8" s="2"/>
      <c r="W8" s="2"/>
      <c r="X8" s="2"/>
      <c r="Y8" s="2"/>
      <c r="Z8" s="2"/>
    </row>
    <row r="9">
      <c r="A9" s="1" t="s">
        <v>1331</v>
      </c>
      <c r="B9" s="1" t="s">
        <v>1332</v>
      </c>
      <c r="C9" s="1" t="s">
        <v>1333</v>
      </c>
      <c r="D9" s="1" t="s">
        <v>1334</v>
      </c>
      <c r="E9" s="1" t="s">
        <v>1335</v>
      </c>
      <c r="F9" s="1" t="s">
        <v>1336</v>
      </c>
      <c r="G9" s="1" t="s">
        <v>1337</v>
      </c>
      <c r="H9" s="1" t="s">
        <v>1337</v>
      </c>
      <c r="I9" s="1" t="s">
        <v>1338</v>
      </c>
      <c r="J9" s="2"/>
      <c r="K9" s="2"/>
      <c r="L9" s="2"/>
      <c r="M9" s="2"/>
      <c r="N9" s="2"/>
      <c r="O9" s="2"/>
      <c r="P9" s="2"/>
      <c r="Q9" s="2"/>
      <c r="R9" s="2"/>
      <c r="S9" s="2"/>
      <c r="T9" s="2"/>
      <c r="U9" s="2"/>
      <c r="V9" s="2"/>
      <c r="W9" s="2"/>
      <c r="X9" s="2"/>
      <c r="Y9" s="2"/>
      <c r="Z9" s="2"/>
    </row>
    <row r="10">
      <c r="A10" s="1" t="s">
        <v>1339</v>
      </c>
      <c r="B10" s="1" t="s">
        <v>1324</v>
      </c>
      <c r="C10" s="1" t="s">
        <v>1324</v>
      </c>
      <c r="D10" s="1" t="s">
        <v>1324</v>
      </c>
      <c r="E10" s="1" t="s">
        <v>1324</v>
      </c>
      <c r="F10" s="1" t="s">
        <v>1324</v>
      </c>
      <c r="G10" s="1" t="s">
        <v>1337</v>
      </c>
      <c r="H10" s="1" t="s">
        <v>1337</v>
      </c>
      <c r="I10" s="1" t="s">
        <v>1338</v>
      </c>
      <c r="J10" s="2"/>
      <c r="K10" s="2"/>
      <c r="L10" s="2"/>
      <c r="M10" s="2"/>
      <c r="N10" s="2"/>
      <c r="O10" s="2"/>
      <c r="P10" s="2"/>
      <c r="Q10" s="2"/>
      <c r="R10" s="2"/>
      <c r="S10" s="2"/>
      <c r="T10" s="2"/>
      <c r="U10" s="2"/>
      <c r="V10" s="2"/>
      <c r="W10" s="2"/>
      <c r="X10" s="2"/>
      <c r="Y10" s="2"/>
      <c r="Z10" s="2"/>
    </row>
    <row r="11">
      <c r="A11" s="1" t="s">
        <v>1340</v>
      </c>
      <c r="B11" s="1" t="s">
        <v>1297</v>
      </c>
      <c r="C11" s="1" t="s">
        <v>1297</v>
      </c>
      <c r="D11" s="1" t="s">
        <v>1297</v>
      </c>
      <c r="E11" s="1" t="s">
        <v>1297</v>
      </c>
      <c r="F11" s="1" t="s">
        <v>1297</v>
      </c>
      <c r="G11" s="1" t="s">
        <v>1297</v>
      </c>
      <c r="H11" s="1" t="s">
        <v>1297</v>
      </c>
      <c r="I11" s="1" t="s">
        <v>1297</v>
      </c>
      <c r="J11" s="2"/>
      <c r="K11" s="2"/>
      <c r="L11" s="2"/>
      <c r="M11" s="2"/>
      <c r="N11" s="2"/>
      <c r="O11" s="2"/>
      <c r="P11" s="2"/>
      <c r="Q11" s="2"/>
      <c r="R11" s="2"/>
      <c r="S11" s="2"/>
      <c r="T11" s="2"/>
      <c r="U11" s="2"/>
      <c r="V11" s="2"/>
      <c r="W11" s="2"/>
      <c r="X11" s="2"/>
      <c r="Y11" s="2"/>
      <c r="Z11" s="2"/>
    </row>
    <row r="12">
      <c r="A12" s="1" t="s">
        <v>1341</v>
      </c>
      <c r="B12" s="1" t="s">
        <v>1324</v>
      </c>
      <c r="C12" s="1" t="s">
        <v>1324</v>
      </c>
      <c r="D12" s="1" t="s">
        <v>1324</v>
      </c>
      <c r="E12" s="1" t="s">
        <v>1324</v>
      </c>
      <c r="F12" s="1" t="s">
        <v>1324</v>
      </c>
      <c r="G12" s="1" t="s">
        <v>1342</v>
      </c>
      <c r="H12" s="1" t="s">
        <v>1342</v>
      </c>
      <c r="I12" s="1" t="s">
        <v>1343</v>
      </c>
      <c r="J12" s="2"/>
      <c r="K12" s="2"/>
      <c r="L12" s="2"/>
      <c r="M12" s="2"/>
      <c r="N12" s="2"/>
      <c r="O12" s="2"/>
      <c r="P12" s="2"/>
      <c r="Q12" s="2"/>
      <c r="R12" s="2"/>
      <c r="S12" s="2"/>
      <c r="T12" s="2"/>
      <c r="U12" s="2"/>
      <c r="V12" s="2"/>
      <c r="W12" s="2"/>
      <c r="X12" s="2"/>
      <c r="Y12" s="2"/>
      <c r="Z12" s="2"/>
    </row>
    <row r="13">
      <c r="A13" s="1" t="s">
        <v>1344</v>
      </c>
      <c r="B13" s="1" t="s">
        <v>1297</v>
      </c>
      <c r="C13" s="1" t="s">
        <v>1297</v>
      </c>
      <c r="D13" s="1" t="s">
        <v>1297</v>
      </c>
      <c r="E13" s="1" t="s">
        <v>1297</v>
      </c>
      <c r="F13" s="1" t="s">
        <v>1297</v>
      </c>
      <c r="G13" s="1" t="s">
        <v>1297</v>
      </c>
      <c r="H13" s="1" t="s">
        <v>1297</v>
      </c>
      <c r="I13" s="1" t="s">
        <v>1297</v>
      </c>
      <c r="J13" s="2"/>
      <c r="K13" s="2"/>
      <c r="L13" s="2"/>
      <c r="M13" s="2"/>
      <c r="N13" s="2"/>
      <c r="O13" s="2"/>
      <c r="P13" s="2"/>
      <c r="Q13" s="2"/>
      <c r="R13" s="2"/>
      <c r="S13" s="2"/>
      <c r="T13" s="2"/>
      <c r="U13" s="2"/>
      <c r="V13" s="2"/>
      <c r="W13" s="2"/>
      <c r="X13" s="2"/>
      <c r="Y13" s="2"/>
      <c r="Z13" s="2"/>
    </row>
    <row r="14">
      <c r="A14" s="1" t="s">
        <v>1345</v>
      </c>
      <c r="B14" s="1" t="s">
        <v>1297</v>
      </c>
      <c r="C14" s="1" t="s">
        <v>1297</v>
      </c>
      <c r="D14" s="1" t="s">
        <v>1297</v>
      </c>
      <c r="E14" s="1" t="s">
        <v>1297</v>
      </c>
      <c r="F14" s="1" t="s">
        <v>1297</v>
      </c>
      <c r="G14" s="1" t="s">
        <v>1297</v>
      </c>
      <c r="H14" s="1" t="s">
        <v>1297</v>
      </c>
      <c r="I14" s="1" t="s">
        <v>1297</v>
      </c>
      <c r="J14" s="2"/>
      <c r="K14" s="2"/>
      <c r="L14" s="2"/>
      <c r="M14" s="2"/>
      <c r="N14" s="2"/>
      <c r="O14" s="2"/>
      <c r="P14" s="2"/>
      <c r="Q14" s="2"/>
      <c r="R14" s="2"/>
      <c r="S14" s="2"/>
      <c r="T14" s="2"/>
      <c r="U14" s="2"/>
      <c r="V14" s="2"/>
      <c r="W14" s="2"/>
      <c r="X14" s="2"/>
      <c r="Y14" s="2"/>
      <c r="Z14" s="2"/>
    </row>
    <row r="15">
      <c r="A15" s="1" t="s">
        <v>1346</v>
      </c>
      <c r="B15" s="1" t="s">
        <v>1347</v>
      </c>
      <c r="C15" s="1" t="s">
        <v>1348</v>
      </c>
      <c r="D15" s="1" t="s">
        <v>212</v>
      </c>
      <c r="E15" s="1" t="s">
        <v>1349</v>
      </c>
      <c r="F15" s="1" t="s">
        <v>1350</v>
      </c>
      <c r="G15" s="1" t="s">
        <v>1351</v>
      </c>
      <c r="H15" s="1" t="s">
        <v>1352</v>
      </c>
      <c r="I15" s="1" t="s">
        <v>1353</v>
      </c>
      <c r="J15" s="2"/>
      <c r="K15" s="2"/>
      <c r="L15" s="2"/>
      <c r="M15" s="2"/>
      <c r="N15" s="2"/>
      <c r="O15" s="2"/>
      <c r="P15" s="2"/>
      <c r="Q15" s="2"/>
      <c r="R15" s="2"/>
      <c r="S15" s="2"/>
      <c r="T15" s="2"/>
      <c r="U15" s="2"/>
      <c r="V15" s="2"/>
      <c r="W15" s="2"/>
      <c r="X15" s="2"/>
      <c r="Y15" s="2"/>
      <c r="Z15" s="2"/>
    </row>
    <row r="16">
      <c r="A16" s="1" t="s">
        <v>1354</v>
      </c>
      <c r="B16" s="1" t="s">
        <v>1355</v>
      </c>
      <c r="C16" s="1" t="s">
        <v>1356</v>
      </c>
      <c r="D16" s="1" t="s">
        <v>1357</v>
      </c>
      <c r="E16" s="1" t="s">
        <v>1358</v>
      </c>
      <c r="F16" s="1" t="s">
        <v>1359</v>
      </c>
      <c r="G16" s="1" t="s">
        <v>1360</v>
      </c>
      <c r="H16" s="1" t="s">
        <v>1361</v>
      </c>
      <c r="I16" s="1" t="s">
        <v>1362</v>
      </c>
      <c r="J16" s="2"/>
      <c r="K16" s="2"/>
      <c r="L16" s="2"/>
      <c r="M16" s="2"/>
      <c r="N16" s="2"/>
      <c r="O16" s="2"/>
      <c r="P16" s="2"/>
      <c r="Q16" s="2"/>
      <c r="R16" s="2"/>
      <c r="S16" s="2"/>
      <c r="T16" s="2"/>
      <c r="U16" s="2"/>
      <c r="V16" s="2"/>
      <c r="W16" s="2"/>
      <c r="X16" s="2"/>
      <c r="Y16" s="2"/>
      <c r="Z16" s="2"/>
    </row>
    <row r="17">
      <c r="A17" s="1" t="s">
        <v>1363</v>
      </c>
      <c r="B17" s="1" t="s">
        <v>1364</v>
      </c>
      <c r="C17" s="1" t="s">
        <v>1365</v>
      </c>
      <c r="D17" s="1" t="s">
        <v>1366</v>
      </c>
      <c r="E17" s="1" t="s">
        <v>1367</v>
      </c>
      <c r="F17" s="1" t="s">
        <v>189</v>
      </c>
      <c r="G17" s="1" t="s">
        <v>1368</v>
      </c>
      <c r="H17" s="1" t="s">
        <v>1369</v>
      </c>
      <c r="I17" s="1" t="s">
        <v>1370</v>
      </c>
      <c r="J17" s="2"/>
      <c r="K17" s="2"/>
      <c r="L17" s="2"/>
      <c r="M17" s="2"/>
      <c r="N17" s="2"/>
      <c r="O17" s="2"/>
      <c r="P17" s="2"/>
      <c r="Q17" s="2"/>
      <c r="R17" s="2"/>
      <c r="S17" s="2"/>
      <c r="T17" s="2"/>
      <c r="U17" s="2"/>
      <c r="V17" s="2"/>
      <c r="W17" s="2"/>
      <c r="X17" s="2"/>
      <c r="Y17" s="2"/>
      <c r="Z17" s="2"/>
    </row>
    <row r="18">
      <c r="A18" s="1" t="s">
        <v>1371</v>
      </c>
      <c r="B18" s="1" t="s">
        <v>1372</v>
      </c>
      <c r="C18" s="1" t="s">
        <v>1373</v>
      </c>
      <c r="D18" s="1" t="s">
        <v>1374</v>
      </c>
      <c r="E18" s="1" t="s">
        <v>1375</v>
      </c>
      <c r="F18" s="1" t="s">
        <v>1376</v>
      </c>
      <c r="G18" s="1" t="s">
        <v>1377</v>
      </c>
      <c r="H18" s="1" t="s">
        <v>1378</v>
      </c>
      <c r="I18" s="1" t="s">
        <v>1379</v>
      </c>
      <c r="J18" s="2"/>
      <c r="K18" s="2"/>
      <c r="L18" s="2"/>
      <c r="M18" s="2"/>
      <c r="N18" s="2"/>
      <c r="O18" s="2"/>
      <c r="P18" s="2"/>
      <c r="Q18" s="2"/>
      <c r="R18" s="2"/>
      <c r="S18" s="2"/>
      <c r="T18" s="2"/>
      <c r="U18" s="2"/>
      <c r="V18" s="2"/>
      <c r="W18" s="2"/>
      <c r="X18" s="2"/>
      <c r="Y18" s="2"/>
      <c r="Z18" s="2"/>
    </row>
    <row r="19">
      <c r="A19" s="1" t="s">
        <v>1380</v>
      </c>
      <c r="B19" s="1" t="s">
        <v>1381</v>
      </c>
      <c r="C19" s="1" t="s">
        <v>1382</v>
      </c>
      <c r="D19" s="1" t="s">
        <v>1383</v>
      </c>
      <c r="E19" s="1" t="s">
        <v>1384</v>
      </c>
      <c r="F19" s="1" t="s">
        <v>1385</v>
      </c>
      <c r="G19" s="1" t="s">
        <v>1386</v>
      </c>
      <c r="H19" s="1" t="s">
        <v>1387</v>
      </c>
      <c r="I19" s="1" t="s">
        <v>1388</v>
      </c>
      <c r="J19" s="2"/>
      <c r="K19" s="2"/>
      <c r="L19" s="2"/>
      <c r="M19" s="2"/>
      <c r="N19" s="2"/>
      <c r="O19" s="2"/>
      <c r="P19" s="2"/>
      <c r="Q19" s="2"/>
      <c r="R19" s="2"/>
      <c r="S19" s="2"/>
      <c r="T19" s="2"/>
      <c r="U19" s="2"/>
      <c r="V19" s="2"/>
      <c r="W19" s="2"/>
      <c r="X19" s="2"/>
      <c r="Y19" s="2"/>
      <c r="Z19" s="2"/>
    </row>
    <row r="20">
      <c r="A20" s="1" t="s">
        <v>1389</v>
      </c>
      <c r="B20" s="1" t="s">
        <v>1297</v>
      </c>
      <c r="C20" s="1" t="s">
        <v>1297</v>
      </c>
      <c r="D20" s="1" t="s">
        <v>1297</v>
      </c>
      <c r="E20" s="1" t="s">
        <v>1297</v>
      </c>
      <c r="F20" s="1" t="s">
        <v>1297</v>
      </c>
      <c r="G20" s="1" t="s">
        <v>1297</v>
      </c>
      <c r="H20" s="1" t="s">
        <v>1297</v>
      </c>
      <c r="I20" s="1" t="s">
        <v>1297</v>
      </c>
      <c r="J20" s="2"/>
      <c r="K20" s="2"/>
      <c r="L20" s="2"/>
      <c r="M20" s="2"/>
      <c r="N20" s="2"/>
      <c r="O20" s="2"/>
      <c r="P20" s="2"/>
      <c r="Q20" s="2"/>
      <c r="R20" s="2"/>
      <c r="S20" s="2"/>
      <c r="T20" s="2"/>
      <c r="U20" s="2"/>
      <c r="V20" s="2"/>
      <c r="W20" s="2"/>
      <c r="X20" s="2"/>
      <c r="Y20" s="2"/>
      <c r="Z20" s="2"/>
    </row>
    <row r="21" ht="15.75" customHeight="1">
      <c r="A21" s="1" t="s">
        <v>1390</v>
      </c>
      <c r="B21" s="1" t="s">
        <v>1391</v>
      </c>
      <c r="C21" s="1" t="s">
        <v>1392</v>
      </c>
      <c r="D21" s="1" t="s">
        <v>1393</v>
      </c>
      <c r="E21" s="1" t="s">
        <v>1394</v>
      </c>
      <c r="F21" s="1" t="s">
        <v>1395</v>
      </c>
      <c r="G21" s="1" t="s">
        <v>1396</v>
      </c>
      <c r="H21" s="1" t="s">
        <v>1397</v>
      </c>
      <c r="I21" s="1" t="s">
        <v>1398</v>
      </c>
      <c r="J21" s="2"/>
      <c r="K21" s="2"/>
      <c r="L21" s="2"/>
      <c r="M21" s="2"/>
      <c r="N21" s="2"/>
      <c r="O21" s="2"/>
      <c r="P21" s="2"/>
      <c r="Q21" s="2"/>
      <c r="R21" s="2"/>
      <c r="S21" s="2"/>
      <c r="T21" s="2"/>
      <c r="U21" s="2"/>
      <c r="V21" s="2"/>
      <c r="W21" s="2"/>
      <c r="X21" s="2"/>
      <c r="Y21" s="2"/>
      <c r="Z21" s="2"/>
    </row>
    <row r="22" ht="15.75" customHeight="1">
      <c r="A22" s="1" t="s">
        <v>1399</v>
      </c>
      <c r="B22" s="1" t="s">
        <v>1400</v>
      </c>
      <c r="C22" s="1" t="s">
        <v>1401</v>
      </c>
      <c r="D22" s="1" t="s">
        <v>1402</v>
      </c>
      <c r="E22" s="1" t="s">
        <v>1403</v>
      </c>
      <c r="F22" s="1" t="s">
        <v>1404</v>
      </c>
      <c r="G22" s="1" t="s">
        <v>1405</v>
      </c>
      <c r="H22" s="1" t="s">
        <v>1406</v>
      </c>
      <c r="I22" s="1" t="s">
        <v>1407</v>
      </c>
      <c r="J22" s="2"/>
      <c r="K22" s="2"/>
      <c r="L22" s="2"/>
      <c r="M22" s="2"/>
      <c r="N22" s="2"/>
      <c r="O22" s="2"/>
      <c r="P22" s="2"/>
      <c r="Q22" s="2"/>
      <c r="R22" s="2"/>
      <c r="S22" s="2"/>
      <c r="T22" s="2"/>
      <c r="U22" s="2"/>
      <c r="V22" s="2"/>
      <c r="W22" s="2"/>
      <c r="X22" s="2"/>
      <c r="Y22" s="2"/>
      <c r="Z22" s="2"/>
    </row>
    <row r="23" ht="15.75" customHeight="1">
      <c r="A23" s="1" t="s">
        <v>137</v>
      </c>
      <c r="B23" s="1" t="s">
        <v>1297</v>
      </c>
      <c r="C23" s="1" t="s">
        <v>1297</v>
      </c>
      <c r="D23" s="1" t="s">
        <v>1297</v>
      </c>
      <c r="E23" s="1" t="s">
        <v>1297</v>
      </c>
      <c r="F23" s="1" t="s">
        <v>1297</v>
      </c>
      <c r="G23" s="1" t="s">
        <v>1297</v>
      </c>
      <c r="H23" s="1" t="s">
        <v>1297</v>
      </c>
      <c r="I23" s="1" t="s">
        <v>1297</v>
      </c>
      <c r="J23" s="2"/>
      <c r="K23" s="2"/>
      <c r="L23" s="2"/>
      <c r="M23" s="2"/>
      <c r="N23" s="2"/>
      <c r="O23" s="2"/>
      <c r="P23" s="2"/>
      <c r="Q23" s="2"/>
      <c r="R23" s="2"/>
      <c r="S23" s="2"/>
      <c r="T23" s="2"/>
      <c r="U23" s="2"/>
      <c r="V23" s="2"/>
      <c r="W23" s="2"/>
      <c r="X23" s="2"/>
      <c r="Y23" s="2"/>
      <c r="Z23" s="2"/>
    </row>
    <row r="24" ht="15.75" customHeight="1">
      <c r="A24" s="1" t="s">
        <v>1408</v>
      </c>
      <c r="B24" s="1" t="s">
        <v>1409</v>
      </c>
      <c r="C24" s="1" t="s">
        <v>1410</v>
      </c>
      <c r="D24" s="1" t="s">
        <v>1411</v>
      </c>
      <c r="E24" s="1" t="s">
        <v>1412</v>
      </c>
      <c r="F24" s="1" t="s">
        <v>1413</v>
      </c>
      <c r="G24" s="1" t="s">
        <v>1414</v>
      </c>
      <c r="H24" s="1" t="s">
        <v>1414</v>
      </c>
      <c r="I24" s="1" t="s">
        <v>1414</v>
      </c>
      <c r="J24" s="2"/>
      <c r="K24" s="2"/>
      <c r="L24" s="2"/>
      <c r="M24" s="2"/>
      <c r="N24" s="2"/>
      <c r="O24" s="2"/>
      <c r="P24" s="2"/>
      <c r="Q24" s="2"/>
      <c r="R24" s="2"/>
      <c r="S24" s="2"/>
      <c r="T24" s="2"/>
      <c r="U24" s="2"/>
      <c r="V24" s="2"/>
      <c r="W24" s="2"/>
      <c r="X24" s="2"/>
      <c r="Y24" s="2"/>
      <c r="Z24" s="2"/>
    </row>
    <row r="25" ht="15.75" customHeight="1">
      <c r="A25" s="1" t="s">
        <v>1415</v>
      </c>
      <c r="B25" s="1" t="s">
        <v>1416</v>
      </c>
      <c r="C25" s="1" t="s">
        <v>1417</v>
      </c>
      <c r="D25" s="1" t="s">
        <v>1418</v>
      </c>
      <c r="E25" s="1" t="s">
        <v>1419</v>
      </c>
      <c r="F25" s="1" t="s">
        <v>1420</v>
      </c>
      <c r="G25" s="1" t="s">
        <v>1421</v>
      </c>
      <c r="H25" s="1" t="s">
        <v>1421</v>
      </c>
      <c r="I25" s="1" t="s">
        <v>1297</v>
      </c>
      <c r="J25" s="2"/>
      <c r="K25" s="2"/>
      <c r="L25" s="2"/>
      <c r="M25" s="2"/>
      <c r="N25" s="2"/>
      <c r="O25" s="2"/>
      <c r="P25" s="2"/>
      <c r="Q25" s="2"/>
      <c r="R25" s="2"/>
      <c r="S25" s="2"/>
      <c r="T25" s="2"/>
      <c r="U25" s="2"/>
      <c r="V25" s="2"/>
      <c r="W25" s="2"/>
      <c r="X25" s="2"/>
      <c r="Y25" s="2"/>
      <c r="Z25" s="2"/>
    </row>
    <row r="26" ht="15.75" customHeight="1">
      <c r="A26" s="1" t="s">
        <v>1422</v>
      </c>
      <c r="B26" s="1" t="s">
        <v>1423</v>
      </c>
      <c r="C26" s="1" t="s">
        <v>1424</v>
      </c>
      <c r="D26" s="1" t="s">
        <v>1425</v>
      </c>
      <c r="E26" s="1" t="s">
        <v>1426</v>
      </c>
      <c r="F26" s="1" t="s">
        <v>1427</v>
      </c>
      <c r="G26" s="1" t="s">
        <v>1297</v>
      </c>
      <c r="H26" s="1" t="s">
        <v>1297</v>
      </c>
      <c r="I26" s="1" t="s">
        <v>1297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1428</v>
      </c>
      <c r="B2" s="1" t="s">
        <v>1429</v>
      </c>
      <c r="C2" s="2"/>
      <c r="D2" s="2"/>
      <c r="E2" s="2"/>
      <c r="F2" s="2"/>
      <c r="G2" s="2"/>
      <c r="H2" s="2"/>
      <c r="I2" s="2"/>
      <c r="J2" s="2"/>
      <c r="K2" s="2"/>
      <c r="L2" s="2"/>
      <c r="M2" s="2"/>
      <c r="N2" s="2"/>
      <c r="O2" s="2"/>
      <c r="P2" s="2"/>
      <c r="Q2" s="2"/>
      <c r="R2" s="2"/>
      <c r="S2" s="2"/>
      <c r="T2" s="2"/>
      <c r="U2" s="2"/>
      <c r="V2" s="2"/>
      <c r="W2" s="2"/>
      <c r="X2" s="2"/>
      <c r="Y2" s="2"/>
      <c r="Z2" s="2"/>
    </row>
    <row r="3">
      <c r="A3" s="3" t="s">
        <v>1430</v>
      </c>
      <c r="B3" s="1" t="s">
        <v>1431</v>
      </c>
      <c r="C3" s="2"/>
      <c r="D3" s="2"/>
      <c r="E3" s="2"/>
      <c r="F3" s="2"/>
      <c r="G3" s="2"/>
      <c r="H3" s="2"/>
      <c r="I3" s="2"/>
      <c r="J3" s="2"/>
      <c r="K3" s="2"/>
      <c r="L3" s="2"/>
      <c r="M3" s="2"/>
      <c r="N3" s="2"/>
      <c r="O3" s="2"/>
      <c r="P3" s="2"/>
      <c r="Q3" s="2"/>
      <c r="R3" s="2"/>
      <c r="S3" s="2"/>
      <c r="T3" s="2"/>
      <c r="U3" s="2"/>
      <c r="V3" s="2"/>
      <c r="W3" s="2"/>
      <c r="X3" s="2"/>
      <c r="Y3" s="2"/>
      <c r="Z3" s="2"/>
    </row>
    <row r="4">
      <c r="A4" s="3" t="s">
        <v>1432</v>
      </c>
      <c r="B4" s="1" t="s">
        <v>1433</v>
      </c>
      <c r="C4" s="2"/>
      <c r="D4" s="2"/>
      <c r="E4" s="2"/>
      <c r="F4" s="2"/>
      <c r="G4" s="2"/>
      <c r="H4" s="2"/>
      <c r="I4" s="2"/>
      <c r="J4" s="2"/>
      <c r="K4" s="2"/>
      <c r="L4" s="2"/>
      <c r="M4" s="2"/>
      <c r="N4" s="2"/>
      <c r="O4" s="2"/>
      <c r="P4" s="2"/>
      <c r="Q4" s="2"/>
      <c r="R4" s="2"/>
      <c r="S4" s="2"/>
      <c r="T4" s="2"/>
      <c r="U4" s="2"/>
      <c r="V4" s="2"/>
      <c r="W4" s="2"/>
      <c r="X4" s="2"/>
      <c r="Y4" s="2"/>
      <c r="Z4" s="2"/>
    </row>
    <row r="5">
      <c r="A5" s="3" t="s">
        <v>1434</v>
      </c>
      <c r="B5" s="1" t="s">
        <v>1435</v>
      </c>
      <c r="C5" s="2"/>
      <c r="D5" s="2"/>
      <c r="E5" s="2"/>
      <c r="F5" s="2"/>
      <c r="G5" s="2"/>
      <c r="H5" s="2"/>
      <c r="I5" s="2"/>
      <c r="J5" s="2"/>
      <c r="K5" s="2"/>
      <c r="L5" s="2"/>
      <c r="M5" s="2"/>
      <c r="N5" s="2"/>
      <c r="O5" s="2"/>
      <c r="P5" s="2"/>
      <c r="Q5" s="2"/>
      <c r="R5" s="2"/>
      <c r="S5" s="2"/>
      <c r="T5" s="2"/>
      <c r="U5" s="2"/>
      <c r="V5" s="2"/>
      <c r="W5" s="2"/>
      <c r="X5" s="2"/>
      <c r="Y5" s="2"/>
      <c r="Z5" s="2"/>
    </row>
    <row r="6">
      <c r="A6" s="3" t="s">
        <v>1436</v>
      </c>
      <c r="B6" s="1" t="s">
        <v>12</v>
      </c>
      <c r="C6" s="2"/>
      <c r="D6" s="2"/>
      <c r="E6" s="2"/>
      <c r="F6" s="2"/>
      <c r="G6" s="2"/>
      <c r="H6" s="2"/>
      <c r="I6" s="2"/>
      <c r="J6" s="2"/>
      <c r="K6" s="2"/>
      <c r="L6" s="2"/>
      <c r="M6" s="2"/>
      <c r="N6" s="2"/>
      <c r="O6" s="2"/>
      <c r="P6" s="2"/>
      <c r="Q6" s="2"/>
      <c r="R6" s="2"/>
      <c r="S6" s="2"/>
      <c r="T6" s="2"/>
      <c r="U6" s="2"/>
      <c r="V6" s="2"/>
      <c r="W6" s="2"/>
      <c r="X6" s="2"/>
      <c r="Y6" s="2"/>
      <c r="Z6" s="2"/>
    </row>
    <row r="7">
      <c r="A7" s="3" t="s">
        <v>1437</v>
      </c>
      <c r="B7" s="1" t="s">
        <v>1438</v>
      </c>
      <c r="C7" s="2"/>
      <c r="D7" s="2"/>
      <c r="E7" s="2"/>
      <c r="F7" s="2"/>
      <c r="G7" s="2"/>
      <c r="H7" s="2"/>
      <c r="I7" s="2"/>
      <c r="J7" s="2"/>
      <c r="K7" s="2"/>
      <c r="L7" s="2"/>
      <c r="M7" s="2"/>
      <c r="N7" s="2"/>
      <c r="O7" s="2"/>
      <c r="P7" s="2"/>
      <c r="Q7" s="2"/>
      <c r="R7" s="2"/>
      <c r="S7" s="2"/>
      <c r="T7" s="2"/>
      <c r="U7" s="2"/>
      <c r="V7" s="2"/>
      <c r="W7" s="2"/>
      <c r="X7" s="2"/>
      <c r="Y7" s="2"/>
      <c r="Z7" s="2"/>
    </row>
    <row r="8">
      <c r="A8" s="3" t="s">
        <v>1439</v>
      </c>
      <c r="B8" s="4" t="s">
        <v>1440</v>
      </c>
      <c r="C8" s="2"/>
      <c r="D8" s="2"/>
      <c r="E8" s="2"/>
      <c r="F8" s="2"/>
      <c r="G8" s="2"/>
      <c r="H8" s="2"/>
      <c r="I8" s="2"/>
      <c r="J8" s="2"/>
      <c r="K8" s="2"/>
      <c r="L8" s="2"/>
      <c r="M8" s="2"/>
      <c r="N8" s="2"/>
      <c r="O8" s="2"/>
      <c r="P8" s="2"/>
      <c r="Q8" s="2"/>
      <c r="R8" s="2"/>
      <c r="S8" s="2"/>
      <c r="T8" s="2"/>
      <c r="U8" s="2"/>
      <c r="V8" s="2"/>
      <c r="W8" s="2"/>
      <c r="X8" s="2"/>
      <c r="Y8" s="2"/>
      <c r="Z8" s="2"/>
    </row>
    <row r="9">
      <c r="A9" s="3" t="s">
        <v>1441</v>
      </c>
      <c r="B9" s="1" t="s">
        <v>1442</v>
      </c>
      <c r="C9" s="2"/>
      <c r="D9" s="2"/>
      <c r="E9" s="2"/>
      <c r="F9" s="2"/>
      <c r="G9" s="2"/>
      <c r="H9" s="2"/>
      <c r="I9" s="2"/>
      <c r="J9" s="2"/>
      <c r="K9" s="2"/>
      <c r="L9" s="2"/>
      <c r="M9" s="2"/>
      <c r="N9" s="2"/>
      <c r="O9" s="2"/>
      <c r="P9" s="2"/>
      <c r="Q9" s="2"/>
      <c r="R9" s="2"/>
      <c r="S9" s="2"/>
      <c r="T9" s="2"/>
      <c r="U9" s="2"/>
      <c r="V9" s="2"/>
      <c r="W9" s="2"/>
      <c r="X9" s="2"/>
      <c r="Y9" s="2"/>
      <c r="Z9" s="2"/>
    </row>
    <row r="10">
      <c r="A10" s="3" t="s">
        <v>1443</v>
      </c>
      <c r="B10" s="1" t="s">
        <v>1444</v>
      </c>
      <c r="C10" s="2"/>
      <c r="D10" s="2"/>
      <c r="E10" s="2"/>
      <c r="F10" s="2"/>
      <c r="G10" s="2"/>
      <c r="H10" s="2"/>
      <c r="I10" s="2"/>
      <c r="J10" s="2"/>
      <c r="K10" s="2"/>
      <c r="L10" s="2"/>
      <c r="M10" s="2"/>
      <c r="N10" s="2"/>
      <c r="O10" s="2"/>
      <c r="P10" s="2"/>
      <c r="Q10" s="2"/>
      <c r="R10" s="2"/>
      <c r="S10" s="2"/>
      <c r="T10" s="2"/>
      <c r="U10" s="2"/>
      <c r="V10" s="2"/>
      <c r="W10" s="2"/>
      <c r="X10" s="2"/>
      <c r="Y10" s="2"/>
      <c r="Z10" s="2"/>
    </row>
    <row r="11">
      <c r="A11" s="3" t="s">
        <v>1445</v>
      </c>
      <c r="B11" s="1" t="s">
        <v>1442</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1447</v>
      </c>
      <c r="C12" s="2"/>
      <c r="D12" s="2"/>
      <c r="E12" s="2"/>
      <c r="F12" s="2"/>
      <c r="G12" s="2"/>
      <c r="H12" s="2"/>
      <c r="I12" s="2"/>
      <c r="J12" s="2"/>
      <c r="K12" s="2"/>
      <c r="L12" s="2"/>
      <c r="M12" s="2"/>
      <c r="N12" s="2"/>
      <c r="O12" s="2"/>
      <c r="P12" s="2"/>
      <c r="Q12" s="2"/>
      <c r="R12" s="2"/>
      <c r="S12" s="2"/>
      <c r="T12" s="2"/>
      <c r="U12" s="2"/>
      <c r="V12" s="2"/>
      <c r="W12" s="2"/>
      <c r="X12" s="2"/>
      <c r="Y12" s="2"/>
      <c r="Z12" s="2"/>
    </row>
    <row r="13">
      <c r="A13" s="3" t="s">
        <v>1448</v>
      </c>
      <c r="B13" s="1" t="s">
        <v>1449</v>
      </c>
      <c r="C13" s="2"/>
      <c r="D13" s="2"/>
      <c r="E13" s="2"/>
      <c r="F13" s="2"/>
      <c r="G13" s="2"/>
      <c r="H13" s="2"/>
      <c r="I13" s="2"/>
      <c r="J13" s="2"/>
      <c r="K13" s="2"/>
      <c r="L13" s="2"/>
      <c r="M13" s="2"/>
      <c r="N13" s="2"/>
      <c r="O13" s="2"/>
      <c r="P13" s="2"/>
      <c r="Q13" s="2"/>
      <c r="R13" s="2"/>
      <c r="S13" s="2"/>
      <c r="T13" s="2"/>
      <c r="U13" s="2"/>
      <c r="V13" s="2"/>
      <c r="W13" s="2"/>
      <c r="X13" s="2"/>
      <c r="Y13" s="2"/>
      <c r="Z13" s="2"/>
    </row>
    <row r="14">
      <c r="A14" s="3" t="s">
        <v>1450</v>
      </c>
      <c r="B14" s="1" t="s">
        <v>1447</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1452</v>
      </c>
      <c r="C15" s="2"/>
      <c r="D15" s="2"/>
      <c r="E15" s="2"/>
      <c r="F15" s="2"/>
      <c r="G15" s="2"/>
      <c r="H15" s="2"/>
      <c r="I15" s="2"/>
      <c r="J15" s="2"/>
      <c r="K15" s="2"/>
      <c r="L15" s="2"/>
      <c r="M15" s="2"/>
      <c r="N15" s="2"/>
      <c r="O15" s="2"/>
      <c r="P15" s="2"/>
      <c r="Q15" s="2"/>
      <c r="R15" s="2"/>
      <c r="S15" s="2"/>
      <c r="T15" s="2"/>
      <c r="U15" s="2"/>
      <c r="V15" s="2"/>
      <c r="W15" s="2"/>
      <c r="X15" s="2"/>
      <c r="Y15" s="2"/>
      <c r="Z15" s="2"/>
    </row>
    <row r="16">
      <c r="A16" s="3" t="s">
        <v>1453</v>
      </c>
      <c r="B16" s="1">
        <v>208080.0</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t="s">
        <v>1455</v>
      </c>
      <c r="C17" s="2"/>
      <c r="D17" s="2"/>
      <c r="E17" s="2"/>
      <c r="F17" s="2"/>
      <c r="G17" s="2"/>
      <c r="H17" s="2"/>
      <c r="I17" s="2"/>
      <c r="J17" s="2"/>
      <c r="K17" s="2"/>
      <c r="L17" s="2"/>
      <c r="M17" s="2"/>
      <c r="N17" s="2"/>
      <c r="O17" s="2"/>
      <c r="P17" s="2"/>
      <c r="Q17" s="2"/>
      <c r="R17" s="2"/>
      <c r="S17" s="2"/>
      <c r="T17" s="2"/>
      <c r="U17" s="2"/>
      <c r="V17" s="2"/>
      <c r="W17" s="2"/>
      <c r="X17" s="2"/>
      <c r="Y17" s="2"/>
      <c r="Z17" s="2"/>
    </row>
    <row r="18">
      <c r="A18" s="3" t="s">
        <v>1456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4" t="s">
        <v>1458</v>
      </c>
      <c r="C19" s="2"/>
      <c r="D19" s="2"/>
      <c r="E19" s="2"/>
      <c r="F19" s="2"/>
      <c r="G19" s="2"/>
      <c r="H19" s="2"/>
      <c r="I19" s="2"/>
      <c r="J19" s="2"/>
      <c r="K19" s="2"/>
      <c r="L19" s="2"/>
      <c r="M19" s="2"/>
      <c r="N19" s="2"/>
      <c r="O19" s="2"/>
      <c r="P19" s="2"/>
      <c r="Q19" s="2"/>
      <c r="R19" s="2"/>
      <c r="S19" s="2"/>
      <c r="T19" s="2"/>
      <c r="U19" s="2"/>
      <c r="V19" s="2"/>
      <c r="W19" s="2"/>
      <c r="X19" s="2"/>
      <c r="Y19" s="2"/>
      <c r="Z19" s="2"/>
    </row>
    <row r="20">
      <c r="A20" s="3" t="s">
        <v>1459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1461</v>
      </c>
      <c r="B22" s="1">
        <v>4.62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1462</v>
      </c>
      <c r="B23" s="1">
        <v>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1463</v>
      </c>
      <c r="B24" s="1">
        <v>4.5807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1464</v>
      </c>
      <c r="B25" s="1">
        <v>4.66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1465</v>
      </c>
      <c r="B26" s="1">
        <v>4.62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1">
        <v>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1467</v>
      </c>
      <c r="B28" s="1">
        <v>4.5807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1468</v>
      </c>
      <c r="B29" s="1">
        <v>4.66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1469</v>
      </c>
      <c r="B30" s="1">
        <v>0.22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1470</v>
      </c>
      <c r="B31" s="1">
        <v>0.0467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1471</v>
      </c>
      <c r="B32" s="1">
        <v>1.7303328E9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1472</v>
      </c>
      <c r="B33" s="1">
        <v>0.2369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1473</v>
      </c>
      <c r="B34" s="1">
        <v>5.29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1474</v>
      </c>
      <c r="B35" s="1">
        <v>1.32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1475</v>
      </c>
      <c r="B36" s="1">
        <v>6.118421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1476</v>
      </c>
      <c r="B37" s="1">
        <v>5.8249507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1477</v>
      </c>
      <c r="B38" s="1">
        <v>2640272.0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1478</v>
      </c>
      <c r="B39" s="1">
        <v>2640272.0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1479</v>
      </c>
      <c r="B40" s="1">
        <v>3145313.0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1480</v>
      </c>
      <c r="B41" s="1">
        <v>3346600.0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1481</v>
      </c>
      <c r="B42" s="1">
        <v>3346600.0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4.75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28000.0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21500.0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7.1190110208E10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3.83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5.27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1.4896445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4.7086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4.83725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v>0.195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1492</v>
      </c>
      <c r="B53" s="1">
        <v>0.042207792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t="s">
        <v>1494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1495</v>
      </c>
      <c r="B55" s="1">
        <v>4.349949952E10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0.25616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1.52023959E10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1.5147599872E10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6278687.0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9339047.0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v>4.0E-4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1504</v>
      </c>
      <c r="B64" s="1">
        <v>3.0000001E-5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0.026180001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2.08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5.0E-4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1.5423599616E10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6.277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v>0.7407998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0.12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1.1749999616E10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v>0.76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1517</v>
      </c>
      <c r="B77" s="1">
        <v>0.79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1518</v>
      </c>
      <c r="B78" s="1" t="s">
        <v>1519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1520</v>
      </c>
      <c r="B79" s="1">
        <v>9.299232E8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1521</v>
      </c>
      <c r="B80" s="1">
        <v>0.91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1522</v>
      </c>
      <c r="B81" s="1">
        <v>0.17128468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1523</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v>0.112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1525</v>
      </c>
      <c r="B84" s="1">
        <v>1.7303328E9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t="s">
        <v>1527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1528</v>
      </c>
      <c r="B86" s="1" t="s">
        <v>1529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t="s">
        <v>1533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1534</v>
      </c>
      <c r="B90" s="1" t="s">
        <v>1535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v>5.546502E8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1537</v>
      </c>
      <c r="B92" s="1" t="s">
        <v>1538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1539</v>
      </c>
      <c r="B93" s="1" t="s">
        <v>1540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1541</v>
      </c>
      <c r="B94" s="1" t="s">
        <v>1542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1543</v>
      </c>
      <c r="B95" s="1" t="s">
        <v>1544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1545</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1546</v>
      </c>
      <c r="B97" s="1">
        <v>4.65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1547</v>
      </c>
      <c r="B98" s="1">
        <v>6.4968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1548</v>
      </c>
      <c r="B99" s="1">
        <v>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1549</v>
      </c>
      <c r="B100" s="1">
        <v>6.3984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v>6.3984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1551</v>
      </c>
      <c r="B102" s="1" t="s">
        <v>1552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1553</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1554</v>
      </c>
      <c r="B104" s="1">
        <v>4.14208E11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1555</v>
      </c>
      <c r="B105" s="1">
        <v>26.914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1556</v>
      </c>
      <c r="B106" s="1">
        <v>3.77680003072E11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1557</v>
      </c>
      <c r="B107" s="1">
        <v>4.778999808E10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1558</v>
      </c>
      <c r="B108" s="1">
        <v>3.044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1559</v>
      </c>
      <c r="B109" s="1">
        <v>0.0073900004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1560</v>
      </c>
      <c r="B110" s="1">
        <v>0.12866999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1561</v>
      </c>
      <c r="B111" s="1">
        <v>4.778999808E10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1562</v>
      </c>
      <c r="B112" s="1">
        <v>0.177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1563</v>
      </c>
      <c r="B113" s="1">
        <v>0.047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1564</v>
      </c>
      <c r="B114" s="1">
        <v>0.41599998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1565</v>
      </c>
      <c r="B115" s="1" t="s">
        <v>1566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1567</v>
      </c>
      <c r="B116" s="1">
        <v>2.2047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1568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134</v>
      </c>
      <c r="B4" s="1">
        <v>47093.4</v>
      </c>
      <c r="C4" s="1">
        <v>58262.4</v>
      </c>
      <c r="D4" s="1">
        <v>20277.6</v>
      </c>
      <c r="E4" s="1">
        <v>-18768.0</v>
      </c>
      <c r="F4" s="1">
        <v>23266.2</v>
      </c>
      <c r="G4" s="1">
        <v>56395.8</v>
      </c>
      <c r="H4" s="1">
        <v>-24408.6</v>
      </c>
      <c r="I4" s="1">
        <v>-72369.0</v>
      </c>
      <c r="J4" s="1">
        <v>-73674.6</v>
      </c>
      <c r="K4" s="1">
        <v>-84741.6</v>
      </c>
      <c r="L4" s="2"/>
      <c r="M4" s="2"/>
      <c r="N4" s="2"/>
      <c r="O4" s="2"/>
      <c r="P4" s="2"/>
      <c r="Q4" s="2"/>
      <c r="R4" s="2"/>
      <c r="S4" s="2"/>
      <c r="T4" s="2"/>
      <c r="U4" s="2"/>
      <c r="V4" s="2"/>
      <c r="W4" s="2"/>
      <c r="X4" s="2"/>
      <c r="Y4" s="2"/>
      <c r="Z4" s="2"/>
    </row>
    <row r="5">
      <c r="A5" s="3" t="s">
        <v>1569</v>
      </c>
      <c r="B5" s="1">
        <v>12410.0</v>
      </c>
      <c r="C5" s="1">
        <v>14760.0</v>
      </c>
      <c r="D5" s="1">
        <v>15090.0</v>
      </c>
      <c r="E5" s="1">
        <v>16120.0</v>
      </c>
      <c r="F5" s="1">
        <v>16900.0</v>
      </c>
      <c r="G5" s="1">
        <v>17100.0</v>
      </c>
      <c r="H5" s="1">
        <v>17320.0</v>
      </c>
      <c r="I5" s="1">
        <v>17320.0</v>
      </c>
      <c r="J5" s="1">
        <v>16900.0</v>
      </c>
      <c r="K5" s="1">
        <v>16250.0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t="str">
        <f>IF(W3*FORECAST(W2,B3:W3,B2:W2)&gt;0,FORECAST(W2,B3:W3,B2:W2),V3)*$X$1 * (1+0.02)/(0.0619-0.02)</f>
        <v>#N/A</v>
      </c>
      <c r="M7" s="2"/>
      <c r="N7" s="2"/>
      <c r="O7" s="2"/>
      <c r="P7" s="2"/>
      <c r="Q7" s="2"/>
      <c r="R7" s="2"/>
      <c r="S7" s="2"/>
      <c r="T7" s="2"/>
      <c r="U7" s="2"/>
      <c r="V7" s="2"/>
      <c r="W7" s="2"/>
      <c r="X7" s="2"/>
      <c r="Y7" s="2"/>
      <c r="Z7" s="2"/>
    </row>
    <row r="8">
      <c r="A8" s="2"/>
      <c r="B8" s="2"/>
      <c r="C8" s="2"/>
      <c r="D8" s="2"/>
      <c r="E8" s="2"/>
      <c r="F8" s="2"/>
      <c r="G8" s="2"/>
      <c r="H8" s="2"/>
      <c r="I8" s="2"/>
      <c r="J8" s="2"/>
      <c r="K8" s="1" t="s">
        <v>1571</v>
      </c>
      <c r="L8" s="1" t="str">
        <f t="array" ref="L8">NPV(0.0619,M3:W3)</f>
        <v>#N/A</v>
      </c>
      <c r="M8" s="2"/>
      <c r="N8" s="2"/>
      <c r="O8" s="2"/>
      <c r="P8" s="2"/>
      <c r="Q8" s="2"/>
      <c r="R8" s="2"/>
      <c r="S8" s="2"/>
      <c r="T8" s="2"/>
      <c r="U8" s="2"/>
      <c r="V8" s="2"/>
      <c r="W8" s="2"/>
      <c r="X8" s="2"/>
      <c r="Y8" s="2"/>
      <c r="Z8" s="2"/>
    </row>
    <row r="9">
      <c r="A9" s="2"/>
      <c r="B9" s="2"/>
      <c r="C9" s="2"/>
      <c r="D9" s="2"/>
      <c r="E9" s="2"/>
      <c r="F9" s="2"/>
      <c r="G9" s="2"/>
      <c r="H9" s="2"/>
      <c r="I9" s="2"/>
      <c r="J9" s="2"/>
      <c r="K9" s="1" t="s">
        <v>1572</v>
      </c>
      <c r="L9" s="1" t="str">
        <f t="array" ref="L9">NPV(0.0619,M16:W16)</f>
        <v>#N/A</v>
      </c>
      <c r="M9" s="2"/>
      <c r="N9" s="2"/>
      <c r="O9" s="2"/>
      <c r="P9" s="2"/>
      <c r="Q9" s="2"/>
      <c r="R9" s="2"/>
      <c r="S9" s="2"/>
      <c r="T9" s="2"/>
      <c r="U9" s="2"/>
      <c r="V9" s="2"/>
      <c r="W9" s="2"/>
      <c r="X9" s="2"/>
      <c r="Y9" s="2"/>
      <c r="Z9" s="2"/>
    </row>
    <row r="10">
      <c r="A10" s="2"/>
      <c r="B10" s="2"/>
      <c r="C10" s="2"/>
      <c r="D10" s="2"/>
      <c r="E10" s="2"/>
      <c r="F10" s="2"/>
      <c r="G10" s="2"/>
      <c r="H10" s="2"/>
      <c r="I10" s="2"/>
      <c r="J10" s="2"/>
      <c r="K10" s="1" t="s">
        <v>1573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-84741.6</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16250.0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(1+0.02)/(0.0619-0.02)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7078.8</v>
      </c>
      <c r="C3" s="5">
        <v>7476.6</v>
      </c>
      <c r="D3" s="5">
        <v>7639.8</v>
      </c>
      <c r="E3" s="5">
        <v>8374.2</v>
      </c>
      <c r="F3" s="5">
        <v>9506.4</v>
      </c>
      <c r="G3" s="5">
        <v>8281.380000000001</v>
      </c>
      <c r="H3" s="5">
        <v>-7864.2</v>
      </c>
      <c r="I3" s="5">
        <v>9843.0</v>
      </c>
      <c r="J3" s="5">
        <v>10975.2</v>
      </c>
      <c r="K3" s="5">
        <v>12423.6</v>
      </c>
      <c r="L3" s="1">
        <f>IF(K3*FORECAST(L2,B3:K3,B2:K2)&gt;0,FORECAST(L2,B3:K3,B2:K2),K3)*$X$1</f>
        <v>8495.784</v>
      </c>
      <c r="M3" s="1">
        <f>IF(L3*FORECAST(M2,B3:L3,B2:L2)&gt;0,FORECAST(M2,B3:L3,B2:L2),L3)*$X$1</f>
        <v>8699.839636</v>
      </c>
      <c r="N3" s="1">
        <f>IF(M3*FORECAST(N2,B3:M3,B2:M2)&gt;0,FORECAST(N2,B3:M3,B2:M2),M3)*$X$1</f>
        <v>8903.895273</v>
      </c>
      <c r="O3" s="1">
        <f>IF(N3*FORECAST(O2,B3:N3,B2:N2)&gt;0,FORECAST(O2,B3:N3,B2:N2),N3)*$X$1</f>
        <v>9107.950909</v>
      </c>
      <c r="P3" s="1">
        <f>IF(O3*FORECAST(P2,B3:O3,B2:O2)&gt;0,FORECAST(P2,B3:O3,B2:O2),O3)*$X$1</f>
        <v>9312.006545</v>
      </c>
      <c r="Q3" s="1">
        <f>IF(P3*FORECAST(Q2,B3:P3,B2:P2)&gt;0,FORECAST(Q2,B3:P3,B2:P2),P3)*$X$1</f>
        <v>9516.062182</v>
      </c>
      <c r="R3" s="1">
        <f>IF(Q3*FORECAST(R2,B3:Q3,B2:Q2)&gt;0,FORECAST(R2,B3:Q3,B2:Q2),Q3)*$X$1</f>
        <v>9720.117818</v>
      </c>
      <c r="S3" s="5">
        <f>IF(R3*FORECAST(S2,B3:R3,B2:R2)&gt;0,FORECAST(S2,B3:R3,B2:R2),R3)*$X$1</f>
        <v>9924.173455</v>
      </c>
      <c r="T3" s="5">
        <f>IF(S3*FORECAST(T2,B3:S3,B2:S2)&gt;0,FORECAST(T2,B3:S3,B2:S2),S3)*$X$1</f>
        <v>10128.22909</v>
      </c>
      <c r="U3" s="5">
        <f>IF(T3*FORECAST(U2,B3:T3,B2:T2)&gt;0,FORECAST(U2,B3:T3,B2:T2),T3)*$X$1</f>
        <v>10332.28473</v>
      </c>
      <c r="V3" s="5">
        <f>IF(U3*FORECAST(V2,B3:U3,B2:U2)&gt;0,FORECAST(V2,B3:U3,B2:U2),U3)*$X$1</f>
        <v>10536.34036</v>
      </c>
      <c r="W3" s="5">
        <f>IF(V3*FORECAST(W2,B3:V3,B2:V2)&gt;0,FORECAST(W2,B3:V3,B2:V2),V3)*$X$1</f>
        <v>10740.396</v>
      </c>
      <c r="X3" s="2"/>
      <c r="Y3" s="2"/>
      <c r="Z3" s="2"/>
    </row>
    <row r="4">
      <c r="A4" s="3" t="s">
        <v>134</v>
      </c>
      <c r="B4" s="1">
        <v>47093.4</v>
      </c>
      <c r="C4" s="1">
        <v>58262.4</v>
      </c>
      <c r="D4" s="1">
        <v>20277.6</v>
      </c>
      <c r="E4" s="1">
        <v>-18768.0</v>
      </c>
      <c r="F4" s="1">
        <v>23266.2</v>
      </c>
      <c r="G4" s="1">
        <v>56395.8</v>
      </c>
      <c r="H4" s="1">
        <v>-24408.6</v>
      </c>
      <c r="I4" s="1">
        <v>-72369.0</v>
      </c>
      <c r="J4" s="1">
        <v>-73674.6</v>
      </c>
      <c r="K4" s="1">
        <v>-84741.6</v>
      </c>
      <c r="L4" s="2"/>
      <c r="M4" s="2"/>
      <c r="N4" s="2"/>
      <c r="O4" s="2"/>
      <c r="P4" s="2"/>
      <c r="Q4" s="2"/>
      <c r="R4" s="2"/>
      <c r="S4" s="2"/>
      <c r="T4" s="2"/>
      <c r="U4" s="2"/>
      <c r="V4" s="2"/>
      <c r="W4" s="2"/>
      <c r="X4" s="2"/>
      <c r="Y4" s="2"/>
      <c r="Z4" s="2"/>
    </row>
    <row r="5">
      <c r="A5" s="3" t="s">
        <v>1569</v>
      </c>
      <c r="B5" s="1">
        <v>12410.0</v>
      </c>
      <c r="C5" s="1">
        <v>14760.0</v>
      </c>
      <c r="D5" s="1">
        <v>15090.0</v>
      </c>
      <c r="E5" s="1">
        <v>16120.0</v>
      </c>
      <c r="F5" s="1">
        <v>16900.0</v>
      </c>
      <c r="G5" s="1">
        <v>17100.0</v>
      </c>
      <c r="H5" s="1">
        <v>17320.0</v>
      </c>
      <c r="I5" s="1">
        <v>17320.0</v>
      </c>
      <c r="J5" s="1">
        <v>16900.0</v>
      </c>
      <c r="K5" s="1">
        <v>16250.0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(1+0.02)/(0.0619-0.02)</f>
        <v>261460.7141</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NPV(0.0619,M3:W3)</f>
        <v>74971.55455</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NPV(0.0619,M16:W16)</f>
        <v>135047.5203</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210019.0748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-84741.6</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294760.6748</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16250.0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18.13911845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(1+0.02)/(0.0619-0.02)</f>
        <v>261460.7141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